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updateLinks="always" codeName="DieseArbeitsmappe"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9E8767A5-D90F-4273-85BD-4CB804A58623}" xr6:coauthVersionLast="47" xr6:coauthVersionMax="47" xr10:uidLastSave="{00000000-0000-0000-0000-000000000000}"/>
  <bookViews>
    <workbookView xWindow="2115" yWindow="900" windowWidth="16890" windowHeight="15345" tabRatio="546" xr2:uid="{00000000-000D-0000-FFFF-FFFF00000000}"/>
  </bookViews>
  <sheets>
    <sheet name="Deckblatt" sheetId="16" r:id="rId1"/>
    <sheet name="Inhalt" sheetId="8" r:id="rId2"/>
    <sheet name="Vorbem." sheetId="9" r:id="rId3"/>
    <sheet name="Tab 1.1" sheetId="10" r:id="rId4"/>
    <sheet name="Tab 1.2" sheetId="13" r:id="rId5"/>
    <sheet name="Tab 2.1" sheetId="14" r:id="rId6"/>
    <sheet name="Tab 2.2" sheetId="15" r:id="rId7"/>
    <sheet name="Grafiken" sheetId="19" r:id="rId8"/>
    <sheet name="Fußnotenerl." sheetId="17" r:id="rId9"/>
  </sheets>
  <definedNames>
    <definedName name="_xlnm.Print_Titles" localSheetId="3">'Tab 1.1'!$A:$B,'Tab 1.1'!$2:$11</definedName>
    <definedName name="_xlnm.Print_Titles" localSheetId="4">'Tab 1.2'!$A:$B,'Tab 1.2'!$1:$10</definedName>
    <definedName name="_xlnm.Print_Titles" localSheetId="5">'Tab 2.1'!$A:$B,'Tab 2.1'!$2:$8</definedName>
    <definedName name="_xlnm.Print_Titles" localSheetId="6">'Tab 2.2'!$A:$C,'Tab 2.2'!$2:$8</definedName>
    <definedName name="OLE_LINK1" localSheetId="3">'Tab 1.1'!$A$2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 i="13" l="1"/>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137" i="13"/>
  <c r="A138" i="13"/>
  <c r="A139" i="13"/>
  <c r="A140" i="13"/>
  <c r="A141" i="13"/>
  <c r="A142"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4" i="13"/>
  <c r="A185" i="13"/>
  <c r="A186" i="13"/>
  <c r="A187" i="13"/>
  <c r="A188" i="13"/>
  <c r="A189" i="13"/>
  <c r="A190" i="13"/>
  <c r="A191" i="13"/>
  <c r="A192" i="13"/>
  <c r="A193" i="13"/>
  <c r="A194" i="13"/>
  <c r="A195" i="13"/>
  <c r="A196" i="13"/>
  <c r="A197" i="13"/>
  <c r="A198" i="13"/>
  <c r="A199" i="13"/>
  <c r="A200" i="13"/>
  <c r="A201" i="13"/>
  <c r="A202" i="13"/>
  <c r="A203" i="13"/>
  <c r="A204" i="13"/>
  <c r="A205" i="13"/>
  <c r="A206" i="13"/>
  <c r="A207" i="13"/>
  <c r="A208" i="13"/>
  <c r="A209" i="13"/>
  <c r="A210" i="13"/>
  <c r="A211" i="13"/>
  <c r="A212" i="13"/>
  <c r="A213" i="13"/>
  <c r="A214" i="13"/>
  <c r="A215" i="13"/>
  <c r="A216" i="13"/>
  <c r="A217" i="13"/>
  <c r="A218" i="13"/>
  <c r="A219" i="13"/>
  <c r="A220" i="13"/>
  <c r="A221" i="13"/>
  <c r="A222" i="13"/>
  <c r="A223" i="13"/>
  <c r="A224" i="13"/>
  <c r="A225" i="13"/>
  <c r="A226" i="13"/>
  <c r="A227" i="13"/>
  <c r="A228" i="13"/>
  <c r="A229" i="13"/>
  <c r="A230" i="13"/>
  <c r="A231" i="13"/>
  <c r="A232" i="13"/>
  <c r="A233" i="13"/>
  <c r="A234" i="13"/>
  <c r="A235" i="13"/>
  <c r="A236" i="13"/>
  <c r="A237" i="13"/>
  <c r="A238" i="13"/>
  <c r="A239" i="13"/>
  <c r="A240" i="13"/>
  <c r="A241" i="13"/>
  <c r="A242" i="13"/>
  <c r="A243" i="13"/>
  <c r="A244" i="13"/>
  <c r="A245" i="13"/>
  <c r="A246" i="13"/>
  <c r="A247" i="13"/>
  <c r="A248" i="13"/>
  <c r="A249" i="13"/>
  <c r="A250" i="13"/>
  <c r="A251" i="13"/>
  <c r="A252" i="13"/>
  <c r="A253" i="13"/>
  <c r="A254" i="13"/>
  <c r="A255" i="13"/>
  <c r="A256" i="13"/>
  <c r="A257" i="13"/>
  <c r="A258" i="13"/>
  <c r="A259" i="13"/>
  <c r="A260" i="13"/>
  <c r="A261" i="13"/>
  <c r="A262" i="13"/>
  <c r="A263" i="13"/>
  <c r="A264" i="13"/>
  <c r="A265" i="13"/>
  <c r="A266" i="13"/>
  <c r="A267" i="13"/>
  <c r="A268" i="13"/>
  <c r="A269" i="13"/>
  <c r="A270" i="13"/>
  <c r="A271" i="13"/>
  <c r="A272" i="13"/>
  <c r="A273" i="13"/>
  <c r="A274" i="13"/>
  <c r="A275" i="13"/>
  <c r="A276" i="13"/>
  <c r="A277" i="13"/>
  <c r="A278" i="13"/>
  <c r="A279" i="13"/>
  <c r="A280" i="13"/>
  <c r="A281" i="13"/>
  <c r="A282" i="13"/>
  <c r="A283" i="13"/>
  <c r="A284" i="13"/>
  <c r="A285" i="13"/>
  <c r="A286" i="13"/>
  <c r="A287" i="13"/>
  <c r="A288" i="13"/>
  <c r="A289" i="13"/>
  <c r="A290" i="13"/>
  <c r="A291" i="13"/>
  <c r="A292" i="13"/>
  <c r="A293" i="13"/>
  <c r="A294" i="13"/>
  <c r="A295" i="13"/>
  <c r="A296" i="13"/>
  <c r="A297" i="13"/>
  <c r="A298" i="13"/>
  <c r="A299" i="13"/>
  <c r="A300" i="13"/>
  <c r="A301" i="13"/>
  <c r="A302" i="13"/>
  <c r="A303" i="13"/>
  <c r="A304" i="13"/>
  <c r="A305" i="13"/>
  <c r="A306" i="13"/>
  <c r="A307" i="13"/>
  <c r="A308" i="13"/>
  <c r="A309" i="13"/>
  <c r="A310" i="13"/>
  <c r="A311" i="13"/>
  <c r="A312" i="13"/>
  <c r="A313" i="13"/>
  <c r="A314" i="13"/>
  <c r="A315" i="13"/>
  <c r="A316" i="13"/>
  <c r="A317" i="13"/>
  <c r="A318" i="13"/>
  <c r="A319" i="13"/>
  <c r="A320" i="13"/>
  <c r="A321" i="13"/>
  <c r="A322" i="13"/>
  <c r="A323" i="13"/>
  <c r="A324" i="13"/>
  <c r="A325" i="13"/>
  <c r="A326" i="13"/>
  <c r="A327" i="13"/>
  <c r="A328" i="13"/>
  <c r="A329" i="13"/>
  <c r="A330" i="13"/>
  <c r="A331" i="13"/>
  <c r="A332" i="13"/>
  <c r="A333" i="13"/>
  <c r="A334" i="13"/>
  <c r="A335" i="13"/>
  <c r="A336" i="13"/>
  <c r="A337" i="13"/>
  <c r="A338" i="13"/>
  <c r="A339" i="13"/>
  <c r="A340" i="13"/>
  <c r="A341" i="13"/>
  <c r="A342" i="13"/>
  <c r="A343" i="13"/>
  <c r="A344" i="13"/>
  <c r="A345" i="13"/>
  <c r="A346" i="13"/>
  <c r="A347" i="13"/>
  <c r="A348" i="13"/>
  <c r="A349" i="13"/>
  <c r="A350" i="13"/>
  <c r="A351" i="13"/>
  <c r="A352" i="13"/>
  <c r="A353" i="13"/>
  <c r="A354" i="13"/>
  <c r="A355" i="13"/>
  <c r="A356" i="13"/>
  <c r="A357" i="13"/>
  <c r="A358" i="13"/>
  <c r="A359" i="13"/>
  <c r="A360" i="13"/>
  <c r="A361" i="13"/>
  <c r="A362" i="13"/>
  <c r="A363" i="13"/>
  <c r="A364" i="13"/>
  <c r="A365" i="13"/>
  <c r="A366" i="13"/>
  <c r="A367" i="13"/>
  <c r="A368" i="13"/>
  <c r="A369" i="13"/>
  <c r="A370" i="13"/>
  <c r="A371" i="13"/>
  <c r="A372" i="13"/>
  <c r="A373" i="13"/>
  <c r="A374" i="13"/>
  <c r="A375" i="13"/>
  <c r="A376" i="13"/>
  <c r="A377" i="13"/>
  <c r="A378" i="13"/>
  <c r="A379" i="13"/>
  <c r="A380" i="13"/>
  <c r="A381" i="13"/>
  <c r="A382" i="13"/>
  <c r="A383" i="13"/>
  <c r="A384" i="13"/>
  <c r="A385" i="13"/>
  <c r="A386" i="13"/>
  <c r="A387" i="13"/>
  <c r="A388" i="13"/>
  <c r="A389" i="13"/>
  <c r="A390" i="13"/>
  <c r="A391" i="13"/>
  <c r="A392" i="13"/>
  <c r="A393" i="13"/>
  <c r="A394" i="13"/>
  <c r="A395" i="13"/>
  <c r="A396" i="13"/>
  <c r="A397" i="13"/>
  <c r="A398" i="13"/>
  <c r="A399" i="13"/>
  <c r="A400" i="13"/>
  <c r="A401" i="13"/>
  <c r="A402" i="13"/>
  <c r="A403" i="13"/>
  <c r="A404" i="13"/>
  <c r="A405" i="13"/>
  <c r="A406" i="13"/>
  <c r="A407" i="13"/>
  <c r="A408" i="13"/>
  <c r="A409" i="13"/>
  <c r="A410" i="13"/>
  <c r="A411" i="13"/>
  <c r="A412" i="13"/>
  <c r="A413" i="13"/>
  <c r="A414" i="13"/>
  <c r="A415" i="13"/>
  <c r="A416" i="13"/>
  <c r="A417" i="13"/>
  <c r="A418" i="13"/>
  <c r="A419" i="13"/>
  <c r="A420" i="13"/>
  <c r="A421" i="13"/>
  <c r="A422" i="13"/>
  <c r="A423" i="13"/>
  <c r="A424" i="13"/>
  <c r="A425" i="13"/>
  <c r="A426" i="13"/>
  <c r="A427" i="13"/>
  <c r="A428" i="13"/>
  <c r="A429" i="13"/>
  <c r="A430" i="13"/>
  <c r="A431" i="13"/>
  <c r="A432" i="13"/>
  <c r="A433" i="13"/>
  <c r="A434" i="13"/>
  <c r="A435" i="13"/>
  <c r="A436" i="13"/>
  <c r="A437" i="13"/>
  <c r="A438" i="13"/>
  <c r="A439" i="13"/>
  <c r="A440" i="13"/>
  <c r="A441" i="13"/>
  <c r="A442" i="13"/>
  <c r="A443" i="13"/>
  <c r="A444" i="13"/>
  <c r="A445" i="13"/>
  <c r="A446" i="13"/>
  <c r="A447" i="13"/>
  <c r="A448" i="13"/>
  <c r="A449" i="13"/>
  <c r="A450" i="13"/>
  <c r="A451" i="13"/>
  <c r="A452" i="13"/>
  <c r="A453" i="13"/>
  <c r="A454" i="13"/>
  <c r="A455" i="13"/>
  <c r="A456" i="13"/>
  <c r="A457" i="13"/>
  <c r="A458" i="13"/>
  <c r="A459" i="13"/>
  <c r="A460" i="13"/>
  <c r="A461" i="13"/>
  <c r="A462" i="13"/>
  <c r="A463" i="13"/>
  <c r="A464" i="13"/>
  <c r="A465" i="13"/>
  <c r="A466" i="13"/>
  <c r="A467" i="13"/>
  <c r="A468" i="13"/>
  <c r="A469" i="13"/>
  <c r="A470" i="13"/>
  <c r="A471" i="13"/>
  <c r="A472" i="13"/>
  <c r="A473" i="13"/>
  <c r="A474" i="13"/>
  <c r="A475" i="13"/>
  <c r="A476" i="13"/>
  <c r="A477" i="13"/>
  <c r="A478" i="13"/>
  <c r="A479" i="13"/>
  <c r="A480" i="13"/>
  <c r="A481" i="13"/>
  <c r="A482" i="13"/>
  <c r="A483" i="13"/>
  <c r="A484" i="13"/>
  <c r="A485" i="13"/>
  <c r="A486" i="13"/>
  <c r="A487" i="13"/>
  <c r="A488" i="13"/>
  <c r="A489" i="13"/>
  <c r="A490" i="13"/>
  <c r="A491" i="13"/>
  <c r="A492" i="13"/>
  <c r="A493" i="13"/>
  <c r="A494" i="13"/>
  <c r="A495" i="13"/>
  <c r="A496" i="13"/>
  <c r="A497" i="13"/>
  <c r="A498" i="13"/>
  <c r="A499" i="13"/>
  <c r="A500" i="13"/>
  <c r="A501" i="13"/>
  <c r="A502" i="13"/>
  <c r="A503" i="13"/>
  <c r="A504" i="13"/>
  <c r="A505" i="13"/>
  <c r="A506" i="13"/>
  <c r="A507" i="13"/>
  <c r="A508" i="13"/>
  <c r="A509" i="13"/>
  <c r="A510" i="13"/>
  <c r="A511" i="13"/>
  <c r="A512" i="13"/>
  <c r="A513" i="13"/>
  <c r="A514" i="13"/>
  <c r="A515" i="13"/>
  <c r="A516" i="13"/>
  <c r="A517" i="13"/>
  <c r="A518" i="13"/>
  <c r="A519" i="13"/>
  <c r="A520" i="13"/>
  <c r="A521" i="13"/>
  <c r="A522" i="13"/>
  <c r="A523" i="13"/>
  <c r="A524" i="13"/>
  <c r="A525" i="13"/>
  <c r="A526" i="13"/>
  <c r="A527" i="13"/>
  <c r="A528" i="13"/>
  <c r="A529" i="13"/>
  <c r="A530" i="13"/>
  <c r="A531" i="13"/>
  <c r="A532" i="13"/>
  <c r="A533" i="13"/>
  <c r="A534" i="13"/>
  <c r="A535" i="13"/>
  <c r="A536" i="13"/>
  <c r="A537" i="13"/>
  <c r="A538" i="13"/>
  <c r="A539" i="13"/>
  <c r="A540" i="13"/>
  <c r="A541" i="13"/>
  <c r="A542" i="13"/>
  <c r="A543" i="13"/>
  <c r="A544" i="13"/>
  <c r="A545" i="13"/>
  <c r="A546" i="13"/>
  <c r="A547" i="13"/>
  <c r="A548" i="13"/>
  <c r="A549" i="13"/>
  <c r="A550" i="13"/>
  <c r="A551" i="13"/>
  <c r="A552" i="13"/>
  <c r="A553" i="13"/>
  <c r="A554" i="13"/>
  <c r="A555" i="13"/>
  <c r="A556" i="13"/>
  <c r="A557" i="13"/>
  <c r="A558" i="13"/>
  <c r="A559" i="13"/>
  <c r="A560" i="13"/>
  <c r="A561" i="13"/>
  <c r="A562" i="13"/>
  <c r="A563" i="13"/>
  <c r="A564" i="13"/>
  <c r="A565" i="13"/>
  <c r="A566" i="13"/>
  <c r="A567" i="13"/>
  <c r="A568" i="13"/>
  <c r="A569" i="13"/>
  <c r="A570" i="13"/>
  <c r="A571" i="13"/>
  <c r="A572" i="13"/>
  <c r="A573" i="13"/>
  <c r="A574" i="13"/>
  <c r="A575" i="13"/>
  <c r="A576" i="13"/>
  <c r="A577" i="13"/>
  <c r="A578" i="13"/>
  <c r="A579" i="13"/>
  <c r="A580" i="13"/>
  <c r="A581" i="13"/>
  <c r="A582" i="13"/>
  <c r="A583" i="13"/>
  <c r="A584" i="13"/>
  <c r="A585" i="13"/>
  <c r="A586" i="13"/>
  <c r="A587" i="13"/>
  <c r="A588" i="13"/>
  <c r="A589" i="13"/>
  <c r="A590" i="13"/>
  <c r="A591" i="13"/>
  <c r="A592" i="13"/>
  <c r="A593" i="13"/>
  <c r="A594" i="13"/>
  <c r="A595" i="13"/>
  <c r="A596" i="13"/>
  <c r="A597" i="13"/>
  <c r="A598" i="13"/>
  <c r="A599" i="13"/>
  <c r="A600" i="13"/>
  <c r="A601" i="13"/>
  <c r="A602" i="13"/>
  <c r="A603" i="13"/>
  <c r="A604" i="13"/>
  <c r="A605" i="13"/>
  <c r="A606" i="13"/>
  <c r="A607" i="13"/>
  <c r="A608" i="13"/>
  <c r="A609" i="13"/>
  <c r="A610" i="13"/>
  <c r="A611" i="13"/>
  <c r="A612" i="13"/>
  <c r="A613" i="13"/>
  <c r="A614" i="13"/>
  <c r="A615" i="13"/>
  <c r="A616" i="13"/>
  <c r="A617" i="13"/>
  <c r="A618" i="13"/>
  <c r="A619" i="13"/>
  <c r="A620" i="13"/>
  <c r="A621" i="13"/>
  <c r="A622" i="13"/>
  <c r="A623" i="13"/>
  <c r="A624" i="13"/>
  <c r="A625" i="13"/>
  <c r="A626" i="13"/>
  <c r="A627" i="13"/>
  <c r="A628" i="13"/>
  <c r="A629" i="13"/>
  <c r="A630" i="13"/>
  <c r="A631" i="13"/>
  <c r="A632" i="13"/>
  <c r="A633" i="13"/>
  <c r="A634" i="13"/>
  <c r="A635" i="13"/>
  <c r="A636" i="13"/>
  <c r="A637" i="13"/>
  <c r="A638" i="13"/>
  <c r="A639" i="13"/>
  <c r="A640" i="13"/>
  <c r="A641" i="13"/>
  <c r="A642" i="13"/>
  <c r="A643" i="13"/>
  <c r="A644" i="13"/>
  <c r="A645" i="13"/>
  <c r="A646" i="13"/>
  <c r="A647" i="13"/>
  <c r="A648" i="13"/>
  <c r="A649" i="13"/>
  <c r="A650" i="13"/>
  <c r="A651" i="13"/>
  <c r="A652" i="13"/>
  <c r="A653" i="13"/>
  <c r="A654" i="13"/>
  <c r="A655" i="13"/>
  <c r="A656" i="13"/>
  <c r="A657" i="13"/>
  <c r="A658" i="13"/>
  <c r="A659" i="13"/>
  <c r="A660" i="13"/>
  <c r="A661" i="13"/>
  <c r="A662" i="13"/>
  <c r="A663" i="13"/>
  <c r="A664" i="13"/>
  <c r="A665" i="13"/>
  <c r="A666" i="13"/>
  <c r="A667" i="13"/>
  <c r="A668" i="13"/>
  <c r="A669" i="13"/>
  <c r="A670" i="13"/>
  <c r="A671" i="13"/>
  <c r="A672" i="13"/>
  <c r="A673" i="13"/>
  <c r="A674" i="13"/>
  <c r="A675" i="13"/>
  <c r="A676" i="13"/>
  <c r="A677" i="13"/>
  <c r="A678" i="13"/>
  <c r="A679" i="13"/>
  <c r="A680" i="13"/>
  <c r="A681" i="13"/>
  <c r="A682" i="13"/>
  <c r="A683" i="13"/>
  <c r="A684" i="13"/>
  <c r="A685" i="13"/>
  <c r="A686" i="13"/>
  <c r="A687" i="13"/>
  <c r="A688" i="13"/>
  <c r="A689" i="13"/>
  <c r="A690" i="13"/>
  <c r="A691" i="13"/>
  <c r="A692" i="13"/>
  <c r="A693" i="13"/>
  <c r="A694" i="13"/>
  <c r="A695" i="13"/>
  <c r="A696" i="13"/>
  <c r="A697" i="13"/>
  <c r="A698" i="13"/>
  <c r="A699" i="13"/>
  <c r="A700" i="13"/>
  <c r="A701" i="13"/>
  <c r="A702" i="13"/>
  <c r="A703" i="13"/>
  <c r="A704" i="13"/>
  <c r="A705" i="13"/>
  <c r="A706" i="13"/>
  <c r="A707" i="13"/>
  <c r="A708" i="13"/>
  <c r="A709" i="13"/>
  <c r="A710" i="13"/>
  <c r="A711" i="13"/>
  <c r="A712" i="13"/>
  <c r="A713" i="13"/>
  <c r="A714" i="13"/>
  <c r="A715" i="13"/>
  <c r="A716" i="13"/>
  <c r="A717" i="13"/>
  <c r="A718" i="13"/>
  <c r="A719" i="13"/>
  <c r="A720" i="13"/>
  <c r="A721" i="13"/>
  <c r="A722" i="13"/>
  <c r="A723" i="13"/>
  <c r="A724" i="13"/>
  <c r="A725" i="13"/>
  <c r="A726" i="13"/>
  <c r="A727" i="13"/>
  <c r="A728" i="13"/>
  <c r="A729" i="13"/>
  <c r="A730" i="13"/>
  <c r="A731" i="13"/>
  <c r="A732" i="13"/>
  <c r="A733" i="13"/>
  <c r="A734" i="13"/>
  <c r="A735" i="13"/>
  <c r="A736" i="13"/>
  <c r="A737" i="13"/>
  <c r="A738" i="13"/>
  <c r="A739" i="13"/>
  <c r="A740" i="13"/>
  <c r="A11" i="13"/>
  <c r="A13" i="10" l="1"/>
  <c r="A14" i="10"/>
  <c r="A15" i="10"/>
  <c r="A16" i="10"/>
  <c r="A17" i="10"/>
  <c r="A18" i="10"/>
  <c r="A19" i="10"/>
  <c r="A20" i="10"/>
  <c r="A21" i="10"/>
  <c r="A22" i="10"/>
  <c r="A23" i="10"/>
  <c r="A24" i="10"/>
  <c r="A25" i="10"/>
  <c r="A26" i="10"/>
  <c r="A27" i="10"/>
  <c r="A28" i="10"/>
  <c r="A29" i="10"/>
  <c r="A30" i="10"/>
  <c r="A31" i="10"/>
  <c r="A32" i="10"/>
  <c r="A33" i="10"/>
  <c r="A34" i="10"/>
  <c r="A35" i="10"/>
  <c r="A39" i="14" l="1"/>
  <c r="A41" i="14"/>
  <c r="A45" i="14"/>
  <c r="A26" i="14"/>
  <c r="A30" i="14"/>
  <c r="A11" i="14"/>
  <c r="A15" i="14"/>
  <c r="A24" i="14"/>
  <c r="A19" i="15" l="1"/>
  <c r="A29" i="15"/>
  <c r="A10" i="15"/>
  <c r="A10" i="14"/>
  <c r="B26" i="9"/>
  <c r="A12" i="10"/>
  <c r="C26" i="9"/>
  <c r="B25" i="9"/>
  <c r="B24" i="9"/>
  <c r="B23" i="9"/>
  <c r="B22" i="9"/>
  <c r="B21" i="9"/>
  <c r="B20" i="9"/>
  <c r="B19" i="9"/>
  <c r="B18" i="9"/>
  <c r="B15" i="9"/>
  <c r="B14" i="9"/>
  <c r="B13" i="9"/>
  <c r="C25" i="9"/>
  <c r="C24" i="9"/>
  <c r="C23" i="9"/>
  <c r="C22" i="9"/>
  <c r="C21" i="9"/>
  <c r="C20" i="9"/>
  <c r="C19" i="9"/>
  <c r="C18" i="9"/>
  <c r="C15" i="9"/>
  <c r="C14" i="9"/>
  <c r="C13" i="9"/>
  <c r="A12" i="14" l="1"/>
  <c r="A14" i="14"/>
  <c r="A13" i="14"/>
  <c r="A18" i="14"/>
  <c r="A22" i="14"/>
  <c r="A29" i="14"/>
  <c r="A34" i="14"/>
  <c r="A38" i="14"/>
  <c r="A46" i="14"/>
  <c r="A50" i="14"/>
  <c r="A23" i="14"/>
  <c r="A51" i="14"/>
  <c r="A16" i="14"/>
  <c r="A20" i="14"/>
  <c r="A27" i="14"/>
  <c r="A32" i="14"/>
  <c r="A36" i="14"/>
  <c r="A43" i="14"/>
  <c r="A48" i="14"/>
  <c r="A52" i="14"/>
  <c r="A31" i="14"/>
  <c r="A47" i="14"/>
  <c r="A25" i="14"/>
  <c r="A40" i="14"/>
  <c r="A19" i="14"/>
  <c r="A35" i="14"/>
  <c r="A42" i="14"/>
  <c r="A17" i="14"/>
  <c r="A21" i="14"/>
  <c r="A28" i="14"/>
  <c r="A33" i="14"/>
  <c r="A37" i="14"/>
  <c r="A44" i="14"/>
  <c r="A49" i="14"/>
  <c r="A53" i="14"/>
  <c r="A11" i="15"/>
  <c r="A38" i="15"/>
  <c r="A12" i="15"/>
  <c r="A16" i="15"/>
  <c r="A24" i="15"/>
  <c r="A30" i="15"/>
  <c r="A33" i="15"/>
  <c r="A37" i="15"/>
  <c r="A23" i="15"/>
  <c r="A17" i="15"/>
  <c r="A27" i="15"/>
  <c r="A25" i="15"/>
  <c r="A26" i="15"/>
  <c r="A34" i="15"/>
  <c r="A32" i="15"/>
  <c r="A14" i="15"/>
  <c r="A35" i="15"/>
  <c r="A21" i="15"/>
  <c r="A13" i="15"/>
  <c r="A18" i="15"/>
  <c r="A28" i="15"/>
  <c r="A22" i="15"/>
  <c r="A20" i="15"/>
  <c r="A36" i="15"/>
  <c r="A31" i="15"/>
  <c r="A15"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Lange, Christina</author>
  </authors>
  <commentList>
    <comment ref="L5" authorId="0" shapeId="0" xr:uid="{9BC00C00-1F15-40EA-8374-E01E9F0B6188}">
      <text>
        <r>
          <rPr>
            <sz val="7"/>
            <color indexed="81"/>
            <rFont val="Calibri"/>
            <family val="2"/>
            <scheme val="minor"/>
          </rPr>
          <t>Im Jahr 2025 wurden in fünf Gemeinden Hebesätze mit Nachkommastellen beschlossen:
Gemeindenummer   Gemeinde                             Grundsteuer A             Grundsteuer B
                                                                                                         Hebesatz in %
13071037                  Galenbeck                                    393,40                         446,13
13073003                  Altefähr                                        403,29                         324,92
13073040                  Insel Hiddensee, Seebad           113,95                         118,72
13073045                  Kluis                                              350,51                         267,78
13073092                  Trent                                              353,16                         235,90</t>
        </r>
      </text>
    </comment>
    <comment ref="O5" authorId="0" shapeId="0" xr:uid="{13EE5238-C099-407E-BC84-C778B311DC5A}">
      <text>
        <r>
          <rPr>
            <sz val="7"/>
            <color indexed="81"/>
            <rFont val="Calibri"/>
            <family val="2"/>
            <scheme val="minor"/>
          </rPr>
          <t>Im Jahr 2025 wurden in fünf Gemeinden Hebesätze mit Nachkommastellen beschlossen:
Gemeindenummer   Gemeinde                             Grundsteuer A             Grundsteuer B
                                                                                                         Hebesatz in %
13071037                  Galenbeck                                    393,40                         446,13
13073003                  Altefähr                                        403,29                         324,92
13073040                  Insel Hiddensee, Seebad           113,95                         118,72
13073045                  Kluis                                              350,51                         267,78
13073092                  Trent                                              353,16                         235,90</t>
        </r>
      </text>
    </comment>
    <comment ref="C46" authorId="0" shapeId="0" xr:uid="{5C8DA564-176E-4691-91E9-C5B7DAA15C76}">
      <text>
        <r>
          <rPr>
            <sz val="7"/>
            <color indexed="81"/>
            <rFont val="Calibri"/>
            <family val="2"/>
            <scheme val="minor"/>
          </rPr>
          <t>Im Jahr 2025 wurden in fünf Gemeinden Hebesätze mit Nachkommastellen beschlossen:
Gemeindenummer   Gemeinde                             Grundsteuer A             Grundsteuer B
                                                                                                         Hebesatz in %
13071037                  Galenbeck                                    393,40                         446,13
13073003                  Altefähr                                        403,29                         324,92
13073040                  Insel Hiddensee, Seebad           113,95                         118,72
13073045                  Kluis                                              350,51                         267,78
13073092                  Trent                                              353,16                         235,90</t>
        </r>
      </text>
    </comment>
    <comment ref="C276" authorId="0" shapeId="0" xr:uid="{E6DD9447-4B07-4B9B-86A4-4FCAAF52878A}">
      <text>
        <r>
          <rPr>
            <sz val="7"/>
            <color indexed="81"/>
            <rFont val="Calibri"/>
            <family val="2"/>
            <scheme val="minor"/>
          </rPr>
          <t>Im Jahr 2025 wurden in fünf Gemeinden Hebesätze mit Nachkommastellen beschlossen:
Gemeindenummer   Gemeinde                             Grundsteuer A             Grundsteuer B
                                                                                                         Hebesatz in %
13071037                  Galenbeck                                    393,40                         446,13
13073003                  Altefähr                                        403,29                         324,92
13073040                  Insel Hiddensee, Seebad           113,95                         118,72
13073045                  Kluis                                              350,51                         267,78
13073092                  Trent                                              353,16                         235,90</t>
        </r>
      </text>
    </comment>
    <comment ref="C311" authorId="0" shapeId="0" xr:uid="{0D17A43D-1872-472C-B4E7-D11D7C981F0F}">
      <text>
        <r>
          <rPr>
            <sz val="7"/>
            <color indexed="81"/>
            <rFont val="Calibri"/>
            <family val="2"/>
            <scheme val="minor"/>
          </rPr>
          <t>Im Jahr 2025 wurden in fünf Gemeinden Hebesätze mit Nachkommastellen beschlossen:
Gemeindenummer   Gemeinde                             Grundsteuer A             Grundsteuer B
                                                                                                         Hebesatz in %
13071037                  Galenbeck                                    393,40                         446,13
13073003                  Altefähr                                        403,29                         324,92
13073040                  Insel Hiddensee, Seebad           113,95                         118,72
13073045                  Kluis                                              350,51                         267,78
13073092                  Trent                                              353,16                         235,90</t>
        </r>
      </text>
    </comment>
    <comment ref="C316" authorId="0" shapeId="0" xr:uid="{402476A8-8F31-4B64-9206-A6E060CD03F6}">
      <text>
        <r>
          <rPr>
            <sz val="7"/>
            <color indexed="81"/>
            <rFont val="Calibri"/>
            <family val="2"/>
            <scheme val="minor"/>
          </rPr>
          <t>Im Jahr 2025 wurden in fünf Gemeinden Hebesätze mit Nachkommastellen beschlossen:
Gemeindenummer   Gemeinde                             Grundsteuer A             Grundsteuer B
                                                                                                         Hebesatz in %
13071037                  Galenbeck                                    393,40                         446,13
13073003                  Altefähr                                        403,29                         324,92
13073040                  Insel Hiddensee, Seebad           113,95                         118,72
13073045                  Kluis                                              350,51                         267,78
13073092                  Trent                                              353,16                         235,90</t>
        </r>
      </text>
    </comment>
    <comment ref="C359" authorId="0" shapeId="0" xr:uid="{B8749289-3453-4919-B54A-C90E830B780E}">
      <text>
        <r>
          <rPr>
            <sz val="7"/>
            <color indexed="81"/>
            <rFont val="Calibri"/>
            <family val="2"/>
            <scheme val="minor"/>
          </rPr>
          <t>Im Jahr 2025 wurden in fünf Gemeinden Hebesätze mit Nachkommastellen beschlossen:
Gemeindenummer   Gemeinde                             Grundsteuer A             Grundsteuer B
                                                                                                         Hebesatz in %
13071037                  Galenbeck                                    393,40                         446,13
13073003                  Altefähr                                        403,29                         324,92
13073040                  Insel Hiddensee, Seebad           113,95                         118,72
13073045                  Kluis                                              350,51                         267,78
13073092                  Trent                                              353,16                         235,90</t>
        </r>
      </text>
    </comment>
  </commentList>
</comments>
</file>

<file path=xl/sharedStrings.xml><?xml version="1.0" encoding="utf-8"?>
<sst xmlns="http://schemas.openxmlformats.org/spreadsheetml/2006/main" count="1486" uniqueCount="876">
  <si>
    <t>Grundsteuer</t>
  </si>
  <si>
    <t>A</t>
  </si>
  <si>
    <t>B</t>
  </si>
  <si>
    <t>Kreisfreie Städte</t>
  </si>
  <si>
    <t>Gewogene Durchschnittshebesätze</t>
  </si>
  <si>
    <t>Gemeindeanteil an der</t>
  </si>
  <si>
    <t>%</t>
  </si>
  <si>
    <t>Realsteuer-
aufbringungskraft</t>
  </si>
  <si>
    <t>EUR/EW</t>
  </si>
  <si>
    <t>Realsteuer-
Istaufkommen</t>
  </si>
  <si>
    <t>insgesamt</t>
  </si>
  <si>
    <t>Von den Gemeinden erheben nach einem Hebesatz von</t>
  </si>
  <si>
    <t>bis</t>
  </si>
  <si>
    <t>Grundsteuer A</t>
  </si>
  <si>
    <t>Grundsteuer B</t>
  </si>
  <si>
    <t>Gemeinde</t>
  </si>
  <si>
    <t>EUR</t>
  </si>
  <si>
    <t>Umsatz-
steuer</t>
  </si>
  <si>
    <t>Mecklenburg-Vorpommern</t>
  </si>
  <si>
    <t>Statistische Berichte</t>
  </si>
  <si>
    <t>Gemeindefinanzen</t>
  </si>
  <si>
    <t>L II - j</t>
  </si>
  <si>
    <t>Bestell-Nr.:</t>
  </si>
  <si>
    <t>Herausgabe:</t>
  </si>
  <si>
    <t>Herausgeber: Statistisches Amt Mecklenburg-Vorpommern, Lübecker Straße 287, 19059 Schwerin,</t>
  </si>
  <si>
    <t xml:space="preserve">      Auszugsweise Vervielfältigung und Verbreitung  mit Quellenangabe gestattet.</t>
  </si>
  <si>
    <t>Zeichenerklärungen und Abkürzungen</t>
  </si>
  <si>
    <t>-</t>
  </si>
  <si>
    <t>.</t>
  </si>
  <si>
    <t>Zahlenwert unbekannt oder geheim zu halten</t>
  </si>
  <si>
    <t>…</t>
  </si>
  <si>
    <t>Zahl lag bei Redaktionsschluss noch nicht vor</t>
  </si>
  <si>
    <t>x</t>
  </si>
  <si>
    <t>Aussage nicht sinnvoll oder Fragestellung nicht zutreffend</t>
  </si>
  <si>
    <t>/</t>
  </si>
  <si>
    <t>( )</t>
  </si>
  <si>
    <t>Zahl hat eingeschränkte Aussagefähigkeit</t>
  </si>
  <si>
    <t>[rot]</t>
  </si>
  <si>
    <t>Abweichungen in den Summen erklären sich aus dem Auf- und Abrunden der Einzelwerte.</t>
  </si>
  <si>
    <t>Inhaltsverzeichnis</t>
  </si>
  <si>
    <t>Seite</t>
  </si>
  <si>
    <t>Vorbemerkungen</t>
  </si>
  <si>
    <t>Erläuterung der Begriffe</t>
  </si>
  <si>
    <t>Realsteuervergleich</t>
  </si>
  <si>
    <t>Tabelle 2.1</t>
  </si>
  <si>
    <t>Tabelle 2.2</t>
  </si>
  <si>
    <t>Gemeindegrößenklasse von … bis unter … Einwohnern</t>
  </si>
  <si>
    <t xml:space="preserve">Zusammen </t>
  </si>
  <si>
    <t>Kreisangehörige Städte und Gemeinden</t>
  </si>
  <si>
    <t xml:space="preserve">Mecklenburg-Vorpommern insgesamt </t>
  </si>
  <si>
    <t>Lfd.
Nr.</t>
  </si>
  <si>
    <t>Realsteuer-Istaufkommen</t>
  </si>
  <si>
    <t>Realsteuer-Grundbeträge</t>
  </si>
  <si>
    <t>Gewerbe-
steuer-
umlage</t>
  </si>
  <si>
    <t>Steuerein-
nahmekraft</t>
  </si>
  <si>
    <t xml:space="preserve">Mecklenburg-Vorpommern </t>
  </si>
  <si>
    <t xml:space="preserve"> Realsteuer-
aufbringungskraft</t>
  </si>
  <si>
    <t xml:space="preserve">Gewerbesteuer   </t>
  </si>
  <si>
    <t>Einkom-
mensteuer</t>
  </si>
  <si>
    <t>Auf-
kommen</t>
  </si>
  <si>
    <t>Grund-
betrag</t>
  </si>
  <si>
    <t>Hebe-
satz</t>
  </si>
  <si>
    <t>EUR/
EW</t>
  </si>
  <si>
    <t>Davon</t>
  </si>
  <si>
    <t>Gewogener
Durch-
schnitts­
hebesatz</t>
  </si>
  <si>
    <t>über
500</t>
  </si>
  <si>
    <t xml:space="preserve">Gewerbesteuer </t>
  </si>
  <si>
    <t>die diese
Steuer erheben</t>
  </si>
  <si>
    <t>03</t>
  </si>
  <si>
    <t>04</t>
  </si>
  <si>
    <t>Lfd. 
Nr.</t>
  </si>
  <si>
    <t>Anzahl der 
Gemeinden</t>
  </si>
  <si>
    <t>Kreis-
Nr.</t>
  </si>
  <si>
    <t>insge-
samt</t>
  </si>
  <si>
    <t>Gemeinde-
Nr.</t>
  </si>
  <si>
    <t>in Mecklenburg-Vorpommern</t>
  </si>
  <si>
    <t>Ein-
kommen-
steuer</t>
  </si>
  <si>
    <t>Kapitel 2</t>
  </si>
  <si>
    <t>Kapitel 1</t>
  </si>
  <si>
    <t>Tabelle 1.2</t>
  </si>
  <si>
    <t>Tabelle 1.1</t>
  </si>
  <si>
    <t xml:space="preserve">  Tabelle 1.1</t>
  </si>
  <si>
    <t xml:space="preserve">  Tabelle 2.1</t>
  </si>
  <si>
    <t xml:space="preserve">  Tabelle 2.2</t>
  </si>
  <si>
    <t xml:space="preserve">   Grafiken</t>
  </si>
  <si>
    <t>die diese
Steuer
erheben</t>
  </si>
  <si>
    <t xml:space="preserve">  Tabelle 1.2</t>
  </si>
  <si>
    <t>Telefon: 0385 588-0, Telefax: 0385 588-56909, www.statistik-mv.de, statistik.post@statistik-mv.de</t>
  </si>
  <si>
    <t>Nichts vorhanden</t>
  </si>
  <si>
    <t>Weniger als die Hälfte von 1 in der letzten besetzten Stelle, jedoch mehr als nichts</t>
  </si>
  <si>
    <t>Keine Angabe, da Zahlenwert nicht ausreichend genau oder nicht repräsentativ</t>
  </si>
  <si>
    <t>Berichtigte Zahl</t>
  </si>
  <si>
    <t>Grafiken</t>
  </si>
  <si>
    <t>Nach Größenklassen und Kreisen</t>
  </si>
  <si>
    <t>Nach Gemeinden</t>
  </si>
  <si>
    <t>Nach Größenklassen</t>
  </si>
  <si>
    <t>Nach Kreisen</t>
  </si>
  <si>
    <t xml:space="preserve">   kreisfreie Städte</t>
  </si>
  <si>
    <t xml:space="preserve">   zusammen </t>
  </si>
  <si>
    <t xml:space="preserve">   kreisangehörige Gemeinden</t>
  </si>
  <si>
    <t xml:space="preserve">   Schwerin, Landeshauptstadt</t>
  </si>
  <si>
    <t xml:space="preserve">   Mecklenburgische Seenplatte</t>
  </si>
  <si>
    <t xml:space="preserve">   Landkreis Rostock</t>
  </si>
  <si>
    <t xml:space="preserve">   Vorpommern-Rügen</t>
  </si>
  <si>
    <t xml:space="preserve">   Nordwestmecklenburg</t>
  </si>
  <si>
    <t xml:space="preserve">   Vorpommern-Greifswald</t>
  </si>
  <si>
    <t xml:space="preserve">   Ludwigslust-Parchim</t>
  </si>
  <si>
    <t>Land
Kreisfreie Stadt
Landkreis</t>
  </si>
  <si>
    <t>Steuereinnahmekraft</t>
  </si>
  <si>
    <t>Ausgewählte kassenmäßige Steuereinnahmen der Städte und Gemeinden im Zeitvergleich</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</si>
  <si>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</si>
  <si>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Gebietskörperschaftsgruppe
Gemeindegrößenklasse
von ... bis unter ... Einwohnern
Land
Kreisfreie Stadt
Landkreis</t>
  </si>
  <si>
    <t>Gebietskörperschaftsgruppe
Gemeindegrößenklasse
von ... bis unter ... Einwohnern</t>
  </si>
  <si>
    <t xml:space="preserve">  50.000  -  100.000 </t>
  </si>
  <si>
    <t xml:space="preserve">200.000  -  500.000 </t>
  </si>
  <si>
    <t xml:space="preserve">     unter      1.000 </t>
  </si>
  <si>
    <t xml:space="preserve">  1.000  -     3.000 </t>
  </si>
  <si>
    <t xml:space="preserve">  3.000  -     5.000 </t>
  </si>
  <si>
    <t xml:space="preserve">  5.000  -   10.000 </t>
  </si>
  <si>
    <t xml:space="preserve">10.000  -   20.000 </t>
  </si>
  <si>
    <t xml:space="preserve">20.000  -   50.000 </t>
  </si>
  <si>
    <t xml:space="preserve">50.000  - 100.000 </t>
  </si>
  <si>
    <t xml:space="preserve">     50.000 - 100.000</t>
  </si>
  <si>
    <t xml:space="preserve">   200.000 - 500.000</t>
  </si>
  <si>
    <t xml:space="preserve">     1.000 -     3.000</t>
  </si>
  <si>
    <t xml:space="preserve">     3.000 -     5.000</t>
  </si>
  <si>
    <t>1.000 EUR</t>
  </si>
  <si>
    <t xml:space="preserve">     5 000 -   10.000</t>
  </si>
  <si>
    <t xml:space="preserve">   10.000 -   20.000</t>
  </si>
  <si>
    <t xml:space="preserve">   20.000 -   50.000</t>
  </si>
  <si>
    <t xml:space="preserve">   50.000 - 100.000</t>
  </si>
  <si>
    <t xml:space="preserve">       unter      1.000</t>
  </si>
  <si>
    <t xml:space="preserve">      unter       1.000</t>
  </si>
  <si>
    <t>L273 2025 00</t>
  </si>
  <si>
    <t>©  Statistisches Amt Mecklenburg-Vorpommern, Schwerin, 2026</t>
  </si>
  <si>
    <t>Realsteuervergleich 2025</t>
  </si>
  <si>
    <t>Übersicht über die Streuung der Hebesätze 2025</t>
  </si>
  <si>
    <t>Gewogene Durchschnittshebesätze 2025 nach Kreisen</t>
  </si>
  <si>
    <t>Realsteueraufbringungskraft und Steuereinnahmekraft je Einwohner 2025 nach Kreisen</t>
  </si>
  <si>
    <t>Ein-
wohner
am 30.06.2025</t>
  </si>
  <si>
    <t xml:space="preserve"> </t>
  </si>
  <si>
    <t>Schwerin, Landeshauptstadt</t>
  </si>
  <si>
    <t>Alt Schwerin</t>
  </si>
  <si>
    <t>Altenhagen</t>
  </si>
  <si>
    <t>Altenhof</t>
  </si>
  <si>
    <t>Altentreptow, Stadt</t>
  </si>
  <si>
    <t>Ankershagen, Schliemanngemeinde</t>
  </si>
  <si>
    <t>Bartow</t>
  </si>
  <si>
    <t>Basedow</t>
  </si>
  <si>
    <t>Beggerow</t>
  </si>
  <si>
    <t>Beseritz</t>
  </si>
  <si>
    <t>Blankenhof</t>
  </si>
  <si>
    <t>Blankensee</t>
  </si>
  <si>
    <t>Blumenholz</t>
  </si>
  <si>
    <t>Bollewick</t>
  </si>
  <si>
    <t>Borrentin</t>
  </si>
  <si>
    <t>Bredenfelde</t>
  </si>
  <si>
    <t>Breesen</t>
  </si>
  <si>
    <t>Briggow</t>
  </si>
  <si>
    <t>Brunn</t>
  </si>
  <si>
    <t>Buchholz</t>
  </si>
  <si>
    <t>Burg Stargard, Stadt</t>
  </si>
  <si>
    <t>Burow</t>
  </si>
  <si>
    <t>Bütow</t>
  </si>
  <si>
    <t>Carpin</t>
  </si>
  <si>
    <t>Cölpin</t>
  </si>
  <si>
    <t>Dargun, Stadt</t>
  </si>
  <si>
    <t>Datzetal</t>
  </si>
  <si>
    <t>Demmin, Hansestadt</t>
  </si>
  <si>
    <t>Faulenrost</t>
  </si>
  <si>
    <t>Feldberger Seenlandschaft</t>
  </si>
  <si>
    <t>Fincken</t>
  </si>
  <si>
    <t>Friedland, Stadt</t>
  </si>
  <si>
    <t>Fünfseen</t>
  </si>
  <si>
    <t>Gielow</t>
  </si>
  <si>
    <t>Gnevkow</t>
  </si>
  <si>
    <t>Godendorf</t>
  </si>
  <si>
    <t>Göhren-Lebbin</t>
  </si>
  <si>
    <t>Golchen</t>
  </si>
  <si>
    <t>Gotthun</t>
  </si>
  <si>
    <t>Grabowhöfe</t>
  </si>
  <si>
    <t>Grammentin</t>
  </si>
  <si>
    <t>Grapzow</t>
  </si>
  <si>
    <t>Grischow</t>
  </si>
  <si>
    <t>Groß Kelle</t>
  </si>
  <si>
    <t>Groß Miltzow</t>
  </si>
  <si>
    <t>Groß Nemerow</t>
  </si>
  <si>
    <t>Groß Plasten</t>
  </si>
  <si>
    <t>Groß Teetzleben</t>
  </si>
  <si>
    <t>Grünow</t>
  </si>
  <si>
    <t>Gültz</t>
  </si>
  <si>
    <t>Gülzow</t>
  </si>
  <si>
    <t>Hohen Wangelin</t>
  </si>
  <si>
    <t>Hohenbollentin</t>
  </si>
  <si>
    <t>Hohenmocker</t>
  </si>
  <si>
    <t>Hohenzieritz</t>
  </si>
  <si>
    <t>Holldorf</t>
  </si>
  <si>
    <t>Ivenack</t>
  </si>
  <si>
    <t>Jabel</t>
  </si>
  <si>
    <t>Jürgenstorf</t>
  </si>
  <si>
    <t>Kargow</t>
  </si>
  <si>
    <t>Kentzlin</t>
  </si>
  <si>
    <t>Kieve</t>
  </si>
  <si>
    <t>Kittendorf</t>
  </si>
  <si>
    <t>Klein Vielen</t>
  </si>
  <si>
    <t>Kletzin</t>
  </si>
  <si>
    <t>Klink</t>
  </si>
  <si>
    <t>Klocksin</t>
  </si>
  <si>
    <t>Knorrendorf</t>
  </si>
  <si>
    <t>Kratzeburg</t>
  </si>
  <si>
    <t>Kriesow</t>
  </si>
  <si>
    <t>Kublank</t>
  </si>
  <si>
    <t>Kummerow, Seegemeinde</t>
  </si>
  <si>
    <t>Lärz</t>
  </si>
  <si>
    <t>Leizen</t>
  </si>
  <si>
    <t>Lindenberg</t>
  </si>
  <si>
    <t>Lindetal</t>
  </si>
  <si>
    <t>Malchin, Stadt</t>
  </si>
  <si>
    <t>Malchow, Inselstadt</t>
  </si>
  <si>
    <t>Meesiger</t>
  </si>
  <si>
    <t>Melz</t>
  </si>
  <si>
    <t>Mirow, Stadt</t>
  </si>
  <si>
    <t>Möllenbeck</t>
  </si>
  <si>
    <t>Möllenhagen</t>
  </si>
  <si>
    <t>Mölln</t>
  </si>
  <si>
    <t>Moltzow</t>
  </si>
  <si>
    <t>Neddemin</t>
  </si>
  <si>
    <t>Neetzka</t>
  </si>
  <si>
    <t>Neuenkirchen</t>
  </si>
  <si>
    <t>Neukalen, Peenestadt</t>
  </si>
  <si>
    <t>Neustrelitz, Residenzstadt</t>
  </si>
  <si>
    <t>Neverin</t>
  </si>
  <si>
    <t>Nossendorf</t>
  </si>
  <si>
    <t>Nossentiner Hütte</t>
  </si>
  <si>
    <t>Penzlin, Stadt</t>
  </si>
  <si>
    <t>Pragsdorf</t>
  </si>
  <si>
    <t>Priborn</t>
  </si>
  <si>
    <t>Priepert</t>
  </si>
  <si>
    <t>Pripsleben</t>
  </si>
  <si>
    <t>Rechlin</t>
  </si>
  <si>
    <t>Ritzerow</t>
  </si>
  <si>
    <t>Röbel/Müritz, Stadt</t>
  </si>
  <si>
    <t>Röckwitz</t>
  </si>
  <si>
    <t>Rosenow</t>
  </si>
  <si>
    <t>Sarow</t>
  </si>
  <si>
    <t>Schönbeck</t>
  </si>
  <si>
    <t>Schönfeld</t>
  </si>
  <si>
    <t>Schönhausen</t>
  </si>
  <si>
    <t>Schwarz</t>
  </si>
  <si>
    <t>Siedenbollentin</t>
  </si>
  <si>
    <t>Siedenbrünzow</t>
  </si>
  <si>
    <t>Silz</t>
  </si>
  <si>
    <t>Sommersdorf</t>
  </si>
  <si>
    <t>Sponholz</t>
  </si>
  <si>
    <t>Staven</t>
  </si>
  <si>
    <t>Stuer</t>
  </si>
  <si>
    <t>Torgelow am See</t>
  </si>
  <si>
    <t>Trollenhagen</t>
  </si>
  <si>
    <t>Tützpatz</t>
  </si>
  <si>
    <t>Userin</t>
  </si>
  <si>
    <t>Utzedel</t>
  </si>
  <si>
    <t>Verchen</t>
  </si>
  <si>
    <t>Voigtsdorf</t>
  </si>
  <si>
    <t>Vollrathsruhe</t>
  </si>
  <si>
    <t>Walow</t>
  </si>
  <si>
    <t>Waren (Müritz), Stadt</t>
  </si>
  <si>
    <t>Warrenzin</t>
  </si>
  <si>
    <t>Werder</t>
  </si>
  <si>
    <t>Wesenberg, Stadt</t>
  </si>
  <si>
    <t>Wildberg</t>
  </si>
  <si>
    <t>Woggersin</t>
  </si>
  <si>
    <t>Wokuhl-Dabelow</t>
  </si>
  <si>
    <t>Wolde</t>
  </si>
  <si>
    <t>Woldegk, Windmühlenstadt</t>
  </si>
  <si>
    <t>Wulkenzin</t>
  </si>
  <si>
    <t>Wustrow</t>
  </si>
  <si>
    <t>Zettemin</t>
  </si>
  <si>
    <t>Zirzow</t>
  </si>
  <si>
    <t>Zislow</t>
  </si>
  <si>
    <t>Peenehagen</t>
  </si>
  <si>
    <t>Kuckssee</t>
  </si>
  <si>
    <t>Schloen-Dratow</t>
  </si>
  <si>
    <t>Eldetal</t>
  </si>
  <si>
    <t>Südmüritz</t>
  </si>
  <si>
    <t>Landkreis Rostock</t>
  </si>
  <si>
    <t>Admannshagen-Bargeshagen</t>
  </si>
  <si>
    <t>Alt Bukow</t>
  </si>
  <si>
    <t>Alt Sührkow</t>
  </si>
  <si>
    <t>Altkalen</t>
  </si>
  <si>
    <t>Am Salzhaff</t>
  </si>
  <si>
    <t>Bad Doberan, Stadt</t>
  </si>
  <si>
    <t>Bartenshagen-Parkentin</t>
  </si>
  <si>
    <t>Bastorf</t>
  </si>
  <si>
    <t>Baumgarten</t>
  </si>
  <si>
    <t>Behren-Lübchin</t>
  </si>
  <si>
    <t>Benitz</t>
  </si>
  <si>
    <t>Bentwisch</t>
  </si>
  <si>
    <t>Bernitt</t>
  </si>
  <si>
    <t>Biendorf</t>
  </si>
  <si>
    <t>Blankenhagen</t>
  </si>
  <si>
    <t>Bröbberow</t>
  </si>
  <si>
    <t>Broderstorf</t>
  </si>
  <si>
    <t>Bützow, Stadt</t>
  </si>
  <si>
    <t>Cammin</t>
  </si>
  <si>
    <t>Carinerland</t>
  </si>
  <si>
    <t>Dahmen</t>
  </si>
  <si>
    <t>Dalkendorf</t>
  </si>
  <si>
    <t>Dobbin-Linstow</t>
  </si>
  <si>
    <t>Dolgen am See</t>
  </si>
  <si>
    <t>Dreetz</t>
  </si>
  <si>
    <t>Dummerstorf</t>
  </si>
  <si>
    <t>Elmenhorst/Lichtenhagen</t>
  </si>
  <si>
    <t>Finkenthal</t>
  </si>
  <si>
    <t>Gelbensande</t>
  </si>
  <si>
    <t>Glasewitz</t>
  </si>
  <si>
    <t>Gnewitz</t>
  </si>
  <si>
    <t>Gnoien, Warbelstadt</t>
  </si>
  <si>
    <t>Graal-Müritz, Ostseeheilbad</t>
  </si>
  <si>
    <t>Grammow</t>
  </si>
  <si>
    <t>Groß Roge</t>
  </si>
  <si>
    <t>Groß Schwiesow</t>
  </si>
  <si>
    <t>Groß Wokern</t>
  </si>
  <si>
    <t>Groß Wüstenfelde</t>
  </si>
  <si>
    <t>Gülzow-Prüzen</t>
  </si>
  <si>
    <t>Güstrow, Barlachstadt</t>
  </si>
  <si>
    <t>Gutow</t>
  </si>
  <si>
    <t>Hohen Demzin</t>
  </si>
  <si>
    <t>Hohen Sprenz</t>
  </si>
  <si>
    <t>Hohenfelde</t>
  </si>
  <si>
    <t>Hoppenrade</t>
  </si>
  <si>
    <t>Jördenstorf</t>
  </si>
  <si>
    <t>Jürgenshagen</t>
  </si>
  <si>
    <t>Kassow</t>
  </si>
  <si>
    <t>Klein Belitz</t>
  </si>
  <si>
    <t>Klein Upahl</t>
  </si>
  <si>
    <t>Krakow am See, Stadt</t>
  </si>
  <si>
    <t>Kritzmow</t>
  </si>
  <si>
    <t>Kröpelin, Stadt</t>
  </si>
  <si>
    <t>Kuchelmiß</t>
  </si>
  <si>
    <t>Kuhs</t>
  </si>
  <si>
    <t>Laage, Stadt</t>
  </si>
  <si>
    <t>Lalendorf</t>
  </si>
  <si>
    <t>Lambrechtshagen</t>
  </si>
  <si>
    <t>Lelkendorf</t>
  </si>
  <si>
    <t>Lohmen</t>
  </si>
  <si>
    <t>Lüssow</t>
  </si>
  <si>
    <t>Mistorf</t>
  </si>
  <si>
    <t>Mönchhagen</t>
  </si>
  <si>
    <t>Mühl Rosin</t>
  </si>
  <si>
    <t>Neubukow, Schliemannstadt</t>
  </si>
  <si>
    <t>Nienhagen, Ostseebad</t>
  </si>
  <si>
    <t>Nustrow</t>
  </si>
  <si>
    <t>Papendorf</t>
  </si>
  <si>
    <t>Penzin</t>
  </si>
  <si>
    <t>Plaaz</t>
  </si>
  <si>
    <t>Pölchow</t>
  </si>
  <si>
    <t>Poppendorf</t>
  </si>
  <si>
    <t>Prebberede</t>
  </si>
  <si>
    <t>Reddelich</t>
  </si>
  <si>
    <t>Reimershagen</t>
  </si>
  <si>
    <t>Rerik, Ostseebad, Stadt</t>
  </si>
  <si>
    <t>Retschow</t>
  </si>
  <si>
    <t>Roggentin</t>
  </si>
  <si>
    <t>Rövershagen</t>
  </si>
  <si>
    <t>Rühn</t>
  </si>
  <si>
    <t>Rukieten</t>
  </si>
  <si>
    <t>Sanitz</t>
  </si>
  <si>
    <t>Sarmstorf</t>
  </si>
  <si>
    <t>Satow</t>
  </si>
  <si>
    <t>Schorssow</t>
  </si>
  <si>
    <t>Schwaan, Stadt</t>
  </si>
  <si>
    <t>Schwasdorf</t>
  </si>
  <si>
    <t>Selpin</t>
  </si>
  <si>
    <t>Stäbelow</t>
  </si>
  <si>
    <t>Steffenshagen</t>
  </si>
  <si>
    <t>Steinhagen</t>
  </si>
  <si>
    <t>Stubbendorf</t>
  </si>
  <si>
    <t>Sukow-Levitzow</t>
  </si>
  <si>
    <t>Tarnow</t>
  </si>
  <si>
    <t>Tessin, Blumenstadt</t>
  </si>
  <si>
    <t>Teterow, Bergringstadt</t>
  </si>
  <si>
    <t>Thelkow</t>
  </si>
  <si>
    <t>Thulendorf</t>
  </si>
  <si>
    <t>Thürkow</t>
  </si>
  <si>
    <t>Vorbeck</t>
  </si>
  <si>
    <t>Walkendorf</t>
  </si>
  <si>
    <t>Wardow</t>
  </si>
  <si>
    <t>Warnkenhagen</t>
  </si>
  <si>
    <t>Warnow</t>
  </si>
  <si>
    <t>Wiendorf</t>
  </si>
  <si>
    <t>Wittenbeck</t>
  </si>
  <si>
    <t>Zarnewanz</t>
  </si>
  <si>
    <t>Zehna</t>
  </si>
  <si>
    <t>Zepelin</t>
  </si>
  <si>
    <t>Ziesendorf</t>
  </si>
  <si>
    <t>Ahrenshagen-Daskow</t>
  </si>
  <si>
    <t>Ahrenshoop, Ostseebad</t>
  </si>
  <si>
    <t>Altenkirchen</t>
  </si>
  <si>
    <t>Altenpleen</t>
  </si>
  <si>
    <t>Baabe, Ostseebad</t>
  </si>
  <si>
    <t>Bad Sülze, Stadt</t>
  </si>
  <si>
    <t>Barth, Stadt</t>
  </si>
  <si>
    <t>Bergen auf Rügen, Stadt</t>
  </si>
  <si>
    <t>Binz, Ostseebad</t>
  </si>
  <si>
    <t>Born a. Darß, Seebad</t>
  </si>
  <si>
    <t>Breege</t>
  </si>
  <si>
    <t>Buschvitz</t>
  </si>
  <si>
    <t>Dettmannsdorf</t>
  </si>
  <si>
    <t>Deyelsdorf</t>
  </si>
  <si>
    <t>Dierhagen, Ostseebad</t>
  </si>
  <si>
    <t>Divitz-Spoldershagen</t>
  </si>
  <si>
    <t>Dranske</t>
  </si>
  <si>
    <t>Drechow</t>
  </si>
  <si>
    <t>Dreschvitz</t>
  </si>
  <si>
    <t>Eixen</t>
  </si>
  <si>
    <t>Elmenhorst</t>
  </si>
  <si>
    <t>Franzburg, Stadt</t>
  </si>
  <si>
    <t>Fuhlendorf</t>
  </si>
  <si>
    <t>Garz/Rügen, Stadt</t>
  </si>
  <si>
    <t>Gingst</t>
  </si>
  <si>
    <t>Glewitz</t>
  </si>
  <si>
    <t>Glowe, Ostseebad</t>
  </si>
  <si>
    <t>Göhren, Ostseebad</t>
  </si>
  <si>
    <t>Grammendorf</t>
  </si>
  <si>
    <t>Gransebieth</t>
  </si>
  <si>
    <t>Gremersdorf-Buchholz</t>
  </si>
  <si>
    <t>Grimmen, Stadt</t>
  </si>
  <si>
    <t>Groß Kordshagen</t>
  </si>
  <si>
    <t>Groß Mohrdorf</t>
  </si>
  <si>
    <t>Gustow</t>
  </si>
  <si>
    <t>Hugoldsdorf</t>
  </si>
  <si>
    <t>Jakobsdorf</t>
  </si>
  <si>
    <t>Karnin</t>
  </si>
  <si>
    <t>Kenz-Küstrow</t>
  </si>
  <si>
    <t>Klausdorf</t>
  </si>
  <si>
    <t>Kramerhof</t>
  </si>
  <si>
    <t>Lancken-Granitz</t>
  </si>
  <si>
    <t>Lietzow</t>
  </si>
  <si>
    <t>Lindholz</t>
  </si>
  <si>
    <t>Löbnitz</t>
  </si>
  <si>
    <t>Lohme</t>
  </si>
  <si>
    <t>Lüdershagen</t>
  </si>
  <si>
    <t>Marlow, Stadt</t>
  </si>
  <si>
    <t>Millienhagen-Oebelitz</t>
  </si>
  <si>
    <t>Niepars</t>
  </si>
  <si>
    <t>Pantelitz</t>
  </si>
  <si>
    <t>Papenhagen</t>
  </si>
  <si>
    <t>Parchtitz</t>
  </si>
  <si>
    <t>Patzig</t>
  </si>
  <si>
    <t>Poseritz</t>
  </si>
  <si>
    <t>Preetz</t>
  </si>
  <si>
    <t>Prerow, Ostseebad</t>
  </si>
  <si>
    <t>Prohn</t>
  </si>
  <si>
    <t>Pruchten</t>
  </si>
  <si>
    <t>Putbus, Stadt</t>
  </si>
  <si>
    <t>Putgarten</t>
  </si>
  <si>
    <t>Ralswiek</t>
  </si>
  <si>
    <t>Rambin</t>
  </si>
  <si>
    <t>Rappin</t>
  </si>
  <si>
    <t>Richtenberg, Stadt</t>
  </si>
  <si>
    <t>Saal</t>
  </si>
  <si>
    <t>Sagard</t>
  </si>
  <si>
    <t>Samtens</t>
  </si>
  <si>
    <t>Sassnitz, Stadt</t>
  </si>
  <si>
    <t>Schaprode</t>
  </si>
  <si>
    <t>Schlemmin</t>
  </si>
  <si>
    <t>Sehlen</t>
  </si>
  <si>
    <t>Sellin, Ostseebad</t>
  </si>
  <si>
    <t>Semlow</t>
  </si>
  <si>
    <t>Splietsdorf</t>
  </si>
  <si>
    <t>Stralsund, Hansestadt</t>
  </si>
  <si>
    <t>Süderholz</t>
  </si>
  <si>
    <t>Sundhagen</t>
  </si>
  <si>
    <t>Tribsees, Stadt</t>
  </si>
  <si>
    <t>Trinwillershagen</t>
  </si>
  <si>
    <t>Ummanz</t>
  </si>
  <si>
    <t>Velgast</t>
  </si>
  <si>
    <t>Weitenhagen</t>
  </si>
  <si>
    <t>Wendisch Baggendorf</t>
  </si>
  <si>
    <t>Wendorf</t>
  </si>
  <si>
    <t>Wieck a. Darß</t>
  </si>
  <si>
    <t>Wiek</t>
  </si>
  <si>
    <t>Wittenhagen</t>
  </si>
  <si>
    <t>Wustrow, Ostseebad</t>
  </si>
  <si>
    <t>Zarrendorf</t>
  </si>
  <si>
    <t>Zingst, Ostseeheilbad</t>
  </si>
  <si>
    <t>Zirkow</t>
  </si>
  <si>
    <t>Mönchgut, Ostseebad</t>
  </si>
  <si>
    <t>Alt Meteln</t>
  </si>
  <si>
    <t>Bad Kleinen</t>
  </si>
  <si>
    <t>Barnekow</t>
  </si>
  <si>
    <t>Benz</t>
  </si>
  <si>
    <t>Bernstorf</t>
  </si>
  <si>
    <t>Bibow</t>
  </si>
  <si>
    <t>Blowatz</t>
  </si>
  <si>
    <t>Bobitz</t>
  </si>
  <si>
    <t>Boiensdorf</t>
  </si>
  <si>
    <t>Boltenhagen, Ostseebad</t>
  </si>
  <si>
    <t>Brüsewitz</t>
  </si>
  <si>
    <t>Carlow</t>
  </si>
  <si>
    <t>Cramonshagen</t>
  </si>
  <si>
    <t>Dalberg-Wendelstorf</t>
  </si>
  <si>
    <t>Damshagen</t>
  </si>
  <si>
    <t>Dassow, Stadt</t>
  </si>
  <si>
    <t>Dechow</t>
  </si>
  <si>
    <t>Dorf Mecklenburg</t>
  </si>
  <si>
    <t>Dragun</t>
  </si>
  <si>
    <t>Gadebusch, Stadt</t>
  </si>
  <si>
    <t>Gägelow</t>
  </si>
  <si>
    <t>Glasin</t>
  </si>
  <si>
    <t>Gottesgabe</t>
  </si>
  <si>
    <t>Grambow</t>
  </si>
  <si>
    <t>Grevesmühlen, Stadt</t>
  </si>
  <si>
    <t>Grieben</t>
  </si>
  <si>
    <t>Groß Molzahn</t>
  </si>
  <si>
    <t>Groß Stieten</t>
  </si>
  <si>
    <t>Hohen Viecheln</t>
  </si>
  <si>
    <t>Hohenkirchen</t>
  </si>
  <si>
    <t>Holdorf</t>
  </si>
  <si>
    <t>Hornstorf</t>
  </si>
  <si>
    <t>Insel Poel, Ostseebad</t>
  </si>
  <si>
    <t>Jesendorf</t>
  </si>
  <si>
    <t>Kalkhorst</t>
  </si>
  <si>
    <t>Klein Trebbow</t>
  </si>
  <si>
    <t>Klütz, Stadt</t>
  </si>
  <si>
    <t>Kneese</t>
  </si>
  <si>
    <t>Königsfeld</t>
  </si>
  <si>
    <t>Krembz</t>
  </si>
  <si>
    <t>Krusenhagen</t>
  </si>
  <si>
    <t>Lübberstorf</t>
  </si>
  <si>
    <t>Lübow</t>
  </si>
  <si>
    <t>Lübstorf</t>
  </si>
  <si>
    <t>Lüdersdorf</t>
  </si>
  <si>
    <t>Lützow</t>
  </si>
  <si>
    <t>Menzendorf</t>
  </si>
  <si>
    <t>Metelsdorf</t>
  </si>
  <si>
    <t>Mühlen Eichsen</t>
  </si>
  <si>
    <t>Neuburg</t>
  </si>
  <si>
    <t>Neukloster, Stadt</t>
  </si>
  <si>
    <t>Passee</t>
  </si>
  <si>
    <t>Perlin</t>
  </si>
  <si>
    <t>Pingelshagen</t>
  </si>
  <si>
    <t>Pokrent</t>
  </si>
  <si>
    <t>Rehna, Stadt</t>
  </si>
  <si>
    <t>Rieps</t>
  </si>
  <si>
    <t>Roduchelstorf</t>
  </si>
  <si>
    <t>Roggendorf</t>
  </si>
  <si>
    <t>Roggenstorf</t>
  </si>
  <si>
    <t>Rögnitz</t>
  </si>
  <si>
    <t>Rüting</t>
  </si>
  <si>
    <t>Schildetal</t>
  </si>
  <si>
    <t>Schlagsdorf</t>
  </si>
  <si>
    <t>Schönberg, Stadt</t>
  </si>
  <si>
    <t>Seehof</t>
  </si>
  <si>
    <t>Selmsdorf</t>
  </si>
  <si>
    <t>Testorf-Steinfort</t>
  </si>
  <si>
    <t>Thandorf</t>
  </si>
  <si>
    <t>Upahl</t>
  </si>
  <si>
    <t>Utecht</t>
  </si>
  <si>
    <t>Veelböken</t>
  </si>
  <si>
    <t>Ventschow</t>
  </si>
  <si>
    <t>Warin, Stadt</t>
  </si>
  <si>
    <t>Wismar, Hansestadt</t>
  </si>
  <si>
    <t>Zickhusen</t>
  </si>
  <si>
    <t>Zierow</t>
  </si>
  <si>
    <t>Zurow</t>
  </si>
  <si>
    <t>Züsow</t>
  </si>
  <si>
    <t>Wedendorfersee</t>
  </si>
  <si>
    <t>Stepenitztal</t>
  </si>
  <si>
    <t>Siemz-Niendorf</t>
  </si>
  <si>
    <t>Ahlbeck</t>
  </si>
  <si>
    <t>Alt Tellin</t>
  </si>
  <si>
    <t>Altwarp, Fischerdorf</t>
  </si>
  <si>
    <t>Altwigshagen</t>
  </si>
  <si>
    <t>Anklam, Hansestadt</t>
  </si>
  <si>
    <t>Bandelin</t>
  </si>
  <si>
    <t>Bargischow</t>
  </si>
  <si>
    <t>Behrenhoff</t>
  </si>
  <si>
    <t>Bentzin</t>
  </si>
  <si>
    <t>Bergholz</t>
  </si>
  <si>
    <t>Blesewitz</t>
  </si>
  <si>
    <t>Boldekow</t>
  </si>
  <si>
    <t>Boock</t>
  </si>
  <si>
    <t>Brietzig</t>
  </si>
  <si>
    <t>Brünzow</t>
  </si>
  <si>
    <t>Bugewitz</t>
  </si>
  <si>
    <t>Buggenhagen</t>
  </si>
  <si>
    <t>Butzow</t>
  </si>
  <si>
    <t>Daberkow</t>
  </si>
  <si>
    <t>Dargelin</t>
  </si>
  <si>
    <t>Dargen</t>
  </si>
  <si>
    <t>Dersekow</t>
  </si>
  <si>
    <t>Ducherow</t>
  </si>
  <si>
    <t>Eggesin, Stadt</t>
  </si>
  <si>
    <t>Fahrenwalde</t>
  </si>
  <si>
    <t>Ferdinandshof</t>
  </si>
  <si>
    <t>Garz</t>
  </si>
  <si>
    <t>Glasow</t>
  </si>
  <si>
    <t>Görmin</t>
  </si>
  <si>
    <t>Grambin</t>
  </si>
  <si>
    <t>Gribow</t>
  </si>
  <si>
    <t>Groß Kiesow</t>
  </si>
  <si>
    <t>Groß Luckow</t>
  </si>
  <si>
    <t>Groß Polzin</t>
  </si>
  <si>
    <t>Gützkow, Stadt</t>
  </si>
  <si>
    <t>Hammer a. d. Uecker</t>
  </si>
  <si>
    <t>Hanshagen</t>
  </si>
  <si>
    <t>Heinrichswalde</t>
  </si>
  <si>
    <t>Heringsdorf, Ostseebad</t>
  </si>
  <si>
    <t>Hinrichshagen</t>
  </si>
  <si>
    <t>Hintersee</t>
  </si>
  <si>
    <t>Iven</t>
  </si>
  <si>
    <t>Jarmen, Stadt</t>
  </si>
  <si>
    <t>Jatznick</t>
  </si>
  <si>
    <t>Kamminke</t>
  </si>
  <si>
    <t>Karlshagen, Ostseebad</t>
  </si>
  <si>
    <t>Katzow</t>
  </si>
  <si>
    <t>Kemnitz</t>
  </si>
  <si>
    <t>Klein Bünzow</t>
  </si>
  <si>
    <t>Koblentz</t>
  </si>
  <si>
    <t>Korswandt</t>
  </si>
  <si>
    <t>Koserow, Ostseebad</t>
  </si>
  <si>
    <t>Krackow</t>
  </si>
  <si>
    <t>Krien</t>
  </si>
  <si>
    <t>Kröslin</t>
  </si>
  <si>
    <t>Kruckow</t>
  </si>
  <si>
    <t>Krugsdorf</t>
  </si>
  <si>
    <t>Krummin</t>
  </si>
  <si>
    <t>Krusenfelde</t>
  </si>
  <si>
    <t>Lassan, Stadt</t>
  </si>
  <si>
    <t>Leopoldshagen</t>
  </si>
  <si>
    <t>Levenhagen</t>
  </si>
  <si>
    <t>Liepgarten</t>
  </si>
  <si>
    <t>Löcknitz</t>
  </si>
  <si>
    <t>Loddin, Seebad</t>
  </si>
  <si>
    <t>Loissin</t>
  </si>
  <si>
    <t>Loitz, Stadt</t>
  </si>
  <si>
    <t>Lubmin, Seebad</t>
  </si>
  <si>
    <t>Lübs</t>
  </si>
  <si>
    <t>Luckow</t>
  </si>
  <si>
    <t>Lütow</t>
  </si>
  <si>
    <t>Medow</t>
  </si>
  <si>
    <t>Meiersberg</t>
  </si>
  <si>
    <t>Mellenthin</t>
  </si>
  <si>
    <t>Mesekenhagen</t>
  </si>
  <si>
    <t>Mölschow</t>
  </si>
  <si>
    <t>Mönkebude</t>
  </si>
  <si>
    <t>Murchin</t>
  </si>
  <si>
    <t>Nadrensee</t>
  </si>
  <si>
    <t>Neu Boltenhagen</t>
  </si>
  <si>
    <t>Neu Kosenow</t>
  </si>
  <si>
    <t>Nieden</t>
  </si>
  <si>
    <t>Pasewalk, Stadt</t>
  </si>
  <si>
    <t>Peenemünde</t>
  </si>
  <si>
    <t>Penkun, Stadt</t>
  </si>
  <si>
    <t>Plöwen</t>
  </si>
  <si>
    <t>Polzow</t>
  </si>
  <si>
    <t>Postlow</t>
  </si>
  <si>
    <t>Pudagla</t>
  </si>
  <si>
    <t>Ramin</t>
  </si>
  <si>
    <t>Rankwitz</t>
  </si>
  <si>
    <t>Rollwitz</t>
  </si>
  <si>
    <t>Rossin</t>
  </si>
  <si>
    <t>Rossow</t>
  </si>
  <si>
    <t>Rothemühl</t>
  </si>
  <si>
    <t>Rothenklempenow</t>
  </si>
  <si>
    <t>Rubenow</t>
  </si>
  <si>
    <t>Rubkow</t>
  </si>
  <si>
    <t>Sarnow</t>
  </si>
  <si>
    <t>Sassen-Trantow</t>
  </si>
  <si>
    <t>Sauzin</t>
  </si>
  <si>
    <t>Schmatzin</t>
  </si>
  <si>
    <t>Schönwalde</t>
  </si>
  <si>
    <t>Spantekow</t>
  </si>
  <si>
    <t>Stolpe an der Peene</t>
  </si>
  <si>
    <t>Stolpe auf Usedom</t>
  </si>
  <si>
    <t>Strasburg (Uckermark), Stadt</t>
  </si>
  <si>
    <t>Torgelow, Stadt</t>
  </si>
  <si>
    <t>Trassenheide, Ostseebad</t>
  </si>
  <si>
    <t>Tutow</t>
  </si>
  <si>
    <t>Ückeritz, Seebad</t>
  </si>
  <si>
    <t>Ueckermünde, Seebad, Stadt</t>
  </si>
  <si>
    <t>Usedom, Stadt</t>
  </si>
  <si>
    <t>Viereck</t>
  </si>
  <si>
    <t>Vogelsang-Warsin</t>
  </si>
  <si>
    <t>Völschow</t>
  </si>
  <si>
    <t>Wackerow</t>
  </si>
  <si>
    <t>Wilhelmsburg</t>
  </si>
  <si>
    <t>Wolgast, Stadt</t>
  </si>
  <si>
    <t>Wrangelsburg</t>
  </si>
  <si>
    <t>Wusterhusen</t>
  </si>
  <si>
    <t>Zemitz</t>
  </si>
  <si>
    <t>Zempin, Seebad</t>
  </si>
  <si>
    <t>Zerrenthin</t>
  </si>
  <si>
    <t>Ziethen</t>
  </si>
  <si>
    <t>Zinnowitz, Ostseebad</t>
  </si>
  <si>
    <t>Zirchow</t>
  </si>
  <si>
    <t>Züssow</t>
  </si>
  <si>
    <t>Neetzow-Liepen</t>
  </si>
  <si>
    <t>Karlsburg</t>
  </si>
  <si>
    <t>Alt Krenzlin</t>
  </si>
  <si>
    <t>Alt Zachun</t>
  </si>
  <si>
    <t>Balow</t>
  </si>
  <si>
    <t>Bandenitz</t>
  </si>
  <si>
    <t>Banzkow</t>
  </si>
  <si>
    <t>Barkhagen</t>
  </si>
  <si>
    <t>Barnin</t>
  </si>
  <si>
    <t>Belsch</t>
  </si>
  <si>
    <t>Bengerstorf</t>
  </si>
  <si>
    <t>Besitz</t>
  </si>
  <si>
    <t>Blankenberg</t>
  </si>
  <si>
    <t>Blievenstorf</t>
  </si>
  <si>
    <t>Bobzin</t>
  </si>
  <si>
    <t>Boizenburg/Elbe, Stadt</t>
  </si>
  <si>
    <t>Borkow</t>
  </si>
  <si>
    <t>Brahlstorf</t>
  </si>
  <si>
    <t>Brenz</t>
  </si>
  <si>
    <t>Bresegard bei Eldena</t>
  </si>
  <si>
    <t>Bresegard bei Picher</t>
  </si>
  <si>
    <t>Brüel, Stadt</t>
  </si>
  <si>
    <t>Brunow</t>
  </si>
  <si>
    <t>Bülow</t>
  </si>
  <si>
    <t>Cambs</t>
  </si>
  <si>
    <t>Crivitz, Stadt</t>
  </si>
  <si>
    <t>Dabel</t>
  </si>
  <si>
    <t>Dambeck</t>
  </si>
  <si>
    <t>Demen</t>
  </si>
  <si>
    <t>Dersenow</t>
  </si>
  <si>
    <t>Dobbertin</t>
  </si>
  <si>
    <t>Dobin am See</t>
  </si>
  <si>
    <t>Dömitz, Stadt</t>
  </si>
  <si>
    <t>Domsühl</t>
  </si>
  <si>
    <t>Dümmer</t>
  </si>
  <si>
    <t>Eldena</t>
  </si>
  <si>
    <t>Friedrichsruhe</t>
  </si>
  <si>
    <t>Gallin</t>
  </si>
  <si>
    <t>Gallin-Kuppentin</t>
  </si>
  <si>
    <t>Gammelin</t>
  </si>
  <si>
    <t>Gneven</t>
  </si>
  <si>
    <t>Göhlen</t>
  </si>
  <si>
    <t>Goldberg, Stadt</t>
  </si>
  <si>
    <t>Gorlosen</t>
  </si>
  <si>
    <t>Grabow, Stadt</t>
  </si>
  <si>
    <t>Granzin</t>
  </si>
  <si>
    <t>Grebs-Niendorf</t>
  </si>
  <si>
    <t>Gresse</t>
  </si>
  <si>
    <t>Greven</t>
  </si>
  <si>
    <t>Groß Godems</t>
  </si>
  <si>
    <t>Groß Krams</t>
  </si>
  <si>
    <t>Groß Laasch</t>
  </si>
  <si>
    <t>Hagenow, Stadt</t>
  </si>
  <si>
    <t>Hohen Pritz</t>
  </si>
  <si>
    <t>Holthusen</t>
  </si>
  <si>
    <t>Hoort</t>
  </si>
  <si>
    <t>Hülseburg</t>
  </si>
  <si>
    <t>Karenz</t>
  </si>
  <si>
    <t>Karrenzin</t>
  </si>
  <si>
    <t>Karstädt</t>
  </si>
  <si>
    <t>Kirch Jesar</t>
  </si>
  <si>
    <t>Klein Rogahn</t>
  </si>
  <si>
    <t>Kobrow</t>
  </si>
  <si>
    <t>Kogel</t>
  </si>
  <si>
    <t>Kreien</t>
  </si>
  <si>
    <t>Kremmin</t>
  </si>
  <si>
    <t>Kritzow</t>
  </si>
  <si>
    <t>Kuhlen-Wendorf</t>
  </si>
  <si>
    <t>Kuhstorf</t>
  </si>
  <si>
    <t>Langen Brütz</t>
  </si>
  <si>
    <t>Leezen</t>
  </si>
  <si>
    <t>Lewitzrand</t>
  </si>
  <si>
    <t>Lübesse</t>
  </si>
  <si>
    <t>Lüblow</t>
  </si>
  <si>
    <t>Lübtheen, Stadt</t>
  </si>
  <si>
    <t>Lübz, Stadt</t>
  </si>
  <si>
    <t>Ludwigslust, Stadt</t>
  </si>
  <si>
    <t>Lüttow-Valluhn</t>
  </si>
  <si>
    <t>Malk Göhren</t>
  </si>
  <si>
    <t>Malliß</t>
  </si>
  <si>
    <t>Mestlin</t>
  </si>
  <si>
    <t>Milow</t>
  </si>
  <si>
    <t>Moraas</t>
  </si>
  <si>
    <t>Muchow</t>
  </si>
  <si>
    <t>Mustin</t>
  </si>
  <si>
    <t>Neu Gülze</t>
  </si>
  <si>
    <t>Neu Kaliß</t>
  </si>
  <si>
    <t>Neu Poserin</t>
  </si>
  <si>
    <t>Neustadt-Glewe, Stadt</t>
  </si>
  <si>
    <t>Nostorf</t>
  </si>
  <si>
    <t>Pampow</t>
  </si>
  <si>
    <t>Parchim, Stadt</t>
  </si>
  <si>
    <t>Passow</t>
  </si>
  <si>
    <t>Pätow-Steegen</t>
  </si>
  <si>
    <t>Picher</t>
  </si>
  <si>
    <t>Pinnow</t>
  </si>
  <si>
    <t>Plate</t>
  </si>
  <si>
    <t>Plau am See, Stadt</t>
  </si>
  <si>
    <t>Prislich</t>
  </si>
  <si>
    <t>Pritzier</t>
  </si>
  <si>
    <t>Raben Steinfeld</t>
  </si>
  <si>
    <t>Rastow</t>
  </si>
  <si>
    <t>Redefin</t>
  </si>
  <si>
    <t>Rom</t>
  </si>
  <si>
    <t>Schossin</t>
  </si>
  <si>
    <t>Schwanheide</t>
  </si>
  <si>
    <t>Siggelkow</t>
  </si>
  <si>
    <t>Spornitz</t>
  </si>
  <si>
    <t>Sternberg, Stadt</t>
  </si>
  <si>
    <t>Stolpe</t>
  </si>
  <si>
    <t>Stralendorf</t>
  </si>
  <si>
    <t>Strohkirchen</t>
  </si>
  <si>
    <t>Sukow</t>
  </si>
  <si>
    <t>Sülstorf</t>
  </si>
  <si>
    <t>Techentin</t>
  </si>
  <si>
    <t>Teldau</t>
  </si>
  <si>
    <t>Tessin b. Boizenburg</t>
  </si>
  <si>
    <t>Tramm</t>
  </si>
  <si>
    <t>Uelitz</t>
  </si>
  <si>
    <t>Vellahn</t>
  </si>
  <si>
    <t>Vielank</t>
  </si>
  <si>
    <t>Warlitz</t>
  </si>
  <si>
    <t>Warlow</t>
  </si>
  <si>
    <t>Warsow</t>
  </si>
  <si>
    <t>Weitendorf</t>
  </si>
  <si>
    <t>Wittenburg, Stadt</t>
  </si>
  <si>
    <t>Wittendörp</t>
  </si>
  <si>
    <t>Wittenförden</t>
  </si>
  <si>
    <t>Witzin</t>
  </si>
  <si>
    <t>Wöbbelin</t>
  </si>
  <si>
    <t>Zapel</t>
  </si>
  <si>
    <t>Zarrentin am Schaalsee, Stadt</t>
  </si>
  <si>
    <t>Ziegendorf</t>
  </si>
  <si>
    <t>Zierzow</t>
  </si>
  <si>
    <t>Zölkow</t>
  </si>
  <si>
    <t>Zülow</t>
  </si>
  <si>
    <t>Obere Warnow</t>
  </si>
  <si>
    <t>Gehlsbach</t>
  </si>
  <si>
    <t>Ganzlin</t>
  </si>
  <si>
    <t>Kloster Tempzin</t>
  </si>
  <si>
    <t>Ruhner Berge</t>
  </si>
  <si>
    <t>Toddin</t>
  </si>
  <si>
    <t>Fußnotenerläuterungen</t>
  </si>
  <si>
    <t>Gemeindenummer</t>
  </si>
  <si>
    <t>Hebesatz in %</t>
  </si>
  <si>
    <t>Galenbeck</t>
  </si>
  <si>
    <t>Altefähr</t>
  </si>
  <si>
    <t>Insel Hiddensee, Seebad</t>
  </si>
  <si>
    <t>Kluis</t>
  </si>
  <si>
    <t>Trent</t>
  </si>
  <si>
    <t xml:space="preserve">1)  </t>
  </si>
  <si>
    <t>Im Jahr 2025 wurden in fünf Gemeinden Hebesätze mit Nachkommastellen beschlossen:</t>
  </si>
  <si>
    <t>Gemeinden am 31.12.2025</t>
  </si>
  <si>
    <t>Einwohner am 30.06.2025</t>
  </si>
  <si>
    <r>
      <t xml:space="preserve">Galenbeck </t>
    </r>
    <r>
      <rPr>
        <sz val="6"/>
        <rFont val="Calibri"/>
        <family val="2"/>
        <scheme val="minor"/>
      </rPr>
      <t>1)</t>
    </r>
  </si>
  <si>
    <r>
      <t xml:space="preserve">Hebe-
satz </t>
    </r>
    <r>
      <rPr>
        <sz val="6"/>
        <rFont val="Calibri"/>
        <family val="2"/>
        <scheme val="minor"/>
      </rPr>
      <t>1)</t>
    </r>
  </si>
  <si>
    <t>Landkreis Mecklenburgische 
   Seenplatte</t>
  </si>
  <si>
    <t>Rostock, Hanse- und 
   Universitätsstadt</t>
  </si>
  <si>
    <t>Neubrandenburg, Vier-Tore-
   Stadt</t>
  </si>
  <si>
    <t>Sietow</t>
  </si>
  <si>
    <t>Stavenhagen, Reuterstadt, 
   Stadt</t>
  </si>
  <si>
    <t>Börgerende-Rethwisch, 
   Ostseebad</t>
  </si>
  <si>
    <t>Kühlungsborn, Ostseebad, 
   Stadt</t>
  </si>
  <si>
    <t>Landkreis Vorpommern-
   Rügen</t>
  </si>
  <si>
    <t>Ribnitz-Damgarten, 
   Bernsteinstadt</t>
  </si>
  <si>
    <t>Landkreis 
   Nordwestmecklenburg</t>
  </si>
  <si>
    <t>Landkreis Vorpommern-
   Greifswald</t>
  </si>
  <si>
    <t>Greifswald, Universitäts- und 
   Hansestadt</t>
  </si>
  <si>
    <t>Landkreis Ludwigslust-
   Parchim</t>
  </si>
  <si>
    <r>
      <t xml:space="preserve">Altefähr </t>
    </r>
    <r>
      <rPr>
        <sz val="6"/>
        <rFont val="Calibri"/>
        <family val="2"/>
        <scheme val="minor"/>
      </rPr>
      <t>1)</t>
    </r>
  </si>
  <si>
    <r>
      <t xml:space="preserve">Insel Hiddensee, Seebad </t>
    </r>
    <r>
      <rPr>
        <sz val="6"/>
        <rFont val="Calibri"/>
        <family val="2"/>
        <scheme val="minor"/>
      </rPr>
      <t>1)</t>
    </r>
  </si>
  <si>
    <r>
      <t xml:space="preserve">Kluis </t>
    </r>
    <r>
      <rPr>
        <sz val="6"/>
        <rFont val="Calibri"/>
        <family val="2"/>
        <scheme val="minor"/>
      </rPr>
      <t>1)</t>
    </r>
  </si>
  <si>
    <r>
      <t xml:space="preserve">Trent </t>
    </r>
    <r>
      <rPr>
        <sz val="6"/>
        <rFont val="Calibri"/>
        <family val="2"/>
        <scheme val="minor"/>
      </rPr>
      <t>1)</t>
    </r>
  </si>
  <si>
    <t>Ge-
werbe-
steuer</t>
  </si>
  <si>
    <t>Zuständige Fachbereichsleitung: Darlin Victoria Böhme, Telefon: 0385 588-56431</t>
  </si>
  <si>
    <t xml:space="preserve">   Rostock, Hanse- und Universitäts-
      stadt</t>
  </si>
  <si>
    <t>Gewo-
gener
Durch-
schnitts­
hebesatz</t>
  </si>
  <si>
    <t>7.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</si>
</sst>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 _€_-;\-* #,##0\ _€_-;_-* &quot;-&quot;\ _€_-;_-@_-"/>
    <numFmt numFmtId="165" formatCode="_-* #,##0.00\ _€_-;\-* #,##0.00\ _€_-;_-* &quot;-&quot;??\ _€_-;_-@_-"/>
    <numFmt numFmtId="166" formatCode="#\ ###\ ##0"/>
    <numFmt numFmtId="167" formatCode="#,##0&quot;  &quot;"/>
    <numFmt numFmtId="168" formatCode="#,##0&quot;          &quot;;\-\ #,##0&quot;          &quot;;0&quot;          &quot;;@&quot;          &quot;"/>
    <numFmt numFmtId="169" formatCode="#,##0&quot; &quot;;\-#,##0&quot; &quot;;0&quot; &quot;;@&quot; &quot;"/>
    <numFmt numFmtId="170" formatCode="#,##0&quot;     &quot;;\-#,##0&quot;     &quot;;0&quot;     &quot;;@&quot;     &quot;"/>
    <numFmt numFmtId="171" formatCode="#,##0&quot;&quot;;\-#,##0&quot;&quot;;0&quot;&quot;;@&quot;&quot;"/>
    <numFmt numFmtId="172" formatCode="#,##0&quot;  &quot;;\-#,##0&quot;  &quot;;0&quot;  &quot;;@&quot;  &quot;"/>
  </numFmts>
  <fonts count="42" x14ac:knownFonts="1">
    <font>
      <sz val="10"/>
      <color theme="1"/>
      <name val="Calibri"/>
      <family val="2"/>
    </font>
    <font>
      <sz val="10"/>
      <color indexed="8"/>
      <name val="Arial"/>
      <family val="2"/>
    </font>
    <font>
      <sz val="10"/>
      <name val="Arial"/>
      <family val="2"/>
    </font>
    <font>
      <b/>
      <sz val="10"/>
      <name val="Arial"/>
      <family val="2"/>
    </font>
    <font>
      <sz val="9"/>
      <name val="Arial"/>
      <family val="2"/>
    </font>
    <font>
      <sz val="10"/>
      <color indexed="8"/>
      <name val="MS Sans Serif"/>
      <family val="2"/>
    </font>
    <font>
      <sz val="1"/>
      <color indexed="8"/>
      <name val="Arial"/>
      <family val="2"/>
    </font>
    <font>
      <sz val="5"/>
      <color indexed="8"/>
      <name val="Arial"/>
      <family val="2"/>
    </font>
    <font>
      <b/>
      <sz val="11"/>
      <name val="Arial"/>
      <family val="2"/>
    </font>
    <font>
      <b/>
      <sz val="9"/>
      <name val="Arial"/>
      <family val="2"/>
    </font>
    <font>
      <sz val="10"/>
      <name val="Arial"/>
      <family val="2"/>
    </font>
    <font>
      <sz val="10"/>
      <color theme="1"/>
      <name val="Arial"/>
      <family val="2"/>
    </font>
    <font>
      <sz val="8"/>
      <color theme="1"/>
      <name val="Arial"/>
      <family val="2"/>
    </font>
    <font>
      <b/>
      <sz val="10"/>
      <color theme="1"/>
      <name val="Arial"/>
      <family val="2"/>
    </font>
    <font>
      <b/>
      <sz val="35"/>
      <color theme="1"/>
      <name val="Calibri"/>
      <family val="2"/>
      <scheme val="minor"/>
    </font>
    <font>
      <sz val="10"/>
      <color theme="1"/>
      <name val="Calibri"/>
      <family val="2"/>
      <scheme val="minor"/>
    </font>
    <font>
      <b/>
      <sz val="12"/>
      <color theme="1"/>
      <name val="Calibri"/>
      <family val="2"/>
      <scheme val="minor"/>
    </font>
    <font>
      <b/>
      <sz val="20"/>
      <color theme="1"/>
      <name val="Calibri"/>
      <family val="2"/>
      <scheme val="minor"/>
    </font>
    <font>
      <sz val="20"/>
      <color theme="1"/>
      <name val="Calibri"/>
      <family val="2"/>
      <scheme val="minor"/>
    </font>
    <font>
      <sz val="9"/>
      <color theme="1"/>
      <name val="Calibri"/>
      <family val="2"/>
      <scheme val="minor"/>
    </font>
    <font>
      <b/>
      <sz val="13"/>
      <color theme="1"/>
      <name val="Calibri"/>
      <family val="2"/>
      <scheme val="minor"/>
    </font>
    <font>
      <sz val="13"/>
      <color theme="1"/>
      <name val="Calibri"/>
      <family val="2"/>
      <scheme val="minor"/>
    </font>
    <font>
      <b/>
      <sz val="21"/>
      <color theme="1"/>
      <name val="Calibri"/>
      <family val="2"/>
      <scheme val="minor"/>
    </font>
    <font>
      <sz val="21"/>
      <color theme="1"/>
      <name val="Calibri"/>
      <family val="2"/>
      <scheme val="minor"/>
    </font>
    <font>
      <b/>
      <sz val="10"/>
      <color theme="1"/>
      <name val="Calibri"/>
      <family val="2"/>
      <scheme val="minor"/>
    </font>
    <font>
      <b/>
      <sz val="10"/>
      <name val="Calibri"/>
      <family val="2"/>
      <scheme val="minor"/>
    </font>
    <font>
      <sz val="9"/>
      <name val="Calibri"/>
      <family val="2"/>
      <scheme val="minor"/>
    </font>
    <font>
      <b/>
      <sz val="9"/>
      <name val="Calibri"/>
      <family val="2"/>
      <scheme val="minor"/>
    </font>
    <font>
      <i/>
      <sz val="9"/>
      <name val="Calibri"/>
      <family val="2"/>
      <scheme val="minor"/>
    </font>
    <font>
      <b/>
      <sz val="11"/>
      <name val="Calibri"/>
      <family val="2"/>
      <scheme val="minor"/>
    </font>
    <font>
      <b/>
      <sz val="11"/>
      <color indexed="8"/>
      <name val="Calibri"/>
      <family val="2"/>
      <scheme val="minor"/>
    </font>
    <font>
      <sz val="8.5"/>
      <name val="Calibri"/>
      <family val="2"/>
      <scheme val="minor"/>
    </font>
    <font>
      <b/>
      <sz val="8.5"/>
      <name val="Calibri"/>
      <family val="2"/>
      <scheme val="minor"/>
    </font>
    <font>
      <sz val="8.5"/>
      <color indexed="8"/>
      <name val="Calibri"/>
      <family val="2"/>
      <scheme val="minor"/>
    </font>
    <font>
      <sz val="6"/>
      <name val="Calibri"/>
      <family val="2"/>
      <scheme val="minor"/>
    </font>
    <font>
      <sz val="11"/>
      <name val="Calibri"/>
      <family val="2"/>
      <scheme val="minor"/>
    </font>
    <font>
      <sz val="8.5"/>
      <color theme="1"/>
      <name val="Calibri"/>
      <family val="2"/>
      <scheme val="minor"/>
    </font>
    <font>
      <b/>
      <sz val="8.5"/>
      <color theme="1"/>
      <name val="Calibri"/>
      <family val="2"/>
      <scheme val="minor"/>
    </font>
    <font>
      <sz val="10"/>
      <name val="Calibri"/>
      <family val="2"/>
      <scheme val="minor"/>
    </font>
    <font>
      <sz val="6"/>
      <color indexed="8"/>
      <name val="Calibri"/>
      <family val="2"/>
      <scheme val="minor"/>
    </font>
    <font>
      <sz val="7"/>
      <color indexed="81"/>
      <name val="Calibri"/>
      <family val="2"/>
      <scheme val="minor"/>
    </font>
    <font>
      <b/>
      <sz val="31"/>
      <name val="Calibri"/>
      <family val="2"/>
      <scheme val="minor"/>
    </font>
  </fonts>
  <fills count="2">
    <fill>
      <patternFill patternType="none"/>
    </fill>
    <fill>
      <patternFill patternType="gray125"/>
    </fill>
  </fills>
  <borders count="14">
    <border>
      <left/>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top style="hair">
        <color indexed="64"/>
      </top>
      <bottom/>
      <diagonal/>
    </border>
    <border>
      <left style="hair">
        <color indexed="64"/>
      </left>
      <right/>
      <top style="hair">
        <color indexed="64"/>
      </top>
      <bottom/>
      <diagonal/>
    </border>
    <border>
      <left style="hair">
        <color indexed="64"/>
      </left>
      <right/>
      <top/>
      <bottom/>
      <diagonal/>
    </border>
  </borders>
  <cellStyleXfs count="14">
    <xf numFmtId="0" fontId="0" fillId="0" borderId="0"/>
    <xf numFmtId="164" fontId="10"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11" fillId="0" borderId="0"/>
    <xf numFmtId="0" fontId="5" fillId="0" borderId="0"/>
    <xf numFmtId="0" fontId="2" fillId="0" borderId="0"/>
    <xf numFmtId="0" fontId="10" fillId="0" borderId="0"/>
    <xf numFmtId="0" fontId="2" fillId="0" borderId="0"/>
    <xf numFmtId="164" fontId="2" fillId="0" borderId="0" applyFont="0" applyFill="0" applyBorder="0" applyAlignment="0" applyProtection="0"/>
  </cellStyleXfs>
  <cellXfs count="256">
    <xf numFmtId="0" fontId="0" fillId="0" borderId="0" xfId="0"/>
    <xf numFmtId="0" fontId="1" fillId="0" borderId="0" xfId="9" applyFont="1" applyAlignment="1">
      <alignment vertical="center"/>
    </xf>
    <xf numFmtId="0" fontId="6" fillId="0" borderId="0" xfId="9" applyFont="1"/>
    <xf numFmtId="0" fontId="4" fillId="0" borderId="0" xfId="4" applyFont="1" applyAlignment="1">
      <alignment horizontal="justify" vertical="justify" wrapText="1"/>
    </xf>
    <xf numFmtId="0" fontId="2" fillId="0" borderId="0" xfId="4" applyAlignment="1">
      <alignment vertical="justify" wrapText="1"/>
    </xf>
    <xf numFmtId="0" fontId="1" fillId="0" borderId="0" xfId="9" applyFont="1" applyAlignment="1">
      <alignment horizontal="left" wrapText="1"/>
    </xf>
    <xf numFmtId="0" fontId="7" fillId="0" borderId="0" xfId="9" applyFont="1"/>
    <xf numFmtId="0" fontId="1" fillId="0" borderId="0" xfId="9" applyFont="1"/>
    <xf numFmtId="0" fontId="4" fillId="0" borderId="0" xfId="4" applyFont="1" applyAlignment="1">
      <alignment horizontal="justify" vertical="justify" wrapText="1"/>
    </xf>
    <xf numFmtId="0" fontId="2" fillId="0" borderId="0" xfId="4" applyAlignment="1">
      <alignment vertical="justify" wrapText="1"/>
    </xf>
    <xf numFmtId="0" fontId="15" fillId="0" borderId="0" xfId="8" applyFont="1"/>
    <xf numFmtId="49" fontId="15" fillId="0" borderId="0" xfId="8" applyNumberFormat="1" applyFont="1" applyAlignment="1">
      <alignment horizontal="right"/>
    </xf>
    <xf numFmtId="0" fontId="15" fillId="0" borderId="0" xfId="8" applyFont="1" applyAlignment="1"/>
    <xf numFmtId="0" fontId="15" fillId="0" borderId="0" xfId="8" applyFont="1" applyAlignment="1">
      <alignment horizontal="left" vertical="center" indent="33"/>
    </xf>
    <xf numFmtId="0" fontId="15" fillId="0" borderId="0" xfId="8" applyNumberFormat="1" applyFont="1" applyAlignment="1">
      <alignment horizontal="right" vertical="center"/>
    </xf>
    <xf numFmtId="49" fontId="15" fillId="0" borderId="0" xfId="8" applyNumberFormat="1" applyFont="1" applyAlignment="1">
      <alignment horizontal="right" vertical="center"/>
    </xf>
    <xf numFmtId="0" fontId="24" fillId="0" borderId="0" xfId="8" applyFont="1" applyAlignment="1">
      <alignment vertical="center"/>
    </xf>
    <xf numFmtId="49" fontId="15" fillId="0" borderId="0" xfId="8" applyNumberFormat="1" applyFont="1" applyAlignment="1">
      <alignment horizontal="left" vertical="center"/>
    </xf>
    <xf numFmtId="0" fontId="15" fillId="0" borderId="0" xfId="8" applyNumberFormat="1" applyFont="1" applyAlignment="1">
      <alignment horizontal="left" vertical="center"/>
    </xf>
    <xf numFmtId="0" fontId="15" fillId="0" borderId="0" xfId="8" applyFont="1" applyAlignment="1">
      <alignment horizontal="left" vertical="center"/>
    </xf>
    <xf numFmtId="0" fontId="26" fillId="0" borderId="0" xfId="4" applyFont="1" applyAlignment="1">
      <alignment vertical="center"/>
    </xf>
    <xf numFmtId="0" fontId="26" fillId="0" borderId="0" xfId="4" applyFont="1" applyAlignment="1">
      <alignment horizontal="right" vertical="center"/>
    </xf>
    <xf numFmtId="0" fontId="26" fillId="0" borderId="0" xfId="4" applyFont="1"/>
    <xf numFmtId="0" fontId="26" fillId="0" borderId="0" xfId="4" applyFont="1" applyAlignment="1">
      <alignment horizontal="right"/>
    </xf>
    <xf numFmtId="0" fontId="27" fillId="0" borderId="0" xfId="4" applyNumberFormat="1" applyFont="1" applyAlignment="1">
      <alignment horizontal="left" vertical="center"/>
    </xf>
    <xf numFmtId="0" fontId="26" fillId="0" borderId="0" xfId="0" quotePrefix="1" applyFont="1" applyAlignment="1">
      <alignment horizontal="right" vertical="center" wrapText="1"/>
    </xf>
    <xf numFmtId="0" fontId="26" fillId="0" borderId="0" xfId="4" applyNumberFormat="1" applyFont="1" applyAlignment="1">
      <alignment horizontal="left" vertical="top"/>
    </xf>
    <xf numFmtId="0" fontId="26" fillId="0" borderId="0" xfId="0" applyFont="1" applyAlignment="1">
      <alignment horizontal="justify" vertical="center" wrapText="1"/>
    </xf>
    <xf numFmtId="0" fontId="26" fillId="0" borderId="0" xfId="0" applyFont="1" applyAlignment="1">
      <alignment horizontal="right" vertical="center" wrapText="1"/>
    </xf>
    <xf numFmtId="0" fontId="26" fillId="0" borderId="0" xfId="4" applyFont="1" applyAlignment="1">
      <alignment horizontal="left" vertical="top"/>
    </xf>
    <xf numFmtId="0" fontId="27" fillId="0" borderId="0" xfId="4" applyFont="1" applyAlignment="1">
      <alignment horizontal="left" vertical="top"/>
    </xf>
    <xf numFmtId="0" fontId="27" fillId="0" borderId="0" xfId="0" applyFont="1" applyAlignment="1">
      <alignment horizontal="justify" vertical="center" wrapText="1"/>
    </xf>
    <xf numFmtId="0" fontId="26" fillId="0" borderId="0" xfId="4" applyFont="1" applyAlignment="1">
      <alignment horizontal="left" vertical="center"/>
    </xf>
    <xf numFmtId="0" fontId="26" fillId="0" borderId="0" xfId="4" applyFont="1" applyAlignment="1">
      <alignment vertical="center" wrapText="1"/>
    </xf>
    <xf numFmtId="0" fontId="28" fillId="0" borderId="0" xfId="4" applyFont="1" applyAlignment="1">
      <alignment horizontal="left" vertical="center"/>
    </xf>
    <xf numFmtId="0" fontId="28" fillId="0" borderId="0" xfId="4" applyFont="1" applyAlignment="1">
      <alignment vertical="top"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0" xfId="0" applyFont="1"/>
    <xf numFmtId="0" fontId="31" fillId="0" borderId="2" xfId="0" applyFont="1" applyBorder="1" applyAlignment="1">
      <alignment horizontal="justify" vertical="center" wrapText="1"/>
    </xf>
    <xf numFmtId="0" fontId="31" fillId="0" borderId="0" xfId="0" applyFont="1" applyBorder="1" applyAlignment="1">
      <alignment horizontal="right" vertical="center" wrapText="1" indent="2"/>
    </xf>
    <xf numFmtId="0" fontId="31" fillId="0" borderId="0" xfId="0" applyFont="1" applyBorder="1" applyAlignment="1">
      <alignment horizontal="right" vertical="center" wrapText="1"/>
    </xf>
    <xf numFmtId="0" fontId="31" fillId="0" borderId="0" xfId="0" applyFont="1" applyBorder="1" applyAlignment="1">
      <alignment horizontal="right" vertical="center" wrapText="1" indent="5"/>
    </xf>
    <xf numFmtId="166" fontId="31" fillId="0" borderId="0" xfId="0" applyNumberFormat="1" applyFont="1" applyBorder="1" applyAlignment="1">
      <alignment horizontal="right" vertical="center" wrapText="1" indent="3"/>
    </xf>
    <xf numFmtId="0" fontId="32" fillId="0" borderId="2" xfId="0" applyFont="1" applyBorder="1" applyAlignment="1">
      <alignment horizontal="justify" vertical="center" wrapText="1"/>
    </xf>
    <xf numFmtId="0" fontId="32" fillId="0" borderId="0" xfId="0" applyFont="1" applyBorder="1" applyAlignment="1">
      <alignment horizontal="right" vertical="center" wrapText="1" indent="5"/>
    </xf>
    <xf numFmtId="0" fontId="33" fillId="0" borderId="0" xfId="9" applyFont="1"/>
    <xf numFmtId="0" fontId="34" fillId="0" borderId="1" xfId="11" applyFont="1" applyBorder="1" applyAlignment="1">
      <alignment horizontal="center" vertical="center" wrapText="1"/>
    </xf>
    <xf numFmtId="167" fontId="34" fillId="0" borderId="2" xfId="0" applyNumberFormat="1" applyFont="1" applyBorder="1" applyAlignment="1">
      <alignment horizontal="right"/>
    </xf>
    <xf numFmtId="0" fontId="31" fillId="0" borderId="0" xfId="11" applyFont="1"/>
    <xf numFmtId="0" fontId="31" fillId="0" borderId="0" xfId="11" applyFont="1" applyAlignment="1">
      <alignment horizontal="left"/>
    </xf>
    <xf numFmtId="0" fontId="32" fillId="0" borderId="0" xfId="11" applyFont="1" applyAlignment="1">
      <alignment vertical="top"/>
    </xf>
    <xf numFmtId="0" fontId="31" fillId="0" borderId="0" xfId="11" applyFont="1" applyAlignment="1">
      <alignment horizontal="center" vertical="center"/>
    </xf>
    <xf numFmtId="0" fontId="31" fillId="0" borderId="5" xfId="12" applyFont="1" applyBorder="1"/>
    <xf numFmtId="0" fontId="31" fillId="0" borderId="5" xfId="4" applyFont="1" applyBorder="1" applyAlignment="1">
      <alignment horizontal="left" wrapText="1"/>
    </xf>
    <xf numFmtId="0" fontId="25" fillId="0" borderId="0" xfId="11" applyFont="1" applyAlignment="1">
      <alignment vertical="top"/>
    </xf>
    <xf numFmtId="0" fontId="34" fillId="0" borderId="2" xfId="11" applyFont="1" applyBorder="1" applyAlignment="1">
      <alignment horizontal="left"/>
    </xf>
    <xf numFmtId="0" fontId="31" fillId="0" borderId="0" xfId="4" applyFont="1" applyAlignment="1">
      <alignment horizontal="center" vertical="center" wrapText="1"/>
    </xf>
    <xf numFmtId="0" fontId="31" fillId="0" borderId="0" xfId="4" applyFont="1"/>
    <xf numFmtId="0" fontId="32" fillId="0" borderId="0" xfId="4" applyFont="1"/>
    <xf numFmtId="0" fontId="31" fillId="0" borderId="0" xfId="4" applyFont="1" applyAlignment="1">
      <alignment horizontal="center" vertical="center"/>
    </xf>
    <xf numFmtId="0" fontId="31" fillId="0" borderId="0" xfId="4" applyFont="1" applyAlignment="1">
      <alignment vertical="center"/>
    </xf>
    <xf numFmtId="0" fontId="38" fillId="0" borderId="0" xfId="4" applyFont="1" applyAlignment="1">
      <alignment vertical="center"/>
    </xf>
    <xf numFmtId="0" fontId="34" fillId="0" borderId="2" xfId="4" applyFont="1" applyBorder="1" applyAlignment="1">
      <alignment horizontal="left" vertical="center"/>
    </xf>
    <xf numFmtId="0" fontId="31" fillId="0" borderId="6" xfId="11" applyFont="1" applyBorder="1" applyAlignment="1">
      <alignment vertical="center" wrapText="1"/>
    </xf>
    <xf numFmtId="0" fontId="32" fillId="0" borderId="5" xfId="4" applyFont="1" applyBorder="1" applyAlignment="1">
      <alignment horizontal="left" wrapText="1"/>
    </xf>
    <xf numFmtId="0" fontId="31" fillId="0" borderId="5" xfId="12" applyFont="1" applyBorder="1" applyAlignment="1">
      <alignment wrapText="1"/>
    </xf>
    <xf numFmtId="0" fontId="31" fillId="0" borderId="0" xfId="4" applyFont="1" applyAlignment="1"/>
    <xf numFmtId="0" fontId="31" fillId="0" borderId="5" xfId="4" applyFont="1" applyBorder="1"/>
    <xf numFmtId="0" fontId="31" fillId="0" borderId="2" xfId="4" applyFont="1" applyBorder="1" applyAlignment="1">
      <alignment horizontal="justify" vertical="top" wrapText="1"/>
    </xf>
    <xf numFmtId="0" fontId="31" fillId="0" borderId="5" xfId="4" applyFont="1" applyBorder="1" applyAlignment="1">
      <alignment horizontal="justify" vertical="top" wrapText="1"/>
    </xf>
    <xf numFmtId="0" fontId="31" fillId="0" borderId="0" xfId="4" applyFont="1" applyAlignment="1">
      <alignment horizontal="left"/>
    </xf>
    <xf numFmtId="0" fontId="31" fillId="0" borderId="0" xfId="4" applyFont="1" applyBorder="1"/>
    <xf numFmtId="0" fontId="31" fillId="0" borderId="0" xfId="4" applyFont="1" applyBorder="1" applyAlignment="1">
      <alignment horizontal="center" vertical="center" wrapText="1"/>
    </xf>
    <xf numFmtId="0" fontId="31" fillId="0" borderId="6" xfId="4" applyFont="1" applyBorder="1" applyAlignment="1">
      <alignment horizontal="center" vertical="center" wrapText="1"/>
    </xf>
    <xf numFmtId="0" fontId="31" fillId="0" borderId="5" xfId="4" applyFont="1" applyBorder="1" applyAlignment="1">
      <alignment horizontal="center" vertical="center" wrapText="1"/>
    </xf>
    <xf numFmtId="0" fontId="31" fillId="0" borderId="5" xfId="4" quotePrefix="1" applyFont="1" applyBorder="1" applyAlignment="1">
      <alignment horizontal="center" wrapText="1"/>
    </xf>
    <xf numFmtId="0" fontId="31" fillId="0" borderId="0" xfId="4" applyFont="1" applyBorder="1" applyAlignment="1">
      <alignment horizontal="justify" wrapText="1"/>
    </xf>
    <xf numFmtId="0" fontId="31" fillId="0" borderId="0" xfId="4" quotePrefix="1" applyFont="1" applyBorder="1" applyAlignment="1">
      <alignment horizontal="center" wrapText="1"/>
    </xf>
    <xf numFmtId="0" fontId="31" fillId="0" borderId="0" xfId="4" applyFont="1" applyBorder="1" applyAlignment="1">
      <alignment horizontal="center" wrapText="1"/>
    </xf>
    <xf numFmtId="0" fontId="32" fillId="0" borderId="0" xfId="4" applyFont="1" applyBorder="1" applyAlignment="1">
      <alignment horizontal="center" wrapText="1"/>
    </xf>
    <xf numFmtId="0" fontId="31" fillId="0" borderId="0" xfId="4" applyFont="1" applyBorder="1" applyAlignment="1">
      <alignment horizontal="right" wrapText="1"/>
    </xf>
    <xf numFmtId="0" fontId="31" fillId="0" borderId="0" xfId="4" applyFont="1" applyAlignment="1">
      <alignment horizontal="center"/>
    </xf>
    <xf numFmtId="166" fontId="31" fillId="0" borderId="0" xfId="4" applyNumberFormat="1" applyFont="1"/>
    <xf numFmtId="0" fontId="34" fillId="0" borderId="0" xfId="4" applyFont="1" applyAlignment="1">
      <alignment horizontal="center" vertical="center"/>
    </xf>
    <xf numFmtId="168" fontId="31" fillId="0" borderId="0" xfId="0" applyNumberFormat="1" applyFont="1" applyAlignment="1">
      <alignment horizontal="right"/>
    </xf>
    <xf numFmtId="168" fontId="32" fillId="0" borderId="0" xfId="0" applyNumberFormat="1" applyFont="1" applyAlignment="1">
      <alignment horizontal="right"/>
    </xf>
    <xf numFmtId="0" fontId="29" fillId="0" borderId="0" xfId="0" applyFont="1" applyAlignment="1">
      <alignment vertical="center"/>
    </xf>
    <xf numFmtId="0" fontId="26" fillId="0" borderId="0" xfId="0" applyFont="1"/>
    <xf numFmtId="0" fontId="26" fillId="0" borderId="0" xfId="7" applyFont="1" applyAlignment="1">
      <alignment horizontal="right" vertical="top"/>
    </xf>
    <xf numFmtId="0" fontId="26" fillId="0" borderId="1" xfId="0" applyFont="1" applyBorder="1" applyAlignment="1">
      <alignment horizontal="center"/>
    </xf>
    <xf numFmtId="0" fontId="26" fillId="0" borderId="4" xfId="0" applyFont="1" applyBorder="1" applyAlignment="1">
      <alignment horizontal="center"/>
    </xf>
    <xf numFmtId="0" fontId="26" fillId="0" borderId="2" xfId="0" applyFont="1" applyBorder="1" applyAlignment="1">
      <alignment horizontal="left"/>
    </xf>
    <xf numFmtId="0" fontId="31" fillId="0" borderId="1" xfId="11" applyNumberFormat="1" applyFont="1" applyBorder="1" applyAlignment="1">
      <alignment horizontal="center" vertical="center" wrapText="1"/>
    </xf>
    <xf numFmtId="0" fontId="34" fillId="0" borderId="3" xfId="11" applyNumberFormat="1" applyFont="1" applyBorder="1" applyAlignment="1">
      <alignment horizontal="center" vertical="center"/>
    </xf>
    <xf numFmtId="0" fontId="34" fillId="0" borderId="1" xfId="11" applyNumberFormat="1" applyFont="1" applyBorder="1" applyAlignment="1">
      <alignment horizontal="center" vertical="center" wrapText="1"/>
    </xf>
    <xf numFmtId="0" fontId="34" fillId="0" borderId="4" xfId="11" applyNumberFormat="1" applyFont="1" applyBorder="1" applyAlignment="1">
      <alignment horizontal="center" vertical="center" wrapText="1"/>
    </xf>
    <xf numFmtId="0" fontId="34" fillId="0" borderId="3" xfId="11" applyNumberFormat="1" applyFont="1" applyBorder="1" applyAlignment="1">
      <alignment horizontal="center" vertical="center" wrapText="1"/>
    </xf>
    <xf numFmtId="0" fontId="34" fillId="0" borderId="1" xfId="1" applyNumberFormat="1" applyFont="1" applyBorder="1" applyAlignment="1">
      <alignment horizontal="center" vertical="center" wrapText="1"/>
    </xf>
    <xf numFmtId="169" fontId="32" fillId="0" borderId="0" xfId="0" applyNumberFormat="1" applyFont="1" applyAlignment="1">
      <alignment horizontal="right"/>
    </xf>
    <xf numFmtId="169" fontId="31" fillId="0" borderId="0" xfId="0" applyNumberFormat="1" applyFont="1" applyAlignment="1">
      <alignment horizontal="right"/>
    </xf>
    <xf numFmtId="170" fontId="32" fillId="0" borderId="0" xfId="0" applyNumberFormat="1" applyFont="1" applyAlignment="1">
      <alignment horizontal="right"/>
    </xf>
    <xf numFmtId="170" fontId="31" fillId="0" borderId="0" xfId="0" applyNumberFormat="1" applyFont="1" applyAlignment="1">
      <alignment horizontal="right"/>
    </xf>
    <xf numFmtId="0" fontId="31" fillId="0" borderId="5" xfId="11" applyFont="1" applyBorder="1" applyAlignment="1">
      <alignment horizontal="left" wrapText="1"/>
    </xf>
    <xf numFmtId="0" fontId="32" fillId="0" borderId="5" xfId="12" applyFont="1" applyBorder="1" applyAlignment="1">
      <alignment horizontal="left" wrapText="1"/>
    </xf>
    <xf numFmtId="0" fontId="31" fillId="0" borderId="5" xfId="12" applyFont="1" applyBorder="1" applyAlignment="1">
      <alignment horizontal="left" wrapText="1"/>
    </xf>
    <xf numFmtId="0" fontId="32" fillId="0" borderId="5" xfId="11" applyFont="1" applyBorder="1" applyAlignment="1">
      <alignment horizontal="left" wrapText="1"/>
    </xf>
    <xf numFmtId="0" fontId="31" fillId="0" borderId="3" xfId="11" applyNumberFormat="1" applyFont="1" applyBorder="1" applyAlignment="1">
      <alignment horizontal="center" vertical="center" wrapText="1"/>
    </xf>
    <xf numFmtId="0" fontId="31" fillId="0" borderId="4" xfId="11" applyNumberFormat="1" applyFont="1" applyBorder="1" applyAlignment="1">
      <alignment horizontal="center" vertical="center" wrapText="1"/>
    </xf>
    <xf numFmtId="0" fontId="26" fillId="0" borderId="5" xfId="0" applyFont="1" applyBorder="1" applyAlignment="1">
      <alignment horizontal="left"/>
    </xf>
    <xf numFmtId="4" fontId="26" fillId="0" borderId="0" xfId="0" applyNumberFormat="1" applyFont="1" applyBorder="1" applyAlignment="1">
      <alignment horizontal="right" indent="1"/>
    </xf>
    <xf numFmtId="0" fontId="35" fillId="0" borderId="0" xfId="4" applyNumberFormat="1" applyFont="1" applyAlignment="1">
      <alignment vertical="center"/>
    </xf>
    <xf numFmtId="0" fontId="31" fillId="0" borderId="0" xfId="4" applyNumberFormat="1" applyFont="1" applyAlignment="1">
      <alignment vertical="center"/>
    </xf>
    <xf numFmtId="0" fontId="31" fillId="0" borderId="0" xfId="4" applyNumberFormat="1" applyFont="1" applyAlignment="1">
      <alignment horizontal="center" vertical="center" wrapText="1"/>
    </xf>
    <xf numFmtId="0" fontId="34" fillId="0" borderId="3" xfId="4" applyNumberFormat="1" applyFont="1" applyBorder="1" applyAlignment="1">
      <alignment horizontal="center" vertical="center" wrapText="1"/>
    </xf>
    <xf numFmtId="0" fontId="34" fillId="0" borderId="1" xfId="4" applyNumberFormat="1" applyFont="1" applyBorder="1" applyAlignment="1">
      <alignment horizontal="center" vertical="center" wrapText="1"/>
    </xf>
    <xf numFmtId="0" fontId="34" fillId="0" borderId="1" xfId="2" applyNumberFormat="1" applyFont="1" applyBorder="1" applyAlignment="1">
      <alignment horizontal="center" vertical="center" wrapText="1"/>
    </xf>
    <xf numFmtId="0" fontId="34" fillId="0" borderId="4" xfId="4" applyNumberFormat="1" applyFont="1" applyBorder="1" applyAlignment="1">
      <alignment horizontal="center" vertical="center" wrapText="1"/>
    </xf>
    <xf numFmtId="0" fontId="34" fillId="0" borderId="4" xfId="3" applyNumberFormat="1" applyFont="1" applyBorder="1" applyAlignment="1">
      <alignment horizontal="center" vertical="center" wrapText="1"/>
    </xf>
    <xf numFmtId="0" fontId="34" fillId="0" borderId="1" xfId="4" applyNumberFormat="1" applyFont="1" applyBorder="1" applyAlignment="1">
      <alignment horizontal="center" wrapText="1"/>
    </xf>
    <xf numFmtId="0" fontId="31" fillId="0" borderId="5" xfId="4" applyNumberFormat="1" applyFont="1" applyBorder="1" applyAlignment="1">
      <alignment horizontal="center" vertical="center" wrapText="1"/>
    </xf>
    <xf numFmtId="0" fontId="36" fillId="0" borderId="5" xfId="0" applyNumberFormat="1" applyFont="1" applyBorder="1" applyAlignment="1">
      <alignment horizontal="left" wrapText="1"/>
    </xf>
    <xf numFmtId="0" fontId="31" fillId="0" borderId="2" xfId="4" applyNumberFormat="1" applyFont="1" applyBorder="1" applyAlignment="1">
      <alignment horizontal="center" vertical="center" wrapText="1"/>
    </xf>
    <xf numFmtId="0" fontId="31" fillId="0" borderId="5" xfId="4" applyNumberFormat="1" applyFont="1" applyBorder="1" applyAlignment="1">
      <alignment horizontal="center" wrapText="1"/>
    </xf>
    <xf numFmtId="0" fontId="36" fillId="0" borderId="5" xfId="0" applyNumberFormat="1" applyFont="1" applyBorder="1" applyAlignment="1">
      <alignment horizontal="center"/>
    </xf>
    <xf numFmtId="0" fontId="37" fillId="0" borderId="5" xfId="0" applyNumberFormat="1" applyFont="1" applyBorder="1" applyAlignment="1">
      <alignment horizontal="center"/>
    </xf>
    <xf numFmtId="0" fontId="31" fillId="0" borderId="0" xfId="4" applyNumberFormat="1" applyFont="1"/>
    <xf numFmtId="0" fontId="31" fillId="0" borderId="0" xfId="4" applyNumberFormat="1" applyFont="1" applyAlignment="1">
      <alignment horizontal="center"/>
    </xf>
    <xf numFmtId="172" fontId="31" fillId="0" borderId="0" xfId="0" applyNumberFormat="1" applyFont="1" applyAlignment="1">
      <alignment horizontal="right"/>
    </xf>
    <xf numFmtId="172" fontId="32" fillId="0" borderId="0" xfId="0" applyNumberFormat="1" applyFont="1" applyAlignment="1">
      <alignment horizontal="right"/>
    </xf>
    <xf numFmtId="0" fontId="31" fillId="0" borderId="5" xfId="4" applyNumberFormat="1" applyFont="1" applyBorder="1" applyAlignment="1">
      <alignment horizontal="left" vertical="center" wrapText="1"/>
    </xf>
    <xf numFmtId="0" fontId="36" fillId="0" borderId="5" xfId="0" applyFont="1" applyBorder="1" applyAlignment="1">
      <alignment horizontal="left"/>
    </xf>
    <xf numFmtId="171" fontId="31" fillId="0" borderId="0" xfId="0" applyNumberFormat="1" applyFont="1" applyAlignment="1">
      <alignment horizontal="right"/>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applyAlignment="1">
      <alignment vertical="center"/>
    </xf>
    <xf numFmtId="167" fontId="34" fillId="0" borderId="2" xfId="0" applyNumberFormat="1" applyFont="1" applyBorder="1" applyAlignment="1">
      <alignment horizontal="right"/>
    </xf>
    <xf numFmtId="0" fontId="31" fillId="0" borderId="1" xfId="4" applyFont="1" applyBorder="1" applyAlignment="1">
      <alignment horizontal="center" vertical="center" wrapText="1"/>
    </xf>
    <xf numFmtId="0" fontId="36" fillId="0" borderId="5" xfId="0" applyFont="1" applyBorder="1" applyAlignment="1">
      <alignment horizontal="left"/>
    </xf>
    <xf numFmtId="0" fontId="34" fillId="0" borderId="3" xfId="4" applyFont="1" applyBorder="1" applyAlignment="1">
      <alignment horizontal="center" vertical="center" wrapText="1"/>
    </xf>
    <xf numFmtId="0" fontId="34" fillId="0" borderId="1" xfId="4" applyFont="1" applyBorder="1" applyAlignment="1">
      <alignment horizontal="center" vertical="center" wrapText="1"/>
    </xf>
    <xf numFmtId="0" fontId="34" fillId="0" borderId="4" xfId="4" applyFont="1" applyBorder="1" applyAlignment="1">
      <alignment horizontal="center" vertical="center" wrapText="1"/>
    </xf>
    <xf numFmtId="0" fontId="33" fillId="0" borderId="1" xfId="4" applyFont="1" applyBorder="1" applyAlignment="1">
      <alignment horizontal="center" vertical="center" wrapText="1"/>
    </xf>
    <xf numFmtId="0" fontId="33" fillId="0" borderId="3" xfId="4" applyFont="1" applyBorder="1" applyAlignment="1">
      <alignment horizontal="center" vertical="center" wrapText="1"/>
    </xf>
    <xf numFmtId="0" fontId="39" fillId="0" borderId="1" xfId="4" applyFont="1" applyBorder="1" applyAlignment="1">
      <alignment horizontal="center" vertical="center" wrapText="1"/>
    </xf>
    <xf numFmtId="0" fontId="39" fillId="0" borderId="4" xfId="4" applyFont="1" applyBorder="1" applyAlignment="1">
      <alignment horizontal="center" vertical="center" wrapText="1"/>
    </xf>
    <xf numFmtId="0" fontId="39" fillId="0" borderId="3" xfId="4" applyFont="1" applyBorder="1" applyAlignment="1">
      <alignment horizontal="center" vertical="center" wrapText="1"/>
    </xf>
    <xf numFmtId="0" fontId="33" fillId="0" borderId="4" xfId="4" applyFont="1" applyBorder="1" applyAlignment="1">
      <alignment horizontal="center" vertical="center" wrapText="1"/>
    </xf>
    <xf numFmtId="0" fontId="31" fillId="0" borderId="5" xfId="4" applyFont="1" applyBorder="1" applyAlignment="1">
      <alignment horizontal="left" wrapText="1"/>
    </xf>
    <xf numFmtId="0" fontId="36" fillId="0" borderId="5" xfId="0" applyFont="1" applyBorder="1" applyAlignment="1">
      <alignment horizontal="left"/>
    </xf>
    <xf numFmtId="0" fontId="32" fillId="0" borderId="5" xfId="4" applyFont="1" applyBorder="1" applyAlignment="1">
      <alignment horizontal="left" wrapText="1"/>
    </xf>
    <xf numFmtId="0" fontId="31" fillId="0" borderId="0" xfId="4" applyFont="1" applyAlignment="1">
      <alignment horizontal="left" wrapText="1"/>
    </xf>
    <xf numFmtId="49" fontId="15" fillId="0" borderId="0" xfId="8" applyNumberFormat="1" applyFont="1" applyAlignment="1">
      <alignment horizontal="left" vertical="center"/>
    </xf>
    <xf numFmtId="0" fontId="15" fillId="0" borderId="0" xfId="8" applyFont="1" applyAlignment="1">
      <alignment horizontal="left" vertical="center"/>
    </xf>
    <xf numFmtId="0" fontId="15" fillId="0" borderId="0" xfId="8" applyFont="1" applyAlignment="1">
      <alignment horizontal="left" wrapText="1"/>
    </xf>
    <xf numFmtId="49" fontId="15" fillId="0" borderId="0" xfId="8" applyNumberFormat="1" applyFont="1" applyAlignment="1">
      <alignment horizontal="center" vertical="center"/>
    </xf>
    <xf numFmtId="0" fontId="15" fillId="0" borderId="0" xfId="8" applyFont="1" applyBorder="1" applyAlignment="1">
      <alignment horizontal="left" vertical="center"/>
    </xf>
    <xf numFmtId="0" fontId="15" fillId="0" borderId="9" xfId="8" applyFont="1" applyBorder="1" applyAlignment="1">
      <alignment horizontal="center" vertical="center"/>
    </xf>
    <xf numFmtId="0" fontId="15" fillId="0" borderId="10" xfId="8" applyFont="1" applyBorder="1" applyAlignment="1">
      <alignment horizontal="center" vertical="center"/>
    </xf>
    <xf numFmtId="0" fontId="24" fillId="0" borderId="0" xfId="8" applyFont="1" applyAlignment="1">
      <alignment horizontal="center" vertical="center"/>
    </xf>
    <xf numFmtId="0" fontId="15" fillId="0" borderId="0" xfId="8" applyFont="1" applyAlignment="1">
      <alignment horizontal="center" vertical="center"/>
    </xf>
    <xf numFmtId="0" fontId="15" fillId="0" borderId="0" xfId="8" applyFont="1" applyBorder="1" applyAlignment="1">
      <alignment horizontal="center" vertical="center"/>
    </xf>
    <xf numFmtId="0" fontId="38" fillId="0" borderId="0" xfId="8" applyFont="1" applyBorder="1" applyAlignment="1">
      <alignment horizontal="center" vertical="center"/>
    </xf>
    <xf numFmtId="0" fontId="15" fillId="0" borderId="0" xfId="8" applyFont="1" applyAlignment="1">
      <alignment horizontal="right"/>
    </xf>
    <xf numFmtId="0" fontId="24" fillId="0" borderId="9" xfId="8" applyFont="1" applyBorder="1" applyAlignment="1">
      <alignment horizontal="right"/>
    </xf>
    <xf numFmtId="0" fontId="17" fillId="0" borderId="0" xfId="8" applyFont="1" applyAlignment="1">
      <alignment horizontal="left" vertical="center"/>
    </xf>
    <xf numFmtId="0" fontId="22" fillId="0" borderId="0" xfId="8" applyFont="1" applyAlignment="1">
      <alignment vertical="center"/>
    </xf>
    <xf numFmtId="0" fontId="22" fillId="0" borderId="0" xfId="8" applyFont="1" applyAlignment="1">
      <alignment vertical="center" wrapText="1"/>
    </xf>
    <xf numFmtId="0" fontId="23" fillId="0" borderId="0" xfId="8" quotePrefix="1" applyNumberFormat="1" applyFont="1" applyAlignment="1">
      <alignment horizontal="left"/>
    </xf>
    <xf numFmtId="0" fontId="23" fillId="0" borderId="0" xfId="8" applyNumberFormat="1" applyFont="1" applyAlignment="1">
      <alignment horizontal="left"/>
    </xf>
    <xf numFmtId="49" fontId="18" fillId="0" borderId="0" xfId="8" quotePrefix="1" applyNumberFormat="1" applyFont="1" applyAlignment="1">
      <alignment horizontal="left"/>
    </xf>
    <xf numFmtId="0" fontId="14" fillId="0" borderId="7" xfId="8" applyFont="1" applyBorder="1" applyAlignment="1">
      <alignment horizontal="center" vertical="center" wrapText="1"/>
    </xf>
    <xf numFmtId="0" fontId="20" fillId="0" borderId="8" xfId="10" applyFont="1" applyBorder="1" applyAlignment="1">
      <alignment horizontal="left" vertical="center" wrapText="1"/>
    </xf>
    <xf numFmtId="0" fontId="21" fillId="0" borderId="8" xfId="10" applyFont="1" applyBorder="1" applyAlignment="1">
      <alignment horizontal="right" vertical="center" wrapText="1"/>
    </xf>
    <xf numFmtId="0" fontId="16" fillId="0" borderId="0" xfId="4" applyFont="1" applyBorder="1" applyAlignment="1">
      <alignment horizontal="center" vertical="center" wrapText="1"/>
    </xf>
    <xf numFmtId="0" fontId="26" fillId="0" borderId="0" xfId="4" applyNumberFormat="1" applyFont="1" applyAlignment="1">
      <alignment horizontal="center" vertical="center"/>
    </xf>
    <xf numFmtId="0" fontId="29" fillId="0" borderId="0" xfId="4" applyFont="1" applyAlignment="1">
      <alignment horizontal="left" vertical="center"/>
    </xf>
    <xf numFmtId="0" fontId="26" fillId="0" borderId="0" xfId="4" applyFont="1" applyAlignment="1">
      <alignment horizontal="center" vertical="center"/>
    </xf>
    <xf numFmtId="0" fontId="19" fillId="0" borderId="0" xfId="4" applyNumberFormat="1" applyFont="1" applyAlignment="1">
      <alignment vertical="center"/>
    </xf>
    <xf numFmtId="0" fontId="4" fillId="0" borderId="0" xfId="4" applyFont="1" applyAlignment="1">
      <alignment horizontal="left" vertical="center"/>
    </xf>
    <xf numFmtId="0" fontId="4" fillId="0" borderId="0" xfId="4" applyFont="1" applyAlignment="1">
      <alignment horizontal="center" vertical="center"/>
    </xf>
    <xf numFmtId="0" fontId="4" fillId="0" borderId="0" xfId="4" applyFont="1" applyAlignment="1">
      <alignment horizontal="justify" vertical="justify" wrapText="1"/>
    </xf>
    <xf numFmtId="0" fontId="2" fillId="0" borderId="0" xfId="4" applyAlignment="1">
      <alignment vertical="justify" wrapText="1"/>
    </xf>
    <xf numFmtId="0" fontId="3" fillId="0" borderId="0" xfId="4" applyFont="1" applyAlignment="1">
      <alignment horizontal="left" vertical="center"/>
    </xf>
    <xf numFmtId="0" fontId="9" fillId="0" borderId="0" xfId="4" applyFont="1" applyAlignment="1">
      <alignment horizontal="left" vertical="center"/>
    </xf>
    <xf numFmtId="0" fontId="8" fillId="0" borderId="0" xfId="4" applyFont="1" applyAlignment="1">
      <alignment horizontal="left" vertical="center"/>
    </xf>
    <xf numFmtId="0" fontId="30" fillId="0" borderId="0" xfId="9" applyFont="1" applyAlignment="1">
      <alignment horizontal="left" vertical="center"/>
    </xf>
    <xf numFmtId="0" fontId="6" fillId="0" borderId="0" xfId="9" applyFont="1" applyAlignment="1">
      <alignment horizontal="center"/>
    </xf>
    <xf numFmtId="0" fontId="32" fillId="0" borderId="0" xfId="11" applyNumberFormat="1" applyFont="1" applyBorder="1" applyAlignment="1">
      <alignment horizontal="center" vertical="center" wrapText="1"/>
    </xf>
    <xf numFmtId="0" fontId="32" fillId="0" borderId="0" xfId="11" applyNumberFormat="1" applyFont="1" applyAlignment="1">
      <alignment horizontal="center" vertical="center" wrapText="1"/>
    </xf>
    <xf numFmtId="0" fontId="32" fillId="0" borderId="11" xfId="11" applyNumberFormat="1" applyFont="1" applyBorder="1" applyAlignment="1">
      <alignment horizontal="center" vertical="center"/>
    </xf>
    <xf numFmtId="0" fontId="31" fillId="0" borderId="1" xfId="11" applyNumberFormat="1" applyFont="1" applyBorder="1" applyAlignment="1">
      <alignment horizontal="center" vertical="center"/>
    </xf>
    <xf numFmtId="0" fontId="31" fillId="0" borderId="1" xfId="11" applyNumberFormat="1" applyFont="1" applyBorder="1" applyAlignment="1">
      <alignment horizontal="center" vertical="center" wrapText="1"/>
    </xf>
    <xf numFmtId="0" fontId="31" fillId="0" borderId="4" xfId="11" applyNumberFormat="1" applyFont="1" applyBorder="1" applyAlignment="1">
      <alignment horizontal="center" vertical="center" wrapText="1"/>
    </xf>
    <xf numFmtId="0" fontId="31" fillId="0" borderId="1" xfId="1" applyNumberFormat="1" applyFont="1" applyBorder="1" applyAlignment="1">
      <alignment horizontal="center" vertical="center" wrapText="1"/>
    </xf>
    <xf numFmtId="0" fontId="31" fillId="0" borderId="4" xfId="1" applyNumberFormat="1" applyFont="1" applyBorder="1" applyAlignment="1">
      <alignment horizontal="center" vertical="center" wrapText="1"/>
    </xf>
    <xf numFmtId="0" fontId="31" fillId="0" borderId="3" xfId="11" applyNumberFormat="1" applyFont="1" applyBorder="1" applyAlignment="1">
      <alignment horizontal="center" vertical="center" wrapText="1"/>
    </xf>
    <xf numFmtId="0" fontId="32" fillId="0" borderId="3" xfId="11" applyNumberFormat="1" applyFont="1" applyBorder="1" applyAlignment="1">
      <alignment horizontal="center" vertical="center"/>
    </xf>
    <xf numFmtId="0" fontId="32" fillId="0" borderId="1" xfId="11" applyNumberFormat="1" applyFont="1" applyBorder="1" applyAlignment="1">
      <alignment horizontal="center" vertical="center"/>
    </xf>
    <xf numFmtId="0" fontId="32" fillId="0" borderId="4" xfId="11" applyNumberFormat="1" applyFont="1" applyBorder="1" applyAlignment="1">
      <alignment horizontal="center" vertical="center"/>
    </xf>
    <xf numFmtId="0" fontId="25" fillId="0" borderId="3" xfId="11" applyNumberFormat="1" applyFont="1" applyBorder="1" applyAlignment="1">
      <alignment horizontal="left" vertical="center"/>
    </xf>
    <xf numFmtId="0" fontId="25" fillId="0" borderId="1" xfId="11" applyNumberFormat="1" applyFont="1" applyBorder="1" applyAlignment="1">
      <alignment horizontal="left" vertical="center"/>
    </xf>
    <xf numFmtId="0" fontId="25" fillId="0" borderId="1" xfId="11" applyNumberFormat="1" applyFont="1" applyBorder="1" applyAlignment="1">
      <alignment horizontal="center" vertical="center"/>
    </xf>
    <xf numFmtId="0" fontId="25" fillId="0" borderId="4" xfId="11" applyNumberFormat="1" applyFont="1" applyBorder="1" applyAlignment="1">
      <alignment horizontal="center" vertical="center"/>
    </xf>
    <xf numFmtId="0" fontId="25" fillId="0" borderId="3" xfId="11" applyNumberFormat="1" applyFont="1" applyBorder="1" applyAlignment="1">
      <alignment horizontal="center" vertical="center"/>
    </xf>
    <xf numFmtId="0" fontId="32" fillId="0" borderId="3" xfId="11" applyNumberFormat="1" applyFont="1" applyBorder="1" applyAlignment="1">
      <alignment horizontal="left" vertical="center"/>
    </xf>
    <xf numFmtId="0" fontId="32" fillId="0" borderId="1" xfId="11" applyNumberFormat="1" applyFont="1" applyBorder="1" applyAlignment="1">
      <alignment horizontal="left" vertical="center"/>
    </xf>
    <xf numFmtId="0" fontId="31" fillId="0" borderId="3" xfId="11" applyNumberFormat="1" applyFont="1" applyBorder="1" applyAlignment="1">
      <alignment horizontal="center" vertical="center"/>
    </xf>
    <xf numFmtId="0" fontId="32" fillId="0" borderId="3" xfId="4" applyNumberFormat="1" applyFont="1" applyBorder="1" applyAlignment="1">
      <alignment horizontal="left" vertical="center"/>
    </xf>
    <xf numFmtId="0" fontId="32" fillId="0" borderId="1" xfId="4" applyNumberFormat="1" applyFont="1" applyBorder="1" applyAlignment="1">
      <alignment horizontal="left" vertical="center"/>
    </xf>
    <xf numFmtId="0" fontId="32" fillId="0" borderId="1" xfId="4" applyNumberFormat="1" applyFont="1" applyBorder="1" applyAlignment="1">
      <alignment horizontal="center" vertical="center"/>
    </xf>
    <xf numFmtId="0" fontId="32" fillId="0" borderId="4" xfId="4" applyNumberFormat="1" applyFont="1" applyBorder="1" applyAlignment="1">
      <alignment horizontal="center" vertical="center"/>
    </xf>
    <xf numFmtId="0" fontId="29" fillId="0" borderId="3" xfId="4" applyNumberFormat="1" applyFont="1" applyBorder="1" applyAlignment="1">
      <alignment horizontal="left" vertical="center"/>
    </xf>
    <xf numFmtId="0" fontId="29" fillId="0" borderId="1" xfId="4" applyNumberFormat="1" applyFont="1" applyBorder="1" applyAlignment="1">
      <alignment horizontal="left" vertical="center"/>
    </xf>
    <xf numFmtId="0" fontId="29" fillId="0" borderId="1" xfId="4" applyNumberFormat="1" applyFont="1" applyBorder="1" applyAlignment="1">
      <alignment horizontal="center" vertical="center"/>
    </xf>
    <xf numFmtId="0" fontId="29" fillId="0" borderId="4" xfId="4" applyNumberFormat="1" applyFont="1" applyBorder="1" applyAlignment="1">
      <alignment horizontal="center" vertical="center"/>
    </xf>
    <xf numFmtId="0" fontId="29" fillId="0" borderId="3" xfId="4" applyNumberFormat="1" applyFont="1" applyBorder="1" applyAlignment="1">
      <alignment horizontal="center" vertical="center"/>
    </xf>
    <xf numFmtId="0" fontId="32" fillId="0" borderId="3" xfId="4" applyNumberFormat="1" applyFont="1" applyBorder="1" applyAlignment="1">
      <alignment horizontal="center" vertical="center"/>
    </xf>
    <xf numFmtId="0" fontId="31" fillId="0" borderId="1" xfId="4" applyNumberFormat="1" applyFont="1" applyBorder="1" applyAlignment="1">
      <alignment horizontal="center" vertical="center" wrapText="1"/>
    </xf>
    <xf numFmtId="0" fontId="31" fillId="0" borderId="4" xfId="4" applyNumberFormat="1" applyFont="1" applyBorder="1" applyAlignment="1">
      <alignment horizontal="center" vertical="center" wrapText="1"/>
    </xf>
    <xf numFmtId="0" fontId="31" fillId="0" borderId="1" xfId="2" applyNumberFormat="1" applyFont="1" applyBorder="1" applyAlignment="1">
      <alignment horizontal="center" vertical="center" wrapText="1"/>
    </xf>
    <xf numFmtId="0" fontId="31" fillId="0" borderId="3" xfId="4" applyNumberFormat="1" applyFont="1" applyBorder="1" applyAlignment="1">
      <alignment horizontal="center" vertical="center" wrapText="1"/>
    </xf>
    <xf numFmtId="0" fontId="31" fillId="0" borderId="4" xfId="3" applyNumberFormat="1" applyFont="1" applyBorder="1" applyAlignment="1">
      <alignment horizontal="center" vertical="center" wrapText="1"/>
    </xf>
    <xf numFmtId="0" fontId="31" fillId="0" borderId="3" xfId="4" applyFont="1" applyBorder="1" applyAlignment="1">
      <alignment horizontal="center" vertical="center" wrapText="1"/>
    </xf>
    <xf numFmtId="0" fontId="31" fillId="0" borderId="1" xfId="11" applyFont="1" applyBorder="1" applyAlignment="1">
      <alignment horizontal="center" vertical="center" wrapText="1"/>
    </xf>
    <xf numFmtId="0" fontId="25" fillId="0" borderId="3" xfId="4" applyFont="1" applyBorder="1" applyAlignment="1">
      <alignment horizontal="left" vertical="center"/>
    </xf>
    <xf numFmtId="0" fontId="25" fillId="0" borderId="1" xfId="4" applyFont="1" applyBorder="1" applyAlignment="1">
      <alignment horizontal="left" vertical="center"/>
    </xf>
    <xf numFmtId="0" fontId="25" fillId="0" borderId="1" xfId="4" applyFont="1" applyBorder="1" applyAlignment="1">
      <alignment horizontal="center" vertical="center"/>
    </xf>
    <xf numFmtId="0" fontId="25" fillId="0" borderId="4" xfId="4" applyFont="1" applyBorder="1" applyAlignment="1">
      <alignment horizontal="center" vertical="center"/>
    </xf>
    <xf numFmtId="0" fontId="25" fillId="0" borderId="3" xfId="4" applyFont="1" applyBorder="1" applyAlignment="1">
      <alignment horizontal="center" vertical="center"/>
    </xf>
    <xf numFmtId="0" fontId="32" fillId="0" borderId="3" xfId="4" applyFont="1" applyBorder="1" applyAlignment="1">
      <alignment horizontal="left" vertical="center"/>
    </xf>
    <xf numFmtId="0" fontId="32" fillId="0" borderId="1" xfId="4" applyFont="1" applyBorder="1" applyAlignment="1">
      <alignment horizontal="left" vertical="center"/>
    </xf>
    <xf numFmtId="0" fontId="32" fillId="0" borderId="1" xfId="4" applyFont="1" applyBorder="1" applyAlignment="1">
      <alignment horizontal="center" vertical="center"/>
    </xf>
    <xf numFmtId="0" fontId="32" fillId="0" borderId="4" xfId="4" applyFont="1" applyBorder="1" applyAlignment="1">
      <alignment horizontal="center" vertical="center"/>
    </xf>
    <xf numFmtId="0" fontId="32" fillId="0" borderId="3" xfId="4" applyFont="1" applyBorder="1" applyAlignment="1">
      <alignment horizontal="center" vertical="center"/>
    </xf>
    <xf numFmtId="0" fontId="32" fillId="0" borderId="13" xfId="4" applyNumberFormat="1" applyFont="1" applyBorder="1" applyAlignment="1">
      <alignment horizontal="center" vertical="center" wrapText="1"/>
    </xf>
    <xf numFmtId="0" fontId="32" fillId="0" borderId="0" xfId="4" applyNumberFormat="1" applyFont="1" applyBorder="1" applyAlignment="1">
      <alignment horizontal="center" vertical="center" wrapText="1"/>
    </xf>
    <xf numFmtId="0" fontId="32" fillId="0" borderId="0" xfId="4" applyNumberFormat="1" applyFont="1" applyAlignment="1">
      <alignment horizontal="center" vertical="center"/>
    </xf>
    <xf numFmtId="0" fontId="31" fillId="0" borderId="1" xfId="4" applyFont="1" applyBorder="1" applyAlignment="1">
      <alignment horizontal="center" vertical="center" wrapText="1"/>
    </xf>
    <xf numFmtId="0" fontId="31" fillId="0" borderId="4" xfId="4" applyFont="1" applyBorder="1" applyAlignment="1">
      <alignment horizontal="center" vertical="center" wrapText="1"/>
    </xf>
    <xf numFmtId="0" fontId="33" fillId="0" borderId="3" xfId="4" applyFont="1" applyBorder="1" applyAlignment="1">
      <alignment horizontal="center" vertical="center" wrapText="1"/>
    </xf>
    <xf numFmtId="0" fontId="33" fillId="0" borderId="1" xfId="4" applyFont="1" applyBorder="1" applyAlignment="1">
      <alignment horizontal="center" vertical="center" wrapText="1"/>
    </xf>
    <xf numFmtId="0" fontId="32" fillId="0" borderId="12" xfId="4" applyNumberFormat="1" applyFont="1" applyBorder="1" applyAlignment="1">
      <alignment horizontal="center" vertical="center" wrapText="1"/>
    </xf>
    <xf numFmtId="0" fontId="32" fillId="0" borderId="11" xfId="4" applyNumberFormat="1" applyFont="1" applyBorder="1" applyAlignment="1">
      <alignment horizontal="center" vertical="center" wrapText="1"/>
    </xf>
    <xf numFmtId="0" fontId="33" fillId="0" borderId="4" xfId="4" applyFont="1" applyBorder="1" applyAlignment="1">
      <alignment horizontal="center" vertical="center" wrapText="1"/>
    </xf>
    <xf numFmtId="0" fontId="32" fillId="0" borderId="13" xfId="4" applyNumberFormat="1" applyFont="1" applyBorder="1" applyAlignment="1">
      <alignment horizontal="center" vertical="center"/>
    </xf>
    <xf numFmtId="0" fontId="32" fillId="0" borderId="0" xfId="4" applyNumberFormat="1" applyFont="1" applyBorder="1" applyAlignment="1">
      <alignment horizontal="center" vertical="center"/>
    </xf>
    <xf numFmtId="0" fontId="32" fillId="0" borderId="12" xfId="4" applyFont="1" applyBorder="1" applyAlignment="1">
      <alignment horizontal="center" vertical="center" wrapText="1"/>
    </xf>
    <xf numFmtId="0" fontId="32" fillId="0" borderId="11" xfId="4" applyFont="1" applyBorder="1" applyAlignment="1">
      <alignment horizontal="center" vertical="center" wrapText="1"/>
    </xf>
    <xf numFmtId="0" fontId="26" fillId="0" borderId="1" xfId="0" applyFont="1" applyBorder="1" applyAlignment="1">
      <alignment horizontal="center"/>
    </xf>
    <xf numFmtId="0" fontId="26" fillId="0" borderId="4" xfId="0" applyFont="1" applyBorder="1" applyAlignment="1">
      <alignment horizontal="center"/>
    </xf>
    <xf numFmtId="0" fontId="26" fillId="0" borderId="1" xfId="0" applyFont="1" applyBorder="1" applyAlignment="1">
      <alignment horizontal="center" vertical="center" wrapText="1"/>
    </xf>
    <xf numFmtId="0" fontId="26" fillId="0" borderId="3" xfId="0" applyFont="1" applyBorder="1" applyAlignment="1">
      <alignment horizontal="center" vertical="center" wrapText="1"/>
    </xf>
    <xf numFmtId="0" fontId="41" fillId="0" borderId="7" xfId="8" applyFont="1" applyBorder="1" applyAlignment="1">
      <alignment horizontal="left" wrapText="1"/>
    </xf>
    <xf numFmtId="15" fontId="15" fillId="0" borderId="0" xfId="8" quotePrefix="1" applyNumberFormat="1" applyFont="1" applyAlignment="1">
      <alignment horizontal="right" vertical="center"/>
    </xf>
  </cellXfs>
  <cellStyles count="14">
    <cellStyle name="Dezimal [0] 2" xfId="1" xr:uid="{00000000-0005-0000-0000-000000000000}"/>
    <cellStyle name="Dezimal [0] 2 2" xfId="13" xr:uid="{A253BE99-D54B-4BB5-8A8A-1136176E49D5}"/>
    <cellStyle name="Dezimal [0] 3" xfId="2" xr:uid="{00000000-0005-0000-0000-000001000000}"/>
    <cellStyle name="Komma 2" xfId="3" xr:uid="{00000000-0005-0000-0000-000002000000}"/>
    <cellStyle name="Standard" xfId="0" builtinId="0"/>
    <cellStyle name="Standard 2" xfId="4" xr:uid="{00000000-0005-0000-0000-000004000000}"/>
    <cellStyle name="Standard 2 2" xfId="5" xr:uid="{00000000-0005-0000-0000-000005000000}"/>
    <cellStyle name="Standard 2 2 2" xfId="6" xr:uid="{00000000-0005-0000-0000-000006000000}"/>
    <cellStyle name="Standard 2 2 2 2" xfId="7" xr:uid="{00000000-0005-0000-0000-000007000000}"/>
    <cellStyle name="Standard 2 3" xfId="8" xr:uid="{00000000-0005-0000-0000-000008000000}"/>
    <cellStyle name="Standard 3" xfId="9" xr:uid="{00000000-0005-0000-0000-000009000000}"/>
    <cellStyle name="Standard 4" xfId="10" xr:uid="{00000000-0005-0000-0000-00000A000000}"/>
    <cellStyle name="Standard 5" xfId="11" xr:uid="{00000000-0005-0000-0000-00000B000000}"/>
    <cellStyle name="Standard 5 2" xfId="12" xr:uid="{00000000-0005-0000-0000-00000C000000}"/>
  </cellStyles>
  <dxfs count="4">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4257675</xdr:colOff>
      <xdr:row>0</xdr:row>
      <xdr:rowOff>47625</xdr:rowOff>
    </xdr:from>
    <xdr:to>
      <xdr:col>3</xdr:col>
      <xdr:colOff>1104900</xdr:colOff>
      <xdr:row>0</xdr:row>
      <xdr:rowOff>609600</xdr:rowOff>
    </xdr:to>
    <xdr:pic>
      <xdr:nvPicPr>
        <xdr:cNvPr id="11389" name="Grafik 3" descr="Logo_Stala-Schwarzweiß">
          <a:extLst>
            <a:ext uri="{FF2B5EF4-FFF2-40B4-BE49-F238E27FC236}">
              <a16:creationId xmlns:a16="http://schemas.microsoft.com/office/drawing/2014/main" id="{00000000-0008-0000-0000-00007D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00" y="47625"/>
          <a:ext cx="16859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6805</xdr:rowOff>
    </xdr:from>
    <xdr:to>
      <xdr:col>2</xdr:col>
      <xdr:colOff>1651358</xdr:colOff>
      <xdr:row>8</xdr:row>
      <xdr:rowOff>13609</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387805"/>
          <a:ext cx="6196144" cy="96610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000"/>
            </a:lnSpc>
            <a:spcAft>
              <a:spcPts val="800"/>
            </a:spcAft>
          </a:pPr>
          <a:r>
            <a:rPr lang="de-DE" sz="950">
              <a:effectLst/>
              <a:latin typeface="Calibri" panose="020F0502020204030204" pitchFamily="34" charset="0"/>
              <a:ea typeface="Calibri" panose="020F0502020204030204" pitchFamily="34" charset="0"/>
              <a:cs typeface="Times New Roman" panose="02020603050405020304" pitchFamily="18" charset="0"/>
            </a:rPr>
            <a:t>Der Bericht enthält Angaben über das Istaufkommen, die Grundbeträge und die Hebesätze von Grundsteuer A, Grund­steuer B und Gewerbesteuer auf der Basis der vierteljährlichen Kassenstatistik für das Jahr 2025 (bereinigt um die von den Rechnungs- und Gemeindeprüfungsämtern vorgenommenen Korrekturen), den Anteil der Gemeinden an der Einkommen­steuer und der Umsatzsteuer sowie die von ihnen an Bund und Länder abgeführte Gewerbesteuerumlage.</a:t>
          </a:r>
          <a:br>
            <a:rPr lang="de-DE" sz="950">
              <a:effectLst/>
              <a:latin typeface="Calibri" panose="020F0502020204030204" pitchFamily="34" charset="0"/>
              <a:ea typeface="Calibri" panose="020F0502020204030204" pitchFamily="34" charset="0"/>
              <a:cs typeface="Times New Roman" panose="02020603050405020304" pitchFamily="18" charset="0"/>
            </a:rPr>
          </a:br>
          <a:r>
            <a:rPr lang="de-DE" sz="950">
              <a:effectLst/>
              <a:latin typeface="Calibri" panose="020F0502020204030204" pitchFamily="34" charset="0"/>
              <a:ea typeface="Calibri" panose="020F0502020204030204" pitchFamily="34" charset="0"/>
              <a:cs typeface="Times New Roman" panose="02020603050405020304" pitchFamily="18" charset="0"/>
            </a:rPr>
            <a:t>Den Relativberechnungen (EUR je Einwohner) liegen die fortgeschriebenen Einwohnerzahlen auf Basis des Zensus 2022 zum 30. Juni 2025 zugrunde. Stichtag für den Gebietsstand ist der 31. Dezember 2025.</a:t>
          </a:r>
          <a:br>
            <a:rPr lang="de-DE" sz="950">
              <a:effectLst/>
              <a:latin typeface="Calibri" panose="020F0502020204030204" pitchFamily="34" charset="0"/>
              <a:ea typeface="Calibri" panose="020F0502020204030204" pitchFamily="34" charset="0"/>
              <a:cs typeface="Times New Roman" panose="02020603050405020304" pitchFamily="18" charset="0"/>
            </a:rPr>
          </a:br>
          <a:r>
            <a:rPr lang="de-DE" sz="950">
              <a:effectLst/>
              <a:latin typeface="Calibri" panose="020F0502020204030204" pitchFamily="34" charset="0"/>
              <a:ea typeface="Calibri" panose="020F0502020204030204" pitchFamily="34" charset="0"/>
              <a:cs typeface="Times New Roman" panose="02020603050405020304" pitchFamily="18" charset="0"/>
            </a:rPr>
            <a:t>Die Tabellen enthalten die Angaben der Städte und Gemeinden nach folgenden Größenklassen:</a:t>
          </a:r>
        </a:p>
        <a:p>
          <a:pPr>
            <a:lnSpc>
              <a:spcPts val="1000"/>
            </a:lnSpc>
            <a:spcAft>
              <a:spcPts val="800"/>
            </a:spcAft>
          </a:pPr>
          <a:endParaRPr lang="de-DE" sz="95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26</xdr:row>
      <xdr:rowOff>4587</xdr:rowOff>
    </xdr:from>
    <xdr:to>
      <xdr:col>2</xdr:col>
      <xdr:colOff>1644548</xdr:colOff>
      <xdr:row>65</xdr:row>
      <xdr:rowOff>129268</xdr:rowOff>
    </xdr:to>
    <xdr:sp macro="" textlink="">
      <xdr:nvSpPr>
        <xdr:cNvPr id="4" name="Textfeld 3">
          <a:extLst>
            <a:ext uri="{FF2B5EF4-FFF2-40B4-BE49-F238E27FC236}">
              <a16:creationId xmlns:a16="http://schemas.microsoft.com/office/drawing/2014/main" id="{00000000-0008-0000-0200-000004000000}"/>
            </a:ext>
          </a:extLst>
        </xdr:cNvPr>
        <xdr:cNvSpPr txBox="1"/>
      </xdr:nvSpPr>
      <xdr:spPr>
        <a:xfrm>
          <a:off x="0" y="3542444"/>
          <a:ext cx="6189334" cy="577844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Rechtsgrundlagen</a:t>
          </a:r>
        </a:p>
        <a:p>
          <a:pPr>
            <a:lnSpc>
              <a:spcPts val="1000"/>
            </a:lnSpc>
            <a:spcAft>
              <a:spcPts val="800"/>
            </a:spcAft>
          </a:pPr>
          <a:r>
            <a:rPr lang="de-DE" sz="950">
              <a:effectLst/>
              <a:latin typeface="Calibri" panose="020F0502020204030204" pitchFamily="34" charset="0"/>
              <a:ea typeface="Calibri" panose="020F0502020204030204" pitchFamily="34" charset="0"/>
              <a:cs typeface="Times New Roman" panose="02020603050405020304" pitchFamily="18" charset="0"/>
            </a:rPr>
            <a:t>Rechtsgrundlage ist das Finanz- und Personalstatistikgesetz (FPStatG) in der jeweils geltenden Fassung in Verbindung mit § 6 Absatz 1 des Gesetzes über den Finanzausgleich zwischen Bund und Ländern vom 20. Dezember 2001 (BGBl. I S. 3955/3956) in der jeweils geltenden Fassung.</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sysClr val="windowText" lastClr="000000"/>
              </a:solidFill>
              <a:effectLst/>
              <a:uLnTx/>
              <a:uFillTx/>
              <a:latin typeface="+mn-lt"/>
              <a:ea typeface="+mn-ea"/>
              <a:cs typeface="Arial" pitchFamily="34" charset="0"/>
            </a:rPr>
            <a:t>Erläuterung der Begriffe</a:t>
          </a:r>
          <a:r>
            <a:rPr kumimoji="0" lang="de-DE" sz="1100" b="0" i="0" u="none" strike="noStrike" kern="0" cap="none" spc="0" normalizeH="0" baseline="0" noProof="0">
              <a:ln>
                <a:noFill/>
              </a:ln>
              <a:solidFill>
                <a:sysClr val="windowText" lastClr="000000"/>
              </a:solidFill>
              <a:effectLst/>
              <a:uLnTx/>
              <a:uFillTx/>
              <a:latin typeface="+mn-lt"/>
              <a:ea typeface="+mn-ea"/>
              <a:cs typeface="Arial"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a:lnSpc>
              <a:spcPts val="1000"/>
            </a:lnSpc>
            <a:spcAft>
              <a:spcPts val="800"/>
            </a:spcAft>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Gemeindeanteil an der Einkommensteuer</a:t>
          </a:r>
          <a:b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br>
          <a:r>
            <a:rPr lang="de-DE" sz="950">
              <a:effectLst/>
              <a:latin typeface="Calibri" panose="020F0502020204030204" pitchFamily="34" charset="0"/>
              <a:ea typeface="Calibri" panose="020F0502020204030204" pitchFamily="34" charset="0"/>
              <a:cs typeface="Times New Roman" panose="02020603050405020304" pitchFamily="18" charset="0"/>
            </a:rPr>
            <a:t>Schlüsselmäßige Verteilung eines prozentualen Anteils des Aufkommens an Lohn- und veranlagter Einkommensteuer sowie des Aufkommens aus dem Zinsabschlag (einschließlich der Zerlegungsanteile), der allen Gemeinden der Bundesrepublik zusteht; Berechnungsgrundlage ist die Jahresschlussabrechnung. </a:t>
          </a:r>
        </a:p>
        <a:p>
          <a:pPr>
            <a:lnSpc>
              <a:spcPts val="1000"/>
            </a:lnSpc>
            <a:spcAft>
              <a:spcPts val="800"/>
            </a:spcAft>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Gemeindeanteil an der Umsatzsteuer</a:t>
          </a:r>
          <a:b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br>
          <a:r>
            <a:rPr lang="de-DE" sz="950">
              <a:effectLst/>
              <a:latin typeface="Calibri" panose="020F0502020204030204" pitchFamily="34" charset="0"/>
              <a:ea typeface="Calibri" panose="020F0502020204030204" pitchFamily="34" charset="0"/>
              <a:cs typeface="Times New Roman" panose="02020603050405020304" pitchFamily="18" charset="0"/>
            </a:rPr>
            <a:t>Schlüsselmäßige Verteilung eines prozentualen Anteils des Aufkommens an der Umsatzsteuer, der allen Gemeinden der Bundesrepublik zusteht. </a:t>
          </a:r>
        </a:p>
        <a:p>
          <a:pPr>
            <a:lnSpc>
              <a:spcPts val="1000"/>
            </a:lnSpc>
            <a:spcAft>
              <a:spcPts val="800"/>
            </a:spcAft>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Gewerbesteuerumlage</a:t>
          </a:r>
          <a:b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br>
          <a:r>
            <a:rPr lang="de-DE" sz="950">
              <a:effectLst/>
              <a:latin typeface="Calibri" panose="020F0502020204030204" pitchFamily="34" charset="0"/>
              <a:ea typeface="Calibri" panose="020F0502020204030204" pitchFamily="34" charset="0"/>
              <a:cs typeface="Times New Roman" panose="02020603050405020304" pitchFamily="18" charset="0"/>
            </a:rPr>
            <a:t>Anteil am Aufkommen der Gewerbesteuer, den die Gemeinden aufgrund des Gewerbesteuergesetzes zugunsten von Bund und Ländern abführen. Berechnungsgrundlage ist die Jahresschlussabrechnung. Die Höhe der Gewerbesteuerumlage ist im Gemeindefinanzreformgesetz bzw. der dazu ergangenen Rechtsverordnungen geregelt. Die Gewerbesteuerumlage mindert das Gewerbesteueraufkommen der Gemeinde. </a:t>
          </a:r>
        </a:p>
        <a:p>
          <a:pPr>
            <a:lnSpc>
              <a:spcPts val="1000"/>
            </a:lnSpc>
            <a:spcAft>
              <a:spcPts val="800"/>
            </a:spcAft>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Realsteuer-Istaufkommen</a:t>
          </a:r>
          <a:b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br>
          <a:r>
            <a:rPr lang="de-DE" sz="950">
              <a:effectLst/>
              <a:latin typeface="Calibri" panose="020F0502020204030204" pitchFamily="34" charset="0"/>
              <a:ea typeface="Calibri" panose="020F0502020204030204" pitchFamily="34" charset="0"/>
              <a:cs typeface="Times New Roman" panose="02020603050405020304" pitchFamily="18" charset="0"/>
            </a:rPr>
            <a:t>Kassenmäßiges Istaufkommen der Gemeinden von Grundsteuer A (für land- und forstwirtschaftliches Vermögen), Grund­steuer B (für die übrigen bebauten und unbebauten Grundstücke) und Gewerbesteuer nach Ertrag. </a:t>
          </a:r>
          <a:endParaRPr lang="de-DE" sz="1100">
            <a:effectLst/>
            <a:latin typeface="Calibri" panose="020F0502020204030204" pitchFamily="34" charset="0"/>
            <a:ea typeface="Calibri" panose="020F0502020204030204" pitchFamily="34" charset="0"/>
            <a:cs typeface="Times New Roman" panose="02020603050405020304" pitchFamily="18" charset="0"/>
          </a:endParaRPr>
        </a:p>
        <a:p>
          <a:pPr>
            <a:lnSpc>
              <a:spcPts val="1000"/>
            </a:lnSpc>
            <a:spcAft>
              <a:spcPts val="800"/>
            </a:spcAft>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Gewogene Durchschnittshebesätze</a:t>
          </a:r>
          <a:b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br>
          <a:r>
            <a:rPr lang="de-DE" sz="950">
              <a:effectLst/>
              <a:latin typeface="Calibri" panose="020F0502020204030204" pitchFamily="34" charset="0"/>
              <a:ea typeface="Calibri" panose="020F0502020204030204" pitchFamily="34" charset="0"/>
              <a:cs typeface="Times New Roman" panose="02020603050405020304" pitchFamily="18" charset="0"/>
            </a:rPr>
            <a:t>Summe der Istaufkommen je Realsteuerart, dividiert durch die Summe der Grundbeträge je Realsteuerart, multipliziert mit 100. Für jede Aggregationsstufe (z. B. Land, Kreis, Gemeindegrößenklasse) gibt es entsprechende Durchschnittshebesätze. </a:t>
          </a:r>
          <a:endParaRPr lang="de-DE" sz="1100">
            <a:effectLst/>
            <a:latin typeface="Calibri" panose="020F0502020204030204" pitchFamily="34" charset="0"/>
            <a:ea typeface="Calibri" panose="020F0502020204030204" pitchFamily="34" charset="0"/>
            <a:cs typeface="Times New Roman" panose="02020603050405020304" pitchFamily="18" charset="0"/>
          </a:endParaRPr>
        </a:p>
        <a:p>
          <a:pPr>
            <a:lnSpc>
              <a:spcPts val="1000"/>
            </a:lnSpc>
            <a:spcAft>
              <a:spcPts val="800"/>
            </a:spcAft>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Grundbetrag</a:t>
          </a:r>
          <a:b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br>
          <a:r>
            <a:rPr lang="de-DE" sz="950">
              <a:effectLst/>
              <a:latin typeface="Calibri" panose="020F0502020204030204" pitchFamily="34" charset="0"/>
              <a:ea typeface="Calibri" panose="020F0502020204030204" pitchFamily="34" charset="0"/>
              <a:cs typeface="Times New Roman" panose="02020603050405020304" pitchFamily="18" charset="0"/>
            </a:rPr>
            <a:t>Istaufkommen je Realsteuerart, dividiert durch den jeweiligen Hebesatz, multipliziert mit 100 (fiktiver Messbetrag).</a:t>
          </a:r>
          <a:br>
            <a:rPr lang="de-DE" sz="950">
              <a:effectLst/>
              <a:latin typeface="Calibri" panose="020F0502020204030204" pitchFamily="34" charset="0"/>
              <a:ea typeface="Calibri" panose="020F0502020204030204" pitchFamily="34" charset="0"/>
              <a:cs typeface="Times New Roman" panose="02020603050405020304" pitchFamily="18" charset="0"/>
            </a:rPr>
          </a:br>
          <a:r>
            <a:rPr lang="de-DE" sz="950">
              <a:effectLst/>
              <a:latin typeface="Calibri" panose="020F0502020204030204" pitchFamily="34" charset="0"/>
              <a:ea typeface="Calibri" panose="020F0502020204030204" pitchFamily="34" charset="0"/>
              <a:cs typeface="Times New Roman" panose="02020603050405020304" pitchFamily="18" charset="0"/>
            </a:rPr>
            <a:t>Der Gewerbesteuergrundbetrag bildet die Grundlage für die Berechnung der Gewerbesteuerumlage. </a:t>
          </a:r>
          <a:endParaRPr lang="de-DE" sz="1100">
            <a:effectLst/>
            <a:latin typeface="Calibri" panose="020F0502020204030204" pitchFamily="34" charset="0"/>
            <a:ea typeface="Calibri" panose="020F0502020204030204" pitchFamily="34" charset="0"/>
            <a:cs typeface="Times New Roman" panose="02020603050405020304" pitchFamily="18" charset="0"/>
          </a:endParaRPr>
        </a:p>
        <a:p>
          <a:pPr>
            <a:lnSpc>
              <a:spcPts val="1000"/>
            </a:lnSpc>
            <a:spcAft>
              <a:spcPts val="800"/>
            </a:spcAft>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Hebesätze</a:t>
          </a:r>
          <a:b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br>
          <a:r>
            <a:rPr lang="de-DE" sz="950">
              <a:effectLst/>
              <a:latin typeface="Calibri" panose="020F0502020204030204" pitchFamily="34" charset="0"/>
              <a:ea typeface="Calibri" panose="020F0502020204030204" pitchFamily="34" charset="0"/>
              <a:cs typeface="Times New Roman" panose="02020603050405020304" pitchFamily="18" charset="0"/>
            </a:rPr>
            <a:t>In Prozentzahlen ausgedrückte Steuersätze von Grundsteuer A, Grundsteuer B und Gewerbesteuer. Bei Gemeindefusionen im Berichtsjahr wird der gewogene Hebesatz ausgewiesen. </a:t>
          </a:r>
          <a:endParaRPr lang="de-DE" sz="1100">
            <a:effectLst/>
            <a:latin typeface="Calibri" panose="020F0502020204030204" pitchFamily="34" charset="0"/>
            <a:ea typeface="Calibri" panose="020F0502020204030204" pitchFamily="34" charset="0"/>
            <a:cs typeface="Times New Roman" panose="02020603050405020304" pitchFamily="18" charset="0"/>
          </a:endParaRPr>
        </a:p>
        <a:p>
          <a:pPr>
            <a:lnSpc>
              <a:spcPts val="1000"/>
            </a:lnSpc>
            <a:spcAft>
              <a:spcPts val="800"/>
            </a:spcAft>
          </a:pPr>
          <a:r>
            <a:rPr lang="de-DE" sz="950">
              <a:effectLst/>
              <a:latin typeface="Calibri" panose="020F0502020204030204" pitchFamily="34" charset="0"/>
              <a:ea typeface="Calibri" panose="020F0502020204030204" pitchFamily="34" charset="0"/>
              <a:cs typeface="Times New Roman" panose="02020603050405020304" pitchFamily="18" charset="0"/>
            </a:rPr>
            <a:t>Im Jahr 2025 wurden in fünf Gemeinden Hebesätze mit Nachkommastellen beschlossen (s. Fußnotenerläuterungen).</a:t>
          </a:r>
          <a:endParaRPr lang="de-DE" sz="1100">
            <a:effectLst/>
            <a:latin typeface="Calibri" panose="020F0502020204030204" pitchFamily="34" charset="0"/>
            <a:ea typeface="Calibri" panose="020F0502020204030204" pitchFamily="34" charset="0"/>
            <a:cs typeface="Times New Roman" panose="02020603050405020304" pitchFamily="18" charset="0"/>
          </a:endParaRPr>
        </a:p>
        <a:p>
          <a:pPr>
            <a:lnSpc>
              <a:spcPts val="1000"/>
            </a:lnSpc>
            <a:spcAft>
              <a:spcPts val="800"/>
            </a:spcAft>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Realsteueraufbringungskraft</a:t>
          </a:r>
          <a:b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br>
          <a:r>
            <a:rPr lang="de-DE" sz="950">
              <a:effectLst/>
              <a:latin typeface="Calibri" panose="020F0502020204030204" pitchFamily="34" charset="0"/>
              <a:ea typeface="Calibri" panose="020F0502020204030204" pitchFamily="34" charset="0"/>
              <a:cs typeface="Times New Roman" panose="02020603050405020304" pitchFamily="18" charset="0"/>
            </a:rPr>
            <a:t>Multiplikation der Grundbeträge der Gemeinden je Realsteuerart mit dem jeweiligen gewogenen Landesdurchschnitts­hebesatz, dividiert durch 100. Die Summe der so errechneten Größen ergibt dann die Realsteueraufbringungskraft. </a:t>
          </a:r>
          <a:endParaRPr lang="de-DE" sz="1100">
            <a:effectLst/>
            <a:latin typeface="Calibri" panose="020F0502020204030204" pitchFamily="34" charset="0"/>
            <a:ea typeface="Calibri" panose="020F0502020204030204" pitchFamily="34" charset="0"/>
            <a:cs typeface="Times New Roman" panose="02020603050405020304" pitchFamily="18" charset="0"/>
          </a:endParaRPr>
        </a:p>
        <a:p>
          <a:pPr>
            <a:lnSpc>
              <a:spcPts val="1000"/>
            </a:lnSpc>
            <a:spcAft>
              <a:spcPts val="800"/>
            </a:spcAft>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Steuereinnahmekraft</a:t>
          </a:r>
          <a:b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br>
          <a:r>
            <a:rPr lang="de-DE" sz="950">
              <a:effectLst/>
              <a:latin typeface="Calibri" panose="020F0502020204030204" pitchFamily="34" charset="0"/>
              <a:ea typeface="Calibri" panose="020F0502020204030204" pitchFamily="34" charset="0"/>
              <a:cs typeface="Times New Roman" panose="02020603050405020304" pitchFamily="18" charset="0"/>
            </a:rPr>
            <a:t>Realsteueraufbringungskraft plus Gemeindeanteil an der Umsatzsteuer plus Gemeindeanteil an der Einkommensteuer minus Gewerbesteuerumlage. </a:t>
          </a:r>
          <a:endPar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176890</xdr:colOff>
      <xdr:row>1</xdr:row>
      <xdr:rowOff>13608</xdr:rowOff>
    </xdr:from>
    <xdr:to>
      <xdr:col>1</xdr:col>
      <xdr:colOff>3015340</xdr:colOff>
      <xdr:row>18</xdr:row>
      <xdr:rowOff>13608</xdr:rowOff>
    </xdr:to>
    <xdr:pic>
      <xdr:nvPicPr>
        <xdr:cNvPr id="2" name="Grafik 1">
          <a:extLst>
            <a:ext uri="{FF2B5EF4-FFF2-40B4-BE49-F238E27FC236}">
              <a16:creationId xmlns:a16="http://schemas.microsoft.com/office/drawing/2014/main" id="{613BCAE2-3718-4045-BB09-C3A734735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890" y="394608"/>
          <a:ext cx="6019800" cy="2733675"/>
        </a:xfrm>
        <a:prstGeom prst="rect">
          <a:avLst/>
        </a:prstGeom>
        <a:solidFill>
          <a:schemeClr val="bg1"/>
        </a:solidFill>
      </xdr:spPr>
    </xdr:pic>
    <xdr:clientData/>
  </xdr:twoCellAnchor>
  <xdr:twoCellAnchor editAs="oneCell">
    <xdr:from>
      <xdr:col>0</xdr:col>
      <xdr:colOff>176896</xdr:colOff>
      <xdr:row>19</xdr:row>
      <xdr:rowOff>13608</xdr:rowOff>
    </xdr:from>
    <xdr:to>
      <xdr:col>1</xdr:col>
      <xdr:colOff>3015346</xdr:colOff>
      <xdr:row>37</xdr:row>
      <xdr:rowOff>108858</xdr:rowOff>
    </xdr:to>
    <xdr:pic>
      <xdr:nvPicPr>
        <xdr:cNvPr id="3" name="Grafik 2">
          <a:extLst>
            <a:ext uri="{FF2B5EF4-FFF2-40B4-BE49-F238E27FC236}">
              <a16:creationId xmlns:a16="http://schemas.microsoft.com/office/drawing/2014/main" id="{18095F08-CB8C-4E0D-84F4-C1DE86450A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6896" y="3290208"/>
          <a:ext cx="6019800" cy="3009900"/>
        </a:xfrm>
        <a:prstGeom prst="rect">
          <a:avLst/>
        </a:prstGeom>
        <a:solidFill>
          <a:srgbClr val="FFFFFF"/>
        </a:solidFill>
      </xdr:spPr>
    </xdr:pic>
    <xdr:clientData/>
  </xdr:twoCellAnchor>
  <xdr:twoCellAnchor editAs="oneCell">
    <xdr:from>
      <xdr:col>0</xdr:col>
      <xdr:colOff>170097</xdr:colOff>
      <xdr:row>39</xdr:row>
      <xdr:rowOff>6804</xdr:rowOff>
    </xdr:from>
    <xdr:to>
      <xdr:col>1</xdr:col>
      <xdr:colOff>3008547</xdr:colOff>
      <xdr:row>55</xdr:row>
      <xdr:rowOff>149679</xdr:rowOff>
    </xdr:to>
    <xdr:pic>
      <xdr:nvPicPr>
        <xdr:cNvPr id="4" name="Grafik 3">
          <a:extLst>
            <a:ext uri="{FF2B5EF4-FFF2-40B4-BE49-F238E27FC236}">
              <a16:creationId xmlns:a16="http://schemas.microsoft.com/office/drawing/2014/main" id="{B8BFCFC0-56F9-4033-BB22-99C48977DB0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0097" y="6521904"/>
          <a:ext cx="6019800" cy="2733675"/>
        </a:xfrm>
        <a:prstGeom prst="rect">
          <a:avLst/>
        </a:prstGeom>
        <a:solidFill>
          <a:schemeClr val="bg1"/>
        </a:solid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0"/>
  <dimension ref="A1:D43"/>
  <sheetViews>
    <sheetView tabSelected="1" zoomScale="140" zoomScaleNormal="140" workbookViewId="0">
      <selection sqref="A1:B1"/>
    </sheetView>
  </sheetViews>
  <sheetFormatPr baseColWidth="10" defaultRowHeight="12.75" x14ac:dyDescent="0.2"/>
  <cols>
    <col min="1" max="1" width="10.7109375" style="10" customWidth="1"/>
    <col min="2" max="2" width="60.7109375" style="10" customWidth="1"/>
    <col min="3" max="3" width="8.7109375" style="10" customWidth="1"/>
    <col min="4" max="4" width="16.7109375" style="10" customWidth="1"/>
    <col min="5" max="16384" width="11.42578125" style="10"/>
  </cols>
  <sheetData>
    <row r="1" spans="1:4" ht="50.1" customHeight="1" thickBot="1" x14ac:dyDescent="0.65">
      <c r="A1" s="254" t="s">
        <v>19</v>
      </c>
      <c r="B1" s="254"/>
      <c r="C1" s="172"/>
      <c r="D1" s="172"/>
    </row>
    <row r="2" spans="1:4" ht="35.1" customHeight="1" thickTop="1" x14ac:dyDescent="0.2">
      <c r="A2" s="173" t="s">
        <v>20</v>
      </c>
      <c r="B2" s="173"/>
      <c r="C2" s="174" t="s">
        <v>21</v>
      </c>
      <c r="D2" s="174"/>
    </row>
    <row r="3" spans="1:4" ht="24.95" customHeight="1" x14ac:dyDescent="0.2">
      <c r="A3" s="175"/>
      <c r="B3" s="175"/>
      <c r="C3" s="175"/>
      <c r="D3" s="175"/>
    </row>
    <row r="4" spans="1:4" ht="24.95" customHeight="1" x14ac:dyDescent="0.2">
      <c r="A4" s="167" t="s">
        <v>43</v>
      </c>
      <c r="B4" s="167"/>
      <c r="C4" s="167"/>
      <c r="D4" s="167"/>
    </row>
    <row r="5" spans="1:4" ht="24.95" customHeight="1" x14ac:dyDescent="0.2">
      <c r="A5" s="168" t="s">
        <v>75</v>
      </c>
      <c r="B5" s="168"/>
      <c r="C5" s="168"/>
      <c r="D5" s="167"/>
    </row>
    <row r="6" spans="1:4" ht="39.950000000000003" customHeight="1" x14ac:dyDescent="0.45">
      <c r="A6" s="169">
        <v>2025</v>
      </c>
      <c r="B6" s="170"/>
      <c r="C6" s="170"/>
      <c r="D6" s="170"/>
    </row>
    <row r="7" spans="1:4" ht="24.95" customHeight="1" x14ac:dyDescent="0.4">
      <c r="A7" s="171"/>
      <c r="B7" s="171"/>
      <c r="C7" s="171"/>
      <c r="D7" s="171"/>
    </row>
    <row r="8" spans="1:4" ht="24.95" customHeight="1" x14ac:dyDescent="0.4">
      <c r="A8" s="171"/>
      <c r="B8" s="171"/>
      <c r="C8" s="171"/>
      <c r="D8" s="171"/>
    </row>
    <row r="9" spans="1:4" ht="24.95" customHeight="1" x14ac:dyDescent="0.2">
      <c r="A9" s="166"/>
      <c r="B9" s="166"/>
      <c r="C9" s="166"/>
      <c r="D9" s="166"/>
    </row>
    <row r="10" spans="1:4" ht="24.95" customHeight="1" x14ac:dyDescent="0.2">
      <c r="A10" s="166"/>
      <c r="B10" s="166"/>
      <c r="C10" s="166"/>
      <c r="D10" s="166"/>
    </row>
    <row r="11" spans="1:4" ht="24.95" customHeight="1" x14ac:dyDescent="0.2">
      <c r="A11" s="166"/>
      <c r="B11" s="166"/>
      <c r="C11" s="166"/>
      <c r="D11" s="166"/>
    </row>
    <row r="12" spans="1:4" ht="12" customHeight="1" x14ac:dyDescent="0.2">
      <c r="A12" s="13"/>
      <c r="B12" s="164" t="s">
        <v>22</v>
      </c>
      <c r="C12" s="164"/>
      <c r="D12" s="14" t="s">
        <v>133</v>
      </c>
    </row>
    <row r="13" spans="1:4" ht="12" customHeight="1" x14ac:dyDescent="0.2">
      <c r="A13" s="13"/>
      <c r="B13" s="164"/>
      <c r="C13" s="164"/>
      <c r="D13" s="11"/>
    </row>
    <row r="14" spans="1:4" ht="12" customHeight="1" x14ac:dyDescent="0.2">
      <c r="A14" s="13"/>
      <c r="B14" s="164" t="s">
        <v>23</v>
      </c>
      <c r="C14" s="164"/>
      <c r="D14" s="255" t="s">
        <v>875</v>
      </c>
    </row>
    <row r="15" spans="1:4" ht="12" customHeight="1" x14ac:dyDescent="0.2">
      <c r="A15" s="13"/>
      <c r="B15" s="164"/>
      <c r="C15" s="164"/>
      <c r="D15" s="15"/>
    </row>
    <row r="16" spans="1:4" ht="12" customHeight="1" x14ac:dyDescent="0.2">
      <c r="A16" s="16"/>
      <c r="B16" s="165"/>
      <c r="C16" s="165"/>
      <c r="D16" s="12"/>
    </row>
    <row r="17" spans="1:4" ht="12" customHeight="1" x14ac:dyDescent="0.2">
      <c r="A17" s="159"/>
      <c r="B17" s="159"/>
      <c r="C17" s="159"/>
      <c r="D17" s="159"/>
    </row>
    <row r="18" spans="1:4" ht="12" customHeight="1" x14ac:dyDescent="0.2">
      <c r="A18" s="162" t="s">
        <v>24</v>
      </c>
      <c r="B18" s="162"/>
      <c r="C18" s="162"/>
      <c r="D18" s="162"/>
    </row>
    <row r="19" spans="1:4" ht="12" customHeight="1" x14ac:dyDescent="0.2">
      <c r="A19" s="162" t="s">
        <v>87</v>
      </c>
      <c r="B19" s="162"/>
      <c r="C19" s="162"/>
      <c r="D19" s="162"/>
    </row>
    <row r="20" spans="1:4" ht="12" customHeight="1" x14ac:dyDescent="0.2">
      <c r="A20" s="162"/>
      <c r="B20" s="162"/>
      <c r="C20" s="162"/>
      <c r="D20" s="162"/>
    </row>
    <row r="21" spans="1:4" ht="12" customHeight="1" x14ac:dyDescent="0.2">
      <c r="A21" s="163" t="s">
        <v>872</v>
      </c>
      <c r="B21" s="163"/>
      <c r="C21" s="163"/>
      <c r="D21" s="163"/>
    </row>
    <row r="22" spans="1:4" ht="12" customHeight="1" x14ac:dyDescent="0.2">
      <c r="A22" s="162"/>
      <c r="B22" s="162"/>
      <c r="C22" s="162"/>
      <c r="D22" s="162"/>
    </row>
    <row r="23" spans="1:4" ht="12" customHeight="1" x14ac:dyDescent="0.2">
      <c r="A23" s="157" t="s">
        <v>134</v>
      </c>
      <c r="B23" s="157"/>
      <c r="C23" s="157"/>
      <c r="D23" s="157"/>
    </row>
    <row r="24" spans="1:4" ht="12" customHeight="1" x14ac:dyDescent="0.2">
      <c r="A24" s="157" t="s">
        <v>25</v>
      </c>
      <c r="B24" s="157"/>
      <c r="C24" s="157"/>
      <c r="D24" s="157"/>
    </row>
    <row r="25" spans="1:4" ht="12" customHeight="1" x14ac:dyDescent="0.2">
      <c r="A25" s="158"/>
      <c r="B25" s="158"/>
      <c r="C25" s="158"/>
      <c r="D25" s="158"/>
    </row>
    <row r="26" spans="1:4" ht="12" customHeight="1" x14ac:dyDescent="0.2">
      <c r="A26" s="159"/>
      <c r="B26" s="159"/>
      <c r="C26" s="159"/>
      <c r="D26" s="159"/>
    </row>
    <row r="27" spans="1:4" ht="12" customHeight="1" x14ac:dyDescent="0.2">
      <c r="A27" s="160" t="s">
        <v>26</v>
      </c>
      <c r="B27" s="160"/>
      <c r="C27" s="160"/>
      <c r="D27" s="160"/>
    </row>
    <row r="28" spans="1:4" ht="12" customHeight="1" x14ac:dyDescent="0.2">
      <c r="A28" s="161"/>
      <c r="B28" s="161"/>
      <c r="C28" s="161"/>
      <c r="D28" s="161"/>
    </row>
    <row r="29" spans="1:4" ht="12" customHeight="1" x14ac:dyDescent="0.2">
      <c r="A29" s="17" t="s">
        <v>27</v>
      </c>
      <c r="B29" s="153" t="s">
        <v>88</v>
      </c>
      <c r="C29" s="153"/>
      <c r="D29" s="153"/>
    </row>
    <row r="30" spans="1:4" ht="12" customHeight="1" x14ac:dyDescent="0.2">
      <c r="A30" s="18">
        <v>0</v>
      </c>
      <c r="B30" s="153" t="s">
        <v>89</v>
      </c>
      <c r="C30" s="153"/>
      <c r="D30" s="153"/>
    </row>
    <row r="31" spans="1:4" ht="12" customHeight="1" x14ac:dyDescent="0.2">
      <c r="A31" s="17" t="s">
        <v>28</v>
      </c>
      <c r="B31" s="153" t="s">
        <v>29</v>
      </c>
      <c r="C31" s="153"/>
      <c r="D31" s="153"/>
    </row>
    <row r="32" spans="1:4" ht="12" customHeight="1" x14ac:dyDescent="0.2">
      <c r="A32" s="17" t="s">
        <v>30</v>
      </c>
      <c r="B32" s="153" t="s">
        <v>31</v>
      </c>
      <c r="C32" s="153"/>
      <c r="D32" s="153"/>
    </row>
    <row r="33" spans="1:4" ht="12" customHeight="1" x14ac:dyDescent="0.2">
      <c r="A33" s="17" t="s">
        <v>32</v>
      </c>
      <c r="B33" s="153" t="s">
        <v>33</v>
      </c>
      <c r="C33" s="153"/>
      <c r="D33" s="153"/>
    </row>
    <row r="34" spans="1:4" ht="12" customHeight="1" x14ac:dyDescent="0.2">
      <c r="A34" s="17" t="s">
        <v>34</v>
      </c>
      <c r="B34" s="153" t="s">
        <v>90</v>
      </c>
      <c r="C34" s="153"/>
      <c r="D34" s="153"/>
    </row>
    <row r="35" spans="1:4" ht="12" customHeight="1" x14ac:dyDescent="0.2">
      <c r="A35" s="17" t="s">
        <v>35</v>
      </c>
      <c r="B35" s="153" t="s">
        <v>36</v>
      </c>
      <c r="C35" s="153"/>
      <c r="D35" s="153"/>
    </row>
    <row r="36" spans="1:4" ht="12" customHeight="1" x14ac:dyDescent="0.2">
      <c r="A36" s="17" t="s">
        <v>37</v>
      </c>
      <c r="B36" s="153" t="s">
        <v>91</v>
      </c>
      <c r="C36" s="153"/>
      <c r="D36" s="153"/>
    </row>
    <row r="37" spans="1:4" ht="12" customHeight="1" x14ac:dyDescent="0.2">
      <c r="A37" s="17"/>
      <c r="B37" s="153"/>
      <c r="C37" s="153"/>
      <c r="D37" s="153"/>
    </row>
    <row r="38" spans="1:4" ht="12" customHeight="1" x14ac:dyDescent="0.2">
      <c r="A38" s="17"/>
      <c r="B38" s="153"/>
      <c r="C38" s="153"/>
      <c r="D38" s="153"/>
    </row>
    <row r="39" spans="1:4" ht="12" customHeight="1" x14ac:dyDescent="0.2">
      <c r="A39" s="17"/>
      <c r="B39" s="17"/>
      <c r="C39" s="17"/>
      <c r="D39" s="17"/>
    </row>
    <row r="40" spans="1:4" ht="12" customHeight="1" x14ac:dyDescent="0.2">
      <c r="A40" s="17"/>
      <c r="B40" s="156"/>
      <c r="C40" s="156"/>
      <c r="D40" s="156"/>
    </row>
    <row r="41" spans="1:4" ht="12" customHeight="1" x14ac:dyDescent="0.2">
      <c r="A41" s="19"/>
      <c r="B41" s="154"/>
      <c r="C41" s="154"/>
      <c r="D41" s="154"/>
    </row>
    <row r="42" spans="1:4" x14ac:dyDescent="0.2">
      <c r="A42" s="153" t="s">
        <v>38</v>
      </c>
      <c r="B42" s="153"/>
      <c r="C42" s="153"/>
      <c r="D42" s="153"/>
    </row>
    <row r="43" spans="1:4" ht="39.950000000000003" customHeight="1" x14ac:dyDescent="0.2">
      <c r="A43" s="155" t="s">
        <v>110</v>
      </c>
      <c r="B43" s="155"/>
      <c r="C43" s="155"/>
      <c r="D43" s="155"/>
    </row>
  </sheetData>
  <mergeCells count="44">
    <mergeCell ref="A1:B1"/>
    <mergeCell ref="C1:D1"/>
    <mergeCell ref="A2:B2"/>
    <mergeCell ref="C2:D2"/>
    <mergeCell ref="A3:D3"/>
    <mergeCell ref="A4:D4"/>
    <mergeCell ref="A5:D5"/>
    <mergeCell ref="A6:D6"/>
    <mergeCell ref="A7:D7"/>
    <mergeCell ref="A8:D8"/>
    <mergeCell ref="A9:D9"/>
    <mergeCell ref="A10:D10"/>
    <mergeCell ref="A11:D11"/>
    <mergeCell ref="B12:C12"/>
    <mergeCell ref="B13:C13"/>
    <mergeCell ref="B14:C14"/>
    <mergeCell ref="B15:C15"/>
    <mergeCell ref="B16:C16"/>
    <mergeCell ref="A17:D17"/>
    <mergeCell ref="A18:D18"/>
    <mergeCell ref="A19:D19"/>
    <mergeCell ref="A20:D20"/>
    <mergeCell ref="A21:D21"/>
    <mergeCell ref="A22:D22"/>
    <mergeCell ref="A23:D23"/>
    <mergeCell ref="A24:D24"/>
    <mergeCell ref="A25:D25"/>
    <mergeCell ref="A26:D26"/>
    <mergeCell ref="A27:D27"/>
    <mergeCell ref="A28:D28"/>
    <mergeCell ref="B29:D29"/>
    <mergeCell ref="B30:D30"/>
    <mergeCell ref="B31:D31"/>
    <mergeCell ref="B32:D32"/>
    <mergeCell ref="B33:D33"/>
    <mergeCell ref="B34:D34"/>
    <mergeCell ref="B41:D41"/>
    <mergeCell ref="A42:D42"/>
    <mergeCell ref="A43:D43"/>
    <mergeCell ref="B35:D35"/>
    <mergeCell ref="B36:D36"/>
    <mergeCell ref="B37:D37"/>
    <mergeCell ref="B38:D38"/>
    <mergeCell ref="B40:D40"/>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135"/>
  <sheetViews>
    <sheetView zoomScale="140" zoomScaleNormal="140" workbookViewId="0">
      <selection sqref="A1:C1"/>
    </sheetView>
  </sheetViews>
  <sheetFormatPr baseColWidth="10" defaultRowHeight="12" x14ac:dyDescent="0.2"/>
  <cols>
    <col min="1" max="1" width="12.7109375" style="32" customWidth="1"/>
    <col min="2" max="2" width="70.7109375" style="33" customWidth="1"/>
    <col min="3" max="3" width="8.7109375" style="23" customWidth="1"/>
    <col min="4" max="16384" width="11.42578125" style="22"/>
  </cols>
  <sheetData>
    <row r="1" spans="1:3" s="20" customFormat="1" ht="30" customHeight="1" x14ac:dyDescent="0.2">
      <c r="A1" s="177" t="s">
        <v>39</v>
      </c>
      <c r="B1" s="177"/>
      <c r="C1" s="177"/>
    </row>
    <row r="2" spans="1:3" ht="23.1" customHeight="1" x14ac:dyDescent="0.2">
      <c r="A2" s="178"/>
      <c r="B2" s="178"/>
      <c r="C2" s="21" t="s">
        <v>40</v>
      </c>
    </row>
    <row r="3" spans="1:3" ht="11.45" customHeight="1" x14ac:dyDescent="0.2">
      <c r="A3" s="179" t="s">
        <v>41</v>
      </c>
      <c r="B3" s="179"/>
      <c r="C3" s="23">
        <v>3</v>
      </c>
    </row>
    <row r="4" spans="1:3" ht="11.45" customHeight="1" x14ac:dyDescent="0.2">
      <c r="A4" s="179"/>
      <c r="B4" s="179"/>
    </row>
    <row r="5" spans="1:3" ht="11.45" customHeight="1" x14ac:dyDescent="0.2">
      <c r="A5" s="179" t="s">
        <v>42</v>
      </c>
      <c r="B5" s="179"/>
      <c r="C5" s="23">
        <v>3</v>
      </c>
    </row>
    <row r="6" spans="1:3" ht="11.45" customHeight="1" x14ac:dyDescent="0.2">
      <c r="A6" s="176"/>
      <c r="B6" s="176"/>
    </row>
    <row r="7" spans="1:3" ht="12" customHeight="1" x14ac:dyDescent="0.2">
      <c r="A7" s="24" t="s">
        <v>78</v>
      </c>
      <c r="B7" s="24" t="s">
        <v>135</v>
      </c>
      <c r="C7" s="25"/>
    </row>
    <row r="8" spans="1:3" ht="12" customHeight="1" x14ac:dyDescent="0.2">
      <c r="A8" s="26" t="s">
        <v>81</v>
      </c>
      <c r="B8" s="27" t="s">
        <v>93</v>
      </c>
      <c r="C8" s="28">
        <v>4</v>
      </c>
    </row>
    <row r="9" spans="1:3" ht="12" customHeight="1" x14ac:dyDescent="0.2">
      <c r="A9" s="29" t="s">
        <v>86</v>
      </c>
      <c r="B9" s="27" t="s">
        <v>94</v>
      </c>
      <c r="C9" s="28">
        <v>6</v>
      </c>
    </row>
    <row r="10" spans="1:3" ht="12" customHeight="1" x14ac:dyDescent="0.2">
      <c r="A10" s="29"/>
      <c r="B10" s="27"/>
      <c r="C10" s="25"/>
    </row>
    <row r="11" spans="1:3" ht="12" customHeight="1" x14ac:dyDescent="0.2">
      <c r="A11" s="30" t="s">
        <v>77</v>
      </c>
      <c r="B11" s="31" t="s">
        <v>136</v>
      </c>
      <c r="C11" s="28"/>
    </row>
    <row r="12" spans="1:3" ht="12" customHeight="1" x14ac:dyDescent="0.2">
      <c r="A12" s="29" t="s">
        <v>82</v>
      </c>
      <c r="B12" s="27" t="s">
        <v>95</v>
      </c>
      <c r="C12" s="25">
        <v>36</v>
      </c>
    </row>
    <row r="13" spans="1:3" ht="12" customHeight="1" x14ac:dyDescent="0.2">
      <c r="A13" s="29" t="s">
        <v>83</v>
      </c>
      <c r="B13" s="27" t="s">
        <v>96</v>
      </c>
      <c r="C13" s="28">
        <v>38</v>
      </c>
    </row>
    <row r="14" spans="1:3" s="32" customFormat="1" ht="11.45" customHeight="1" x14ac:dyDescent="0.2">
      <c r="B14" s="33"/>
      <c r="C14" s="23"/>
    </row>
    <row r="15" spans="1:3" s="32" customFormat="1" ht="11.45" customHeight="1" x14ac:dyDescent="0.2">
      <c r="A15" s="34" t="s">
        <v>84</v>
      </c>
      <c r="B15" s="35" t="s">
        <v>137</v>
      </c>
      <c r="C15" s="23"/>
    </row>
    <row r="16" spans="1:3" s="32" customFormat="1" ht="11.45" customHeight="1" x14ac:dyDescent="0.2">
      <c r="B16" s="35" t="s">
        <v>138</v>
      </c>
      <c r="C16" s="23"/>
    </row>
    <row r="17" spans="1:3" s="32" customFormat="1" ht="11.45" customHeight="1" x14ac:dyDescent="0.2">
      <c r="B17" s="35" t="s">
        <v>109</v>
      </c>
      <c r="C17" s="23">
        <v>40</v>
      </c>
    </row>
    <row r="18" spans="1:3" s="32" customFormat="1" ht="11.45" customHeight="1" x14ac:dyDescent="0.2">
      <c r="B18" s="33"/>
      <c r="C18" s="23"/>
    </row>
    <row r="19" spans="1:3" s="32" customFormat="1" ht="30" customHeight="1" x14ac:dyDescent="0.2">
      <c r="A19" s="32" t="s">
        <v>840</v>
      </c>
      <c r="B19" s="33"/>
      <c r="C19" s="21">
        <v>41</v>
      </c>
    </row>
    <row r="20" spans="1:3" s="32" customFormat="1" ht="11.45" customHeight="1" x14ac:dyDescent="0.2">
      <c r="B20" s="33"/>
      <c r="C20" s="23"/>
    </row>
    <row r="21" spans="1:3" s="32" customFormat="1" ht="11.45" customHeight="1" x14ac:dyDescent="0.2">
      <c r="B21" s="33"/>
      <c r="C21" s="23"/>
    </row>
    <row r="22" spans="1:3" s="32" customFormat="1" ht="11.45" customHeight="1" x14ac:dyDescent="0.2">
      <c r="B22" s="33"/>
      <c r="C22" s="23"/>
    </row>
    <row r="23" spans="1:3" s="32" customFormat="1" ht="11.45" customHeight="1" x14ac:dyDescent="0.2">
      <c r="B23" s="33"/>
      <c r="C23" s="23"/>
    </row>
    <row r="24" spans="1:3" s="32" customFormat="1" ht="11.45" customHeight="1" x14ac:dyDescent="0.2">
      <c r="B24" s="33"/>
      <c r="C24" s="23"/>
    </row>
    <row r="25" spans="1:3" s="32" customFormat="1" ht="11.45" customHeight="1" x14ac:dyDescent="0.2">
      <c r="B25" s="33"/>
      <c r="C25" s="23"/>
    </row>
    <row r="26" spans="1:3" s="32" customFormat="1" ht="11.45" customHeight="1" x14ac:dyDescent="0.2">
      <c r="B26" s="33"/>
      <c r="C26" s="23"/>
    </row>
    <row r="27" spans="1:3" s="32" customFormat="1" ht="11.45" customHeight="1" x14ac:dyDescent="0.2">
      <c r="B27" s="33"/>
      <c r="C27" s="23"/>
    </row>
    <row r="28" spans="1:3" s="32" customFormat="1" ht="11.45" customHeight="1" x14ac:dyDescent="0.2">
      <c r="B28" s="33"/>
      <c r="C28" s="23"/>
    </row>
    <row r="29" spans="1:3" s="32" customFormat="1" ht="11.45" customHeight="1" x14ac:dyDescent="0.2">
      <c r="B29" s="33"/>
      <c r="C29" s="23"/>
    </row>
    <row r="30" spans="1:3" s="32" customFormat="1" ht="11.45" customHeight="1" x14ac:dyDescent="0.2">
      <c r="B30" s="33"/>
      <c r="C30" s="23"/>
    </row>
    <row r="31" spans="1:3" s="32" customFormat="1" ht="11.45" customHeight="1" x14ac:dyDescent="0.2">
      <c r="B31" s="33"/>
      <c r="C31" s="23"/>
    </row>
    <row r="32" spans="1:3" s="32" customFormat="1" ht="11.45" customHeight="1" x14ac:dyDescent="0.2">
      <c r="B32" s="33"/>
      <c r="C32" s="23"/>
    </row>
    <row r="33" spans="2:3" s="32" customFormat="1" ht="11.45" customHeight="1" x14ac:dyDescent="0.2">
      <c r="B33" s="33"/>
      <c r="C33" s="23"/>
    </row>
    <row r="34" spans="2:3" s="32" customFormat="1" ht="11.45" customHeight="1" x14ac:dyDescent="0.2">
      <c r="B34" s="33"/>
      <c r="C34" s="23"/>
    </row>
    <row r="35" spans="2:3" s="32" customFormat="1" ht="11.45" customHeight="1" x14ac:dyDescent="0.2">
      <c r="B35" s="33"/>
      <c r="C35" s="23"/>
    </row>
    <row r="36" spans="2:3" s="32" customFormat="1" ht="11.45" customHeight="1" x14ac:dyDescent="0.2">
      <c r="B36" s="33"/>
      <c r="C36" s="23"/>
    </row>
    <row r="37" spans="2:3" s="32" customFormat="1" ht="11.45" customHeight="1" x14ac:dyDescent="0.2">
      <c r="B37" s="33"/>
      <c r="C37" s="23"/>
    </row>
    <row r="38" spans="2:3" s="32" customFormat="1" ht="11.45" customHeight="1" x14ac:dyDescent="0.2">
      <c r="B38" s="33"/>
      <c r="C38" s="23"/>
    </row>
    <row r="39" spans="2:3" s="32" customFormat="1" ht="11.45" customHeight="1" x14ac:dyDescent="0.2">
      <c r="B39" s="33"/>
      <c r="C39" s="23"/>
    </row>
    <row r="40" spans="2:3" s="32" customFormat="1" ht="11.45" customHeight="1" x14ac:dyDescent="0.2">
      <c r="B40" s="33"/>
      <c r="C40" s="23"/>
    </row>
    <row r="41" spans="2:3" s="32" customFormat="1" ht="11.45" customHeight="1" x14ac:dyDescent="0.2">
      <c r="B41" s="33"/>
      <c r="C41" s="23"/>
    </row>
    <row r="42" spans="2:3" s="32" customFormat="1" ht="11.45" customHeight="1" x14ac:dyDescent="0.2">
      <c r="B42" s="33"/>
      <c r="C42" s="23"/>
    </row>
    <row r="43" spans="2:3" s="32" customFormat="1" ht="11.45" customHeight="1" x14ac:dyDescent="0.2">
      <c r="B43" s="33"/>
      <c r="C43" s="23"/>
    </row>
    <row r="44" spans="2:3" s="32" customFormat="1" ht="11.45" customHeight="1" x14ac:dyDescent="0.2">
      <c r="B44" s="33"/>
      <c r="C44" s="23"/>
    </row>
    <row r="45" spans="2:3" s="32" customFormat="1" ht="11.45" customHeight="1" x14ac:dyDescent="0.2">
      <c r="B45" s="33"/>
      <c r="C45" s="23"/>
    </row>
    <row r="46" spans="2:3" s="32" customFormat="1" ht="11.45" customHeight="1" x14ac:dyDescent="0.2">
      <c r="B46" s="33"/>
      <c r="C46" s="23"/>
    </row>
    <row r="47" spans="2:3" s="32" customFormat="1" ht="11.45" customHeight="1" x14ac:dyDescent="0.2">
      <c r="B47" s="33"/>
      <c r="C47" s="23"/>
    </row>
    <row r="48" spans="2:3" s="32" customFormat="1" ht="11.45" customHeight="1" x14ac:dyDescent="0.2">
      <c r="B48" s="33"/>
      <c r="C48" s="23"/>
    </row>
    <row r="49" spans="2:3" s="32" customFormat="1" ht="11.45" customHeight="1" x14ac:dyDescent="0.2">
      <c r="B49" s="33"/>
      <c r="C49" s="23"/>
    </row>
    <row r="50" spans="2:3" s="32" customFormat="1" ht="11.45" customHeight="1" x14ac:dyDescent="0.2">
      <c r="B50" s="33"/>
      <c r="C50" s="23"/>
    </row>
    <row r="51" spans="2:3" s="32" customFormat="1" ht="11.45" customHeight="1" x14ac:dyDescent="0.2">
      <c r="B51" s="33"/>
      <c r="C51" s="23"/>
    </row>
    <row r="52" spans="2:3" s="32" customFormat="1" ht="11.45" customHeight="1" x14ac:dyDescent="0.2">
      <c r="B52" s="33"/>
      <c r="C52" s="23"/>
    </row>
    <row r="53" spans="2:3" s="32" customFormat="1" ht="11.45" customHeight="1" x14ac:dyDescent="0.2">
      <c r="B53" s="33"/>
      <c r="C53" s="23"/>
    </row>
    <row r="54" spans="2:3" s="32" customFormat="1" ht="11.45" customHeight="1" x14ac:dyDescent="0.2">
      <c r="B54" s="33"/>
      <c r="C54" s="23"/>
    </row>
    <row r="55" spans="2:3" s="32" customFormat="1" ht="11.45" customHeight="1" x14ac:dyDescent="0.2">
      <c r="B55" s="33"/>
      <c r="C55" s="23"/>
    </row>
    <row r="56" spans="2:3" s="32" customFormat="1" ht="11.45" customHeight="1" x14ac:dyDescent="0.2">
      <c r="B56" s="33"/>
      <c r="C56" s="23"/>
    </row>
    <row r="57" spans="2:3" s="32" customFormat="1" ht="11.45" customHeight="1" x14ac:dyDescent="0.2">
      <c r="B57" s="33"/>
      <c r="C57" s="23"/>
    </row>
    <row r="58" spans="2:3" s="32" customFormat="1" ht="11.45" customHeight="1" x14ac:dyDescent="0.2">
      <c r="B58" s="33"/>
      <c r="C58" s="23"/>
    </row>
    <row r="59" spans="2:3" s="32" customFormat="1" ht="11.45" customHeight="1" x14ac:dyDescent="0.2">
      <c r="B59" s="33"/>
      <c r="C59" s="23"/>
    </row>
    <row r="60" spans="2:3" s="32" customFormat="1" ht="11.45" customHeight="1" x14ac:dyDescent="0.2">
      <c r="B60" s="33"/>
      <c r="C60" s="23"/>
    </row>
    <row r="61" spans="2:3" s="32" customFormat="1" ht="11.45" customHeight="1" x14ac:dyDescent="0.2">
      <c r="B61" s="33"/>
      <c r="C61" s="23"/>
    </row>
    <row r="62" spans="2:3" s="32" customFormat="1" ht="11.45" customHeight="1" x14ac:dyDescent="0.2">
      <c r="B62" s="33"/>
      <c r="C62" s="23"/>
    </row>
    <row r="63" spans="2:3" s="32" customFormat="1" ht="11.45" customHeight="1" x14ac:dyDescent="0.2">
      <c r="B63" s="33"/>
      <c r="C63" s="23"/>
    </row>
    <row r="64" spans="2:3" s="32" customFormat="1" ht="11.45" customHeight="1" x14ac:dyDescent="0.2">
      <c r="B64" s="33"/>
      <c r="C64" s="23"/>
    </row>
    <row r="65" spans="2:3" s="32" customFormat="1" ht="11.45" customHeight="1" x14ac:dyDescent="0.2">
      <c r="B65" s="33"/>
      <c r="C65" s="23"/>
    </row>
    <row r="66" spans="2:3" s="32" customFormat="1" ht="11.45" customHeight="1" x14ac:dyDescent="0.2">
      <c r="B66" s="33"/>
      <c r="C66" s="23"/>
    </row>
    <row r="67" spans="2:3" s="32" customFormat="1" ht="11.45" customHeight="1" x14ac:dyDescent="0.2">
      <c r="B67" s="33"/>
      <c r="C67" s="23"/>
    </row>
    <row r="68" spans="2:3" s="32" customFormat="1" ht="11.45" customHeight="1" x14ac:dyDescent="0.2">
      <c r="B68" s="33"/>
      <c r="C68" s="23"/>
    </row>
    <row r="69" spans="2:3" s="32" customFormat="1" ht="11.45" customHeight="1" x14ac:dyDescent="0.2">
      <c r="B69" s="33"/>
      <c r="C69" s="23"/>
    </row>
    <row r="70" spans="2:3" s="32" customFormat="1" ht="11.45" customHeight="1" x14ac:dyDescent="0.2">
      <c r="B70" s="33"/>
      <c r="C70" s="23"/>
    </row>
    <row r="71" spans="2:3" s="32" customFormat="1" ht="11.45" customHeight="1" x14ac:dyDescent="0.2">
      <c r="B71" s="33"/>
      <c r="C71" s="23"/>
    </row>
    <row r="72" spans="2:3" s="32" customFormat="1" ht="11.45" customHeight="1" x14ac:dyDescent="0.2">
      <c r="B72" s="33"/>
      <c r="C72" s="23"/>
    </row>
    <row r="73" spans="2:3" s="32" customFormat="1" ht="11.45" customHeight="1" x14ac:dyDescent="0.2">
      <c r="B73" s="33"/>
      <c r="C73" s="23"/>
    </row>
    <row r="74" spans="2:3" s="32" customFormat="1" ht="11.45" customHeight="1" x14ac:dyDescent="0.2">
      <c r="B74" s="33"/>
      <c r="C74" s="23"/>
    </row>
    <row r="75" spans="2:3" s="32" customFormat="1" ht="11.45" customHeight="1" x14ac:dyDescent="0.2">
      <c r="B75" s="33"/>
      <c r="C75" s="23"/>
    </row>
    <row r="76" spans="2:3" s="32" customFormat="1" ht="11.45" customHeight="1" x14ac:dyDescent="0.2">
      <c r="B76" s="33"/>
      <c r="C76" s="23"/>
    </row>
    <row r="77" spans="2:3" s="32" customFormat="1" ht="11.45" customHeight="1" x14ac:dyDescent="0.2">
      <c r="B77" s="33"/>
      <c r="C77" s="23"/>
    </row>
    <row r="78" spans="2:3" s="32" customFormat="1" ht="11.45" customHeight="1" x14ac:dyDescent="0.2">
      <c r="B78" s="33"/>
      <c r="C78" s="23"/>
    </row>
    <row r="79" spans="2:3" s="32" customFormat="1" ht="11.45" customHeight="1" x14ac:dyDescent="0.2">
      <c r="B79" s="33"/>
      <c r="C79" s="23"/>
    </row>
    <row r="80" spans="2:3" s="32" customFormat="1" ht="11.45" customHeight="1" x14ac:dyDescent="0.2">
      <c r="B80" s="33"/>
      <c r="C80" s="23"/>
    </row>
    <row r="81" spans="2:3" s="32" customFormat="1" ht="11.45" customHeight="1" x14ac:dyDescent="0.2">
      <c r="B81" s="33"/>
      <c r="C81" s="23"/>
    </row>
    <row r="82" spans="2:3" s="32" customFormat="1" ht="11.45" customHeight="1" x14ac:dyDescent="0.2">
      <c r="B82" s="33"/>
      <c r="C82" s="23"/>
    </row>
    <row r="83" spans="2:3" s="32" customFormat="1" ht="11.45" customHeight="1" x14ac:dyDescent="0.2">
      <c r="B83" s="33"/>
      <c r="C83" s="23"/>
    </row>
    <row r="84" spans="2:3" s="32" customFormat="1" ht="11.45" customHeight="1" x14ac:dyDescent="0.2">
      <c r="B84" s="33"/>
      <c r="C84" s="23"/>
    </row>
    <row r="85" spans="2:3" s="32" customFormat="1" ht="11.45" customHeight="1" x14ac:dyDescent="0.2">
      <c r="B85" s="33"/>
      <c r="C85" s="23"/>
    </row>
    <row r="86" spans="2:3" s="32" customFormat="1" ht="11.45" customHeight="1" x14ac:dyDescent="0.2">
      <c r="B86" s="33"/>
      <c r="C86" s="23"/>
    </row>
    <row r="87" spans="2:3" s="32" customFormat="1" ht="11.45" customHeight="1" x14ac:dyDescent="0.2">
      <c r="B87" s="33"/>
      <c r="C87" s="23"/>
    </row>
    <row r="88" spans="2:3" s="32" customFormat="1" ht="11.45" customHeight="1" x14ac:dyDescent="0.2">
      <c r="B88" s="33"/>
      <c r="C88" s="23"/>
    </row>
    <row r="89" spans="2:3" s="32" customFormat="1" ht="11.45" customHeight="1" x14ac:dyDescent="0.2">
      <c r="B89" s="33"/>
      <c r="C89" s="23"/>
    </row>
    <row r="90" spans="2:3" s="32" customFormat="1" ht="11.45" customHeight="1" x14ac:dyDescent="0.2">
      <c r="B90" s="33"/>
      <c r="C90" s="23"/>
    </row>
    <row r="91" spans="2:3" s="32" customFormat="1" ht="11.45" customHeight="1" x14ac:dyDescent="0.2">
      <c r="B91" s="33"/>
      <c r="C91" s="23"/>
    </row>
    <row r="92" spans="2:3" s="32" customFormat="1" ht="11.45" customHeight="1" x14ac:dyDescent="0.2">
      <c r="B92" s="33"/>
      <c r="C92" s="23"/>
    </row>
    <row r="93" spans="2:3" s="32" customFormat="1" ht="11.45" customHeight="1" x14ac:dyDescent="0.2">
      <c r="B93" s="33"/>
      <c r="C93" s="23"/>
    </row>
    <row r="94" spans="2:3" s="32" customFormat="1" ht="11.45" customHeight="1" x14ac:dyDescent="0.2">
      <c r="B94" s="33"/>
      <c r="C94" s="23"/>
    </row>
    <row r="95" spans="2:3" s="32" customFormat="1" ht="11.45" customHeight="1" x14ac:dyDescent="0.2">
      <c r="B95" s="33"/>
      <c r="C95" s="23"/>
    </row>
    <row r="96" spans="2:3" s="32" customFormat="1" ht="11.45" customHeight="1" x14ac:dyDescent="0.2">
      <c r="B96" s="33"/>
      <c r="C96" s="23"/>
    </row>
    <row r="97" spans="2:3" s="32" customFormat="1" ht="11.45" customHeight="1" x14ac:dyDescent="0.2">
      <c r="B97" s="33"/>
      <c r="C97" s="23"/>
    </row>
    <row r="98" spans="2:3" s="32" customFormat="1" ht="11.45" customHeight="1" x14ac:dyDescent="0.2">
      <c r="B98" s="33"/>
      <c r="C98" s="23"/>
    </row>
    <row r="99" spans="2:3" s="32" customFormat="1" ht="11.45" customHeight="1" x14ac:dyDescent="0.2">
      <c r="B99" s="33"/>
      <c r="C99" s="23"/>
    </row>
    <row r="100" spans="2:3" s="32" customFormat="1" ht="11.45" customHeight="1" x14ac:dyDescent="0.2">
      <c r="B100" s="33"/>
      <c r="C100" s="23"/>
    </row>
    <row r="101" spans="2:3" s="32" customFormat="1" ht="11.45" customHeight="1" x14ac:dyDescent="0.2">
      <c r="B101" s="33"/>
      <c r="C101" s="23"/>
    </row>
    <row r="102" spans="2:3" s="32" customFormat="1" ht="11.45" customHeight="1" x14ac:dyDescent="0.2">
      <c r="B102" s="33"/>
      <c r="C102" s="23"/>
    </row>
    <row r="103" spans="2:3" s="32" customFormat="1" ht="11.45" customHeight="1" x14ac:dyDescent="0.2">
      <c r="B103" s="33"/>
      <c r="C103" s="23"/>
    </row>
    <row r="104" spans="2:3" s="32" customFormat="1" ht="11.45" customHeight="1" x14ac:dyDescent="0.2">
      <c r="B104" s="33"/>
      <c r="C104" s="23"/>
    </row>
    <row r="105" spans="2:3" s="32" customFormat="1" ht="11.45" customHeight="1" x14ac:dyDescent="0.2">
      <c r="B105" s="33"/>
      <c r="C105" s="23"/>
    </row>
    <row r="106" spans="2:3" s="32" customFormat="1" ht="11.45" customHeight="1" x14ac:dyDescent="0.2">
      <c r="B106" s="33"/>
      <c r="C106" s="23"/>
    </row>
    <row r="107" spans="2:3" s="32" customFormat="1" ht="11.45" customHeight="1" x14ac:dyDescent="0.2">
      <c r="B107" s="33"/>
      <c r="C107" s="23"/>
    </row>
    <row r="108" spans="2:3" s="32" customFormat="1" ht="11.45" customHeight="1" x14ac:dyDescent="0.2">
      <c r="B108" s="33"/>
      <c r="C108" s="23"/>
    </row>
    <row r="109" spans="2:3" s="32" customFormat="1" ht="11.45" customHeight="1" x14ac:dyDescent="0.2">
      <c r="B109" s="33"/>
      <c r="C109" s="23"/>
    </row>
    <row r="110" spans="2:3" s="32" customFormat="1" ht="11.45" customHeight="1" x14ac:dyDescent="0.2">
      <c r="B110" s="33"/>
      <c r="C110" s="23"/>
    </row>
    <row r="111" spans="2:3" s="32" customFormat="1" ht="11.45" customHeight="1" x14ac:dyDescent="0.2">
      <c r="B111" s="33"/>
      <c r="C111" s="23"/>
    </row>
    <row r="112" spans="2:3" s="32" customFormat="1" ht="11.45" customHeight="1" x14ac:dyDescent="0.2">
      <c r="B112" s="33"/>
      <c r="C112" s="23"/>
    </row>
    <row r="113" spans="2:3" s="32" customFormat="1" ht="11.45" customHeight="1" x14ac:dyDescent="0.2">
      <c r="B113" s="33"/>
      <c r="C113" s="23"/>
    </row>
    <row r="114" spans="2:3" s="32" customFormat="1" ht="11.45" customHeight="1" x14ac:dyDescent="0.2">
      <c r="B114" s="33"/>
      <c r="C114" s="23"/>
    </row>
    <row r="115" spans="2:3" s="32" customFormat="1" ht="11.45" customHeight="1" x14ac:dyDescent="0.2">
      <c r="B115" s="33"/>
      <c r="C115" s="23"/>
    </row>
    <row r="116" spans="2:3" s="32" customFormat="1" ht="11.45" customHeight="1" x14ac:dyDescent="0.2">
      <c r="B116" s="33"/>
      <c r="C116" s="23"/>
    </row>
    <row r="117" spans="2:3" s="32" customFormat="1" ht="11.45" customHeight="1" x14ac:dyDescent="0.2">
      <c r="B117" s="33"/>
      <c r="C117" s="23"/>
    </row>
    <row r="118" spans="2:3" s="32" customFormat="1" ht="11.45" customHeight="1" x14ac:dyDescent="0.2">
      <c r="B118" s="33"/>
      <c r="C118" s="23"/>
    </row>
    <row r="119" spans="2:3" s="32" customFormat="1" ht="11.45" customHeight="1" x14ac:dyDescent="0.2">
      <c r="B119" s="33"/>
      <c r="C119" s="23"/>
    </row>
    <row r="120" spans="2:3" s="32" customFormat="1" ht="11.45" customHeight="1" x14ac:dyDescent="0.2">
      <c r="B120" s="33"/>
      <c r="C120" s="23"/>
    </row>
    <row r="121" spans="2:3" s="32" customFormat="1" ht="11.45" customHeight="1" x14ac:dyDescent="0.2">
      <c r="B121" s="33"/>
      <c r="C121" s="23"/>
    </row>
    <row r="122" spans="2:3" s="32" customFormat="1" ht="11.45" customHeight="1" x14ac:dyDescent="0.2">
      <c r="B122" s="33"/>
      <c r="C122" s="23"/>
    </row>
    <row r="123" spans="2:3" s="32" customFormat="1" ht="11.45" customHeight="1" x14ac:dyDescent="0.2">
      <c r="B123" s="33"/>
      <c r="C123" s="23"/>
    </row>
    <row r="124" spans="2:3" s="32" customFormat="1" ht="11.45" customHeight="1" x14ac:dyDescent="0.2">
      <c r="B124" s="33"/>
      <c r="C124" s="23"/>
    </row>
    <row r="125" spans="2:3" s="32" customFormat="1" ht="11.45" customHeight="1" x14ac:dyDescent="0.2">
      <c r="B125" s="33"/>
      <c r="C125" s="23"/>
    </row>
    <row r="126" spans="2:3" s="32" customFormat="1" ht="11.45" customHeight="1" x14ac:dyDescent="0.2">
      <c r="B126" s="33"/>
      <c r="C126" s="23"/>
    </row>
    <row r="127" spans="2:3" s="32" customFormat="1" ht="11.45" customHeight="1" x14ac:dyDescent="0.2">
      <c r="B127" s="33"/>
      <c r="C127" s="23"/>
    </row>
    <row r="128" spans="2:3" s="32" customFormat="1" ht="11.45" customHeight="1" x14ac:dyDescent="0.2">
      <c r="B128" s="33"/>
      <c r="C128" s="23"/>
    </row>
    <row r="129" spans="2:3" s="32" customFormat="1" ht="11.45" customHeight="1" x14ac:dyDescent="0.2">
      <c r="B129" s="33"/>
      <c r="C129" s="23"/>
    </row>
    <row r="130" spans="2:3" s="32" customFormat="1" ht="11.45" customHeight="1" x14ac:dyDescent="0.2">
      <c r="B130" s="33"/>
      <c r="C130" s="23"/>
    </row>
    <row r="131" spans="2:3" s="32" customFormat="1" ht="11.45" customHeight="1" x14ac:dyDescent="0.2">
      <c r="B131" s="33"/>
      <c r="C131" s="23"/>
    </row>
    <row r="132" spans="2:3" s="32" customFormat="1" ht="11.45" customHeight="1" x14ac:dyDescent="0.2">
      <c r="B132" s="33"/>
      <c r="C132" s="23"/>
    </row>
    <row r="133" spans="2:3" s="32" customFormat="1" ht="11.45" customHeight="1" x14ac:dyDescent="0.2">
      <c r="B133" s="33"/>
      <c r="C133" s="23"/>
    </row>
    <row r="134" spans="2:3" s="32" customFormat="1" ht="11.45" customHeight="1" x14ac:dyDescent="0.2">
      <c r="B134" s="33"/>
      <c r="C134" s="23"/>
    </row>
    <row r="135" spans="2:3" s="32" customFormat="1" ht="11.45" customHeight="1" x14ac:dyDescent="0.2">
      <c r="B135" s="33"/>
      <c r="C135" s="23"/>
    </row>
  </sheetData>
  <mergeCells count="6">
    <mergeCell ref="A6:B6"/>
    <mergeCell ref="A1:C1"/>
    <mergeCell ref="A2:B2"/>
    <mergeCell ref="A3:B3"/>
    <mergeCell ref="A4:B4"/>
    <mergeCell ref="A5:B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L273 2025 00&amp;R&amp;"-,Standard"&amp;7&amp;P</oddFooter>
    <evenFooter>&amp;L&amp;"-,Standard"&amp;7&amp;P&amp;R&amp;"-,Standard"&amp;7StatA MV, Statistischer Bericht L273 2025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C61"/>
  <sheetViews>
    <sheetView zoomScale="140" zoomScaleNormal="140" zoomScalePageLayoutView="140" workbookViewId="0">
      <selection sqref="A1:C1"/>
    </sheetView>
  </sheetViews>
  <sheetFormatPr baseColWidth="10" defaultRowHeight="12.75" x14ac:dyDescent="0.2"/>
  <cols>
    <col min="1" max="1" width="45.28515625" style="7" customWidth="1"/>
    <col min="2" max="2" width="22.85546875" style="7" customWidth="1"/>
    <col min="3" max="3" width="25.140625" style="7" customWidth="1"/>
    <col min="4" max="16384" width="11.42578125" style="7"/>
  </cols>
  <sheetData>
    <row r="1" spans="1:3" s="1" customFormat="1" ht="30" customHeight="1" x14ac:dyDescent="0.2">
      <c r="A1" s="187" t="s">
        <v>41</v>
      </c>
      <c r="B1" s="187"/>
      <c r="C1" s="187"/>
    </row>
    <row r="2" spans="1:3" s="2" customFormat="1" ht="11.45" customHeight="1" x14ac:dyDescent="0.15">
      <c r="A2" s="188"/>
      <c r="B2" s="188"/>
      <c r="C2" s="188"/>
    </row>
    <row r="3" spans="1:3" s="5" customFormat="1" ht="11.45" customHeight="1" x14ac:dyDescent="0.2">
      <c r="A3" s="182"/>
      <c r="B3" s="183"/>
      <c r="C3" s="183"/>
    </row>
    <row r="4" spans="1:3" s="6" customFormat="1" ht="11.45" customHeight="1" x14ac:dyDescent="0.15">
      <c r="A4" s="182"/>
      <c r="B4" s="183"/>
      <c r="C4" s="183"/>
    </row>
    <row r="5" spans="1:3" ht="11.45" customHeight="1" x14ac:dyDescent="0.2">
      <c r="A5" s="182"/>
      <c r="B5" s="183"/>
      <c r="C5" s="183"/>
    </row>
    <row r="6" spans="1:3" s="2" customFormat="1" ht="11.45" customHeight="1" x14ac:dyDescent="0.15">
      <c r="A6" s="182"/>
      <c r="B6" s="183"/>
      <c r="C6" s="183"/>
    </row>
    <row r="7" spans="1:3" s="2" customFormat="1" ht="11.45" customHeight="1" x14ac:dyDescent="0.15">
      <c r="A7" s="3"/>
      <c r="B7" s="4"/>
      <c r="C7" s="4"/>
    </row>
    <row r="8" spans="1:3" s="2" customFormat="1" ht="8.25" customHeight="1" x14ac:dyDescent="0.15">
      <c r="A8" s="3"/>
      <c r="B8" s="4"/>
      <c r="C8" s="4"/>
    </row>
    <row r="9" spans="1:3" s="2" customFormat="1" ht="5.25" customHeight="1" x14ac:dyDescent="0.15">
      <c r="A9" s="8"/>
      <c r="B9" s="9"/>
      <c r="C9" s="9"/>
    </row>
    <row r="10" spans="1:3" s="38" customFormat="1" ht="11.45" customHeight="1" x14ac:dyDescent="0.2">
      <c r="A10" s="36" t="s">
        <v>46</v>
      </c>
      <c r="B10" s="36" t="s">
        <v>850</v>
      </c>
      <c r="C10" s="37" t="s">
        <v>851</v>
      </c>
    </row>
    <row r="11" spans="1:3" s="38" customFormat="1" ht="3" customHeight="1" x14ac:dyDescent="0.2">
      <c r="A11" s="39"/>
      <c r="B11" s="40"/>
      <c r="C11" s="41"/>
    </row>
    <row r="12" spans="1:3" s="38" customFormat="1" ht="9.9499999999999993" customHeight="1" x14ac:dyDescent="0.2">
      <c r="A12" s="39" t="s">
        <v>3</v>
      </c>
      <c r="B12" s="42"/>
      <c r="C12" s="43"/>
    </row>
    <row r="13" spans="1:3" s="38" customFormat="1" ht="9.9499999999999993" customHeight="1" x14ac:dyDescent="0.2">
      <c r="A13" s="39" t="s">
        <v>113</v>
      </c>
      <c r="B13" s="42">
        <f>'Tab 2.1'!C12</f>
        <v>1</v>
      </c>
      <c r="C13" s="85">
        <f>'Tab 1.1'!C14</f>
        <v>97973</v>
      </c>
    </row>
    <row r="14" spans="1:3" s="38" customFormat="1" ht="9.9499999999999993" customHeight="1" x14ac:dyDescent="0.2">
      <c r="A14" s="39" t="s">
        <v>114</v>
      </c>
      <c r="B14" s="42">
        <f>'Tab 2.1'!C13</f>
        <v>1</v>
      </c>
      <c r="C14" s="85">
        <f>'Tab 1.1'!C15</f>
        <v>204600</v>
      </c>
    </row>
    <row r="15" spans="1:3" s="38" customFormat="1" ht="9.9499999999999993" customHeight="1" x14ac:dyDescent="0.2">
      <c r="A15" s="39" t="s">
        <v>47</v>
      </c>
      <c r="B15" s="42">
        <f>'Tab 2.1'!C14</f>
        <v>2</v>
      </c>
      <c r="C15" s="85">
        <f>'Tab 1.1'!C16</f>
        <v>302573</v>
      </c>
    </row>
    <row r="16" spans="1:3" s="38" customFormat="1" ht="3" customHeight="1" x14ac:dyDescent="0.2">
      <c r="A16" s="39"/>
      <c r="B16" s="40"/>
      <c r="C16" s="85"/>
    </row>
    <row r="17" spans="1:3" s="38" customFormat="1" ht="9.9499999999999993" customHeight="1" x14ac:dyDescent="0.2">
      <c r="A17" s="39" t="s">
        <v>48</v>
      </c>
      <c r="B17" s="42"/>
      <c r="C17" s="85"/>
    </row>
    <row r="18" spans="1:3" s="38" customFormat="1" ht="9.9499999999999993" customHeight="1" x14ac:dyDescent="0.2">
      <c r="A18" s="39" t="s">
        <v>115</v>
      </c>
      <c r="B18" s="42">
        <f>'Tab 2.1'!C16</f>
        <v>487</v>
      </c>
      <c r="C18" s="85">
        <f>'Tab 1.1'!C18</f>
        <v>250066</v>
      </c>
    </row>
    <row r="19" spans="1:3" s="38" customFormat="1" ht="9.9499999999999993" customHeight="1" x14ac:dyDescent="0.2">
      <c r="A19" s="39" t="s">
        <v>116</v>
      </c>
      <c r="B19" s="42">
        <f>'Tab 2.1'!C17</f>
        <v>146</v>
      </c>
      <c r="C19" s="85">
        <f>'Tab 1.1'!C19</f>
        <v>239350</v>
      </c>
    </row>
    <row r="20" spans="1:3" s="38" customFormat="1" ht="9.9499999999999993" customHeight="1" x14ac:dyDescent="0.2">
      <c r="A20" s="39" t="s">
        <v>117</v>
      </c>
      <c r="B20" s="42">
        <f>'Tab 2.1'!C18</f>
        <v>43</v>
      </c>
      <c r="C20" s="85">
        <f>'Tab 1.1'!C20</f>
        <v>169062</v>
      </c>
    </row>
    <row r="21" spans="1:3" s="38" customFormat="1" ht="9.9499999999999993" customHeight="1" x14ac:dyDescent="0.2">
      <c r="A21" s="39" t="s">
        <v>118</v>
      </c>
      <c r="B21" s="42">
        <f>'Tab 2.1'!C19</f>
        <v>29</v>
      </c>
      <c r="C21" s="85">
        <f>'Tab 1.1'!C21</f>
        <v>198652</v>
      </c>
    </row>
    <row r="22" spans="1:3" s="38" customFormat="1" ht="9.9499999999999993" customHeight="1" x14ac:dyDescent="0.2">
      <c r="A22" s="39" t="s">
        <v>119</v>
      </c>
      <c r="B22" s="42">
        <f>'Tab 2.1'!C20</f>
        <v>10</v>
      </c>
      <c r="C22" s="85">
        <f>'Tab 1.1'!C22</f>
        <v>127599</v>
      </c>
    </row>
    <row r="23" spans="1:3" s="38" customFormat="1" ht="9.9499999999999993" customHeight="1" x14ac:dyDescent="0.2">
      <c r="A23" s="39" t="s">
        <v>120</v>
      </c>
      <c r="B23" s="42">
        <f>'Tab 2.1'!C21</f>
        <v>4</v>
      </c>
      <c r="C23" s="85">
        <f>'Tab 1.1'!C23</f>
        <v>112664</v>
      </c>
    </row>
    <row r="24" spans="1:3" s="38" customFormat="1" ht="9.9499999999999993" customHeight="1" x14ac:dyDescent="0.2">
      <c r="A24" s="39" t="s">
        <v>121</v>
      </c>
      <c r="B24" s="42">
        <f>'Tab 2.1'!C22</f>
        <v>3</v>
      </c>
      <c r="C24" s="85">
        <f>'Tab 1.1'!C24</f>
        <v>169603</v>
      </c>
    </row>
    <row r="25" spans="1:3" s="38" customFormat="1" ht="9.9499999999999993" customHeight="1" x14ac:dyDescent="0.2">
      <c r="A25" s="39" t="s">
        <v>47</v>
      </c>
      <c r="B25" s="42">
        <f>'Tab 2.1'!C23</f>
        <v>722</v>
      </c>
      <c r="C25" s="85">
        <f>'Tab 1.1'!C25</f>
        <v>1266996</v>
      </c>
    </row>
    <row r="26" spans="1:3" s="46" customFormat="1" ht="16.5" customHeight="1" x14ac:dyDescent="0.2">
      <c r="A26" s="44" t="s">
        <v>49</v>
      </c>
      <c r="B26" s="45">
        <f>'Tab 2.1'!C10</f>
        <v>724</v>
      </c>
      <c r="C26" s="86">
        <f>'Tab 1.1'!C12</f>
        <v>1569569</v>
      </c>
    </row>
    <row r="27" spans="1:3" ht="11.45" customHeight="1" x14ac:dyDescent="0.2">
      <c r="A27" s="182"/>
      <c r="B27" s="182"/>
      <c r="C27" s="182"/>
    </row>
    <row r="28" spans="1:3" s="6" customFormat="1" ht="11.45" customHeight="1" x14ac:dyDescent="0.15">
      <c r="A28" s="181"/>
      <c r="B28" s="181"/>
      <c r="C28" s="181"/>
    </row>
    <row r="29" spans="1:3" s="6" customFormat="1" ht="11.45" customHeight="1" x14ac:dyDescent="0.15">
      <c r="A29" s="184"/>
      <c r="B29" s="184"/>
      <c r="C29" s="184"/>
    </row>
    <row r="30" spans="1:3" s="6" customFormat="1" ht="11.45" customHeight="1" x14ac:dyDescent="0.15">
      <c r="A30" s="180"/>
      <c r="B30" s="180"/>
      <c r="C30" s="180"/>
    </row>
    <row r="31" spans="1:3" s="6" customFormat="1" ht="11.45" customHeight="1" x14ac:dyDescent="0.15">
      <c r="A31" s="182"/>
      <c r="B31" s="183"/>
      <c r="C31" s="183"/>
    </row>
    <row r="32" spans="1:3" s="6" customFormat="1" ht="11.45" customHeight="1" x14ac:dyDescent="0.15">
      <c r="A32" s="181"/>
      <c r="B32" s="181"/>
      <c r="C32" s="181"/>
    </row>
    <row r="33" spans="1:3" s="6" customFormat="1" ht="11.45" customHeight="1" x14ac:dyDescent="0.15">
      <c r="A33" s="186"/>
      <c r="B33" s="186"/>
      <c r="C33" s="186"/>
    </row>
    <row r="34" spans="1:3" s="6" customFormat="1" ht="11.45" customHeight="1" x14ac:dyDescent="0.15">
      <c r="A34" s="181"/>
      <c r="B34" s="181"/>
      <c r="C34" s="181"/>
    </row>
    <row r="35" spans="1:3" s="6" customFormat="1" ht="11.45" customHeight="1" x14ac:dyDescent="0.15">
      <c r="A35" s="185"/>
      <c r="B35" s="185"/>
      <c r="C35" s="185"/>
    </row>
    <row r="36" spans="1:3" s="6" customFormat="1" ht="11.45" customHeight="1" x14ac:dyDescent="0.15">
      <c r="A36" s="182"/>
      <c r="B36" s="183"/>
      <c r="C36" s="183"/>
    </row>
    <row r="37" spans="1:3" s="6" customFormat="1" ht="11.45" customHeight="1" x14ac:dyDescent="0.15">
      <c r="A37" s="181"/>
      <c r="B37" s="181"/>
      <c r="C37" s="181"/>
    </row>
    <row r="38" spans="1:3" s="6" customFormat="1" ht="11.45" customHeight="1" x14ac:dyDescent="0.15">
      <c r="A38" s="185"/>
      <c r="B38" s="185"/>
      <c r="C38" s="185"/>
    </row>
    <row r="39" spans="1:3" s="6" customFormat="1" ht="11.45" customHeight="1" x14ac:dyDescent="0.15">
      <c r="A39" s="182"/>
      <c r="B39" s="183"/>
      <c r="C39" s="183"/>
    </row>
    <row r="40" spans="1:3" s="6" customFormat="1" ht="11.45" customHeight="1" x14ac:dyDescent="0.15">
      <c r="A40" s="181"/>
      <c r="B40" s="181"/>
      <c r="C40" s="181"/>
    </row>
    <row r="41" spans="1:3" s="6" customFormat="1" ht="11.45" customHeight="1" x14ac:dyDescent="0.15">
      <c r="A41" s="185"/>
      <c r="B41" s="185"/>
      <c r="C41" s="185"/>
    </row>
    <row r="42" spans="1:3" ht="11.45" customHeight="1" x14ac:dyDescent="0.2">
      <c r="A42" s="184"/>
      <c r="B42" s="184"/>
      <c r="C42" s="184"/>
    </row>
    <row r="43" spans="1:3" ht="11.45" customHeight="1" x14ac:dyDescent="0.2">
      <c r="A43" s="180"/>
      <c r="B43" s="180"/>
      <c r="C43" s="180"/>
    </row>
    <row r="44" spans="1:3" ht="11.45" customHeight="1" x14ac:dyDescent="0.2">
      <c r="A44" s="182"/>
      <c r="B44" s="183"/>
      <c r="C44" s="183"/>
    </row>
    <row r="45" spans="1:3" ht="11.45" customHeight="1" x14ac:dyDescent="0.2">
      <c r="A45" s="181"/>
      <c r="B45" s="181"/>
      <c r="C45" s="181"/>
    </row>
    <row r="46" spans="1:3" ht="11.45" customHeight="1" x14ac:dyDescent="0.2">
      <c r="A46" s="180"/>
      <c r="B46" s="180"/>
      <c r="C46" s="180"/>
    </row>
    <row r="47" spans="1:3" ht="11.45" customHeight="1" x14ac:dyDescent="0.2">
      <c r="A47" s="180"/>
      <c r="B47" s="180"/>
      <c r="C47" s="180"/>
    </row>
    <row r="48" spans="1:3" ht="11.45" customHeight="1" x14ac:dyDescent="0.2">
      <c r="A48" s="180"/>
      <c r="B48" s="180"/>
      <c r="C48" s="180"/>
    </row>
    <row r="49" spans="1:3" ht="11.45" customHeight="1" x14ac:dyDescent="0.2">
      <c r="A49" s="180"/>
      <c r="B49" s="180"/>
      <c r="C49" s="180"/>
    </row>
    <row r="50" spans="1:3" ht="11.45" customHeight="1" x14ac:dyDescent="0.2">
      <c r="A50" s="180"/>
      <c r="B50" s="180"/>
      <c r="C50" s="180"/>
    </row>
    <row r="51" spans="1:3" ht="11.45" customHeight="1" x14ac:dyDescent="0.2">
      <c r="A51" s="180"/>
      <c r="B51" s="180"/>
      <c r="C51" s="180"/>
    </row>
    <row r="52" spans="1:3" ht="11.45" customHeight="1" x14ac:dyDescent="0.2">
      <c r="A52" s="180"/>
      <c r="B52" s="180"/>
      <c r="C52" s="180"/>
    </row>
    <row r="53" spans="1:3" ht="11.45" customHeight="1" x14ac:dyDescent="0.2">
      <c r="A53" s="180"/>
      <c r="B53" s="180"/>
      <c r="C53" s="180"/>
    </row>
    <row r="54" spans="1:3" ht="11.45" customHeight="1" x14ac:dyDescent="0.2">
      <c r="A54" s="180"/>
      <c r="B54" s="180"/>
      <c r="C54" s="180"/>
    </row>
    <row r="55" spans="1:3" ht="11.45" customHeight="1" x14ac:dyDescent="0.2">
      <c r="A55" s="181"/>
      <c r="B55" s="181"/>
      <c r="C55" s="181"/>
    </row>
    <row r="56" spans="1:3" ht="11.45" customHeight="1" x14ac:dyDescent="0.2">
      <c r="A56" s="181"/>
      <c r="B56" s="181"/>
      <c r="C56" s="181"/>
    </row>
    <row r="57" spans="1:3" ht="11.45" customHeight="1" x14ac:dyDescent="0.2">
      <c r="A57" s="180"/>
      <c r="B57" s="180"/>
      <c r="C57" s="180"/>
    </row>
    <row r="58" spans="1:3" ht="11.45" customHeight="1" x14ac:dyDescent="0.2">
      <c r="A58" s="180"/>
      <c r="B58" s="180"/>
      <c r="C58" s="180"/>
    </row>
    <row r="59" spans="1:3" ht="11.45" customHeight="1" x14ac:dyDescent="0.2">
      <c r="A59" s="180"/>
      <c r="B59" s="180"/>
      <c r="C59" s="180"/>
    </row>
    <row r="60" spans="1:3" ht="11.45" customHeight="1" x14ac:dyDescent="0.2">
      <c r="A60" s="180"/>
      <c r="B60" s="180"/>
      <c r="C60" s="180"/>
    </row>
    <row r="61" spans="1:3" ht="11.45" customHeight="1" x14ac:dyDescent="0.2">
      <c r="A61" s="180"/>
      <c r="B61" s="180"/>
      <c r="C61" s="180"/>
    </row>
  </sheetData>
  <mergeCells count="41">
    <mergeCell ref="A28:C28"/>
    <mergeCell ref="A29:C29"/>
    <mergeCell ref="A30:C30"/>
    <mergeCell ref="A27:C27"/>
    <mergeCell ref="A1:C1"/>
    <mergeCell ref="A2:C2"/>
    <mergeCell ref="A3:C3"/>
    <mergeCell ref="A4:C4"/>
    <mergeCell ref="A5:C5"/>
    <mergeCell ref="A6:C6"/>
    <mergeCell ref="A31:C31"/>
    <mergeCell ref="A32:C32"/>
    <mergeCell ref="A42:C42"/>
    <mergeCell ref="A43:C43"/>
    <mergeCell ref="A40:C40"/>
    <mergeCell ref="A41:C41"/>
    <mergeCell ref="A39:C39"/>
    <mergeCell ref="A38:C38"/>
    <mergeCell ref="A33:C33"/>
    <mergeCell ref="A34:C34"/>
    <mergeCell ref="A35:C35"/>
    <mergeCell ref="A36:C36"/>
    <mergeCell ref="A37:C37"/>
    <mergeCell ref="A44:C44"/>
    <mergeCell ref="A45:C45"/>
    <mergeCell ref="A46:C46"/>
    <mergeCell ref="A47:C47"/>
    <mergeCell ref="A48:C48"/>
    <mergeCell ref="A59:C59"/>
    <mergeCell ref="A60:C60"/>
    <mergeCell ref="A61:C61"/>
    <mergeCell ref="A49:C49"/>
    <mergeCell ref="A50:C50"/>
    <mergeCell ref="A51:C51"/>
    <mergeCell ref="A52:C52"/>
    <mergeCell ref="A53:C53"/>
    <mergeCell ref="A54:C54"/>
    <mergeCell ref="A55:C55"/>
    <mergeCell ref="A56:C56"/>
    <mergeCell ref="A57:C57"/>
    <mergeCell ref="A58:C58"/>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L273 2025 00&amp;R&amp;"-,Standard"&amp;7&amp;P</oddFooter>
    <evenFooter>&amp;L&amp;"-,Standard"&amp;7&amp;P&amp;R&amp;"-,Standard"&amp;7StatA MV, Statistischer Bericht L273 2025 00</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S40"/>
  <sheetViews>
    <sheetView zoomScale="140" zoomScaleNormal="140" workbookViewId="0">
      <pane xSplit="2" ySplit="10" topLeftCell="C11" activePane="bottomRight" state="frozen"/>
      <selection sqref="A1:B1"/>
      <selection pane="topRight" sqref="A1:B1"/>
      <selection pane="bottomLeft" sqref="A1:B1"/>
      <selection pane="bottomRight" activeCell="C11" sqref="C11:L11"/>
    </sheetView>
  </sheetViews>
  <sheetFormatPr baseColWidth="10" defaultRowHeight="11.25" x14ac:dyDescent="0.2"/>
  <cols>
    <col min="1" max="1" width="3.28515625" style="50" customWidth="1"/>
    <col min="2" max="2" width="27.7109375" style="49" customWidth="1"/>
    <col min="3" max="3" width="8.5703125" style="49" customWidth="1"/>
    <col min="4" max="12" width="6.7109375" style="49" customWidth="1"/>
    <col min="13" max="19" width="9.85546875" style="49" customWidth="1"/>
    <col min="20" max="16384" width="11.42578125" style="49"/>
  </cols>
  <sheetData>
    <row r="1" spans="1:19" s="55" customFormat="1" ht="30" customHeight="1" x14ac:dyDescent="0.2">
      <c r="A1" s="201" t="s">
        <v>78</v>
      </c>
      <c r="B1" s="202"/>
      <c r="C1" s="203" t="s">
        <v>135</v>
      </c>
      <c r="D1" s="203"/>
      <c r="E1" s="203"/>
      <c r="F1" s="203"/>
      <c r="G1" s="203"/>
      <c r="H1" s="203"/>
      <c r="I1" s="203"/>
      <c r="J1" s="203"/>
      <c r="K1" s="203"/>
      <c r="L1" s="204"/>
      <c r="M1" s="205" t="s">
        <v>135</v>
      </c>
      <c r="N1" s="203"/>
      <c r="O1" s="203"/>
      <c r="P1" s="203"/>
      <c r="Q1" s="203"/>
      <c r="R1" s="203"/>
      <c r="S1" s="204"/>
    </row>
    <row r="2" spans="1:19" s="51" customFormat="1" ht="30" customHeight="1" x14ac:dyDescent="0.2">
      <c r="A2" s="206" t="s">
        <v>80</v>
      </c>
      <c r="B2" s="207"/>
      <c r="C2" s="199" t="s">
        <v>93</v>
      </c>
      <c r="D2" s="199"/>
      <c r="E2" s="199"/>
      <c r="F2" s="199"/>
      <c r="G2" s="199"/>
      <c r="H2" s="199"/>
      <c r="I2" s="199"/>
      <c r="J2" s="199"/>
      <c r="K2" s="199"/>
      <c r="L2" s="200"/>
      <c r="M2" s="198" t="s">
        <v>93</v>
      </c>
      <c r="N2" s="199"/>
      <c r="O2" s="199"/>
      <c r="P2" s="199"/>
      <c r="Q2" s="199"/>
      <c r="R2" s="199"/>
      <c r="S2" s="200"/>
    </row>
    <row r="3" spans="1:19" s="52" customFormat="1" ht="11.45" customHeight="1" x14ac:dyDescent="0.2">
      <c r="A3" s="197" t="s">
        <v>50</v>
      </c>
      <c r="B3" s="193" t="s">
        <v>111</v>
      </c>
      <c r="C3" s="195" t="s">
        <v>139</v>
      </c>
      <c r="D3" s="193" t="s">
        <v>51</v>
      </c>
      <c r="E3" s="193"/>
      <c r="F3" s="193"/>
      <c r="G3" s="192" t="s">
        <v>52</v>
      </c>
      <c r="H3" s="192"/>
      <c r="I3" s="192"/>
      <c r="J3" s="193" t="s">
        <v>4</v>
      </c>
      <c r="K3" s="193"/>
      <c r="L3" s="194"/>
      <c r="M3" s="197" t="s">
        <v>7</v>
      </c>
      <c r="N3" s="193"/>
      <c r="O3" s="195" t="s">
        <v>5</v>
      </c>
      <c r="P3" s="195"/>
      <c r="Q3" s="195" t="s">
        <v>53</v>
      </c>
      <c r="R3" s="195" t="s">
        <v>54</v>
      </c>
      <c r="S3" s="196"/>
    </row>
    <row r="4" spans="1:19" s="52" customFormat="1" ht="11.45" customHeight="1" x14ac:dyDescent="0.2">
      <c r="A4" s="197"/>
      <c r="B4" s="193"/>
      <c r="C4" s="195"/>
      <c r="D4" s="193"/>
      <c r="E4" s="193"/>
      <c r="F4" s="193"/>
      <c r="G4" s="192"/>
      <c r="H4" s="192"/>
      <c r="I4" s="192"/>
      <c r="J4" s="193"/>
      <c r="K4" s="193"/>
      <c r="L4" s="194"/>
      <c r="M4" s="197"/>
      <c r="N4" s="193"/>
      <c r="O4" s="195"/>
      <c r="P4" s="195"/>
      <c r="Q4" s="195"/>
      <c r="R4" s="195"/>
      <c r="S4" s="196"/>
    </row>
    <row r="5" spans="1:19" s="52" customFormat="1" ht="11.45" customHeight="1" x14ac:dyDescent="0.2">
      <c r="A5" s="208"/>
      <c r="B5" s="193"/>
      <c r="C5" s="195"/>
      <c r="D5" s="193" t="s">
        <v>0</v>
      </c>
      <c r="E5" s="193"/>
      <c r="F5" s="193" t="s">
        <v>871</v>
      </c>
      <c r="G5" s="193" t="s">
        <v>0</v>
      </c>
      <c r="H5" s="193"/>
      <c r="I5" s="193" t="s">
        <v>871</v>
      </c>
      <c r="J5" s="193" t="s">
        <v>0</v>
      </c>
      <c r="K5" s="193"/>
      <c r="L5" s="194" t="s">
        <v>871</v>
      </c>
      <c r="M5" s="197"/>
      <c r="N5" s="193"/>
      <c r="O5" s="195" t="s">
        <v>76</v>
      </c>
      <c r="P5" s="195" t="s">
        <v>17</v>
      </c>
      <c r="Q5" s="195"/>
      <c r="R5" s="195"/>
      <c r="S5" s="196"/>
    </row>
    <row r="6" spans="1:19" s="52" customFormat="1" ht="11.45" customHeight="1" x14ac:dyDescent="0.2">
      <c r="A6" s="208"/>
      <c r="B6" s="193"/>
      <c r="C6" s="195"/>
      <c r="D6" s="193"/>
      <c r="E6" s="193"/>
      <c r="F6" s="193"/>
      <c r="G6" s="193"/>
      <c r="H6" s="193"/>
      <c r="I6" s="193"/>
      <c r="J6" s="193"/>
      <c r="K6" s="193"/>
      <c r="L6" s="194"/>
      <c r="M6" s="197"/>
      <c r="N6" s="193"/>
      <c r="O6" s="195"/>
      <c r="P6" s="195"/>
      <c r="Q6" s="195"/>
      <c r="R6" s="195"/>
      <c r="S6" s="196"/>
    </row>
    <row r="7" spans="1:19" s="52" customFormat="1" ht="11.45" customHeight="1" x14ac:dyDescent="0.2">
      <c r="A7" s="208"/>
      <c r="B7" s="193"/>
      <c r="C7" s="195"/>
      <c r="D7" s="193" t="s">
        <v>1</v>
      </c>
      <c r="E7" s="193" t="s">
        <v>2</v>
      </c>
      <c r="F7" s="193"/>
      <c r="G7" s="193" t="s">
        <v>1</v>
      </c>
      <c r="H7" s="193" t="s">
        <v>2</v>
      </c>
      <c r="I7" s="193"/>
      <c r="J7" s="193" t="s">
        <v>1</v>
      </c>
      <c r="K7" s="193" t="s">
        <v>2</v>
      </c>
      <c r="L7" s="194"/>
      <c r="M7" s="197"/>
      <c r="N7" s="193"/>
      <c r="O7" s="195"/>
      <c r="P7" s="195"/>
      <c r="Q7" s="195"/>
      <c r="R7" s="195"/>
      <c r="S7" s="196"/>
    </row>
    <row r="8" spans="1:19" s="52" customFormat="1" ht="11.45" customHeight="1" x14ac:dyDescent="0.2">
      <c r="A8" s="208"/>
      <c r="B8" s="193"/>
      <c r="C8" s="195"/>
      <c r="D8" s="193"/>
      <c r="E8" s="193"/>
      <c r="F8" s="193"/>
      <c r="G8" s="193"/>
      <c r="H8" s="193"/>
      <c r="I8" s="193"/>
      <c r="J8" s="193"/>
      <c r="K8" s="193"/>
      <c r="L8" s="194"/>
      <c r="M8" s="197"/>
      <c r="N8" s="193"/>
      <c r="O8" s="195"/>
      <c r="P8" s="195"/>
      <c r="Q8" s="195"/>
      <c r="R8" s="195"/>
      <c r="S8" s="196"/>
    </row>
    <row r="9" spans="1:19" s="52" customFormat="1" ht="11.45" customHeight="1" x14ac:dyDescent="0.2">
      <c r="A9" s="208"/>
      <c r="B9" s="193"/>
      <c r="C9" s="195"/>
      <c r="D9" s="193" t="s">
        <v>126</v>
      </c>
      <c r="E9" s="193"/>
      <c r="F9" s="193"/>
      <c r="G9" s="193"/>
      <c r="H9" s="193"/>
      <c r="I9" s="193"/>
      <c r="J9" s="193" t="s">
        <v>6</v>
      </c>
      <c r="K9" s="193"/>
      <c r="L9" s="194"/>
      <c r="M9" s="107" t="s">
        <v>126</v>
      </c>
      <c r="N9" s="93" t="s">
        <v>8</v>
      </c>
      <c r="O9" s="193" t="s">
        <v>126</v>
      </c>
      <c r="P9" s="193"/>
      <c r="Q9" s="193"/>
      <c r="R9" s="193"/>
      <c r="S9" s="108" t="s">
        <v>8</v>
      </c>
    </row>
    <row r="10" spans="1:19" s="52" customFormat="1" ht="11.45" customHeight="1" x14ac:dyDescent="0.2">
      <c r="A10" s="94">
        <v>1</v>
      </c>
      <c r="B10" s="95">
        <v>2</v>
      </c>
      <c r="C10" s="98">
        <v>3</v>
      </c>
      <c r="D10" s="95">
        <v>4</v>
      </c>
      <c r="E10" s="95">
        <v>5</v>
      </c>
      <c r="F10" s="95">
        <v>6</v>
      </c>
      <c r="G10" s="95">
        <v>7</v>
      </c>
      <c r="H10" s="95">
        <v>8</v>
      </c>
      <c r="I10" s="95">
        <v>9</v>
      </c>
      <c r="J10" s="95">
        <v>10</v>
      </c>
      <c r="K10" s="95">
        <v>11</v>
      </c>
      <c r="L10" s="96">
        <v>12</v>
      </c>
      <c r="M10" s="97">
        <v>13</v>
      </c>
      <c r="N10" s="95">
        <v>14</v>
      </c>
      <c r="O10" s="95">
        <v>15</v>
      </c>
      <c r="P10" s="95">
        <v>16</v>
      </c>
      <c r="Q10" s="95">
        <v>17</v>
      </c>
      <c r="R10" s="95">
        <v>18</v>
      </c>
      <c r="S10" s="96">
        <v>19</v>
      </c>
    </row>
    <row r="11" spans="1:19" ht="35.1" customHeight="1" x14ac:dyDescent="0.2">
      <c r="A11" s="56"/>
      <c r="B11" s="103"/>
      <c r="C11" s="191" t="s">
        <v>95</v>
      </c>
      <c r="D11" s="191"/>
      <c r="E11" s="191"/>
      <c r="F11" s="191"/>
      <c r="G11" s="191"/>
      <c r="H11" s="191"/>
      <c r="I11" s="191"/>
      <c r="J11" s="191"/>
      <c r="K11" s="191"/>
      <c r="L11" s="191"/>
      <c r="M11" s="191" t="s">
        <v>95</v>
      </c>
      <c r="N11" s="191"/>
      <c r="O11" s="191"/>
      <c r="P11" s="191"/>
      <c r="Q11" s="191"/>
      <c r="R11" s="191"/>
      <c r="S11" s="191"/>
    </row>
    <row r="12" spans="1:19" ht="11.45" customHeight="1" x14ac:dyDescent="0.2">
      <c r="A12" s="48">
        <f>IF(D12&lt;&gt;"",COUNTA($D12:D$12),"")</f>
        <v>1</v>
      </c>
      <c r="B12" s="104" t="s">
        <v>18</v>
      </c>
      <c r="C12" s="99">
        <v>1569569</v>
      </c>
      <c r="D12" s="99">
        <v>19784</v>
      </c>
      <c r="E12" s="99">
        <v>196601</v>
      </c>
      <c r="F12" s="99">
        <v>875446</v>
      </c>
      <c r="G12" s="99">
        <v>6002</v>
      </c>
      <c r="H12" s="99">
        <v>46946</v>
      </c>
      <c r="I12" s="99">
        <v>217247</v>
      </c>
      <c r="J12" s="99">
        <v>330</v>
      </c>
      <c r="K12" s="99">
        <v>419</v>
      </c>
      <c r="L12" s="99">
        <v>403</v>
      </c>
      <c r="M12" s="99">
        <v>1091831</v>
      </c>
      <c r="N12" s="101">
        <v>696</v>
      </c>
      <c r="O12" s="101">
        <v>647511</v>
      </c>
      <c r="P12" s="101">
        <v>122783</v>
      </c>
      <c r="Q12" s="101">
        <v>76037</v>
      </c>
      <c r="R12" s="99">
        <v>1786088</v>
      </c>
      <c r="S12" s="101">
        <v>1138</v>
      </c>
    </row>
    <row r="13" spans="1:19" ht="24.95" customHeight="1" x14ac:dyDescent="0.2">
      <c r="A13" s="48" t="str">
        <f>IF(D13&lt;&gt;"",COUNTA($D$12:D13),"")</f>
        <v/>
      </c>
      <c r="B13" s="105" t="s">
        <v>97</v>
      </c>
      <c r="C13" s="100"/>
      <c r="D13" s="100"/>
      <c r="E13" s="100"/>
      <c r="F13" s="100"/>
      <c r="G13" s="100"/>
      <c r="H13" s="100"/>
      <c r="I13" s="100"/>
      <c r="J13" s="100"/>
      <c r="K13" s="100"/>
      <c r="L13" s="100"/>
      <c r="M13" s="100"/>
      <c r="N13" s="102"/>
      <c r="O13" s="102"/>
      <c r="P13" s="102"/>
      <c r="Q13" s="102"/>
      <c r="R13" s="100" t="s">
        <v>140</v>
      </c>
      <c r="S13" s="102"/>
    </row>
    <row r="14" spans="1:19" ht="11.45" customHeight="1" x14ac:dyDescent="0.2">
      <c r="A14" s="48">
        <f>IF(D14&lt;&gt;"",COUNTA($D$12:D14),"")</f>
        <v>2</v>
      </c>
      <c r="B14" s="105" t="s">
        <v>122</v>
      </c>
      <c r="C14" s="100">
        <v>97973</v>
      </c>
      <c r="D14" s="100">
        <v>68</v>
      </c>
      <c r="E14" s="100">
        <v>15056</v>
      </c>
      <c r="F14" s="100">
        <v>64518</v>
      </c>
      <c r="G14" s="100">
        <v>17</v>
      </c>
      <c r="H14" s="100">
        <v>2530</v>
      </c>
      <c r="I14" s="100">
        <v>14087</v>
      </c>
      <c r="J14" s="100">
        <v>400</v>
      </c>
      <c r="K14" s="100">
        <v>595</v>
      </c>
      <c r="L14" s="100">
        <v>458</v>
      </c>
      <c r="M14" s="100">
        <v>67420</v>
      </c>
      <c r="N14" s="102">
        <v>688</v>
      </c>
      <c r="O14" s="102">
        <v>43924</v>
      </c>
      <c r="P14" s="102">
        <v>11104</v>
      </c>
      <c r="Q14" s="102">
        <v>4930</v>
      </c>
      <c r="R14" s="100">
        <v>117518</v>
      </c>
      <c r="S14" s="102">
        <v>1199</v>
      </c>
    </row>
    <row r="15" spans="1:19" ht="11.45" customHeight="1" x14ac:dyDescent="0.2">
      <c r="A15" s="48">
        <f>IF(D15&lt;&gt;"",COUNTA($D$12:D15),"")</f>
        <v>3</v>
      </c>
      <c r="B15" s="105" t="s">
        <v>123</v>
      </c>
      <c r="C15" s="100">
        <v>204600</v>
      </c>
      <c r="D15" s="100">
        <v>81</v>
      </c>
      <c r="E15" s="100">
        <v>25766</v>
      </c>
      <c r="F15" s="100">
        <v>153348</v>
      </c>
      <c r="G15" s="100">
        <v>23</v>
      </c>
      <c r="H15" s="100">
        <v>5883</v>
      </c>
      <c r="I15" s="100">
        <v>32978</v>
      </c>
      <c r="J15" s="100">
        <v>345</v>
      </c>
      <c r="K15" s="100">
        <v>438</v>
      </c>
      <c r="L15" s="100">
        <v>465</v>
      </c>
      <c r="M15" s="100">
        <v>157605</v>
      </c>
      <c r="N15" s="102">
        <v>770</v>
      </c>
      <c r="O15" s="102">
        <v>93636</v>
      </c>
      <c r="P15" s="102">
        <v>23843</v>
      </c>
      <c r="Q15" s="102">
        <v>11542</v>
      </c>
      <c r="R15" s="100">
        <v>263542</v>
      </c>
      <c r="S15" s="102">
        <v>1288</v>
      </c>
    </row>
    <row r="16" spans="1:19" ht="24.95" customHeight="1" x14ac:dyDescent="0.2">
      <c r="A16" s="48">
        <f>IF(D16&lt;&gt;"",COUNTA($D$12:D16),"")</f>
        <v>4</v>
      </c>
      <c r="B16" s="149" t="s">
        <v>98</v>
      </c>
      <c r="C16" s="100">
        <v>302573</v>
      </c>
      <c r="D16" s="100">
        <v>149</v>
      </c>
      <c r="E16" s="100">
        <v>40822</v>
      </c>
      <c r="F16" s="100">
        <v>217866</v>
      </c>
      <c r="G16" s="100">
        <v>40</v>
      </c>
      <c r="H16" s="100">
        <v>8413</v>
      </c>
      <c r="I16" s="100">
        <v>47065</v>
      </c>
      <c r="J16" s="100">
        <v>368</v>
      </c>
      <c r="K16" s="100">
        <v>485</v>
      </c>
      <c r="L16" s="100">
        <v>463</v>
      </c>
      <c r="M16" s="100">
        <v>225025</v>
      </c>
      <c r="N16" s="102">
        <v>744</v>
      </c>
      <c r="O16" s="102">
        <v>137560</v>
      </c>
      <c r="P16" s="102">
        <v>34948</v>
      </c>
      <c r="Q16" s="102">
        <v>16473</v>
      </c>
      <c r="R16" s="100">
        <v>381060</v>
      </c>
      <c r="S16" s="102">
        <v>1259</v>
      </c>
    </row>
    <row r="17" spans="1:19" ht="24.95" customHeight="1" x14ac:dyDescent="0.2">
      <c r="A17" s="48" t="str">
        <f>IF(D17&lt;&gt;"",COUNTA($D$12:D17),"")</f>
        <v/>
      </c>
      <c r="B17" s="105" t="s">
        <v>99</v>
      </c>
      <c r="C17" s="100"/>
      <c r="D17" s="100"/>
      <c r="E17" s="100"/>
      <c r="F17" s="100"/>
      <c r="G17" s="100"/>
      <c r="H17" s="100"/>
      <c r="I17" s="100"/>
      <c r="J17" s="100"/>
      <c r="K17" s="100"/>
      <c r="L17" s="100"/>
      <c r="M17" s="100"/>
      <c r="N17" s="102"/>
      <c r="O17" s="102"/>
      <c r="P17" s="102"/>
      <c r="Q17" s="102"/>
      <c r="R17" s="100"/>
      <c r="S17" s="102"/>
    </row>
    <row r="18" spans="1:19" ht="11.45" customHeight="1" x14ac:dyDescent="0.2">
      <c r="A18" s="48">
        <f>IF(D18&lt;&gt;"",COUNTA($D$12:D18),"")</f>
        <v>5</v>
      </c>
      <c r="B18" s="105" t="s">
        <v>131</v>
      </c>
      <c r="C18" s="100">
        <v>250066</v>
      </c>
      <c r="D18" s="100">
        <v>10016</v>
      </c>
      <c r="E18" s="100">
        <v>28982</v>
      </c>
      <c r="F18" s="100">
        <v>118230</v>
      </c>
      <c r="G18" s="100">
        <v>3092</v>
      </c>
      <c r="H18" s="100">
        <v>8138</v>
      </c>
      <c r="I18" s="100">
        <v>32772</v>
      </c>
      <c r="J18" s="100">
        <v>324</v>
      </c>
      <c r="K18" s="100">
        <v>356</v>
      </c>
      <c r="L18" s="100">
        <v>361</v>
      </c>
      <c r="M18" s="100">
        <v>176336</v>
      </c>
      <c r="N18" s="102">
        <v>705</v>
      </c>
      <c r="O18" s="102">
        <v>100883</v>
      </c>
      <c r="P18" s="102">
        <v>10368</v>
      </c>
      <c r="Q18" s="102">
        <v>11471</v>
      </c>
      <c r="R18" s="100">
        <v>276116</v>
      </c>
      <c r="S18" s="102">
        <v>1104</v>
      </c>
    </row>
    <row r="19" spans="1:19" ht="11.45" customHeight="1" x14ac:dyDescent="0.2">
      <c r="A19" s="48">
        <f>IF(D19&lt;&gt;"",COUNTA($D$12:D19),"")</f>
        <v>6</v>
      </c>
      <c r="B19" s="105" t="s">
        <v>124</v>
      </c>
      <c r="C19" s="100">
        <v>239350</v>
      </c>
      <c r="D19" s="100">
        <v>4903</v>
      </c>
      <c r="E19" s="100">
        <v>30229</v>
      </c>
      <c r="F19" s="100">
        <v>104170</v>
      </c>
      <c r="G19" s="100">
        <v>1451</v>
      </c>
      <c r="H19" s="100">
        <v>8998</v>
      </c>
      <c r="I19" s="100">
        <v>28239</v>
      </c>
      <c r="J19" s="100">
        <v>338</v>
      </c>
      <c r="K19" s="100">
        <v>336</v>
      </c>
      <c r="L19" s="100">
        <v>369</v>
      </c>
      <c r="M19" s="100">
        <v>156263</v>
      </c>
      <c r="N19" s="102">
        <v>653</v>
      </c>
      <c r="O19" s="102">
        <v>105902</v>
      </c>
      <c r="P19" s="102">
        <v>11824</v>
      </c>
      <c r="Q19" s="102">
        <v>9884</v>
      </c>
      <c r="R19" s="100">
        <v>264105</v>
      </c>
      <c r="S19" s="102">
        <v>1103</v>
      </c>
    </row>
    <row r="20" spans="1:19" ht="11.45" customHeight="1" x14ac:dyDescent="0.2">
      <c r="A20" s="48">
        <f>IF(D20&lt;&gt;"",COUNTA($D$12:D20),"")</f>
        <v>7</v>
      </c>
      <c r="B20" s="105" t="s">
        <v>125</v>
      </c>
      <c r="C20" s="100">
        <v>169062</v>
      </c>
      <c r="D20" s="100">
        <v>2492</v>
      </c>
      <c r="E20" s="100">
        <v>19395</v>
      </c>
      <c r="F20" s="100">
        <v>83004</v>
      </c>
      <c r="G20" s="100">
        <v>723</v>
      </c>
      <c r="H20" s="100">
        <v>4903</v>
      </c>
      <c r="I20" s="100">
        <v>22943</v>
      </c>
      <c r="J20" s="100">
        <v>345</v>
      </c>
      <c r="K20" s="100">
        <v>396</v>
      </c>
      <c r="L20" s="100">
        <v>362</v>
      </c>
      <c r="M20" s="100">
        <v>115370</v>
      </c>
      <c r="N20" s="102">
        <v>682</v>
      </c>
      <c r="O20" s="102">
        <v>67960</v>
      </c>
      <c r="P20" s="102">
        <v>10547</v>
      </c>
      <c r="Q20" s="102">
        <v>8030</v>
      </c>
      <c r="R20" s="100">
        <v>185847</v>
      </c>
      <c r="S20" s="102">
        <v>1099</v>
      </c>
    </row>
    <row r="21" spans="1:19" ht="11.45" customHeight="1" x14ac:dyDescent="0.2">
      <c r="A21" s="48">
        <f>IF(D21&lt;&gt;"",COUNTA($D$12:D21),"")</f>
        <v>8</v>
      </c>
      <c r="B21" s="105" t="s">
        <v>127</v>
      </c>
      <c r="C21" s="100">
        <v>198652</v>
      </c>
      <c r="D21" s="100">
        <v>1491</v>
      </c>
      <c r="E21" s="100">
        <v>27927</v>
      </c>
      <c r="F21" s="100">
        <v>121219</v>
      </c>
      <c r="G21" s="100">
        <v>468</v>
      </c>
      <c r="H21" s="100">
        <v>6582</v>
      </c>
      <c r="I21" s="100">
        <v>30695</v>
      </c>
      <c r="J21" s="100">
        <v>318</v>
      </c>
      <c r="K21" s="100">
        <v>424</v>
      </c>
      <c r="L21" s="100">
        <v>395</v>
      </c>
      <c r="M21" s="100">
        <v>152804</v>
      </c>
      <c r="N21" s="102">
        <v>769</v>
      </c>
      <c r="O21" s="102">
        <v>76361</v>
      </c>
      <c r="P21" s="102">
        <v>16470</v>
      </c>
      <c r="Q21" s="102">
        <v>10743</v>
      </c>
      <c r="R21" s="100">
        <v>234892</v>
      </c>
      <c r="S21" s="102">
        <v>1182</v>
      </c>
    </row>
    <row r="22" spans="1:19" ht="11.45" customHeight="1" x14ac:dyDescent="0.2">
      <c r="A22" s="48">
        <f>IF(D22&lt;&gt;"",COUNTA($D$12:D22),"")</f>
        <v>9</v>
      </c>
      <c r="B22" s="105" t="s">
        <v>128</v>
      </c>
      <c r="C22" s="100">
        <v>127599</v>
      </c>
      <c r="D22" s="100">
        <v>433</v>
      </c>
      <c r="E22" s="100">
        <v>14373</v>
      </c>
      <c r="F22" s="100">
        <v>67953</v>
      </c>
      <c r="G22" s="100">
        <v>135</v>
      </c>
      <c r="H22" s="100">
        <v>3105</v>
      </c>
      <c r="I22" s="100">
        <v>17110</v>
      </c>
      <c r="J22" s="100">
        <v>320</v>
      </c>
      <c r="K22" s="100">
        <v>463</v>
      </c>
      <c r="L22" s="100">
        <v>397</v>
      </c>
      <c r="M22" s="100">
        <v>82399</v>
      </c>
      <c r="N22" s="102">
        <v>646</v>
      </c>
      <c r="O22" s="102">
        <v>45630</v>
      </c>
      <c r="P22" s="102">
        <v>9756</v>
      </c>
      <c r="Q22" s="102">
        <v>5989</v>
      </c>
      <c r="R22" s="100">
        <v>131797</v>
      </c>
      <c r="S22" s="102">
        <v>1033</v>
      </c>
    </row>
    <row r="23" spans="1:19" ht="11.45" customHeight="1" x14ac:dyDescent="0.2">
      <c r="A23" s="48">
        <f>IF(D23&lt;&gt;"",COUNTA($D$12:D23),"")</f>
        <v>10</v>
      </c>
      <c r="B23" s="105" t="s">
        <v>129</v>
      </c>
      <c r="C23" s="100">
        <v>112664</v>
      </c>
      <c r="D23" s="100">
        <v>168</v>
      </c>
      <c r="E23" s="100">
        <v>13094</v>
      </c>
      <c r="F23" s="100">
        <v>63612</v>
      </c>
      <c r="G23" s="100">
        <v>51</v>
      </c>
      <c r="H23" s="100">
        <v>2725</v>
      </c>
      <c r="I23" s="100">
        <v>15692</v>
      </c>
      <c r="J23" s="100">
        <v>328</v>
      </c>
      <c r="K23" s="100">
        <v>481</v>
      </c>
      <c r="L23" s="100">
        <v>405</v>
      </c>
      <c r="M23" s="100">
        <v>74814</v>
      </c>
      <c r="N23" s="102">
        <v>664</v>
      </c>
      <c r="O23" s="102">
        <v>41559</v>
      </c>
      <c r="P23" s="102">
        <v>10153</v>
      </c>
      <c r="Q23" s="102">
        <v>5492</v>
      </c>
      <c r="R23" s="100">
        <v>121034</v>
      </c>
      <c r="S23" s="102">
        <v>1074</v>
      </c>
    </row>
    <row r="24" spans="1:19" ht="11.45" customHeight="1" x14ac:dyDescent="0.2">
      <c r="A24" s="48">
        <f>IF(D24&lt;&gt;"",COUNTA($D$12:D24),"")</f>
        <v>11</v>
      </c>
      <c r="B24" s="105" t="s">
        <v>130</v>
      </c>
      <c r="C24" s="100">
        <v>169603</v>
      </c>
      <c r="D24" s="100">
        <v>132</v>
      </c>
      <c r="E24" s="100">
        <v>21778</v>
      </c>
      <c r="F24" s="100">
        <v>99393</v>
      </c>
      <c r="G24" s="100">
        <v>41</v>
      </c>
      <c r="H24" s="100">
        <v>4081</v>
      </c>
      <c r="I24" s="100">
        <v>22730</v>
      </c>
      <c r="J24" s="100">
        <v>325</v>
      </c>
      <c r="K24" s="100">
        <v>534</v>
      </c>
      <c r="L24" s="100">
        <v>437</v>
      </c>
      <c r="M24" s="100">
        <v>108821</v>
      </c>
      <c r="N24" s="102">
        <v>642</v>
      </c>
      <c r="O24" s="102">
        <v>71656</v>
      </c>
      <c r="P24" s="102">
        <v>18717</v>
      </c>
      <c r="Q24" s="102">
        <v>7956</v>
      </c>
      <c r="R24" s="100">
        <v>191237</v>
      </c>
      <c r="S24" s="102">
        <v>1128</v>
      </c>
    </row>
    <row r="25" spans="1:19" ht="24.95" customHeight="1" x14ac:dyDescent="0.2">
      <c r="A25" s="48">
        <f>IF(D25&lt;&gt;"",COUNTA($D$12:D25),"")</f>
        <v>12</v>
      </c>
      <c r="B25" s="149" t="s">
        <v>98</v>
      </c>
      <c r="C25" s="100">
        <v>1266996</v>
      </c>
      <c r="D25" s="100">
        <v>19635</v>
      </c>
      <c r="E25" s="100">
        <v>155779</v>
      </c>
      <c r="F25" s="100">
        <v>657580</v>
      </c>
      <c r="G25" s="100">
        <v>5962</v>
      </c>
      <c r="H25" s="100">
        <v>38533</v>
      </c>
      <c r="I25" s="100">
        <v>170182</v>
      </c>
      <c r="J25" s="100">
        <v>329</v>
      </c>
      <c r="K25" s="100">
        <v>404</v>
      </c>
      <c r="L25" s="100">
        <v>386</v>
      </c>
      <c r="M25" s="100">
        <v>866806</v>
      </c>
      <c r="N25" s="102">
        <v>684</v>
      </c>
      <c r="O25" s="102">
        <v>509951</v>
      </c>
      <c r="P25" s="102">
        <v>87835</v>
      </c>
      <c r="Q25" s="102">
        <v>59564</v>
      </c>
      <c r="R25" s="100">
        <v>1405028</v>
      </c>
      <c r="S25" s="102">
        <v>1109</v>
      </c>
    </row>
    <row r="26" spans="1:19" ht="35.1" customHeight="1" x14ac:dyDescent="0.2">
      <c r="A26" s="48" t="str">
        <f>IF(D26&lt;&gt;"",COUNTA($D$12:D26),"")</f>
        <v/>
      </c>
      <c r="B26" s="106"/>
      <c r="C26" s="189" t="s">
        <v>96</v>
      </c>
      <c r="D26" s="189"/>
      <c r="E26" s="189"/>
      <c r="F26" s="189"/>
      <c r="G26" s="189"/>
      <c r="H26" s="189"/>
      <c r="I26" s="189"/>
      <c r="J26" s="189"/>
      <c r="K26" s="189"/>
      <c r="L26" s="189"/>
      <c r="M26" s="190" t="s">
        <v>96</v>
      </c>
      <c r="N26" s="190"/>
      <c r="O26" s="190"/>
      <c r="P26" s="190"/>
      <c r="Q26" s="190"/>
      <c r="R26" s="190"/>
      <c r="S26" s="190"/>
    </row>
    <row r="27" spans="1:19" ht="11.45" customHeight="1" x14ac:dyDescent="0.2">
      <c r="A27" s="48">
        <f>IF(D27&lt;&gt;"",COUNTA($D$12:D27),"")</f>
        <v>13</v>
      </c>
      <c r="B27" s="106" t="s">
        <v>55</v>
      </c>
      <c r="C27" s="99">
        <v>1569569</v>
      </c>
      <c r="D27" s="99">
        <v>19784</v>
      </c>
      <c r="E27" s="99">
        <v>196601</v>
      </c>
      <c r="F27" s="99">
        <v>875446</v>
      </c>
      <c r="G27" s="99">
        <v>6002</v>
      </c>
      <c r="H27" s="99">
        <v>46946</v>
      </c>
      <c r="I27" s="99">
        <v>217247</v>
      </c>
      <c r="J27" s="99">
        <v>330</v>
      </c>
      <c r="K27" s="99">
        <v>419</v>
      </c>
      <c r="L27" s="99">
        <v>403</v>
      </c>
      <c r="M27" s="99">
        <v>1091831</v>
      </c>
      <c r="N27" s="101">
        <v>696</v>
      </c>
      <c r="O27" s="101">
        <v>647511</v>
      </c>
      <c r="P27" s="101">
        <v>122783</v>
      </c>
      <c r="Q27" s="101">
        <v>76037</v>
      </c>
      <c r="R27" s="99">
        <v>1786088</v>
      </c>
      <c r="S27" s="101">
        <v>1138</v>
      </c>
    </row>
    <row r="28" spans="1:19" ht="35.1" customHeight="1" x14ac:dyDescent="0.2">
      <c r="A28" s="48">
        <f>IF(D28&lt;&gt;"",COUNTA($D$12:D28),"")</f>
        <v>14</v>
      </c>
      <c r="B28" s="105" t="s">
        <v>873</v>
      </c>
      <c r="C28" s="100">
        <v>204600</v>
      </c>
      <c r="D28" s="100">
        <v>81</v>
      </c>
      <c r="E28" s="100">
        <v>25766</v>
      </c>
      <c r="F28" s="100">
        <v>153348</v>
      </c>
      <c r="G28" s="100">
        <v>23</v>
      </c>
      <c r="H28" s="100">
        <v>5883</v>
      </c>
      <c r="I28" s="100">
        <v>32978</v>
      </c>
      <c r="J28" s="100">
        <v>345</v>
      </c>
      <c r="K28" s="100">
        <v>438</v>
      </c>
      <c r="L28" s="100">
        <v>465</v>
      </c>
      <c r="M28" s="100">
        <v>157605</v>
      </c>
      <c r="N28" s="102">
        <v>770</v>
      </c>
      <c r="O28" s="102">
        <v>93636</v>
      </c>
      <c r="P28" s="102">
        <v>23843</v>
      </c>
      <c r="Q28" s="102">
        <v>11542</v>
      </c>
      <c r="R28" s="100">
        <v>263542</v>
      </c>
      <c r="S28" s="102">
        <v>1288</v>
      </c>
    </row>
    <row r="29" spans="1:19" ht="11.45" customHeight="1" x14ac:dyDescent="0.2">
      <c r="A29" s="48">
        <f>IF(D29&lt;&gt;"",COUNTA($D$12:D29),"")</f>
        <v>15</v>
      </c>
      <c r="B29" s="105" t="s">
        <v>100</v>
      </c>
      <c r="C29" s="100">
        <v>97973</v>
      </c>
      <c r="D29" s="100">
        <v>68</v>
      </c>
      <c r="E29" s="100">
        <v>15056</v>
      </c>
      <c r="F29" s="100">
        <v>64518</v>
      </c>
      <c r="G29" s="100">
        <v>17</v>
      </c>
      <c r="H29" s="100">
        <v>2530</v>
      </c>
      <c r="I29" s="100">
        <v>14087</v>
      </c>
      <c r="J29" s="100">
        <v>400</v>
      </c>
      <c r="K29" s="100">
        <v>595</v>
      </c>
      <c r="L29" s="100">
        <v>458</v>
      </c>
      <c r="M29" s="100">
        <v>67420</v>
      </c>
      <c r="N29" s="102">
        <v>688</v>
      </c>
      <c r="O29" s="102">
        <v>43924</v>
      </c>
      <c r="P29" s="102">
        <v>11104</v>
      </c>
      <c r="Q29" s="102">
        <v>4930</v>
      </c>
      <c r="R29" s="100">
        <v>117518</v>
      </c>
      <c r="S29" s="102">
        <v>1199</v>
      </c>
    </row>
    <row r="30" spans="1:19" ht="24.95" customHeight="1" x14ac:dyDescent="0.2">
      <c r="A30" s="48">
        <f>IF(D30&lt;&gt;"",COUNTA($D$12:D30),"")</f>
        <v>16</v>
      </c>
      <c r="B30" s="105" t="s">
        <v>101</v>
      </c>
      <c r="C30" s="100">
        <v>245156</v>
      </c>
      <c r="D30" s="100">
        <v>4313</v>
      </c>
      <c r="E30" s="100">
        <v>29008</v>
      </c>
      <c r="F30" s="100">
        <v>125504</v>
      </c>
      <c r="G30" s="100">
        <v>1253</v>
      </c>
      <c r="H30" s="100">
        <v>5932</v>
      </c>
      <c r="I30" s="100">
        <v>31940</v>
      </c>
      <c r="J30" s="100">
        <v>344</v>
      </c>
      <c r="K30" s="100">
        <v>489</v>
      </c>
      <c r="L30" s="100">
        <v>393</v>
      </c>
      <c r="M30" s="100">
        <v>157683</v>
      </c>
      <c r="N30" s="102">
        <v>643</v>
      </c>
      <c r="O30" s="102">
        <v>94984</v>
      </c>
      <c r="P30" s="102">
        <v>18784</v>
      </c>
      <c r="Q30" s="102">
        <v>11180</v>
      </c>
      <c r="R30" s="100">
        <v>260271</v>
      </c>
      <c r="S30" s="102">
        <v>1062</v>
      </c>
    </row>
    <row r="31" spans="1:19" ht="11.45" customHeight="1" x14ac:dyDescent="0.2">
      <c r="A31" s="48">
        <f>IF(D31&lt;&gt;"",COUNTA($D$12:D31),"")</f>
        <v>17</v>
      </c>
      <c r="B31" s="105" t="s">
        <v>102</v>
      </c>
      <c r="C31" s="100">
        <v>218623</v>
      </c>
      <c r="D31" s="100">
        <v>3188</v>
      </c>
      <c r="E31" s="100">
        <v>24157</v>
      </c>
      <c r="F31" s="100">
        <v>112939</v>
      </c>
      <c r="G31" s="100">
        <v>1051</v>
      </c>
      <c r="H31" s="100">
        <v>7523</v>
      </c>
      <c r="I31" s="100">
        <v>31806</v>
      </c>
      <c r="J31" s="100">
        <v>303</v>
      </c>
      <c r="K31" s="100">
        <v>321</v>
      </c>
      <c r="L31" s="100">
        <v>355</v>
      </c>
      <c r="M31" s="100">
        <v>163141</v>
      </c>
      <c r="N31" s="102">
        <v>746</v>
      </c>
      <c r="O31" s="102">
        <v>94290</v>
      </c>
      <c r="P31" s="102">
        <v>13125</v>
      </c>
      <c r="Q31" s="102">
        <v>11132</v>
      </c>
      <c r="R31" s="100">
        <v>259424</v>
      </c>
      <c r="S31" s="102">
        <v>1187</v>
      </c>
    </row>
    <row r="32" spans="1:19" ht="11.45" customHeight="1" x14ac:dyDescent="0.2">
      <c r="A32" s="48">
        <f>IF(D32&lt;&gt;"",COUNTA($D$12:D32),"")</f>
        <v>18</v>
      </c>
      <c r="B32" s="105" t="s">
        <v>103</v>
      </c>
      <c r="C32" s="100">
        <v>215052</v>
      </c>
      <c r="D32" s="100">
        <v>3032</v>
      </c>
      <c r="E32" s="100">
        <v>29677</v>
      </c>
      <c r="F32" s="100">
        <v>107241</v>
      </c>
      <c r="G32" s="100">
        <v>868</v>
      </c>
      <c r="H32" s="100">
        <v>8620</v>
      </c>
      <c r="I32" s="100">
        <v>27959</v>
      </c>
      <c r="J32" s="100">
        <v>349</v>
      </c>
      <c r="K32" s="100">
        <v>344</v>
      </c>
      <c r="L32" s="100">
        <v>384</v>
      </c>
      <c r="M32" s="100">
        <v>151628</v>
      </c>
      <c r="N32" s="102">
        <v>705</v>
      </c>
      <c r="O32" s="102">
        <v>83765</v>
      </c>
      <c r="P32" s="102">
        <v>15083</v>
      </c>
      <c r="Q32" s="102">
        <v>9786</v>
      </c>
      <c r="R32" s="100">
        <v>240691</v>
      </c>
      <c r="S32" s="102">
        <v>1119</v>
      </c>
    </row>
    <row r="33" spans="1:19" ht="11.45" customHeight="1" x14ac:dyDescent="0.2">
      <c r="A33" s="48">
        <f>IF(D33&lt;&gt;"",COUNTA($D$12:D33),"")</f>
        <v>19</v>
      </c>
      <c r="B33" s="105" t="s">
        <v>104</v>
      </c>
      <c r="C33" s="100">
        <v>156486</v>
      </c>
      <c r="D33" s="100">
        <v>2405</v>
      </c>
      <c r="E33" s="100">
        <v>18659</v>
      </c>
      <c r="F33" s="100">
        <v>87231</v>
      </c>
      <c r="G33" s="100">
        <v>706</v>
      </c>
      <c r="H33" s="100">
        <v>4658</v>
      </c>
      <c r="I33" s="100">
        <v>22127</v>
      </c>
      <c r="J33" s="100">
        <v>341</v>
      </c>
      <c r="K33" s="100">
        <v>401</v>
      </c>
      <c r="L33" s="100">
        <v>394</v>
      </c>
      <c r="M33" s="100">
        <v>110998</v>
      </c>
      <c r="N33" s="102">
        <v>709</v>
      </c>
      <c r="O33" s="102">
        <v>66646</v>
      </c>
      <c r="P33" s="102">
        <v>10526</v>
      </c>
      <c r="Q33" s="102">
        <v>7744</v>
      </c>
      <c r="R33" s="100">
        <v>180426</v>
      </c>
      <c r="S33" s="102">
        <v>1153</v>
      </c>
    </row>
    <row r="34" spans="1:19" ht="11.45" customHeight="1" x14ac:dyDescent="0.2">
      <c r="A34" s="48">
        <f>IF(D34&lt;&gt;"",COUNTA($D$12:D34),"")</f>
        <v>20</v>
      </c>
      <c r="B34" s="105" t="s">
        <v>105</v>
      </c>
      <c r="C34" s="100">
        <v>224176</v>
      </c>
      <c r="D34" s="100">
        <v>3076</v>
      </c>
      <c r="E34" s="100">
        <v>29397</v>
      </c>
      <c r="F34" s="100">
        <v>105000</v>
      </c>
      <c r="G34" s="100">
        <v>947</v>
      </c>
      <c r="H34" s="100">
        <v>6747</v>
      </c>
      <c r="I34" s="100">
        <v>25893</v>
      </c>
      <c r="J34" s="100">
        <v>325</v>
      </c>
      <c r="K34" s="100">
        <v>436</v>
      </c>
      <c r="L34" s="100">
        <v>406</v>
      </c>
      <c r="M34" s="100">
        <v>135719</v>
      </c>
      <c r="N34" s="102">
        <v>605</v>
      </c>
      <c r="O34" s="102">
        <v>83931</v>
      </c>
      <c r="P34" s="102">
        <v>17110</v>
      </c>
      <c r="Q34" s="102">
        <v>9063</v>
      </c>
      <c r="R34" s="100">
        <v>227698</v>
      </c>
      <c r="S34" s="102">
        <v>1016</v>
      </c>
    </row>
    <row r="35" spans="1:19" ht="11.45" customHeight="1" x14ac:dyDescent="0.2">
      <c r="A35" s="48">
        <f>IF(D35&lt;&gt;"",COUNTA($D$12:D35),"")</f>
        <v>21</v>
      </c>
      <c r="B35" s="105" t="s">
        <v>106</v>
      </c>
      <c r="C35" s="100">
        <v>207503</v>
      </c>
      <c r="D35" s="100">
        <v>3622</v>
      </c>
      <c r="E35" s="100">
        <v>24881</v>
      </c>
      <c r="F35" s="100">
        <v>119665</v>
      </c>
      <c r="G35" s="100">
        <v>1136</v>
      </c>
      <c r="H35" s="100">
        <v>5052</v>
      </c>
      <c r="I35" s="100">
        <v>30457</v>
      </c>
      <c r="J35" s="100">
        <v>319</v>
      </c>
      <c r="K35" s="100">
        <v>493</v>
      </c>
      <c r="L35" s="100">
        <v>393</v>
      </c>
      <c r="M35" s="100">
        <v>147637</v>
      </c>
      <c r="N35" s="102">
        <v>711</v>
      </c>
      <c r="O35" s="102">
        <v>86335</v>
      </c>
      <c r="P35" s="102">
        <v>13207</v>
      </c>
      <c r="Q35" s="102">
        <v>10660</v>
      </c>
      <c r="R35" s="100">
        <v>236518</v>
      </c>
      <c r="S35" s="102">
        <v>1140</v>
      </c>
    </row>
    <row r="36" spans="1:19" x14ac:dyDescent="0.2">
      <c r="C36" s="100"/>
      <c r="D36" s="100"/>
      <c r="E36" s="100"/>
      <c r="F36" s="100"/>
      <c r="G36" s="100"/>
      <c r="H36" s="100"/>
      <c r="I36" s="100"/>
      <c r="J36" s="100"/>
      <c r="K36" s="100"/>
      <c r="L36" s="100"/>
      <c r="M36" s="100"/>
      <c r="N36" s="102"/>
      <c r="O36" s="102"/>
      <c r="P36" s="102"/>
      <c r="Q36" s="102"/>
      <c r="R36" s="100"/>
      <c r="S36" s="102"/>
    </row>
    <row r="37" spans="1:19" x14ac:dyDescent="0.2">
      <c r="C37" s="100"/>
      <c r="D37" s="100"/>
      <c r="E37" s="100"/>
      <c r="F37" s="100"/>
      <c r="G37" s="100"/>
      <c r="H37" s="100"/>
      <c r="I37" s="100"/>
      <c r="J37" s="100"/>
      <c r="K37" s="100"/>
      <c r="L37" s="100"/>
      <c r="M37" s="100"/>
      <c r="N37" s="102"/>
      <c r="O37" s="102"/>
      <c r="P37" s="102"/>
      <c r="Q37" s="102"/>
      <c r="R37" s="100"/>
      <c r="S37" s="102"/>
    </row>
    <row r="38" spans="1:19" x14ac:dyDescent="0.2">
      <c r="C38" s="100"/>
      <c r="D38" s="100"/>
      <c r="E38" s="100"/>
      <c r="F38" s="100"/>
      <c r="G38" s="100"/>
      <c r="H38" s="100"/>
      <c r="I38" s="100"/>
      <c r="J38" s="100"/>
      <c r="K38" s="100"/>
      <c r="L38" s="100"/>
      <c r="M38" s="100"/>
      <c r="N38" s="102"/>
      <c r="O38" s="102"/>
      <c r="P38" s="102"/>
      <c r="Q38" s="102"/>
      <c r="R38" s="100"/>
      <c r="S38" s="102"/>
    </row>
    <row r="39" spans="1:19" x14ac:dyDescent="0.2">
      <c r="C39" s="100"/>
      <c r="D39" s="100"/>
      <c r="E39" s="100"/>
      <c r="F39" s="100"/>
      <c r="G39" s="100"/>
      <c r="H39" s="100"/>
      <c r="I39" s="100"/>
      <c r="J39" s="100"/>
      <c r="K39" s="100"/>
      <c r="L39" s="100"/>
      <c r="M39" s="100"/>
      <c r="N39" s="102"/>
      <c r="O39" s="102"/>
      <c r="P39" s="102"/>
      <c r="Q39" s="102"/>
      <c r="R39" s="100"/>
      <c r="S39" s="102"/>
    </row>
    <row r="40" spans="1:19" x14ac:dyDescent="0.2">
      <c r="C40" s="100"/>
      <c r="D40" s="100"/>
      <c r="E40" s="100"/>
      <c r="F40" s="100"/>
      <c r="G40" s="100"/>
      <c r="H40" s="100"/>
      <c r="I40" s="100"/>
      <c r="J40" s="100"/>
      <c r="K40" s="100"/>
      <c r="L40" s="100"/>
      <c r="M40" s="100"/>
      <c r="N40" s="102"/>
      <c r="O40" s="102"/>
      <c r="P40" s="102"/>
      <c r="Q40" s="102"/>
      <c r="R40" s="100"/>
      <c r="S40" s="102"/>
    </row>
  </sheetData>
  <mergeCells count="37">
    <mergeCell ref="P5:P8"/>
    <mergeCell ref="Q3:Q8"/>
    <mergeCell ref="J5:K6"/>
    <mergeCell ref="L5:L8"/>
    <mergeCell ref="J7:J8"/>
    <mergeCell ref="K7:K8"/>
    <mergeCell ref="A3:A9"/>
    <mergeCell ref="B3:B9"/>
    <mergeCell ref="C3:C9"/>
    <mergeCell ref="D5:E6"/>
    <mergeCell ref="G5:H6"/>
    <mergeCell ref="D3:F4"/>
    <mergeCell ref="D7:D8"/>
    <mergeCell ref="F5:F8"/>
    <mergeCell ref="H7:H8"/>
    <mergeCell ref="M2:S2"/>
    <mergeCell ref="C2:L2"/>
    <mergeCell ref="A1:B1"/>
    <mergeCell ref="C1:L1"/>
    <mergeCell ref="M1:S1"/>
    <mergeCell ref="A2:B2"/>
    <mergeCell ref="C26:L26"/>
    <mergeCell ref="M26:S26"/>
    <mergeCell ref="M11:S11"/>
    <mergeCell ref="G3:I4"/>
    <mergeCell ref="J3:L4"/>
    <mergeCell ref="O3:P4"/>
    <mergeCell ref="D9:I9"/>
    <mergeCell ref="C11:L11"/>
    <mergeCell ref="O9:R9"/>
    <mergeCell ref="J9:L9"/>
    <mergeCell ref="E7:E8"/>
    <mergeCell ref="G7:G8"/>
    <mergeCell ref="R3:S8"/>
    <mergeCell ref="I5:I8"/>
    <mergeCell ref="M3:N8"/>
    <mergeCell ref="O5:O8"/>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L273 2025 00&amp;R&amp;"-,Standard"&amp;7&amp;P</oddFooter>
    <evenFooter>&amp;L&amp;"-,Standard"&amp;7&amp;P&amp;R&amp;"-,Standard"&amp;7StatA MV, Statistischer Bericht L273 2025 00</even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A1:V740"/>
  <sheetViews>
    <sheetView zoomScale="140" zoomScaleNormal="140" workbookViewId="0">
      <pane xSplit="3" ySplit="9" topLeftCell="D10" activePane="bottomRight" state="frozen"/>
      <selection sqref="A1:B1"/>
      <selection pane="topRight" sqref="A1:B1"/>
      <selection pane="bottomLeft" sqref="A1:B1"/>
      <selection pane="bottomRight" activeCell="D10" sqref="D10"/>
    </sheetView>
  </sheetViews>
  <sheetFormatPr baseColWidth="10" defaultRowHeight="11.25" x14ac:dyDescent="0.2"/>
  <cols>
    <col min="1" max="1" width="3.28515625" style="126" customWidth="1"/>
    <col min="2" max="2" width="7.7109375" style="127" customWidth="1"/>
    <col min="3" max="3" width="21.28515625" style="126" customWidth="1"/>
    <col min="4" max="4" width="8.28515625" style="58" customWidth="1"/>
    <col min="5" max="5" width="9.140625" style="58" customWidth="1"/>
    <col min="6" max="6" width="8.85546875" style="58" customWidth="1"/>
    <col min="7" max="7" width="8.42578125" style="58" customWidth="1"/>
    <col min="8" max="8" width="9.140625" style="58" customWidth="1"/>
    <col min="9" max="9" width="5.85546875" style="58" customWidth="1"/>
    <col min="10" max="10" width="6.85546875" style="58" customWidth="1"/>
    <col min="11" max="11" width="6.7109375" style="58" customWidth="1"/>
    <col min="12" max="12" width="5.28515625" style="58" customWidth="1"/>
    <col min="13" max="14" width="9.7109375" style="58" customWidth="1"/>
    <col min="15" max="15" width="5.7109375" style="58" customWidth="1"/>
    <col min="16" max="17" width="9.7109375" style="58" customWidth="1"/>
    <col min="18" max="18" width="5.7109375" style="58" customWidth="1"/>
    <col min="19" max="19" width="10.28515625" style="58" customWidth="1"/>
    <col min="20" max="20" width="6.7109375" style="58" customWidth="1"/>
    <col min="21" max="21" width="10.28515625" style="58" customWidth="1"/>
    <col min="22" max="22" width="6.7109375" style="58" customWidth="1"/>
    <col min="23" max="16384" width="11.42578125" style="58"/>
  </cols>
  <sheetData>
    <row r="1" spans="1:22" s="111" customFormat="1" ht="30" customHeight="1" x14ac:dyDescent="0.2">
      <c r="A1" s="213" t="s">
        <v>78</v>
      </c>
      <c r="B1" s="214"/>
      <c r="C1" s="214"/>
      <c r="D1" s="215" t="s">
        <v>135</v>
      </c>
      <c r="E1" s="215"/>
      <c r="F1" s="215"/>
      <c r="G1" s="215"/>
      <c r="H1" s="215"/>
      <c r="I1" s="215"/>
      <c r="J1" s="215"/>
      <c r="K1" s="215"/>
      <c r="L1" s="216"/>
      <c r="M1" s="217" t="s">
        <v>135</v>
      </c>
      <c r="N1" s="215"/>
      <c r="O1" s="215"/>
      <c r="P1" s="215"/>
      <c r="Q1" s="215"/>
      <c r="R1" s="215"/>
      <c r="S1" s="215"/>
      <c r="T1" s="215"/>
      <c r="U1" s="215"/>
      <c r="V1" s="216"/>
    </row>
    <row r="2" spans="1:22" s="112" customFormat="1" ht="30" customHeight="1" x14ac:dyDescent="0.2">
      <c r="A2" s="209" t="s">
        <v>79</v>
      </c>
      <c r="B2" s="210"/>
      <c r="C2" s="210"/>
      <c r="D2" s="211" t="s">
        <v>94</v>
      </c>
      <c r="E2" s="211"/>
      <c r="F2" s="211"/>
      <c r="G2" s="211"/>
      <c r="H2" s="211"/>
      <c r="I2" s="211"/>
      <c r="J2" s="211"/>
      <c r="K2" s="211"/>
      <c r="L2" s="212"/>
      <c r="M2" s="218" t="s">
        <v>94</v>
      </c>
      <c r="N2" s="211"/>
      <c r="O2" s="211"/>
      <c r="P2" s="211"/>
      <c r="Q2" s="211"/>
      <c r="R2" s="211"/>
      <c r="S2" s="211"/>
      <c r="T2" s="211"/>
      <c r="U2" s="211"/>
      <c r="V2" s="212"/>
    </row>
    <row r="3" spans="1:22" s="113" customFormat="1" ht="11.45" customHeight="1" x14ac:dyDescent="0.2">
      <c r="A3" s="222" t="s">
        <v>50</v>
      </c>
      <c r="B3" s="219" t="s">
        <v>74</v>
      </c>
      <c r="C3" s="219" t="s">
        <v>15</v>
      </c>
      <c r="D3" s="195" t="s">
        <v>139</v>
      </c>
      <c r="E3" s="221" t="s">
        <v>5</v>
      </c>
      <c r="F3" s="221"/>
      <c r="G3" s="221" t="s">
        <v>53</v>
      </c>
      <c r="H3" s="221" t="s">
        <v>9</v>
      </c>
      <c r="I3" s="221"/>
      <c r="J3" s="219" t="s">
        <v>63</v>
      </c>
      <c r="K3" s="219"/>
      <c r="L3" s="220"/>
      <c r="M3" s="222" t="s">
        <v>63</v>
      </c>
      <c r="N3" s="219"/>
      <c r="O3" s="219"/>
      <c r="P3" s="219"/>
      <c r="Q3" s="219"/>
      <c r="R3" s="219"/>
      <c r="S3" s="219" t="s">
        <v>56</v>
      </c>
      <c r="T3" s="219"/>
      <c r="U3" s="219" t="s">
        <v>108</v>
      </c>
      <c r="V3" s="220"/>
    </row>
    <row r="4" spans="1:22" s="113" customFormat="1" ht="11.45" customHeight="1" x14ac:dyDescent="0.2">
      <c r="A4" s="222"/>
      <c r="B4" s="219"/>
      <c r="C4" s="219"/>
      <c r="D4" s="195"/>
      <c r="E4" s="221"/>
      <c r="F4" s="221"/>
      <c r="G4" s="221"/>
      <c r="H4" s="221"/>
      <c r="I4" s="221"/>
      <c r="J4" s="219" t="s">
        <v>13</v>
      </c>
      <c r="K4" s="219"/>
      <c r="L4" s="220"/>
      <c r="M4" s="222" t="s">
        <v>14</v>
      </c>
      <c r="N4" s="219"/>
      <c r="O4" s="219"/>
      <c r="P4" s="219" t="s">
        <v>57</v>
      </c>
      <c r="Q4" s="219"/>
      <c r="R4" s="219"/>
      <c r="S4" s="219"/>
      <c r="T4" s="219"/>
      <c r="U4" s="219"/>
      <c r="V4" s="220"/>
    </row>
    <row r="5" spans="1:22" s="113" customFormat="1" ht="11.45" customHeight="1" x14ac:dyDescent="0.2">
      <c r="A5" s="222"/>
      <c r="B5" s="219"/>
      <c r="C5" s="219"/>
      <c r="D5" s="195"/>
      <c r="E5" s="221" t="s">
        <v>58</v>
      </c>
      <c r="F5" s="221" t="s">
        <v>17</v>
      </c>
      <c r="G5" s="221"/>
      <c r="H5" s="221"/>
      <c r="I5" s="221"/>
      <c r="J5" s="219" t="s">
        <v>59</v>
      </c>
      <c r="K5" s="219" t="s">
        <v>60</v>
      </c>
      <c r="L5" s="220" t="s">
        <v>853</v>
      </c>
      <c r="M5" s="222" t="s">
        <v>59</v>
      </c>
      <c r="N5" s="219" t="s">
        <v>60</v>
      </c>
      <c r="O5" s="219" t="s">
        <v>853</v>
      </c>
      <c r="P5" s="219" t="s">
        <v>59</v>
      </c>
      <c r="Q5" s="219" t="s">
        <v>60</v>
      </c>
      <c r="R5" s="219" t="s">
        <v>61</v>
      </c>
      <c r="S5" s="219"/>
      <c r="T5" s="219"/>
      <c r="U5" s="219"/>
      <c r="V5" s="220"/>
    </row>
    <row r="6" spans="1:22" s="113" customFormat="1" ht="11.45" customHeight="1" x14ac:dyDescent="0.2">
      <c r="A6" s="222"/>
      <c r="B6" s="219"/>
      <c r="C6" s="219"/>
      <c r="D6" s="195"/>
      <c r="E6" s="221"/>
      <c r="F6" s="221"/>
      <c r="G6" s="221"/>
      <c r="H6" s="221"/>
      <c r="I6" s="221"/>
      <c r="J6" s="219"/>
      <c r="K6" s="219"/>
      <c r="L6" s="220"/>
      <c r="M6" s="222"/>
      <c r="N6" s="219"/>
      <c r="O6" s="219"/>
      <c r="P6" s="219"/>
      <c r="Q6" s="219"/>
      <c r="R6" s="219"/>
      <c r="S6" s="219"/>
      <c r="T6" s="219"/>
      <c r="U6" s="219"/>
      <c r="V6" s="220"/>
    </row>
    <row r="7" spans="1:22" s="113" customFormat="1" ht="11.45" customHeight="1" x14ac:dyDescent="0.2">
      <c r="A7" s="222"/>
      <c r="B7" s="219"/>
      <c r="C7" s="219"/>
      <c r="D7" s="195"/>
      <c r="E7" s="221" t="s">
        <v>16</v>
      </c>
      <c r="F7" s="221"/>
      <c r="G7" s="221"/>
      <c r="H7" s="221"/>
      <c r="I7" s="219" t="s">
        <v>62</v>
      </c>
      <c r="J7" s="219" t="s">
        <v>16</v>
      </c>
      <c r="K7" s="219"/>
      <c r="L7" s="220" t="s">
        <v>6</v>
      </c>
      <c r="M7" s="222" t="s">
        <v>16</v>
      </c>
      <c r="N7" s="219"/>
      <c r="O7" s="219" t="s">
        <v>6</v>
      </c>
      <c r="P7" s="219" t="s">
        <v>16</v>
      </c>
      <c r="Q7" s="219"/>
      <c r="R7" s="219" t="s">
        <v>6</v>
      </c>
      <c r="S7" s="219" t="s">
        <v>16</v>
      </c>
      <c r="T7" s="219" t="s">
        <v>62</v>
      </c>
      <c r="U7" s="219" t="s">
        <v>16</v>
      </c>
      <c r="V7" s="223" t="s">
        <v>62</v>
      </c>
    </row>
    <row r="8" spans="1:22" s="113" customFormat="1" ht="11.45" customHeight="1" x14ac:dyDescent="0.2">
      <c r="A8" s="222"/>
      <c r="B8" s="219"/>
      <c r="C8" s="219"/>
      <c r="D8" s="195"/>
      <c r="E8" s="221"/>
      <c r="F8" s="221"/>
      <c r="G8" s="221"/>
      <c r="H8" s="221"/>
      <c r="I8" s="219"/>
      <c r="J8" s="219"/>
      <c r="K8" s="219"/>
      <c r="L8" s="220"/>
      <c r="M8" s="222"/>
      <c r="N8" s="219"/>
      <c r="O8" s="219"/>
      <c r="P8" s="219"/>
      <c r="Q8" s="219"/>
      <c r="R8" s="219"/>
      <c r="S8" s="219"/>
      <c r="T8" s="219"/>
      <c r="U8" s="219"/>
      <c r="V8" s="223"/>
    </row>
    <row r="9" spans="1:22" s="113" customFormat="1" ht="11.45" customHeight="1" x14ac:dyDescent="0.15">
      <c r="A9" s="114">
        <v>1</v>
      </c>
      <c r="B9" s="119">
        <v>2</v>
      </c>
      <c r="C9" s="115">
        <v>3</v>
      </c>
      <c r="D9" s="115">
        <v>4</v>
      </c>
      <c r="E9" s="116">
        <v>5</v>
      </c>
      <c r="F9" s="116">
        <v>6</v>
      </c>
      <c r="G9" s="116">
        <v>7</v>
      </c>
      <c r="H9" s="116">
        <v>8</v>
      </c>
      <c r="I9" s="115">
        <v>9</v>
      </c>
      <c r="J9" s="115">
        <v>10</v>
      </c>
      <c r="K9" s="115">
        <v>11</v>
      </c>
      <c r="L9" s="117">
        <v>12</v>
      </c>
      <c r="M9" s="114">
        <v>13</v>
      </c>
      <c r="N9" s="115">
        <v>14</v>
      </c>
      <c r="O9" s="115">
        <v>15</v>
      </c>
      <c r="P9" s="115">
        <v>16</v>
      </c>
      <c r="Q9" s="115">
        <v>17</v>
      </c>
      <c r="R9" s="115">
        <v>18</v>
      </c>
      <c r="S9" s="115">
        <v>19</v>
      </c>
      <c r="T9" s="115">
        <v>20</v>
      </c>
      <c r="U9" s="115">
        <v>21</v>
      </c>
      <c r="V9" s="118">
        <v>22</v>
      </c>
    </row>
    <row r="10" spans="1:22" s="57" customFormat="1" ht="11.45" customHeight="1" x14ac:dyDescent="0.2">
      <c r="A10" s="122"/>
      <c r="B10" s="123"/>
      <c r="C10" s="120"/>
      <c r="D10" s="132"/>
      <c r="E10" s="132"/>
      <c r="F10" s="132"/>
      <c r="G10" s="132"/>
      <c r="H10" s="132"/>
      <c r="I10" s="132"/>
      <c r="J10" s="132"/>
      <c r="K10" s="132"/>
      <c r="L10" s="132"/>
      <c r="M10" s="132"/>
      <c r="N10" s="132"/>
      <c r="O10" s="132"/>
      <c r="P10" s="132"/>
      <c r="Q10" s="132"/>
      <c r="R10" s="132"/>
      <c r="S10" s="132"/>
      <c r="T10" s="132"/>
      <c r="U10" s="132"/>
      <c r="V10" s="132"/>
    </row>
    <row r="11" spans="1:22" ht="22.5" customHeight="1" x14ac:dyDescent="0.2">
      <c r="A11" s="48">
        <f>IF(E11&lt;&gt;"",COUNTA($E11:E$11),"")</f>
        <v>1</v>
      </c>
      <c r="B11" s="124">
        <v>13003000</v>
      </c>
      <c r="C11" s="121" t="s">
        <v>855</v>
      </c>
      <c r="D11" s="132">
        <v>204600</v>
      </c>
      <c r="E11" s="132">
        <v>93635885</v>
      </c>
      <c r="F11" s="132">
        <v>23843469</v>
      </c>
      <c r="G11" s="132">
        <v>11542314</v>
      </c>
      <c r="H11" s="132">
        <v>179194713</v>
      </c>
      <c r="I11" s="132">
        <v>876</v>
      </c>
      <c r="J11" s="132">
        <v>80895</v>
      </c>
      <c r="K11" s="132">
        <v>23448</v>
      </c>
      <c r="L11" s="132">
        <v>345</v>
      </c>
      <c r="M11" s="132">
        <v>25765933</v>
      </c>
      <c r="N11" s="132">
        <v>5882633</v>
      </c>
      <c r="O11" s="132">
        <v>438</v>
      </c>
      <c r="P11" s="132">
        <v>153347885</v>
      </c>
      <c r="Q11" s="132">
        <v>32978040</v>
      </c>
      <c r="R11" s="132">
        <v>465</v>
      </c>
      <c r="S11" s="132">
        <v>157605390</v>
      </c>
      <c r="T11" s="132">
        <v>770</v>
      </c>
      <c r="U11" s="132">
        <v>263542429</v>
      </c>
      <c r="V11" s="132">
        <v>1288</v>
      </c>
    </row>
    <row r="12" spans="1:22" ht="11.45" customHeight="1" x14ac:dyDescent="0.2">
      <c r="A12" s="137">
        <f>IF(E12&lt;&gt;"",COUNTA($E$11:E12),"")</f>
        <v>2</v>
      </c>
      <c r="B12" s="124">
        <v>13004000</v>
      </c>
      <c r="C12" s="121" t="s">
        <v>141</v>
      </c>
      <c r="D12" s="132">
        <v>97973</v>
      </c>
      <c r="E12" s="132">
        <v>43924022</v>
      </c>
      <c r="F12" s="132">
        <v>11104122</v>
      </c>
      <c r="G12" s="132">
        <v>4930422</v>
      </c>
      <c r="H12" s="132">
        <v>79642512</v>
      </c>
      <c r="I12" s="132">
        <v>813</v>
      </c>
      <c r="J12" s="132">
        <v>68130</v>
      </c>
      <c r="K12" s="132">
        <v>17033</v>
      </c>
      <c r="L12" s="132">
        <v>400</v>
      </c>
      <c r="M12" s="132">
        <v>15056289</v>
      </c>
      <c r="N12" s="132">
        <v>2530469</v>
      </c>
      <c r="O12" s="132">
        <v>595</v>
      </c>
      <c r="P12" s="132">
        <v>64518093</v>
      </c>
      <c r="Q12" s="132">
        <v>14086920</v>
      </c>
      <c r="R12" s="132">
        <v>458</v>
      </c>
      <c r="S12" s="132">
        <v>67419814</v>
      </c>
      <c r="T12" s="132">
        <v>688</v>
      </c>
      <c r="U12" s="132">
        <v>117517537</v>
      </c>
      <c r="V12" s="132">
        <v>1199</v>
      </c>
    </row>
    <row r="13" spans="1:22" s="59" customFormat="1" ht="22.5" customHeight="1" x14ac:dyDescent="0.2">
      <c r="A13" s="137" t="str">
        <f>IF(E13&lt;&gt;"",COUNTA($E$11:E13),"")</f>
        <v/>
      </c>
      <c r="B13" s="125">
        <v>71</v>
      </c>
      <c r="C13" s="121" t="s">
        <v>854</v>
      </c>
      <c r="D13" s="132"/>
      <c r="E13" s="132"/>
      <c r="F13" s="132"/>
      <c r="G13" s="132"/>
      <c r="H13" s="132"/>
      <c r="I13" s="132"/>
      <c r="J13" s="132"/>
      <c r="K13" s="132"/>
      <c r="L13" s="132"/>
      <c r="M13" s="132"/>
      <c r="N13" s="132"/>
      <c r="O13" s="132"/>
      <c r="P13" s="132"/>
      <c r="Q13" s="132"/>
      <c r="R13" s="132"/>
      <c r="S13" s="132"/>
      <c r="T13" s="132"/>
      <c r="U13" s="132"/>
      <c r="V13" s="132"/>
    </row>
    <row r="14" spans="1:22" ht="11.45" customHeight="1" x14ac:dyDescent="0.2">
      <c r="A14" s="137">
        <f>IF(E14&lt;&gt;"",COUNTA($E$11:E14),"")</f>
        <v>3</v>
      </c>
      <c r="B14" s="124">
        <v>13071001</v>
      </c>
      <c r="C14" s="121" t="s">
        <v>142</v>
      </c>
      <c r="D14" s="132">
        <v>531</v>
      </c>
      <c r="E14" s="132">
        <v>199110</v>
      </c>
      <c r="F14" s="132">
        <v>35525</v>
      </c>
      <c r="G14" s="132">
        <v>24848</v>
      </c>
      <c r="H14" s="132">
        <v>342558</v>
      </c>
      <c r="I14" s="132">
        <v>645</v>
      </c>
      <c r="J14" s="132">
        <v>15652</v>
      </c>
      <c r="K14" s="132">
        <v>6261</v>
      </c>
      <c r="L14" s="132">
        <v>250</v>
      </c>
      <c r="M14" s="132">
        <v>78427</v>
      </c>
      <c r="N14" s="132">
        <v>22408</v>
      </c>
      <c r="O14" s="132">
        <v>350</v>
      </c>
      <c r="P14" s="132">
        <v>248479</v>
      </c>
      <c r="Q14" s="132">
        <v>70994</v>
      </c>
      <c r="R14" s="132">
        <v>350</v>
      </c>
      <c r="S14" s="132">
        <v>400563</v>
      </c>
      <c r="T14" s="132">
        <v>754</v>
      </c>
      <c r="U14" s="132">
        <v>610349</v>
      </c>
      <c r="V14" s="132">
        <v>1149</v>
      </c>
    </row>
    <row r="15" spans="1:22" ht="11.45" customHeight="1" x14ac:dyDescent="0.2">
      <c r="A15" s="137">
        <f>IF(E15&lt;&gt;"",COUNTA($E$11:E15),"")</f>
        <v>4</v>
      </c>
      <c r="B15" s="124">
        <v>13071002</v>
      </c>
      <c r="C15" s="121" t="s">
        <v>143</v>
      </c>
      <c r="D15" s="132">
        <v>302</v>
      </c>
      <c r="E15" s="132">
        <v>101659</v>
      </c>
      <c r="F15" s="132">
        <v>4913</v>
      </c>
      <c r="G15" s="132">
        <v>1147</v>
      </c>
      <c r="H15" s="132">
        <v>56912</v>
      </c>
      <c r="I15" s="132">
        <v>188</v>
      </c>
      <c r="J15" s="132">
        <v>15987</v>
      </c>
      <c r="K15" s="132">
        <v>4380</v>
      </c>
      <c r="L15" s="132">
        <v>365</v>
      </c>
      <c r="M15" s="132">
        <v>28373</v>
      </c>
      <c r="N15" s="132">
        <v>6988</v>
      </c>
      <c r="O15" s="132">
        <v>406</v>
      </c>
      <c r="P15" s="132">
        <v>12552</v>
      </c>
      <c r="Q15" s="132">
        <v>3277</v>
      </c>
      <c r="R15" s="132">
        <v>383</v>
      </c>
      <c r="S15" s="132">
        <v>56910</v>
      </c>
      <c r="T15" s="132">
        <v>188</v>
      </c>
      <c r="U15" s="132">
        <v>162335</v>
      </c>
      <c r="V15" s="132">
        <v>538</v>
      </c>
    </row>
    <row r="16" spans="1:22" ht="11.45" customHeight="1" x14ac:dyDescent="0.2">
      <c r="A16" s="137">
        <f>IF(E16&lt;&gt;"",COUNTA($E$11:E16),"")</f>
        <v>5</v>
      </c>
      <c r="B16" s="124">
        <v>13071003</v>
      </c>
      <c r="C16" s="121" t="s">
        <v>144</v>
      </c>
      <c r="D16" s="132">
        <v>313</v>
      </c>
      <c r="E16" s="132">
        <v>101465</v>
      </c>
      <c r="F16" s="132">
        <v>12697</v>
      </c>
      <c r="G16" s="132">
        <v>87037</v>
      </c>
      <c r="H16" s="132">
        <v>860278</v>
      </c>
      <c r="I16" s="132">
        <v>2748</v>
      </c>
      <c r="J16" s="132">
        <v>16212</v>
      </c>
      <c r="K16" s="132">
        <v>5895</v>
      </c>
      <c r="L16" s="132">
        <v>275</v>
      </c>
      <c r="M16" s="132">
        <v>23435</v>
      </c>
      <c r="N16" s="132">
        <v>6696</v>
      </c>
      <c r="O16" s="132">
        <v>350</v>
      </c>
      <c r="P16" s="132">
        <v>820631</v>
      </c>
      <c r="Q16" s="132">
        <v>248676</v>
      </c>
      <c r="R16" s="132">
        <v>330</v>
      </c>
      <c r="S16" s="132">
        <v>1049569</v>
      </c>
      <c r="T16" s="132">
        <v>3353</v>
      </c>
      <c r="U16" s="132">
        <v>1076694</v>
      </c>
      <c r="V16" s="132">
        <v>3440</v>
      </c>
    </row>
    <row r="17" spans="1:22" ht="11.45" customHeight="1" x14ac:dyDescent="0.2">
      <c r="A17" s="137">
        <f>IF(E17&lt;&gt;"",COUNTA($E$11:E17),"")</f>
        <v>6</v>
      </c>
      <c r="B17" s="124">
        <v>13071004</v>
      </c>
      <c r="C17" s="121" t="s">
        <v>145</v>
      </c>
      <c r="D17" s="132">
        <v>4929</v>
      </c>
      <c r="E17" s="132">
        <v>1865932</v>
      </c>
      <c r="F17" s="132">
        <v>474788</v>
      </c>
      <c r="G17" s="132">
        <v>456132</v>
      </c>
      <c r="H17" s="132">
        <v>5473881</v>
      </c>
      <c r="I17" s="132">
        <v>1111</v>
      </c>
      <c r="J17" s="132">
        <v>106337</v>
      </c>
      <c r="K17" s="132">
        <v>21267</v>
      </c>
      <c r="L17" s="132">
        <v>500</v>
      </c>
      <c r="M17" s="132">
        <v>415253</v>
      </c>
      <c r="N17" s="132">
        <v>103813</v>
      </c>
      <c r="O17" s="132">
        <v>400</v>
      </c>
      <c r="P17" s="132">
        <v>4952291</v>
      </c>
      <c r="Q17" s="132">
        <v>1303234</v>
      </c>
      <c r="R17" s="132">
        <v>380</v>
      </c>
      <c r="S17" s="132">
        <v>5756534</v>
      </c>
      <c r="T17" s="132">
        <v>1168</v>
      </c>
      <c r="U17" s="132">
        <v>7641122</v>
      </c>
      <c r="V17" s="132">
        <v>1550</v>
      </c>
    </row>
    <row r="18" spans="1:22" ht="11.45" customHeight="1" x14ac:dyDescent="0.2">
      <c r="A18" s="137">
        <f>IF(E18&lt;&gt;"",COUNTA($E$11:E18),"")</f>
        <v>7</v>
      </c>
      <c r="B18" s="124">
        <v>13071005</v>
      </c>
      <c r="C18" s="121" t="s">
        <v>146</v>
      </c>
      <c r="D18" s="132">
        <v>497</v>
      </c>
      <c r="E18" s="132">
        <v>178842</v>
      </c>
      <c r="F18" s="132">
        <v>17879</v>
      </c>
      <c r="G18" s="132">
        <v>19785</v>
      </c>
      <c r="H18" s="132">
        <v>294049</v>
      </c>
      <c r="I18" s="132">
        <v>592</v>
      </c>
      <c r="J18" s="132">
        <v>25661</v>
      </c>
      <c r="K18" s="132">
        <v>7228</v>
      </c>
      <c r="L18" s="132">
        <v>355</v>
      </c>
      <c r="M18" s="132">
        <v>51883</v>
      </c>
      <c r="N18" s="132">
        <v>10676</v>
      </c>
      <c r="O18" s="132">
        <v>486</v>
      </c>
      <c r="P18" s="132">
        <v>216505</v>
      </c>
      <c r="Q18" s="132">
        <v>56529</v>
      </c>
      <c r="R18" s="132">
        <v>383</v>
      </c>
      <c r="S18" s="132">
        <v>296328</v>
      </c>
      <c r="T18" s="132">
        <v>596</v>
      </c>
      <c r="U18" s="132">
        <v>473265</v>
      </c>
      <c r="V18" s="132">
        <v>952</v>
      </c>
    </row>
    <row r="19" spans="1:22" ht="11.45" customHeight="1" x14ac:dyDescent="0.2">
      <c r="A19" s="137">
        <f>IF(E19&lt;&gt;"",COUNTA($E$11:E19),"")</f>
        <v>8</v>
      </c>
      <c r="B19" s="124">
        <v>13071006</v>
      </c>
      <c r="C19" s="121" t="s">
        <v>147</v>
      </c>
      <c r="D19" s="132">
        <v>505</v>
      </c>
      <c r="E19" s="132">
        <v>185318</v>
      </c>
      <c r="F19" s="132">
        <v>16504</v>
      </c>
      <c r="G19" s="132">
        <v>4838</v>
      </c>
      <c r="H19" s="132">
        <v>136141</v>
      </c>
      <c r="I19" s="132">
        <v>270</v>
      </c>
      <c r="J19" s="132">
        <v>45141</v>
      </c>
      <c r="K19" s="132">
        <v>13316</v>
      </c>
      <c r="L19" s="132">
        <v>339</v>
      </c>
      <c r="M19" s="132">
        <v>42479</v>
      </c>
      <c r="N19" s="132">
        <v>10754</v>
      </c>
      <c r="O19" s="132">
        <v>395</v>
      </c>
      <c r="P19" s="132">
        <v>48521</v>
      </c>
      <c r="Q19" s="132">
        <v>13824</v>
      </c>
      <c r="R19" s="132">
        <v>351</v>
      </c>
      <c r="S19" s="132">
        <v>144632</v>
      </c>
      <c r="T19" s="132">
        <v>286</v>
      </c>
      <c r="U19" s="132">
        <v>341616</v>
      </c>
      <c r="V19" s="132">
        <v>676</v>
      </c>
    </row>
    <row r="20" spans="1:22" ht="11.45" customHeight="1" x14ac:dyDescent="0.2">
      <c r="A20" s="137">
        <f>IF(E20&lt;&gt;"",COUNTA($E$11:E20),"")</f>
        <v>9</v>
      </c>
      <c r="B20" s="124">
        <v>13071007</v>
      </c>
      <c r="C20" s="121" t="s">
        <v>148</v>
      </c>
      <c r="D20" s="132">
        <v>672</v>
      </c>
      <c r="E20" s="132">
        <v>237895</v>
      </c>
      <c r="F20" s="132">
        <v>17301</v>
      </c>
      <c r="G20" s="132">
        <v>18229</v>
      </c>
      <c r="H20" s="132">
        <v>287621</v>
      </c>
      <c r="I20" s="132">
        <v>428</v>
      </c>
      <c r="J20" s="132">
        <v>26350</v>
      </c>
      <c r="K20" s="132">
        <v>8312</v>
      </c>
      <c r="L20" s="132">
        <v>317</v>
      </c>
      <c r="M20" s="132">
        <v>78457</v>
      </c>
      <c r="N20" s="132">
        <v>17670</v>
      </c>
      <c r="O20" s="132">
        <v>444</v>
      </c>
      <c r="P20" s="132">
        <v>182814</v>
      </c>
      <c r="Q20" s="132">
        <v>52084</v>
      </c>
      <c r="R20" s="132">
        <v>351</v>
      </c>
      <c r="S20" s="132">
        <v>311283</v>
      </c>
      <c r="T20" s="132">
        <v>463</v>
      </c>
      <c r="U20" s="132">
        <v>548249</v>
      </c>
      <c r="V20" s="132">
        <v>816</v>
      </c>
    </row>
    <row r="21" spans="1:22" ht="11.45" customHeight="1" x14ac:dyDescent="0.2">
      <c r="A21" s="137">
        <f>IF(E21&lt;&gt;"",COUNTA($E$11:E21),"")</f>
        <v>10</v>
      </c>
      <c r="B21" s="124">
        <v>13071008</v>
      </c>
      <c r="C21" s="121" t="s">
        <v>149</v>
      </c>
      <c r="D21" s="132">
        <v>474</v>
      </c>
      <c r="E21" s="132">
        <v>154043</v>
      </c>
      <c r="F21" s="132">
        <v>15986</v>
      </c>
      <c r="G21" s="132">
        <v>46750</v>
      </c>
      <c r="H21" s="132">
        <v>557696</v>
      </c>
      <c r="I21" s="132">
        <v>1177</v>
      </c>
      <c r="J21" s="132">
        <v>20191</v>
      </c>
      <c r="K21" s="132">
        <v>5974</v>
      </c>
      <c r="L21" s="132">
        <v>338</v>
      </c>
      <c r="M21" s="132">
        <v>16572</v>
      </c>
      <c r="N21" s="132">
        <v>4479</v>
      </c>
      <c r="O21" s="132">
        <v>370</v>
      </c>
      <c r="P21" s="132">
        <v>520933</v>
      </c>
      <c r="Q21" s="132">
        <v>133573</v>
      </c>
      <c r="R21" s="132">
        <v>390</v>
      </c>
      <c r="S21" s="132">
        <v>576708</v>
      </c>
      <c r="T21" s="132">
        <v>1217</v>
      </c>
      <c r="U21" s="132">
        <v>699986</v>
      </c>
      <c r="V21" s="132">
        <v>1477</v>
      </c>
    </row>
    <row r="22" spans="1:22" ht="11.45" customHeight="1" x14ac:dyDescent="0.2">
      <c r="A22" s="137">
        <f>IF(E22&lt;&gt;"",COUNTA($E$11:E22),"")</f>
        <v>11</v>
      </c>
      <c r="B22" s="124">
        <v>13071009</v>
      </c>
      <c r="C22" s="121" t="s">
        <v>150</v>
      </c>
      <c r="D22" s="132">
        <v>125</v>
      </c>
      <c r="E22" s="132">
        <v>37620</v>
      </c>
      <c r="F22" s="132">
        <v>2095</v>
      </c>
      <c r="G22" s="132">
        <v>17189</v>
      </c>
      <c r="H22" s="132">
        <v>230579</v>
      </c>
      <c r="I22" s="132">
        <v>1845</v>
      </c>
      <c r="J22" s="132">
        <v>12677</v>
      </c>
      <c r="K22" s="132">
        <v>4528</v>
      </c>
      <c r="L22" s="132">
        <v>280</v>
      </c>
      <c r="M22" s="132">
        <v>11629</v>
      </c>
      <c r="N22" s="132">
        <v>2769</v>
      </c>
      <c r="O22" s="132">
        <v>420</v>
      </c>
      <c r="P22" s="132">
        <v>206273</v>
      </c>
      <c r="Q22" s="132">
        <v>49113</v>
      </c>
      <c r="R22" s="132">
        <v>420</v>
      </c>
      <c r="S22" s="132">
        <v>224429</v>
      </c>
      <c r="T22" s="132">
        <v>1795</v>
      </c>
      <c r="U22" s="132">
        <v>246955</v>
      </c>
      <c r="V22" s="132">
        <v>1976</v>
      </c>
    </row>
    <row r="23" spans="1:22" ht="11.45" customHeight="1" x14ac:dyDescent="0.2">
      <c r="A23" s="137">
        <f>IF(E23&lt;&gt;"",COUNTA($E$11:E23),"")</f>
        <v>12</v>
      </c>
      <c r="B23" s="124">
        <v>13071010</v>
      </c>
      <c r="C23" s="121" t="s">
        <v>151</v>
      </c>
      <c r="D23" s="132">
        <v>712</v>
      </c>
      <c r="E23" s="132">
        <v>343440</v>
      </c>
      <c r="F23" s="132">
        <v>17784</v>
      </c>
      <c r="G23" s="132">
        <v>2434</v>
      </c>
      <c r="H23" s="132">
        <v>114697</v>
      </c>
      <c r="I23" s="132">
        <v>161</v>
      </c>
      <c r="J23" s="132">
        <v>19168</v>
      </c>
      <c r="K23" s="132">
        <v>5990</v>
      </c>
      <c r="L23" s="132">
        <v>320</v>
      </c>
      <c r="M23" s="132">
        <v>67712</v>
      </c>
      <c r="N23" s="132">
        <v>16928</v>
      </c>
      <c r="O23" s="132">
        <v>400</v>
      </c>
      <c r="P23" s="132">
        <v>27817</v>
      </c>
      <c r="Q23" s="132">
        <v>6954</v>
      </c>
      <c r="R23" s="132">
        <v>400</v>
      </c>
      <c r="S23" s="132">
        <v>118659</v>
      </c>
      <c r="T23" s="132">
        <v>167</v>
      </c>
      <c r="U23" s="132">
        <v>477448</v>
      </c>
      <c r="V23" s="132">
        <v>671</v>
      </c>
    </row>
    <row r="24" spans="1:22" ht="11.45" customHeight="1" x14ac:dyDescent="0.2">
      <c r="A24" s="137">
        <f>IF(E24&lt;&gt;"",COUNTA($E$11:E24),"")</f>
        <v>13</v>
      </c>
      <c r="B24" s="124">
        <v>13071011</v>
      </c>
      <c r="C24" s="121" t="s">
        <v>152</v>
      </c>
      <c r="D24" s="132">
        <v>1490</v>
      </c>
      <c r="E24" s="132">
        <v>652302</v>
      </c>
      <c r="F24" s="132">
        <v>33862</v>
      </c>
      <c r="G24" s="132">
        <v>54637</v>
      </c>
      <c r="H24" s="132">
        <v>843297</v>
      </c>
      <c r="I24" s="132">
        <v>566</v>
      </c>
      <c r="J24" s="132">
        <v>81947</v>
      </c>
      <c r="K24" s="132">
        <v>17436</v>
      </c>
      <c r="L24" s="132">
        <v>470</v>
      </c>
      <c r="M24" s="132">
        <v>152537</v>
      </c>
      <c r="N24" s="132">
        <v>35474</v>
      </c>
      <c r="O24" s="132">
        <v>430</v>
      </c>
      <c r="P24" s="132">
        <v>608813</v>
      </c>
      <c r="Q24" s="132">
        <v>156106</v>
      </c>
      <c r="R24" s="132">
        <v>390</v>
      </c>
      <c r="S24" s="132">
        <v>835091</v>
      </c>
      <c r="T24" s="132">
        <v>560</v>
      </c>
      <c r="U24" s="132">
        <v>1466619</v>
      </c>
      <c r="V24" s="132">
        <v>984</v>
      </c>
    </row>
    <row r="25" spans="1:22" ht="11.45" customHeight="1" x14ac:dyDescent="0.2">
      <c r="A25" s="137">
        <f>IF(E25&lt;&gt;"",COUNTA($E$11:E25),"")</f>
        <v>14</v>
      </c>
      <c r="B25" s="124">
        <v>13071012</v>
      </c>
      <c r="C25" s="121" t="s">
        <v>153</v>
      </c>
      <c r="D25" s="132">
        <v>756</v>
      </c>
      <c r="E25" s="132">
        <v>335346</v>
      </c>
      <c r="F25" s="132">
        <v>7039</v>
      </c>
      <c r="G25" s="132">
        <v>12650</v>
      </c>
      <c r="H25" s="132">
        <v>236654</v>
      </c>
      <c r="I25" s="132">
        <v>313</v>
      </c>
      <c r="J25" s="132">
        <v>24635</v>
      </c>
      <c r="K25" s="132">
        <v>7947</v>
      </c>
      <c r="L25" s="132">
        <v>310</v>
      </c>
      <c r="M25" s="132">
        <v>81905</v>
      </c>
      <c r="N25" s="132">
        <v>17427</v>
      </c>
      <c r="O25" s="132">
        <v>470</v>
      </c>
      <c r="P25" s="132">
        <v>130114</v>
      </c>
      <c r="Q25" s="132">
        <v>36143</v>
      </c>
      <c r="R25" s="132">
        <v>360</v>
      </c>
      <c r="S25" s="132">
        <v>244818</v>
      </c>
      <c r="T25" s="132">
        <v>324</v>
      </c>
      <c r="U25" s="132">
        <v>574554</v>
      </c>
      <c r="V25" s="132">
        <v>760</v>
      </c>
    </row>
    <row r="26" spans="1:22" ht="11.45" customHeight="1" x14ac:dyDescent="0.2">
      <c r="A26" s="137">
        <f>IF(E26&lt;&gt;"",COUNTA($E$11:E26),"")</f>
        <v>15</v>
      </c>
      <c r="B26" s="124">
        <v>13071013</v>
      </c>
      <c r="C26" s="121" t="s">
        <v>154</v>
      </c>
      <c r="D26" s="132">
        <v>594</v>
      </c>
      <c r="E26" s="132">
        <v>217758</v>
      </c>
      <c r="F26" s="132">
        <v>22970</v>
      </c>
      <c r="G26" s="132">
        <v>11814</v>
      </c>
      <c r="H26" s="132">
        <v>209817</v>
      </c>
      <c r="I26" s="132">
        <v>353</v>
      </c>
      <c r="J26" s="132">
        <v>32028</v>
      </c>
      <c r="K26" s="132">
        <v>10605</v>
      </c>
      <c r="L26" s="132">
        <v>302</v>
      </c>
      <c r="M26" s="132">
        <v>59651</v>
      </c>
      <c r="N26" s="132">
        <v>15992</v>
      </c>
      <c r="O26" s="132">
        <v>373</v>
      </c>
      <c r="P26" s="132">
        <v>118138</v>
      </c>
      <c r="Q26" s="132">
        <v>33754</v>
      </c>
      <c r="R26" s="132">
        <v>350</v>
      </c>
      <c r="S26" s="132">
        <v>237947</v>
      </c>
      <c r="T26" s="132">
        <v>401</v>
      </c>
      <c r="U26" s="132">
        <v>466861</v>
      </c>
      <c r="V26" s="132">
        <v>786</v>
      </c>
    </row>
    <row r="27" spans="1:22" ht="11.45" customHeight="1" x14ac:dyDescent="0.2">
      <c r="A27" s="137">
        <f>IF(E27&lt;&gt;"",COUNTA($E$11:E27),"")</f>
        <v>16</v>
      </c>
      <c r="B27" s="124">
        <v>13071014</v>
      </c>
      <c r="C27" s="121" t="s">
        <v>155</v>
      </c>
      <c r="D27" s="132">
        <v>724</v>
      </c>
      <c r="E27" s="132">
        <v>240356</v>
      </c>
      <c r="F27" s="132">
        <v>21381</v>
      </c>
      <c r="G27" s="132">
        <v>17211</v>
      </c>
      <c r="H27" s="132">
        <v>281356</v>
      </c>
      <c r="I27" s="132">
        <v>389</v>
      </c>
      <c r="J27" s="132">
        <v>48705</v>
      </c>
      <c r="K27" s="132">
        <v>15079</v>
      </c>
      <c r="L27" s="132">
        <v>323</v>
      </c>
      <c r="M27" s="132">
        <v>45299</v>
      </c>
      <c r="N27" s="132">
        <v>10609</v>
      </c>
      <c r="O27" s="132">
        <v>427</v>
      </c>
      <c r="P27" s="132">
        <v>187352</v>
      </c>
      <c r="Q27" s="132">
        <v>49174</v>
      </c>
      <c r="R27" s="132">
        <v>381</v>
      </c>
      <c r="S27" s="132">
        <v>292285</v>
      </c>
      <c r="T27" s="132">
        <v>404</v>
      </c>
      <c r="U27" s="132">
        <v>536812</v>
      </c>
      <c r="V27" s="132">
        <v>741</v>
      </c>
    </row>
    <row r="28" spans="1:22" ht="11.45" customHeight="1" x14ac:dyDescent="0.2">
      <c r="A28" s="137">
        <f>IF(E28&lt;&gt;"",COUNTA($E$11:E28),"")</f>
        <v>17</v>
      </c>
      <c r="B28" s="124">
        <v>13071015</v>
      </c>
      <c r="C28" s="121" t="s">
        <v>156</v>
      </c>
      <c r="D28" s="132">
        <v>183</v>
      </c>
      <c r="E28" s="132">
        <v>54650</v>
      </c>
      <c r="F28" s="132">
        <v>5183</v>
      </c>
      <c r="G28" s="132">
        <v>3694</v>
      </c>
      <c r="H28" s="132">
        <v>61688</v>
      </c>
      <c r="I28" s="132">
        <v>337</v>
      </c>
      <c r="J28" s="132">
        <v>7583</v>
      </c>
      <c r="K28" s="132">
        <v>2757</v>
      </c>
      <c r="L28" s="132">
        <v>275</v>
      </c>
      <c r="M28" s="132">
        <v>15586</v>
      </c>
      <c r="N28" s="132">
        <v>3575</v>
      </c>
      <c r="O28" s="132">
        <v>436</v>
      </c>
      <c r="P28" s="132">
        <v>38519</v>
      </c>
      <c r="Q28" s="132">
        <v>10553</v>
      </c>
      <c r="R28" s="132">
        <v>365</v>
      </c>
      <c r="S28" s="132">
        <v>66586</v>
      </c>
      <c r="T28" s="132">
        <v>364</v>
      </c>
      <c r="U28" s="132">
        <v>122724</v>
      </c>
      <c r="V28" s="132">
        <v>671</v>
      </c>
    </row>
    <row r="29" spans="1:22" ht="11.45" customHeight="1" x14ac:dyDescent="0.2">
      <c r="A29" s="137">
        <f>IF(E29&lt;&gt;"",COUNTA($E$11:E29),"")</f>
        <v>18</v>
      </c>
      <c r="B29" s="124">
        <v>13071016</v>
      </c>
      <c r="C29" s="121" t="s">
        <v>157</v>
      </c>
      <c r="D29" s="132">
        <v>487</v>
      </c>
      <c r="E29" s="132">
        <v>181433</v>
      </c>
      <c r="F29" s="132">
        <v>19235</v>
      </c>
      <c r="G29" s="132">
        <v>51294</v>
      </c>
      <c r="H29" s="132">
        <v>651610</v>
      </c>
      <c r="I29" s="132">
        <v>1338</v>
      </c>
      <c r="J29" s="132">
        <v>31663</v>
      </c>
      <c r="K29" s="132">
        <v>9742</v>
      </c>
      <c r="L29" s="132">
        <v>325</v>
      </c>
      <c r="M29" s="132">
        <v>33726</v>
      </c>
      <c r="N29" s="132">
        <v>10220</v>
      </c>
      <c r="O29" s="132">
        <v>330</v>
      </c>
      <c r="P29" s="132">
        <v>586221</v>
      </c>
      <c r="Q29" s="132">
        <v>146555</v>
      </c>
      <c r="R29" s="132">
        <v>400</v>
      </c>
      <c r="S29" s="132">
        <v>665489</v>
      </c>
      <c r="T29" s="132">
        <v>1367</v>
      </c>
      <c r="U29" s="132">
        <v>814863</v>
      </c>
      <c r="V29" s="132">
        <v>1673</v>
      </c>
    </row>
    <row r="30" spans="1:22" ht="11.45" customHeight="1" x14ac:dyDescent="0.2">
      <c r="A30" s="137">
        <f>IF(E30&lt;&gt;"",COUNTA($E$11:E30),"")</f>
        <v>19</v>
      </c>
      <c r="B30" s="124">
        <v>13071018</v>
      </c>
      <c r="C30" s="121" t="s">
        <v>158</v>
      </c>
      <c r="D30" s="132">
        <v>308</v>
      </c>
      <c r="E30" s="132">
        <v>145042</v>
      </c>
      <c r="F30" s="132">
        <v>873</v>
      </c>
      <c r="G30" s="132">
        <v>-315</v>
      </c>
      <c r="H30" s="132">
        <v>41781</v>
      </c>
      <c r="I30" s="132">
        <v>136</v>
      </c>
      <c r="J30" s="132">
        <v>21937</v>
      </c>
      <c r="K30" s="132">
        <v>7054</v>
      </c>
      <c r="L30" s="132">
        <v>311</v>
      </c>
      <c r="M30" s="132">
        <v>22815</v>
      </c>
      <c r="N30" s="132">
        <v>6355</v>
      </c>
      <c r="O30" s="132">
        <v>359</v>
      </c>
      <c r="P30" s="132">
        <v>-2971</v>
      </c>
      <c r="Q30" s="132">
        <v>-900</v>
      </c>
      <c r="R30" s="132">
        <v>330</v>
      </c>
      <c r="S30" s="132">
        <v>46236</v>
      </c>
      <c r="T30" s="132">
        <v>150</v>
      </c>
      <c r="U30" s="132">
        <v>192467</v>
      </c>
      <c r="V30" s="132">
        <v>625</v>
      </c>
    </row>
    <row r="31" spans="1:22" ht="11.45" customHeight="1" x14ac:dyDescent="0.2">
      <c r="A31" s="137">
        <f>IF(E31&lt;&gt;"",COUNTA($E$11:E31),"")</f>
        <v>20</v>
      </c>
      <c r="B31" s="124">
        <v>13071019</v>
      </c>
      <c r="C31" s="121" t="s">
        <v>159</v>
      </c>
      <c r="D31" s="132">
        <v>1028</v>
      </c>
      <c r="E31" s="132">
        <v>383585</v>
      </c>
      <c r="F31" s="132">
        <v>42797</v>
      </c>
      <c r="G31" s="132">
        <v>11675</v>
      </c>
      <c r="H31" s="132">
        <v>286413</v>
      </c>
      <c r="I31" s="132">
        <v>279</v>
      </c>
      <c r="J31" s="132">
        <v>54591</v>
      </c>
      <c r="K31" s="132">
        <v>18197</v>
      </c>
      <c r="L31" s="132">
        <v>300</v>
      </c>
      <c r="M31" s="132">
        <v>98392</v>
      </c>
      <c r="N31" s="132">
        <v>21390</v>
      </c>
      <c r="O31" s="132">
        <v>460</v>
      </c>
      <c r="P31" s="132">
        <v>133430</v>
      </c>
      <c r="Q31" s="132">
        <v>33358</v>
      </c>
      <c r="R31" s="132">
        <v>400</v>
      </c>
      <c r="S31" s="132">
        <v>283976</v>
      </c>
      <c r="T31" s="132">
        <v>276</v>
      </c>
      <c r="U31" s="132">
        <v>698683</v>
      </c>
      <c r="V31" s="132">
        <v>680</v>
      </c>
    </row>
    <row r="32" spans="1:22" ht="11.45" customHeight="1" x14ac:dyDescent="0.2">
      <c r="A32" s="137">
        <f>IF(E32&lt;&gt;"",COUNTA($E$11:E32),"")</f>
        <v>21</v>
      </c>
      <c r="B32" s="124">
        <v>13071020</v>
      </c>
      <c r="C32" s="121" t="s">
        <v>160</v>
      </c>
      <c r="D32" s="132">
        <v>119</v>
      </c>
      <c r="E32" s="132">
        <v>44484</v>
      </c>
      <c r="F32" s="132">
        <v>3470</v>
      </c>
      <c r="G32" s="132">
        <v>208</v>
      </c>
      <c r="H32" s="132">
        <v>28685</v>
      </c>
      <c r="I32" s="132">
        <v>241</v>
      </c>
      <c r="J32" s="132">
        <v>6595</v>
      </c>
      <c r="K32" s="132">
        <v>3140</v>
      </c>
      <c r="L32" s="132">
        <v>210</v>
      </c>
      <c r="M32" s="132">
        <v>20024</v>
      </c>
      <c r="N32" s="132">
        <v>5960</v>
      </c>
      <c r="O32" s="132">
        <v>336</v>
      </c>
      <c r="P32" s="132">
        <v>2066</v>
      </c>
      <c r="Q32" s="132">
        <v>594</v>
      </c>
      <c r="R32" s="132">
        <v>348</v>
      </c>
      <c r="S32" s="132">
        <v>37701</v>
      </c>
      <c r="T32" s="132">
        <v>317</v>
      </c>
      <c r="U32" s="132">
        <v>85448</v>
      </c>
      <c r="V32" s="132">
        <v>718</v>
      </c>
    </row>
    <row r="33" spans="1:22" ht="11.45" customHeight="1" x14ac:dyDescent="0.2">
      <c r="A33" s="137">
        <f>IF(E33&lt;&gt;"",COUNTA($E$11:E33),"")</f>
        <v>22</v>
      </c>
      <c r="B33" s="124">
        <v>13071021</v>
      </c>
      <c r="C33" s="121" t="s">
        <v>161</v>
      </c>
      <c r="D33" s="132">
        <v>5182</v>
      </c>
      <c r="E33" s="132">
        <v>2378955</v>
      </c>
      <c r="F33" s="132">
        <v>132836</v>
      </c>
      <c r="G33" s="132">
        <v>131066</v>
      </c>
      <c r="H33" s="132">
        <v>1987882</v>
      </c>
      <c r="I33" s="132">
        <v>384</v>
      </c>
      <c r="J33" s="132">
        <v>67990</v>
      </c>
      <c r="K33" s="132">
        <v>20603</v>
      </c>
      <c r="L33" s="132">
        <v>330</v>
      </c>
      <c r="M33" s="132">
        <v>493144</v>
      </c>
      <c r="N33" s="132">
        <v>115490</v>
      </c>
      <c r="O33" s="132">
        <v>427</v>
      </c>
      <c r="P33" s="132">
        <v>1426748</v>
      </c>
      <c r="Q33" s="132">
        <v>374475</v>
      </c>
      <c r="R33" s="132">
        <v>381</v>
      </c>
      <c r="S33" s="132">
        <v>2060595</v>
      </c>
      <c r="T33" s="132">
        <v>398</v>
      </c>
      <c r="U33" s="132">
        <v>4441320</v>
      </c>
      <c r="V33" s="132">
        <v>857</v>
      </c>
    </row>
    <row r="34" spans="1:22" ht="11.45" customHeight="1" x14ac:dyDescent="0.2">
      <c r="A34" s="137">
        <f>IF(E34&lt;&gt;"",COUNTA($E$11:E34),"")</f>
        <v>23</v>
      </c>
      <c r="B34" s="124">
        <v>13071022</v>
      </c>
      <c r="C34" s="121" t="s">
        <v>162</v>
      </c>
      <c r="D34" s="132">
        <v>844</v>
      </c>
      <c r="E34" s="132">
        <v>332562</v>
      </c>
      <c r="F34" s="132">
        <v>40472</v>
      </c>
      <c r="G34" s="132">
        <v>9421</v>
      </c>
      <c r="H34" s="132">
        <v>203473</v>
      </c>
      <c r="I34" s="132">
        <v>241</v>
      </c>
      <c r="J34" s="132">
        <v>21886</v>
      </c>
      <c r="K34" s="132">
        <v>5996</v>
      </c>
      <c r="L34" s="132">
        <v>365</v>
      </c>
      <c r="M34" s="132">
        <v>84689</v>
      </c>
      <c r="N34" s="132">
        <v>18213</v>
      </c>
      <c r="O34" s="132">
        <v>465</v>
      </c>
      <c r="P34" s="132">
        <v>96898</v>
      </c>
      <c r="Q34" s="132">
        <v>26916</v>
      </c>
      <c r="R34" s="132">
        <v>360</v>
      </c>
      <c r="S34" s="132">
        <v>204500</v>
      </c>
      <c r="T34" s="132">
        <v>242</v>
      </c>
      <c r="U34" s="132">
        <v>568113</v>
      </c>
      <c r="V34" s="132">
        <v>673</v>
      </c>
    </row>
    <row r="35" spans="1:22" ht="11.45" customHeight="1" x14ac:dyDescent="0.2">
      <c r="A35" s="137">
        <f>IF(E35&lt;&gt;"",COUNTA($E$11:E35),"")</f>
        <v>24</v>
      </c>
      <c r="B35" s="124">
        <v>13071023</v>
      </c>
      <c r="C35" s="121" t="s">
        <v>163</v>
      </c>
      <c r="D35" s="132">
        <v>450</v>
      </c>
      <c r="E35" s="132">
        <v>137013</v>
      </c>
      <c r="F35" s="132">
        <v>26900</v>
      </c>
      <c r="G35" s="132">
        <v>34682</v>
      </c>
      <c r="H35" s="132">
        <v>351326</v>
      </c>
      <c r="I35" s="132">
        <v>781</v>
      </c>
      <c r="J35" s="132">
        <v>14977</v>
      </c>
      <c r="K35" s="132">
        <v>6540</v>
      </c>
      <c r="L35" s="132">
        <v>229</v>
      </c>
      <c r="M35" s="132">
        <v>29169</v>
      </c>
      <c r="N35" s="132">
        <v>9409</v>
      </c>
      <c r="O35" s="132">
        <v>310</v>
      </c>
      <c r="P35" s="132">
        <v>307180</v>
      </c>
      <c r="Q35" s="132">
        <v>99090</v>
      </c>
      <c r="R35" s="132">
        <v>310</v>
      </c>
      <c r="S35" s="132">
        <v>460269</v>
      </c>
      <c r="T35" s="132">
        <v>1023</v>
      </c>
      <c r="U35" s="132">
        <v>589500</v>
      </c>
      <c r="V35" s="132">
        <v>1310</v>
      </c>
    </row>
    <row r="36" spans="1:22" ht="11.45" customHeight="1" x14ac:dyDescent="0.2">
      <c r="A36" s="137">
        <f>IF(E36&lt;&gt;"",COUNTA($E$11:E36),"")</f>
        <v>25</v>
      </c>
      <c r="B36" s="124">
        <v>13071025</v>
      </c>
      <c r="C36" s="121" t="s">
        <v>164</v>
      </c>
      <c r="D36" s="132">
        <v>775</v>
      </c>
      <c r="E36" s="132">
        <v>361182</v>
      </c>
      <c r="F36" s="132">
        <v>11271</v>
      </c>
      <c r="G36" s="132">
        <v>6448</v>
      </c>
      <c r="H36" s="132">
        <v>195483</v>
      </c>
      <c r="I36" s="132">
        <v>252</v>
      </c>
      <c r="J36" s="132">
        <v>27750</v>
      </c>
      <c r="K36" s="132">
        <v>8162</v>
      </c>
      <c r="L36" s="132">
        <v>340</v>
      </c>
      <c r="M36" s="132">
        <v>95884</v>
      </c>
      <c r="N36" s="132">
        <v>19976</v>
      </c>
      <c r="O36" s="132">
        <v>480</v>
      </c>
      <c r="P36" s="132">
        <v>71849</v>
      </c>
      <c r="Q36" s="132">
        <v>18423</v>
      </c>
      <c r="R36" s="132">
        <v>390</v>
      </c>
      <c r="S36" s="132">
        <v>184796</v>
      </c>
      <c r="T36" s="132">
        <v>238</v>
      </c>
      <c r="U36" s="132">
        <v>550801</v>
      </c>
      <c r="V36" s="132">
        <v>711</v>
      </c>
    </row>
    <row r="37" spans="1:22" ht="11.45" customHeight="1" x14ac:dyDescent="0.2">
      <c r="A37" s="137">
        <f>IF(E37&lt;&gt;"",COUNTA($E$11:E37),"")</f>
        <v>26</v>
      </c>
      <c r="B37" s="124">
        <v>13071026</v>
      </c>
      <c r="C37" s="121" t="s">
        <v>165</v>
      </c>
      <c r="D37" s="132">
        <v>869</v>
      </c>
      <c r="E37" s="132">
        <v>295330</v>
      </c>
      <c r="F37" s="132">
        <v>13673</v>
      </c>
      <c r="G37" s="132">
        <v>14927</v>
      </c>
      <c r="H37" s="132">
        <v>242423</v>
      </c>
      <c r="I37" s="132">
        <v>279</v>
      </c>
      <c r="J37" s="132">
        <v>15676</v>
      </c>
      <c r="K37" s="132">
        <v>5057</v>
      </c>
      <c r="L37" s="132">
        <v>310</v>
      </c>
      <c r="M37" s="132">
        <v>78330</v>
      </c>
      <c r="N37" s="132">
        <v>19780</v>
      </c>
      <c r="O37" s="132">
        <v>396</v>
      </c>
      <c r="P37" s="132">
        <v>148417</v>
      </c>
      <c r="Q37" s="132">
        <v>42649</v>
      </c>
      <c r="R37" s="132">
        <v>348</v>
      </c>
      <c r="S37" s="132">
        <v>271366</v>
      </c>
      <c r="T37" s="132">
        <v>312</v>
      </c>
      <c r="U37" s="132">
        <v>565442</v>
      </c>
      <c r="V37" s="132">
        <v>651</v>
      </c>
    </row>
    <row r="38" spans="1:22" ht="11.45" customHeight="1" x14ac:dyDescent="0.2">
      <c r="A38" s="137">
        <f>IF(E38&lt;&gt;"",COUNTA($E$11:E38),"")</f>
        <v>27</v>
      </c>
      <c r="B38" s="124">
        <v>13071027</v>
      </c>
      <c r="C38" s="121" t="s">
        <v>166</v>
      </c>
      <c r="D38" s="132">
        <v>4059</v>
      </c>
      <c r="E38" s="132">
        <v>1394414</v>
      </c>
      <c r="F38" s="132">
        <v>233111</v>
      </c>
      <c r="G38" s="132">
        <v>107159</v>
      </c>
      <c r="H38" s="132">
        <v>1729918</v>
      </c>
      <c r="I38" s="132">
        <v>426</v>
      </c>
      <c r="J38" s="132">
        <v>87932</v>
      </c>
      <c r="K38" s="132">
        <v>36038</v>
      </c>
      <c r="L38" s="132">
        <v>244</v>
      </c>
      <c r="M38" s="132">
        <v>478542</v>
      </c>
      <c r="N38" s="132">
        <v>95708</v>
      </c>
      <c r="O38" s="132">
        <v>500</v>
      </c>
      <c r="P38" s="132">
        <v>1163444</v>
      </c>
      <c r="Q38" s="132">
        <v>306169</v>
      </c>
      <c r="R38" s="132">
        <v>380</v>
      </c>
      <c r="S38" s="132">
        <v>1753374</v>
      </c>
      <c r="T38" s="132">
        <v>432</v>
      </c>
      <c r="U38" s="132">
        <v>3273740</v>
      </c>
      <c r="V38" s="132">
        <v>807</v>
      </c>
    </row>
    <row r="39" spans="1:22" ht="11.45" customHeight="1" x14ac:dyDescent="0.2">
      <c r="A39" s="137">
        <f>IF(E39&lt;&gt;"",COUNTA($E$11:E39),"")</f>
        <v>28</v>
      </c>
      <c r="B39" s="124">
        <v>13071028</v>
      </c>
      <c r="C39" s="121" t="s">
        <v>167</v>
      </c>
      <c r="D39" s="132">
        <v>880</v>
      </c>
      <c r="E39" s="132">
        <v>337742</v>
      </c>
      <c r="F39" s="132">
        <v>15161</v>
      </c>
      <c r="G39" s="132">
        <v>25987</v>
      </c>
      <c r="H39" s="132">
        <v>362817</v>
      </c>
      <c r="I39" s="132">
        <v>412</v>
      </c>
      <c r="J39" s="132">
        <v>2164</v>
      </c>
      <c r="K39" s="132">
        <v>541</v>
      </c>
      <c r="L39" s="132">
        <v>400</v>
      </c>
      <c r="M39" s="132">
        <v>78511</v>
      </c>
      <c r="N39" s="132">
        <v>19243</v>
      </c>
      <c r="O39" s="132">
        <v>408</v>
      </c>
      <c r="P39" s="132">
        <v>282142</v>
      </c>
      <c r="Q39" s="132">
        <v>74248</v>
      </c>
      <c r="R39" s="132">
        <v>380</v>
      </c>
      <c r="S39" s="132">
        <v>381568</v>
      </c>
      <c r="T39" s="132">
        <v>434</v>
      </c>
      <c r="U39" s="132">
        <v>708484</v>
      </c>
      <c r="V39" s="132">
        <v>805</v>
      </c>
    </row>
    <row r="40" spans="1:22" ht="11.45" customHeight="1" x14ac:dyDescent="0.2">
      <c r="A40" s="137">
        <f>IF(E40&lt;&gt;"",COUNTA($E$11:E40),"")</f>
        <v>29</v>
      </c>
      <c r="B40" s="124">
        <v>13071029</v>
      </c>
      <c r="C40" s="121" t="s">
        <v>168</v>
      </c>
      <c r="D40" s="132">
        <v>9530</v>
      </c>
      <c r="E40" s="132">
        <v>3067453</v>
      </c>
      <c r="F40" s="132">
        <v>927406</v>
      </c>
      <c r="G40" s="132">
        <v>323637</v>
      </c>
      <c r="H40" s="132">
        <v>5120359</v>
      </c>
      <c r="I40" s="132">
        <v>537</v>
      </c>
      <c r="J40" s="132">
        <v>67669</v>
      </c>
      <c r="K40" s="132">
        <v>20020</v>
      </c>
      <c r="L40" s="132">
        <v>338</v>
      </c>
      <c r="M40" s="132">
        <v>1030342</v>
      </c>
      <c r="N40" s="132">
        <v>234169</v>
      </c>
      <c r="O40" s="132">
        <v>440</v>
      </c>
      <c r="P40" s="132">
        <v>4022348</v>
      </c>
      <c r="Q40" s="132">
        <v>924678</v>
      </c>
      <c r="R40" s="132">
        <v>435</v>
      </c>
      <c r="S40" s="132">
        <v>4772850</v>
      </c>
      <c r="T40" s="132">
        <v>501</v>
      </c>
      <c r="U40" s="132">
        <v>8444072</v>
      </c>
      <c r="V40" s="132">
        <v>886</v>
      </c>
    </row>
    <row r="41" spans="1:22" ht="11.45" customHeight="1" x14ac:dyDescent="0.2">
      <c r="A41" s="137">
        <f>IF(E41&lt;&gt;"",COUNTA($E$11:E41),"")</f>
        <v>30</v>
      </c>
      <c r="B41" s="124">
        <v>13071032</v>
      </c>
      <c r="C41" s="121" t="s">
        <v>169</v>
      </c>
      <c r="D41" s="132">
        <v>599</v>
      </c>
      <c r="E41" s="132">
        <v>220477</v>
      </c>
      <c r="F41" s="132">
        <v>19500</v>
      </c>
      <c r="G41" s="132">
        <v>6837</v>
      </c>
      <c r="H41" s="132">
        <v>171034</v>
      </c>
      <c r="I41" s="132">
        <v>286</v>
      </c>
      <c r="J41" s="132">
        <v>48753</v>
      </c>
      <c r="K41" s="132">
        <v>13468</v>
      </c>
      <c r="L41" s="132">
        <v>362</v>
      </c>
      <c r="M41" s="132">
        <v>50399</v>
      </c>
      <c r="N41" s="132">
        <v>11859</v>
      </c>
      <c r="O41" s="132">
        <v>425</v>
      </c>
      <c r="P41" s="132">
        <v>71882</v>
      </c>
      <c r="Q41" s="132">
        <v>19533</v>
      </c>
      <c r="R41" s="132">
        <v>368</v>
      </c>
      <c r="S41" s="132">
        <v>172766</v>
      </c>
      <c r="T41" s="132">
        <v>288</v>
      </c>
      <c r="U41" s="132">
        <v>405907</v>
      </c>
      <c r="V41" s="132">
        <v>678</v>
      </c>
    </row>
    <row r="42" spans="1:22" ht="11.45" customHeight="1" x14ac:dyDescent="0.2">
      <c r="A42" s="137">
        <f>IF(E42&lt;&gt;"",COUNTA($E$11:E42),"")</f>
        <v>31</v>
      </c>
      <c r="B42" s="124">
        <v>13071033</v>
      </c>
      <c r="C42" s="121" t="s">
        <v>170</v>
      </c>
      <c r="D42" s="132">
        <v>4301</v>
      </c>
      <c r="E42" s="132">
        <v>1490117</v>
      </c>
      <c r="F42" s="132">
        <v>206441</v>
      </c>
      <c r="G42" s="132">
        <v>116449</v>
      </c>
      <c r="H42" s="132">
        <v>1915163</v>
      </c>
      <c r="I42" s="132">
        <v>445</v>
      </c>
      <c r="J42" s="132">
        <v>145522</v>
      </c>
      <c r="K42" s="132">
        <v>39330</v>
      </c>
      <c r="L42" s="132">
        <v>370</v>
      </c>
      <c r="M42" s="132">
        <v>538614</v>
      </c>
      <c r="N42" s="132">
        <v>128241</v>
      </c>
      <c r="O42" s="132">
        <v>420</v>
      </c>
      <c r="P42" s="132">
        <v>1231027</v>
      </c>
      <c r="Q42" s="132">
        <v>332710</v>
      </c>
      <c r="R42" s="132">
        <v>370</v>
      </c>
      <c r="S42" s="132">
        <v>2007421</v>
      </c>
      <c r="T42" s="132">
        <v>467</v>
      </c>
      <c r="U42" s="132">
        <v>3587530</v>
      </c>
      <c r="V42" s="132">
        <v>834</v>
      </c>
    </row>
    <row r="43" spans="1:22" ht="11.45" customHeight="1" x14ac:dyDescent="0.2">
      <c r="A43" s="137">
        <f>IF(E43&lt;&gt;"",COUNTA($E$11:E43),"")</f>
        <v>32</v>
      </c>
      <c r="B43" s="124">
        <v>13071034</v>
      </c>
      <c r="C43" s="121" t="s">
        <v>171</v>
      </c>
      <c r="D43" s="132">
        <v>462</v>
      </c>
      <c r="E43" s="132">
        <v>158316</v>
      </c>
      <c r="F43" s="132">
        <v>9133</v>
      </c>
      <c r="G43" s="132">
        <v>28602</v>
      </c>
      <c r="H43" s="132">
        <v>345177</v>
      </c>
      <c r="I43" s="132">
        <v>747</v>
      </c>
      <c r="J43" s="132">
        <v>22337</v>
      </c>
      <c r="K43" s="132">
        <v>11169</v>
      </c>
      <c r="L43" s="132">
        <v>200</v>
      </c>
      <c r="M43" s="132">
        <v>44995</v>
      </c>
      <c r="N43" s="132">
        <v>11249</v>
      </c>
      <c r="O43" s="132">
        <v>400</v>
      </c>
      <c r="P43" s="132">
        <v>277845</v>
      </c>
      <c r="Q43" s="132">
        <v>81719</v>
      </c>
      <c r="R43" s="132">
        <v>340</v>
      </c>
      <c r="S43" s="132">
        <v>413226</v>
      </c>
      <c r="T43" s="132">
        <v>894</v>
      </c>
      <c r="U43" s="132">
        <v>552074</v>
      </c>
      <c r="V43" s="132">
        <v>1195</v>
      </c>
    </row>
    <row r="44" spans="1:22" ht="11.45" customHeight="1" x14ac:dyDescent="0.2">
      <c r="A44" s="137">
        <f>IF(E44&lt;&gt;"",COUNTA($E$11:E44),"")</f>
        <v>33</v>
      </c>
      <c r="B44" s="124">
        <v>13071035</v>
      </c>
      <c r="C44" s="121" t="s">
        <v>172</v>
      </c>
      <c r="D44" s="132">
        <v>5970</v>
      </c>
      <c r="E44" s="132">
        <v>1793799</v>
      </c>
      <c r="F44" s="132">
        <v>316813</v>
      </c>
      <c r="G44" s="132">
        <v>397262</v>
      </c>
      <c r="H44" s="132">
        <v>5289405</v>
      </c>
      <c r="I44" s="132">
        <v>886</v>
      </c>
      <c r="J44" s="132">
        <v>6666</v>
      </c>
      <c r="K44" s="132">
        <v>1927</v>
      </c>
      <c r="L44" s="132">
        <v>346</v>
      </c>
      <c r="M44" s="132">
        <v>708549</v>
      </c>
      <c r="N44" s="132">
        <v>131946</v>
      </c>
      <c r="O44" s="132">
        <v>537</v>
      </c>
      <c r="P44" s="132">
        <v>4574190</v>
      </c>
      <c r="Q44" s="132">
        <v>1135035</v>
      </c>
      <c r="R44" s="132">
        <v>403</v>
      </c>
      <c r="S44" s="132">
        <v>5132801</v>
      </c>
      <c r="T44" s="132">
        <v>860</v>
      </c>
      <c r="U44" s="132">
        <v>6846150</v>
      </c>
      <c r="V44" s="132">
        <v>1147</v>
      </c>
    </row>
    <row r="45" spans="1:22" ht="11.45" customHeight="1" x14ac:dyDescent="0.2">
      <c r="A45" s="137">
        <f>IF(E45&lt;&gt;"",COUNTA($E$11:E45),"")</f>
        <v>34</v>
      </c>
      <c r="B45" s="124">
        <v>13071036</v>
      </c>
      <c r="C45" s="121" t="s">
        <v>173</v>
      </c>
      <c r="D45" s="132">
        <v>914</v>
      </c>
      <c r="E45" s="132">
        <v>428717</v>
      </c>
      <c r="F45" s="132">
        <v>21743</v>
      </c>
      <c r="G45" s="132">
        <v>9635</v>
      </c>
      <c r="H45" s="132">
        <v>267930</v>
      </c>
      <c r="I45" s="132">
        <v>293</v>
      </c>
      <c r="J45" s="132">
        <v>43996</v>
      </c>
      <c r="K45" s="132">
        <v>10999</v>
      </c>
      <c r="L45" s="132">
        <v>400</v>
      </c>
      <c r="M45" s="132">
        <v>113816</v>
      </c>
      <c r="N45" s="132">
        <v>28454</v>
      </c>
      <c r="O45" s="132">
        <v>400</v>
      </c>
      <c r="P45" s="132">
        <v>110118</v>
      </c>
      <c r="Q45" s="132">
        <v>27530</v>
      </c>
      <c r="R45" s="132">
        <v>400</v>
      </c>
      <c r="S45" s="132">
        <v>266351</v>
      </c>
      <c r="T45" s="132">
        <v>291</v>
      </c>
      <c r="U45" s="132">
        <v>707175</v>
      </c>
      <c r="V45" s="132">
        <v>774</v>
      </c>
    </row>
    <row r="46" spans="1:22" ht="11.45" customHeight="1" x14ac:dyDescent="0.2">
      <c r="A46" s="137">
        <f>IF(E46&lt;&gt;"",COUNTA($E$11:E46),"")</f>
        <v>35</v>
      </c>
      <c r="B46" s="124">
        <v>13071037</v>
      </c>
      <c r="C46" s="130" t="s">
        <v>852</v>
      </c>
      <c r="D46" s="132">
        <v>1083</v>
      </c>
      <c r="E46" s="132">
        <v>350303</v>
      </c>
      <c r="F46" s="132">
        <v>33821</v>
      </c>
      <c r="G46" s="132">
        <v>14865</v>
      </c>
      <c r="H46" s="132">
        <v>259648</v>
      </c>
      <c r="I46" s="132">
        <v>240</v>
      </c>
      <c r="J46" s="132">
        <v>2286</v>
      </c>
      <c r="K46" s="132">
        <v>581</v>
      </c>
      <c r="L46" s="132">
        <v>393</v>
      </c>
      <c r="M46" s="132">
        <v>95974</v>
      </c>
      <c r="N46" s="132">
        <v>21513</v>
      </c>
      <c r="O46" s="132">
        <v>446</v>
      </c>
      <c r="P46" s="132">
        <v>161388</v>
      </c>
      <c r="Q46" s="132">
        <v>42471</v>
      </c>
      <c r="R46" s="132">
        <v>380</v>
      </c>
      <c r="S46" s="132">
        <v>263151</v>
      </c>
      <c r="T46" s="132">
        <v>243</v>
      </c>
      <c r="U46" s="132">
        <v>632411</v>
      </c>
      <c r="V46" s="132">
        <v>584</v>
      </c>
    </row>
    <row r="47" spans="1:22" ht="11.45" customHeight="1" x14ac:dyDescent="0.2">
      <c r="A47" s="137">
        <f>IF(E47&lt;&gt;"",COUNTA($E$11:E47),"")</f>
        <v>36</v>
      </c>
      <c r="B47" s="124">
        <v>13071039</v>
      </c>
      <c r="C47" s="131" t="s">
        <v>174</v>
      </c>
      <c r="D47" s="132">
        <v>1060</v>
      </c>
      <c r="E47" s="132">
        <v>381837</v>
      </c>
      <c r="F47" s="132">
        <v>23460</v>
      </c>
      <c r="G47" s="132">
        <v>4612</v>
      </c>
      <c r="H47" s="132">
        <v>165020</v>
      </c>
      <c r="I47" s="132">
        <v>156</v>
      </c>
      <c r="J47" s="132">
        <v>27412</v>
      </c>
      <c r="K47" s="132">
        <v>6870</v>
      </c>
      <c r="L47" s="132">
        <v>399</v>
      </c>
      <c r="M47" s="132">
        <v>89513</v>
      </c>
      <c r="N47" s="132">
        <v>21313</v>
      </c>
      <c r="O47" s="132">
        <v>420</v>
      </c>
      <c r="P47" s="132">
        <v>48095</v>
      </c>
      <c r="Q47" s="132">
        <v>13177</v>
      </c>
      <c r="R47" s="132">
        <v>365</v>
      </c>
      <c r="S47" s="132">
        <v>164997</v>
      </c>
      <c r="T47" s="132">
        <v>156</v>
      </c>
      <c r="U47" s="132">
        <v>565682</v>
      </c>
      <c r="V47" s="132">
        <v>534</v>
      </c>
    </row>
    <row r="48" spans="1:22" ht="11.45" customHeight="1" x14ac:dyDescent="0.2">
      <c r="A48" s="137">
        <f>IF(E48&lt;&gt;"",COUNTA($E$11:E48),"")</f>
        <v>37</v>
      </c>
      <c r="B48" s="124">
        <v>13071041</v>
      </c>
      <c r="C48" s="121" t="s">
        <v>175</v>
      </c>
      <c r="D48" s="132">
        <v>290</v>
      </c>
      <c r="E48" s="132">
        <v>85989</v>
      </c>
      <c r="F48" s="132">
        <v>8553</v>
      </c>
      <c r="G48" s="132">
        <v>18549</v>
      </c>
      <c r="H48" s="132">
        <v>226626</v>
      </c>
      <c r="I48" s="132">
        <v>781</v>
      </c>
      <c r="J48" s="132">
        <v>22264</v>
      </c>
      <c r="K48" s="132">
        <v>6767</v>
      </c>
      <c r="L48" s="132">
        <v>329</v>
      </c>
      <c r="M48" s="132">
        <v>24706</v>
      </c>
      <c r="N48" s="132">
        <v>6401</v>
      </c>
      <c r="O48" s="132">
        <v>386</v>
      </c>
      <c r="P48" s="132">
        <v>179656</v>
      </c>
      <c r="Q48" s="132">
        <v>52996</v>
      </c>
      <c r="R48" s="132">
        <v>339</v>
      </c>
      <c r="S48" s="132">
        <v>262668</v>
      </c>
      <c r="T48" s="132">
        <v>906</v>
      </c>
      <c r="U48" s="132">
        <v>338662</v>
      </c>
      <c r="V48" s="132">
        <v>1168</v>
      </c>
    </row>
    <row r="49" spans="1:22" ht="11.45" customHeight="1" x14ac:dyDescent="0.2">
      <c r="A49" s="137">
        <f>IF(E49&lt;&gt;"",COUNTA($E$11:E49),"")</f>
        <v>38</v>
      </c>
      <c r="B49" s="124">
        <v>13071042</v>
      </c>
      <c r="C49" s="121" t="s">
        <v>176</v>
      </c>
      <c r="D49" s="132">
        <v>241</v>
      </c>
      <c r="E49" s="132">
        <v>102501</v>
      </c>
      <c r="F49" s="132">
        <v>1048</v>
      </c>
      <c r="G49" s="132">
        <v>120</v>
      </c>
      <c r="H49" s="132">
        <v>35644</v>
      </c>
      <c r="I49" s="132">
        <v>148</v>
      </c>
      <c r="J49" s="132">
        <v>2656</v>
      </c>
      <c r="K49" s="132">
        <v>1062</v>
      </c>
      <c r="L49" s="132">
        <v>250</v>
      </c>
      <c r="M49" s="132">
        <v>31683</v>
      </c>
      <c r="N49" s="132">
        <v>6741</v>
      </c>
      <c r="O49" s="132">
        <v>470</v>
      </c>
      <c r="P49" s="132">
        <v>1305</v>
      </c>
      <c r="Q49" s="132">
        <v>343</v>
      </c>
      <c r="R49" s="132">
        <v>381</v>
      </c>
      <c r="S49" s="132">
        <v>33113</v>
      </c>
      <c r="T49" s="132">
        <v>137</v>
      </c>
      <c r="U49" s="132">
        <v>136542</v>
      </c>
      <c r="V49" s="132">
        <v>567</v>
      </c>
    </row>
    <row r="50" spans="1:22" ht="11.45" customHeight="1" x14ac:dyDescent="0.2">
      <c r="A50" s="137">
        <f>IF(E50&lt;&gt;"",COUNTA($E$11:E50),"")</f>
        <v>39</v>
      </c>
      <c r="B50" s="124">
        <v>13071043</v>
      </c>
      <c r="C50" s="121" t="s">
        <v>177</v>
      </c>
      <c r="D50" s="132">
        <v>881</v>
      </c>
      <c r="E50" s="132">
        <v>329583</v>
      </c>
      <c r="F50" s="132">
        <v>132476</v>
      </c>
      <c r="G50" s="132">
        <v>27532</v>
      </c>
      <c r="H50" s="132">
        <v>742209</v>
      </c>
      <c r="I50" s="132">
        <v>842</v>
      </c>
      <c r="J50" s="132">
        <v>34603</v>
      </c>
      <c r="K50" s="132">
        <v>8180</v>
      </c>
      <c r="L50" s="132">
        <v>423</v>
      </c>
      <c r="M50" s="132">
        <v>432282</v>
      </c>
      <c r="N50" s="132">
        <v>87915</v>
      </c>
      <c r="O50" s="132">
        <v>492</v>
      </c>
      <c r="P50" s="132">
        <v>275324</v>
      </c>
      <c r="Q50" s="132">
        <v>78664</v>
      </c>
      <c r="R50" s="132">
        <v>350</v>
      </c>
      <c r="S50" s="132">
        <v>712127</v>
      </c>
      <c r="T50" s="132">
        <v>808</v>
      </c>
      <c r="U50" s="132">
        <v>1146654</v>
      </c>
      <c r="V50" s="132">
        <v>1302</v>
      </c>
    </row>
    <row r="51" spans="1:22" ht="11.45" customHeight="1" x14ac:dyDescent="0.2">
      <c r="A51" s="137">
        <f>IF(E51&lt;&gt;"",COUNTA($E$11:E51),"")</f>
        <v>40</v>
      </c>
      <c r="B51" s="124">
        <v>13071044</v>
      </c>
      <c r="C51" s="121" t="s">
        <v>178</v>
      </c>
      <c r="D51" s="132">
        <v>266</v>
      </c>
      <c r="E51" s="132">
        <v>75888</v>
      </c>
      <c r="F51" s="132">
        <v>3597</v>
      </c>
      <c r="G51" s="132">
        <v>-852</v>
      </c>
      <c r="H51" s="132">
        <v>28678</v>
      </c>
      <c r="I51" s="132">
        <v>108</v>
      </c>
      <c r="J51" s="132">
        <v>16363</v>
      </c>
      <c r="K51" s="132">
        <v>3557</v>
      </c>
      <c r="L51" s="132">
        <v>460</v>
      </c>
      <c r="M51" s="132">
        <v>22294</v>
      </c>
      <c r="N51" s="132">
        <v>5464</v>
      </c>
      <c r="O51" s="132">
        <v>408</v>
      </c>
      <c r="P51" s="132">
        <v>-9979</v>
      </c>
      <c r="Q51" s="132">
        <v>-2434</v>
      </c>
      <c r="R51" s="132">
        <v>410</v>
      </c>
      <c r="S51" s="132">
        <v>24800</v>
      </c>
      <c r="T51" s="132">
        <v>93</v>
      </c>
      <c r="U51" s="132">
        <v>105137</v>
      </c>
      <c r="V51" s="132">
        <v>395</v>
      </c>
    </row>
    <row r="52" spans="1:22" ht="11.45" customHeight="1" x14ac:dyDescent="0.2">
      <c r="A52" s="137">
        <f>IF(E52&lt;&gt;"",COUNTA($E$11:E52),"")</f>
        <v>41</v>
      </c>
      <c r="B52" s="124">
        <v>13071045</v>
      </c>
      <c r="C52" s="121" t="s">
        <v>179</v>
      </c>
      <c r="D52" s="132">
        <v>306</v>
      </c>
      <c r="E52" s="132">
        <v>124905</v>
      </c>
      <c r="F52" s="132">
        <v>15008</v>
      </c>
      <c r="G52" s="132">
        <v>24992</v>
      </c>
      <c r="H52" s="132">
        <v>266574</v>
      </c>
      <c r="I52" s="132">
        <v>871</v>
      </c>
      <c r="J52" s="132">
        <v>8135</v>
      </c>
      <c r="K52" s="132">
        <v>3491</v>
      </c>
      <c r="L52" s="132">
        <v>233</v>
      </c>
      <c r="M52" s="132">
        <v>29941</v>
      </c>
      <c r="N52" s="132">
        <v>9596</v>
      </c>
      <c r="O52" s="132">
        <v>312</v>
      </c>
      <c r="P52" s="132">
        <v>228498</v>
      </c>
      <c r="Q52" s="132">
        <v>71406</v>
      </c>
      <c r="R52" s="132">
        <v>320</v>
      </c>
      <c r="S52" s="132">
        <v>339442</v>
      </c>
      <c r="T52" s="132">
        <v>1109</v>
      </c>
      <c r="U52" s="132">
        <v>454362</v>
      </c>
      <c r="V52" s="132">
        <v>1485</v>
      </c>
    </row>
    <row r="53" spans="1:22" ht="11.45" customHeight="1" x14ac:dyDescent="0.2">
      <c r="A53" s="137">
        <f>IF(E53&lt;&gt;"",COUNTA($E$11:E53),"")</f>
        <v>42</v>
      </c>
      <c r="B53" s="124">
        <v>13071047</v>
      </c>
      <c r="C53" s="121" t="s">
        <v>180</v>
      </c>
      <c r="D53" s="132">
        <v>1281</v>
      </c>
      <c r="E53" s="132">
        <v>508814</v>
      </c>
      <c r="F53" s="132">
        <v>35392</v>
      </c>
      <c r="G53" s="132">
        <v>15713</v>
      </c>
      <c r="H53" s="132">
        <v>347562</v>
      </c>
      <c r="I53" s="132">
        <v>271</v>
      </c>
      <c r="J53" s="132">
        <v>47990</v>
      </c>
      <c r="K53" s="132">
        <v>11998</v>
      </c>
      <c r="L53" s="132">
        <v>400</v>
      </c>
      <c r="M53" s="132">
        <v>119995</v>
      </c>
      <c r="N53" s="132">
        <v>26666</v>
      </c>
      <c r="O53" s="132">
        <v>450</v>
      </c>
      <c r="P53" s="132">
        <v>179577</v>
      </c>
      <c r="Q53" s="132">
        <v>44894</v>
      </c>
      <c r="R53" s="132">
        <v>400</v>
      </c>
      <c r="S53" s="132">
        <v>332127</v>
      </c>
      <c r="T53" s="132">
        <v>259</v>
      </c>
      <c r="U53" s="132">
        <v>860620</v>
      </c>
      <c r="V53" s="132">
        <v>672</v>
      </c>
    </row>
    <row r="54" spans="1:22" ht="11.45" customHeight="1" x14ac:dyDescent="0.2">
      <c r="A54" s="137">
        <f>IF(E54&lt;&gt;"",COUNTA($E$11:E54),"")</f>
        <v>43</v>
      </c>
      <c r="B54" s="124">
        <v>13071048</v>
      </c>
      <c r="C54" s="121" t="s">
        <v>181</v>
      </c>
      <c r="D54" s="132">
        <v>225</v>
      </c>
      <c r="E54" s="132">
        <v>89421</v>
      </c>
      <c r="F54" s="132">
        <v>3590</v>
      </c>
      <c r="G54" s="132">
        <v>4205</v>
      </c>
      <c r="H54" s="132">
        <v>81107</v>
      </c>
      <c r="I54" s="132">
        <v>360</v>
      </c>
      <c r="J54" s="132">
        <v>18189</v>
      </c>
      <c r="K54" s="132">
        <v>3301</v>
      </c>
      <c r="L54" s="132">
        <v>551</v>
      </c>
      <c r="M54" s="132">
        <v>20870</v>
      </c>
      <c r="N54" s="132">
        <v>4888</v>
      </c>
      <c r="O54" s="132">
        <v>427</v>
      </c>
      <c r="P54" s="132">
        <v>42048</v>
      </c>
      <c r="Q54" s="132">
        <v>12014</v>
      </c>
      <c r="R54" s="132">
        <v>350</v>
      </c>
      <c r="S54" s="132">
        <v>79761</v>
      </c>
      <c r="T54" s="132">
        <v>354</v>
      </c>
      <c r="U54" s="132">
        <v>168567</v>
      </c>
      <c r="V54" s="132">
        <v>749</v>
      </c>
    </row>
    <row r="55" spans="1:22" ht="11.45" customHeight="1" x14ac:dyDescent="0.2">
      <c r="A55" s="137">
        <f>IF(E55&lt;&gt;"",COUNTA($E$11:E55),"")</f>
        <v>44</v>
      </c>
      <c r="B55" s="124">
        <v>13071049</v>
      </c>
      <c r="C55" s="121" t="s">
        <v>182</v>
      </c>
      <c r="D55" s="132">
        <v>336</v>
      </c>
      <c r="E55" s="132">
        <v>138049</v>
      </c>
      <c r="F55" s="132">
        <v>19402</v>
      </c>
      <c r="G55" s="132">
        <v>81362</v>
      </c>
      <c r="H55" s="132">
        <v>857706</v>
      </c>
      <c r="I55" s="132">
        <v>2553</v>
      </c>
      <c r="J55" s="132">
        <v>19683</v>
      </c>
      <c r="K55" s="132">
        <v>6151</v>
      </c>
      <c r="L55" s="132">
        <v>320</v>
      </c>
      <c r="M55" s="132">
        <v>24402</v>
      </c>
      <c r="N55" s="132">
        <v>7626</v>
      </c>
      <c r="O55" s="132">
        <v>320</v>
      </c>
      <c r="P55" s="132">
        <v>813621</v>
      </c>
      <c r="Q55" s="132">
        <v>232463</v>
      </c>
      <c r="R55" s="132">
        <v>350</v>
      </c>
      <c r="S55" s="132">
        <v>988972</v>
      </c>
      <c r="T55" s="132">
        <v>2943</v>
      </c>
      <c r="U55" s="132">
        <v>1065061</v>
      </c>
      <c r="V55" s="132">
        <v>3170</v>
      </c>
    </row>
    <row r="56" spans="1:22" ht="11.45" customHeight="1" x14ac:dyDescent="0.2">
      <c r="A56" s="137">
        <f>IF(E56&lt;&gt;"",COUNTA($E$11:E56),"")</f>
        <v>45</v>
      </c>
      <c r="B56" s="124">
        <v>13071050</v>
      </c>
      <c r="C56" s="121" t="s">
        <v>183</v>
      </c>
      <c r="D56" s="132">
        <v>240</v>
      </c>
      <c r="E56" s="132">
        <v>92983</v>
      </c>
      <c r="F56" s="132">
        <v>6879</v>
      </c>
      <c r="G56" s="132">
        <v>13979</v>
      </c>
      <c r="H56" s="132">
        <v>171326</v>
      </c>
      <c r="I56" s="132">
        <v>714</v>
      </c>
      <c r="J56" s="132">
        <v>12702</v>
      </c>
      <c r="K56" s="132">
        <v>4234</v>
      </c>
      <c r="L56" s="132">
        <v>300</v>
      </c>
      <c r="M56" s="132">
        <v>18831</v>
      </c>
      <c r="N56" s="132">
        <v>5380</v>
      </c>
      <c r="O56" s="132">
        <v>350</v>
      </c>
      <c r="P56" s="132">
        <v>139793</v>
      </c>
      <c r="Q56" s="132">
        <v>39941</v>
      </c>
      <c r="R56" s="132">
        <v>350</v>
      </c>
      <c r="S56" s="132">
        <v>197438</v>
      </c>
      <c r="T56" s="132">
        <v>823</v>
      </c>
      <c r="U56" s="132">
        <v>283321</v>
      </c>
      <c r="V56" s="132">
        <v>1181</v>
      </c>
    </row>
    <row r="57" spans="1:22" ht="11.45" customHeight="1" x14ac:dyDescent="0.2">
      <c r="A57" s="137">
        <f>IF(E57&lt;&gt;"",COUNTA($E$11:E57),"")</f>
        <v>46</v>
      </c>
      <c r="B57" s="124">
        <v>13071053</v>
      </c>
      <c r="C57" s="121" t="s">
        <v>184</v>
      </c>
      <c r="D57" s="132">
        <v>107</v>
      </c>
      <c r="E57" s="132">
        <v>33800</v>
      </c>
      <c r="F57" s="132">
        <v>530</v>
      </c>
      <c r="G57" s="132">
        <v>-90</v>
      </c>
      <c r="H57" s="132">
        <v>9064</v>
      </c>
      <c r="I57" s="132">
        <v>85</v>
      </c>
      <c r="J57" s="132">
        <v>408</v>
      </c>
      <c r="K57" s="132">
        <v>152</v>
      </c>
      <c r="L57" s="132">
        <v>269</v>
      </c>
      <c r="M57" s="132">
        <v>9633</v>
      </c>
      <c r="N57" s="132">
        <v>2122</v>
      </c>
      <c r="O57" s="132">
        <v>454</v>
      </c>
      <c r="P57" s="132">
        <v>-977</v>
      </c>
      <c r="Q57" s="132">
        <v>-256</v>
      </c>
      <c r="R57" s="132">
        <v>381</v>
      </c>
      <c r="S57" s="132">
        <v>8352</v>
      </c>
      <c r="T57" s="132">
        <v>78</v>
      </c>
      <c r="U57" s="132">
        <v>42772</v>
      </c>
      <c r="V57" s="132">
        <v>400</v>
      </c>
    </row>
    <row r="58" spans="1:22" ht="11.45" customHeight="1" x14ac:dyDescent="0.2">
      <c r="A58" s="137">
        <f>IF(E58&lt;&gt;"",COUNTA($E$11:E58),"")</f>
        <v>47</v>
      </c>
      <c r="B58" s="124">
        <v>13071054</v>
      </c>
      <c r="C58" s="121" t="s">
        <v>185</v>
      </c>
      <c r="D58" s="132">
        <v>967</v>
      </c>
      <c r="E58" s="132">
        <v>315143</v>
      </c>
      <c r="F58" s="132">
        <v>18537</v>
      </c>
      <c r="G58" s="132">
        <v>52013</v>
      </c>
      <c r="H58" s="132">
        <v>782654</v>
      </c>
      <c r="I58" s="132">
        <v>809</v>
      </c>
      <c r="J58" s="132">
        <v>63862</v>
      </c>
      <c r="K58" s="132">
        <v>18783</v>
      </c>
      <c r="L58" s="132">
        <v>340</v>
      </c>
      <c r="M58" s="132">
        <v>109493</v>
      </c>
      <c r="N58" s="132">
        <v>20659</v>
      </c>
      <c r="O58" s="132">
        <v>530</v>
      </c>
      <c r="P58" s="132">
        <v>609299</v>
      </c>
      <c r="Q58" s="132">
        <v>148610</v>
      </c>
      <c r="R58" s="132">
        <v>410</v>
      </c>
      <c r="S58" s="132">
        <v>747283</v>
      </c>
      <c r="T58" s="132">
        <v>773</v>
      </c>
      <c r="U58" s="132">
        <v>1028950</v>
      </c>
      <c r="V58" s="132">
        <v>1064</v>
      </c>
    </row>
    <row r="59" spans="1:22" ht="11.45" customHeight="1" x14ac:dyDescent="0.2">
      <c r="A59" s="137">
        <f>IF(E59&lt;&gt;"",COUNTA($E$11:E59),"")</f>
        <v>48</v>
      </c>
      <c r="B59" s="124">
        <v>13071055</v>
      </c>
      <c r="C59" s="121" t="s">
        <v>186</v>
      </c>
      <c r="D59" s="132">
        <v>1109</v>
      </c>
      <c r="E59" s="132">
        <v>602120</v>
      </c>
      <c r="F59" s="132">
        <v>54977</v>
      </c>
      <c r="G59" s="132">
        <v>39675</v>
      </c>
      <c r="H59" s="132">
        <v>605027</v>
      </c>
      <c r="I59" s="132">
        <v>546</v>
      </c>
      <c r="J59" s="132">
        <v>21329</v>
      </c>
      <c r="K59" s="132">
        <v>6463</v>
      </c>
      <c r="L59" s="132">
        <v>330</v>
      </c>
      <c r="M59" s="132">
        <v>151806</v>
      </c>
      <c r="N59" s="132">
        <v>35552</v>
      </c>
      <c r="O59" s="132">
        <v>427</v>
      </c>
      <c r="P59" s="132">
        <v>431892</v>
      </c>
      <c r="Q59" s="132">
        <v>113357</v>
      </c>
      <c r="R59" s="132">
        <v>381</v>
      </c>
      <c r="S59" s="132">
        <v>626989</v>
      </c>
      <c r="T59" s="132">
        <v>565</v>
      </c>
      <c r="U59" s="132">
        <v>1244410</v>
      </c>
      <c r="V59" s="132">
        <v>1122</v>
      </c>
    </row>
    <row r="60" spans="1:22" ht="11.45" customHeight="1" x14ac:dyDescent="0.2">
      <c r="A60" s="137">
        <f>IF(E60&lt;&gt;"",COUNTA($E$11:E60),"")</f>
        <v>49</v>
      </c>
      <c r="B60" s="124">
        <v>13071056</v>
      </c>
      <c r="C60" s="121" t="s">
        <v>187</v>
      </c>
      <c r="D60" s="132">
        <v>1029</v>
      </c>
      <c r="E60" s="132">
        <v>396989</v>
      </c>
      <c r="F60" s="132">
        <v>17117</v>
      </c>
      <c r="G60" s="132">
        <v>8068</v>
      </c>
      <c r="H60" s="132">
        <v>227965</v>
      </c>
      <c r="I60" s="132">
        <v>222</v>
      </c>
      <c r="J60" s="132">
        <v>42480</v>
      </c>
      <c r="K60" s="132">
        <v>13703</v>
      </c>
      <c r="L60" s="132">
        <v>310</v>
      </c>
      <c r="M60" s="132">
        <v>97889</v>
      </c>
      <c r="N60" s="132">
        <v>23307</v>
      </c>
      <c r="O60" s="132">
        <v>420</v>
      </c>
      <c r="P60" s="132">
        <v>87596</v>
      </c>
      <c r="Q60" s="132">
        <v>23052</v>
      </c>
      <c r="R60" s="132">
        <v>380</v>
      </c>
      <c r="S60" s="132">
        <v>235664</v>
      </c>
      <c r="T60" s="132">
        <v>229</v>
      </c>
      <c r="U60" s="132">
        <v>641702</v>
      </c>
      <c r="V60" s="132">
        <v>624</v>
      </c>
    </row>
    <row r="61" spans="1:22" ht="11.45" customHeight="1" x14ac:dyDescent="0.2">
      <c r="A61" s="137">
        <f>IF(E61&lt;&gt;"",COUNTA($E$11:E61),"")</f>
        <v>50</v>
      </c>
      <c r="B61" s="124">
        <v>13071057</v>
      </c>
      <c r="C61" s="121" t="s">
        <v>188</v>
      </c>
      <c r="D61" s="132">
        <v>638</v>
      </c>
      <c r="E61" s="132">
        <v>297984</v>
      </c>
      <c r="F61" s="132">
        <v>20547</v>
      </c>
      <c r="G61" s="132">
        <v>18848</v>
      </c>
      <c r="H61" s="132">
        <v>259519</v>
      </c>
      <c r="I61" s="132">
        <v>407</v>
      </c>
      <c r="J61" s="132">
        <v>22356</v>
      </c>
      <c r="K61" s="132">
        <v>6986</v>
      </c>
      <c r="L61" s="132">
        <v>320</v>
      </c>
      <c r="M61" s="132">
        <v>54065</v>
      </c>
      <c r="N61" s="132">
        <v>14612</v>
      </c>
      <c r="O61" s="132">
        <v>370</v>
      </c>
      <c r="P61" s="132">
        <v>183098</v>
      </c>
      <c r="Q61" s="132">
        <v>53852</v>
      </c>
      <c r="R61" s="132">
        <v>340</v>
      </c>
      <c r="S61" s="132">
        <v>301231</v>
      </c>
      <c r="T61" s="132">
        <v>472</v>
      </c>
      <c r="U61" s="132">
        <v>600914</v>
      </c>
      <c r="V61" s="132">
        <v>942</v>
      </c>
    </row>
    <row r="62" spans="1:22" ht="11.45" customHeight="1" x14ac:dyDescent="0.2">
      <c r="A62" s="137">
        <f>IF(E62&lt;&gt;"",COUNTA($E$11:E62),"")</f>
        <v>51</v>
      </c>
      <c r="B62" s="124">
        <v>13071058</v>
      </c>
      <c r="C62" s="121" t="s">
        <v>189</v>
      </c>
      <c r="D62" s="132">
        <v>312</v>
      </c>
      <c r="E62" s="132">
        <v>104055</v>
      </c>
      <c r="F62" s="132">
        <v>1753</v>
      </c>
      <c r="G62" s="132">
        <v>3652</v>
      </c>
      <c r="H62" s="132">
        <v>90093</v>
      </c>
      <c r="I62" s="132">
        <v>289</v>
      </c>
      <c r="J62" s="132">
        <v>21434</v>
      </c>
      <c r="K62" s="132">
        <v>3349</v>
      </c>
      <c r="L62" s="132">
        <v>640</v>
      </c>
      <c r="M62" s="132">
        <v>27969</v>
      </c>
      <c r="N62" s="132">
        <v>6504</v>
      </c>
      <c r="O62" s="132">
        <v>430</v>
      </c>
      <c r="P62" s="132">
        <v>40690</v>
      </c>
      <c r="Q62" s="132">
        <v>10433</v>
      </c>
      <c r="R62" s="132">
        <v>390</v>
      </c>
      <c r="S62" s="132">
        <v>80322</v>
      </c>
      <c r="T62" s="132">
        <v>257</v>
      </c>
      <c r="U62" s="132">
        <v>182478</v>
      </c>
      <c r="V62" s="132">
        <v>585</v>
      </c>
    </row>
    <row r="63" spans="1:22" ht="11.45" customHeight="1" x14ac:dyDescent="0.2">
      <c r="A63" s="137">
        <f>IF(E63&lt;&gt;"",COUNTA($E$11:E63),"")</f>
        <v>52</v>
      </c>
      <c r="B63" s="124">
        <v>13071059</v>
      </c>
      <c r="C63" s="121" t="s">
        <v>190</v>
      </c>
      <c r="D63" s="132">
        <v>507</v>
      </c>
      <c r="E63" s="132">
        <v>158899</v>
      </c>
      <c r="F63" s="132">
        <v>6913</v>
      </c>
      <c r="G63" s="132">
        <v>4339</v>
      </c>
      <c r="H63" s="132">
        <v>124588</v>
      </c>
      <c r="I63" s="132">
        <v>246</v>
      </c>
      <c r="J63" s="132">
        <v>32085</v>
      </c>
      <c r="K63" s="132">
        <v>8443</v>
      </c>
      <c r="L63" s="132">
        <v>380</v>
      </c>
      <c r="M63" s="132">
        <v>45025</v>
      </c>
      <c r="N63" s="132">
        <v>10280</v>
      </c>
      <c r="O63" s="132">
        <v>438</v>
      </c>
      <c r="P63" s="132">
        <v>47478</v>
      </c>
      <c r="Q63" s="132">
        <v>12396</v>
      </c>
      <c r="R63" s="132">
        <v>383</v>
      </c>
      <c r="S63" s="132">
        <v>120834</v>
      </c>
      <c r="T63" s="132">
        <v>238</v>
      </c>
      <c r="U63" s="132">
        <v>282307</v>
      </c>
      <c r="V63" s="132">
        <v>557</v>
      </c>
    </row>
    <row r="64" spans="1:22" ht="11.45" customHeight="1" x14ac:dyDescent="0.2">
      <c r="A64" s="137">
        <f>IF(E64&lt;&gt;"",COUNTA($E$11:E64),"")</f>
        <v>53</v>
      </c>
      <c r="B64" s="124">
        <v>13071060</v>
      </c>
      <c r="C64" s="121" t="s">
        <v>191</v>
      </c>
      <c r="D64" s="132">
        <v>392</v>
      </c>
      <c r="E64" s="132">
        <v>105156</v>
      </c>
      <c r="F64" s="132">
        <v>3636</v>
      </c>
      <c r="G64" s="132">
        <v>1603</v>
      </c>
      <c r="H64" s="132">
        <v>53856</v>
      </c>
      <c r="I64" s="132">
        <v>137</v>
      </c>
      <c r="J64" s="132">
        <v>15049</v>
      </c>
      <c r="K64" s="132">
        <v>3829</v>
      </c>
      <c r="L64" s="132">
        <v>393</v>
      </c>
      <c r="M64" s="132">
        <v>23466</v>
      </c>
      <c r="N64" s="132">
        <v>6175</v>
      </c>
      <c r="O64" s="132">
        <v>380</v>
      </c>
      <c r="P64" s="132">
        <v>15341</v>
      </c>
      <c r="Q64" s="132">
        <v>4579</v>
      </c>
      <c r="R64" s="132">
        <v>335</v>
      </c>
      <c r="S64" s="132">
        <v>56936</v>
      </c>
      <c r="T64" s="132">
        <v>145</v>
      </c>
      <c r="U64" s="132">
        <v>164125</v>
      </c>
      <c r="V64" s="132">
        <v>419</v>
      </c>
    </row>
    <row r="65" spans="1:22" ht="11.45" customHeight="1" x14ac:dyDescent="0.2">
      <c r="A65" s="137">
        <f>IF(E65&lt;&gt;"",COUNTA($E$11:E65),"")</f>
        <v>54</v>
      </c>
      <c r="B65" s="124">
        <v>13071063</v>
      </c>
      <c r="C65" s="121" t="s">
        <v>192</v>
      </c>
      <c r="D65" s="132">
        <v>532</v>
      </c>
      <c r="E65" s="132">
        <v>200599</v>
      </c>
      <c r="F65" s="132">
        <v>56388</v>
      </c>
      <c r="G65" s="132">
        <v>73688</v>
      </c>
      <c r="H65" s="132">
        <v>898917</v>
      </c>
      <c r="I65" s="132">
        <v>1690</v>
      </c>
      <c r="J65" s="132">
        <v>24703</v>
      </c>
      <c r="K65" s="132">
        <v>7648</v>
      </c>
      <c r="L65" s="132">
        <v>323</v>
      </c>
      <c r="M65" s="132">
        <v>72070</v>
      </c>
      <c r="N65" s="132">
        <v>14414</v>
      </c>
      <c r="O65" s="132">
        <v>500</v>
      </c>
      <c r="P65" s="132">
        <v>802144</v>
      </c>
      <c r="Q65" s="132">
        <v>210536</v>
      </c>
      <c r="R65" s="132">
        <v>381</v>
      </c>
      <c r="S65" s="132">
        <v>933977</v>
      </c>
      <c r="T65" s="132">
        <v>1756</v>
      </c>
      <c r="U65" s="132">
        <v>1117276</v>
      </c>
      <c r="V65" s="132">
        <v>2100</v>
      </c>
    </row>
    <row r="66" spans="1:22" ht="11.45" customHeight="1" x14ac:dyDescent="0.2">
      <c r="A66" s="137">
        <f>IF(E66&lt;&gt;"",COUNTA($E$11:E66),"")</f>
        <v>55</v>
      </c>
      <c r="B66" s="124">
        <v>13071064</v>
      </c>
      <c r="C66" s="121" t="s">
        <v>193</v>
      </c>
      <c r="D66" s="132">
        <v>99</v>
      </c>
      <c r="E66" s="132">
        <v>48240</v>
      </c>
      <c r="F66" s="132">
        <v>1425</v>
      </c>
      <c r="G66" s="132">
        <v>20</v>
      </c>
      <c r="H66" s="132">
        <v>12719</v>
      </c>
      <c r="I66" s="132">
        <v>128</v>
      </c>
      <c r="J66" s="132">
        <v>5734</v>
      </c>
      <c r="K66" s="132">
        <v>2048</v>
      </c>
      <c r="L66" s="132">
        <v>280</v>
      </c>
      <c r="M66" s="132">
        <v>6803</v>
      </c>
      <c r="N66" s="132">
        <v>1839</v>
      </c>
      <c r="O66" s="132">
        <v>370</v>
      </c>
      <c r="P66" s="132">
        <v>182</v>
      </c>
      <c r="Q66" s="132">
        <v>57</v>
      </c>
      <c r="R66" s="132">
        <v>320</v>
      </c>
      <c r="S66" s="132">
        <v>14679</v>
      </c>
      <c r="T66" s="132">
        <v>148</v>
      </c>
      <c r="U66" s="132">
        <v>64324</v>
      </c>
      <c r="V66" s="132">
        <v>650</v>
      </c>
    </row>
    <row r="67" spans="1:22" ht="11.45" customHeight="1" x14ac:dyDescent="0.2">
      <c r="A67" s="137">
        <f>IF(E67&lt;&gt;"",COUNTA($E$11:E67),"")</f>
        <v>56</v>
      </c>
      <c r="B67" s="124">
        <v>13071065</v>
      </c>
      <c r="C67" s="121" t="s">
        <v>194</v>
      </c>
      <c r="D67" s="132">
        <v>447</v>
      </c>
      <c r="E67" s="132">
        <v>140834</v>
      </c>
      <c r="F67" s="132">
        <v>19713</v>
      </c>
      <c r="G67" s="132">
        <v>31444</v>
      </c>
      <c r="H67" s="132">
        <v>395940</v>
      </c>
      <c r="I67" s="132">
        <v>886</v>
      </c>
      <c r="J67" s="132">
        <v>14045</v>
      </c>
      <c r="K67" s="132">
        <v>4682</v>
      </c>
      <c r="L67" s="132">
        <v>300</v>
      </c>
      <c r="M67" s="132">
        <v>22532</v>
      </c>
      <c r="N67" s="132">
        <v>5633</v>
      </c>
      <c r="O67" s="132">
        <v>400</v>
      </c>
      <c r="P67" s="132">
        <v>359363</v>
      </c>
      <c r="Q67" s="132">
        <v>89841</v>
      </c>
      <c r="R67" s="132">
        <v>400</v>
      </c>
      <c r="S67" s="132">
        <v>401055</v>
      </c>
      <c r="T67" s="132">
        <v>897</v>
      </c>
      <c r="U67" s="132">
        <v>530158</v>
      </c>
      <c r="V67" s="132">
        <v>1186</v>
      </c>
    </row>
    <row r="68" spans="1:22" ht="11.45" customHeight="1" x14ac:dyDescent="0.2">
      <c r="A68" s="137">
        <f>IF(E68&lt;&gt;"",COUNTA($E$11:E68),"")</f>
        <v>57</v>
      </c>
      <c r="B68" s="124">
        <v>13071066</v>
      </c>
      <c r="C68" s="121" t="s">
        <v>195</v>
      </c>
      <c r="D68" s="132">
        <v>440</v>
      </c>
      <c r="E68" s="132">
        <v>205973</v>
      </c>
      <c r="F68" s="132">
        <v>9117</v>
      </c>
      <c r="G68" s="132">
        <v>8403</v>
      </c>
      <c r="H68" s="132">
        <v>162522</v>
      </c>
      <c r="I68" s="132">
        <v>369</v>
      </c>
      <c r="J68" s="132">
        <v>16279</v>
      </c>
      <c r="K68" s="132">
        <v>4933</v>
      </c>
      <c r="L68" s="132">
        <v>330</v>
      </c>
      <c r="M68" s="132">
        <v>52606</v>
      </c>
      <c r="N68" s="132">
        <v>10960</v>
      </c>
      <c r="O68" s="132">
        <v>480</v>
      </c>
      <c r="P68" s="132">
        <v>93637</v>
      </c>
      <c r="Q68" s="132">
        <v>24009</v>
      </c>
      <c r="R68" s="132">
        <v>390</v>
      </c>
      <c r="S68" s="132">
        <v>158908</v>
      </c>
      <c r="T68" s="132">
        <v>361</v>
      </c>
      <c r="U68" s="132">
        <v>365596</v>
      </c>
      <c r="V68" s="132">
        <v>831</v>
      </c>
    </row>
    <row r="69" spans="1:22" ht="11.45" customHeight="1" x14ac:dyDescent="0.2">
      <c r="A69" s="137">
        <f>IF(E69&lt;&gt;"",COUNTA($E$11:E69),"")</f>
        <v>58</v>
      </c>
      <c r="B69" s="124">
        <v>13071067</v>
      </c>
      <c r="C69" s="121" t="s">
        <v>196</v>
      </c>
      <c r="D69" s="132">
        <v>749</v>
      </c>
      <c r="E69" s="132">
        <v>446135</v>
      </c>
      <c r="F69" s="132">
        <v>20181</v>
      </c>
      <c r="G69" s="132">
        <v>11352</v>
      </c>
      <c r="H69" s="132">
        <v>222201</v>
      </c>
      <c r="I69" s="132">
        <v>297</v>
      </c>
      <c r="J69" s="132">
        <v>14922</v>
      </c>
      <c r="K69" s="132">
        <v>4522</v>
      </c>
      <c r="L69" s="132">
        <v>330</v>
      </c>
      <c r="M69" s="132">
        <v>83703</v>
      </c>
      <c r="N69" s="132">
        <v>19603</v>
      </c>
      <c r="O69" s="132">
        <v>427</v>
      </c>
      <c r="P69" s="132">
        <v>123576</v>
      </c>
      <c r="Q69" s="132">
        <v>32435</v>
      </c>
      <c r="R69" s="132">
        <v>381</v>
      </c>
      <c r="S69" s="132">
        <v>227700</v>
      </c>
      <c r="T69" s="132">
        <v>304</v>
      </c>
      <c r="U69" s="132">
        <v>682664</v>
      </c>
      <c r="V69" s="132">
        <v>911</v>
      </c>
    </row>
    <row r="70" spans="1:22" ht="11.45" customHeight="1" x14ac:dyDescent="0.2">
      <c r="A70" s="137">
        <f>IF(E70&lt;&gt;"",COUNTA($E$11:E70),"")</f>
        <v>59</v>
      </c>
      <c r="B70" s="124">
        <v>13071068</v>
      </c>
      <c r="C70" s="121" t="s">
        <v>197</v>
      </c>
      <c r="D70" s="132">
        <v>774</v>
      </c>
      <c r="E70" s="132">
        <v>255896</v>
      </c>
      <c r="F70" s="132">
        <v>32508</v>
      </c>
      <c r="G70" s="132">
        <v>34084</v>
      </c>
      <c r="H70" s="132">
        <v>445261</v>
      </c>
      <c r="I70" s="132">
        <v>575</v>
      </c>
      <c r="J70" s="132">
        <v>44769</v>
      </c>
      <c r="K70" s="132">
        <v>13649</v>
      </c>
      <c r="L70" s="132">
        <v>328</v>
      </c>
      <c r="M70" s="132">
        <v>59652</v>
      </c>
      <c r="N70" s="132">
        <v>14305</v>
      </c>
      <c r="O70" s="132">
        <v>417</v>
      </c>
      <c r="P70" s="132">
        <v>340840</v>
      </c>
      <c r="Q70" s="132">
        <v>97383</v>
      </c>
      <c r="R70" s="132">
        <v>350</v>
      </c>
      <c r="S70" s="132">
        <v>497322</v>
      </c>
      <c r="T70" s="132">
        <v>643</v>
      </c>
      <c r="U70" s="132">
        <v>751642</v>
      </c>
      <c r="V70" s="132">
        <v>971</v>
      </c>
    </row>
    <row r="71" spans="1:22" ht="11.45" customHeight="1" x14ac:dyDescent="0.2">
      <c r="A71" s="137">
        <f>IF(E71&lt;&gt;"",COUNTA($E$11:E71),"")</f>
        <v>60</v>
      </c>
      <c r="B71" s="124">
        <v>13071069</v>
      </c>
      <c r="C71" s="121" t="s">
        <v>198</v>
      </c>
      <c r="D71" s="132">
        <v>614</v>
      </c>
      <c r="E71" s="132">
        <v>252659</v>
      </c>
      <c r="F71" s="132">
        <v>15171</v>
      </c>
      <c r="G71" s="132">
        <v>31264</v>
      </c>
      <c r="H71" s="132">
        <v>448452</v>
      </c>
      <c r="I71" s="132">
        <v>730</v>
      </c>
      <c r="J71" s="132">
        <v>24644</v>
      </c>
      <c r="K71" s="132">
        <v>8027</v>
      </c>
      <c r="L71" s="132">
        <v>307</v>
      </c>
      <c r="M71" s="132">
        <v>84372</v>
      </c>
      <c r="N71" s="132">
        <v>21306</v>
      </c>
      <c r="O71" s="132">
        <v>396</v>
      </c>
      <c r="P71" s="132">
        <v>339436</v>
      </c>
      <c r="Q71" s="132">
        <v>89325</v>
      </c>
      <c r="R71" s="132">
        <v>380</v>
      </c>
      <c r="S71" s="132">
        <v>475642</v>
      </c>
      <c r="T71" s="132">
        <v>775</v>
      </c>
      <c r="U71" s="132">
        <v>712208</v>
      </c>
      <c r="V71" s="132">
        <v>1160</v>
      </c>
    </row>
    <row r="72" spans="1:22" ht="11.45" customHeight="1" x14ac:dyDescent="0.2">
      <c r="A72" s="137">
        <f>IF(E72&lt;&gt;"",COUNTA($E$11:E72),"")</f>
        <v>61</v>
      </c>
      <c r="B72" s="124">
        <v>13071070</v>
      </c>
      <c r="C72" s="121" t="s">
        <v>199</v>
      </c>
      <c r="D72" s="132">
        <v>897</v>
      </c>
      <c r="E72" s="132">
        <v>311388</v>
      </c>
      <c r="F72" s="132">
        <v>41316</v>
      </c>
      <c r="G72" s="132">
        <v>39988</v>
      </c>
      <c r="H72" s="132">
        <v>483464</v>
      </c>
      <c r="I72" s="132">
        <v>539</v>
      </c>
      <c r="J72" s="132">
        <v>29823</v>
      </c>
      <c r="K72" s="132">
        <v>8472</v>
      </c>
      <c r="L72" s="132">
        <v>352</v>
      </c>
      <c r="M72" s="132">
        <v>70896</v>
      </c>
      <c r="N72" s="132">
        <v>14957</v>
      </c>
      <c r="O72" s="132">
        <v>474</v>
      </c>
      <c r="P72" s="132">
        <v>382745</v>
      </c>
      <c r="Q72" s="132">
        <v>114252</v>
      </c>
      <c r="R72" s="132">
        <v>335</v>
      </c>
      <c r="S72" s="132">
        <v>550969</v>
      </c>
      <c r="T72" s="132">
        <v>614</v>
      </c>
      <c r="U72" s="132">
        <v>863684</v>
      </c>
      <c r="V72" s="132">
        <v>963</v>
      </c>
    </row>
    <row r="73" spans="1:22" ht="11.45" customHeight="1" x14ac:dyDescent="0.2">
      <c r="A73" s="137">
        <f>IF(E73&lt;&gt;"",COUNTA($E$11:E73),"")</f>
        <v>62</v>
      </c>
      <c r="B73" s="124">
        <v>13071071</v>
      </c>
      <c r="C73" s="121" t="s">
        <v>200</v>
      </c>
      <c r="D73" s="132">
        <v>619</v>
      </c>
      <c r="E73" s="132">
        <v>302517</v>
      </c>
      <c r="F73" s="132">
        <v>20610</v>
      </c>
      <c r="G73" s="132">
        <v>7022</v>
      </c>
      <c r="H73" s="132">
        <v>187824</v>
      </c>
      <c r="I73" s="132">
        <v>303</v>
      </c>
      <c r="J73" s="132">
        <v>26530</v>
      </c>
      <c r="K73" s="132">
        <v>7580</v>
      </c>
      <c r="L73" s="132">
        <v>350</v>
      </c>
      <c r="M73" s="132">
        <v>81047</v>
      </c>
      <c r="N73" s="132">
        <v>18010</v>
      </c>
      <c r="O73" s="132">
        <v>450</v>
      </c>
      <c r="P73" s="132">
        <v>80247</v>
      </c>
      <c r="Q73" s="132">
        <v>20062</v>
      </c>
      <c r="R73" s="132">
        <v>400</v>
      </c>
      <c r="S73" s="132">
        <v>181252</v>
      </c>
      <c r="T73" s="132">
        <v>293</v>
      </c>
      <c r="U73" s="132">
        <v>497358</v>
      </c>
      <c r="V73" s="132">
        <v>803</v>
      </c>
    </row>
    <row r="74" spans="1:22" ht="11.45" customHeight="1" x14ac:dyDescent="0.2">
      <c r="A74" s="137">
        <f>IF(E74&lt;&gt;"",COUNTA($E$11:E74),"")</f>
        <v>63</v>
      </c>
      <c r="B74" s="124">
        <v>13071072</v>
      </c>
      <c r="C74" s="121" t="s">
        <v>201</v>
      </c>
      <c r="D74" s="132">
        <v>189</v>
      </c>
      <c r="E74" s="132">
        <v>78025</v>
      </c>
      <c r="F74" s="132">
        <v>6519</v>
      </c>
      <c r="G74" s="132">
        <v>16639</v>
      </c>
      <c r="H74" s="132">
        <v>202482</v>
      </c>
      <c r="I74" s="132">
        <v>1071</v>
      </c>
      <c r="J74" s="132">
        <v>7078</v>
      </c>
      <c r="K74" s="132">
        <v>2145</v>
      </c>
      <c r="L74" s="132">
        <v>330</v>
      </c>
      <c r="M74" s="132">
        <v>14757</v>
      </c>
      <c r="N74" s="132">
        <v>3432</v>
      </c>
      <c r="O74" s="132">
        <v>430</v>
      </c>
      <c r="P74" s="132">
        <v>180647</v>
      </c>
      <c r="Q74" s="132">
        <v>47539</v>
      </c>
      <c r="R74" s="132">
        <v>380</v>
      </c>
      <c r="S74" s="132">
        <v>213010</v>
      </c>
      <c r="T74" s="132">
        <v>1127</v>
      </c>
      <c r="U74" s="132">
        <v>280915</v>
      </c>
      <c r="V74" s="132">
        <v>1486</v>
      </c>
    </row>
    <row r="75" spans="1:22" ht="11.45" customHeight="1" x14ac:dyDescent="0.2">
      <c r="A75" s="137">
        <f>IF(E75&lt;&gt;"",COUNTA($E$11:E75),"")</f>
        <v>64</v>
      </c>
      <c r="B75" s="124">
        <v>13071073</v>
      </c>
      <c r="C75" s="121" t="s">
        <v>202</v>
      </c>
      <c r="D75" s="132">
        <v>130</v>
      </c>
      <c r="E75" s="132">
        <v>47592</v>
      </c>
      <c r="F75" s="132">
        <v>1502</v>
      </c>
      <c r="G75" s="132">
        <v>6571</v>
      </c>
      <c r="H75" s="132">
        <v>93822</v>
      </c>
      <c r="I75" s="132">
        <v>722</v>
      </c>
      <c r="J75" s="132">
        <v>9830</v>
      </c>
      <c r="K75" s="132">
        <v>2809</v>
      </c>
      <c r="L75" s="132">
        <v>350</v>
      </c>
      <c r="M75" s="132">
        <v>12653</v>
      </c>
      <c r="N75" s="132">
        <v>3534</v>
      </c>
      <c r="O75" s="132">
        <v>358</v>
      </c>
      <c r="P75" s="132">
        <v>71339</v>
      </c>
      <c r="Q75" s="132">
        <v>18773</v>
      </c>
      <c r="R75" s="132">
        <v>380</v>
      </c>
      <c r="S75" s="132">
        <v>99710</v>
      </c>
      <c r="T75" s="132">
        <v>767</v>
      </c>
      <c r="U75" s="132">
        <v>142234</v>
      </c>
      <c r="V75" s="132">
        <v>1094</v>
      </c>
    </row>
    <row r="76" spans="1:22" ht="11.45" customHeight="1" x14ac:dyDescent="0.2">
      <c r="A76" s="137">
        <f>IF(E76&lt;&gt;"",COUNTA($E$11:E76),"")</f>
        <v>65</v>
      </c>
      <c r="B76" s="124">
        <v>13071074</v>
      </c>
      <c r="C76" s="121" t="s">
        <v>203</v>
      </c>
      <c r="D76" s="132">
        <v>269</v>
      </c>
      <c r="E76" s="132">
        <v>69996</v>
      </c>
      <c r="F76" s="132">
        <v>6112</v>
      </c>
      <c r="G76" s="132">
        <v>-137</v>
      </c>
      <c r="H76" s="132">
        <v>55628</v>
      </c>
      <c r="I76" s="132">
        <v>207</v>
      </c>
      <c r="J76" s="132">
        <v>28686</v>
      </c>
      <c r="K76" s="132">
        <v>6766</v>
      </c>
      <c r="L76" s="132">
        <v>424</v>
      </c>
      <c r="M76" s="132">
        <v>28288</v>
      </c>
      <c r="N76" s="132">
        <v>6314</v>
      </c>
      <c r="O76" s="132">
        <v>448</v>
      </c>
      <c r="P76" s="132">
        <v>-1346</v>
      </c>
      <c r="Q76" s="132">
        <v>-390</v>
      </c>
      <c r="R76" s="132">
        <v>345</v>
      </c>
      <c r="S76" s="132">
        <v>47171</v>
      </c>
      <c r="T76" s="132">
        <v>175</v>
      </c>
      <c r="U76" s="132">
        <v>123415</v>
      </c>
      <c r="V76" s="132">
        <v>459</v>
      </c>
    </row>
    <row r="77" spans="1:22" ht="11.45" customHeight="1" x14ac:dyDescent="0.2">
      <c r="A77" s="137">
        <f>IF(E77&lt;&gt;"",COUNTA($E$11:E77),"")</f>
        <v>66</v>
      </c>
      <c r="B77" s="124">
        <v>13071075</v>
      </c>
      <c r="C77" s="121" t="s">
        <v>204</v>
      </c>
      <c r="D77" s="132">
        <v>662</v>
      </c>
      <c r="E77" s="132">
        <v>281473</v>
      </c>
      <c r="F77" s="132">
        <v>9735</v>
      </c>
      <c r="G77" s="132">
        <v>8602</v>
      </c>
      <c r="H77" s="132">
        <v>192726</v>
      </c>
      <c r="I77" s="132">
        <v>291</v>
      </c>
      <c r="J77" s="132">
        <v>30994</v>
      </c>
      <c r="K77" s="132">
        <v>8609</v>
      </c>
      <c r="L77" s="132">
        <v>360</v>
      </c>
      <c r="M77" s="132">
        <v>65877</v>
      </c>
      <c r="N77" s="132">
        <v>13583</v>
      </c>
      <c r="O77" s="132">
        <v>485</v>
      </c>
      <c r="P77" s="132">
        <v>95855</v>
      </c>
      <c r="Q77" s="132">
        <v>24578</v>
      </c>
      <c r="R77" s="132">
        <v>390</v>
      </c>
      <c r="S77" s="132">
        <v>184304</v>
      </c>
      <c r="T77" s="132">
        <v>278</v>
      </c>
      <c r="U77" s="132">
        <v>466909</v>
      </c>
      <c r="V77" s="132">
        <v>705</v>
      </c>
    </row>
    <row r="78" spans="1:22" ht="11.45" customHeight="1" x14ac:dyDescent="0.2">
      <c r="A78" s="137">
        <f>IF(E78&lt;&gt;"",COUNTA($E$11:E78),"")</f>
        <v>67</v>
      </c>
      <c r="B78" s="124">
        <v>13071076</v>
      </c>
      <c r="C78" s="121" t="s">
        <v>205</v>
      </c>
      <c r="D78" s="132">
        <v>662</v>
      </c>
      <c r="E78" s="132">
        <v>249292</v>
      </c>
      <c r="F78" s="132">
        <v>33712</v>
      </c>
      <c r="G78" s="132">
        <v>32017</v>
      </c>
      <c r="H78" s="132">
        <v>402051</v>
      </c>
      <c r="I78" s="132">
        <v>607</v>
      </c>
      <c r="J78" s="132">
        <v>14826</v>
      </c>
      <c r="K78" s="132">
        <v>5930</v>
      </c>
      <c r="L78" s="132">
        <v>250</v>
      </c>
      <c r="M78" s="132">
        <v>30459</v>
      </c>
      <c r="N78" s="132">
        <v>8703</v>
      </c>
      <c r="O78" s="132">
        <v>350</v>
      </c>
      <c r="P78" s="132">
        <v>356766</v>
      </c>
      <c r="Q78" s="132">
        <v>91478</v>
      </c>
      <c r="R78" s="132">
        <v>390</v>
      </c>
      <c r="S78" s="132">
        <v>424625</v>
      </c>
      <c r="T78" s="132">
        <v>641</v>
      </c>
      <c r="U78" s="132">
        <v>675611</v>
      </c>
      <c r="V78" s="132">
        <v>1021</v>
      </c>
    </row>
    <row r="79" spans="1:22" ht="11.45" customHeight="1" x14ac:dyDescent="0.2">
      <c r="A79" s="137">
        <f>IF(E79&lt;&gt;"",COUNTA($E$11:E79),"")</f>
        <v>68</v>
      </c>
      <c r="B79" s="124">
        <v>13071077</v>
      </c>
      <c r="C79" s="121" t="s">
        <v>206</v>
      </c>
      <c r="D79" s="132">
        <v>1060</v>
      </c>
      <c r="E79" s="132">
        <v>521440</v>
      </c>
      <c r="F79" s="132">
        <v>74558</v>
      </c>
      <c r="G79" s="132">
        <v>23060</v>
      </c>
      <c r="H79" s="132">
        <v>468663</v>
      </c>
      <c r="I79" s="132">
        <v>442</v>
      </c>
      <c r="J79" s="132">
        <v>11217</v>
      </c>
      <c r="K79" s="132">
        <v>3299</v>
      </c>
      <c r="L79" s="132">
        <v>340</v>
      </c>
      <c r="M79" s="132">
        <v>207082</v>
      </c>
      <c r="N79" s="132">
        <v>39444</v>
      </c>
      <c r="O79" s="132">
        <v>525</v>
      </c>
      <c r="P79" s="132">
        <v>250364</v>
      </c>
      <c r="Q79" s="132">
        <v>65885</v>
      </c>
      <c r="R79" s="132">
        <v>380</v>
      </c>
      <c r="S79" s="132">
        <v>441560</v>
      </c>
      <c r="T79" s="132">
        <v>417</v>
      </c>
      <c r="U79" s="132">
        <v>1014498</v>
      </c>
      <c r="V79" s="132">
        <v>957</v>
      </c>
    </row>
    <row r="80" spans="1:22" ht="11.45" customHeight="1" x14ac:dyDescent="0.2">
      <c r="A80" s="137">
        <f>IF(E80&lt;&gt;"",COUNTA($E$11:E80),"")</f>
        <v>69</v>
      </c>
      <c r="B80" s="124">
        <v>13071078</v>
      </c>
      <c r="C80" s="121" t="s">
        <v>207</v>
      </c>
      <c r="D80" s="132">
        <v>326</v>
      </c>
      <c r="E80" s="132">
        <v>112149</v>
      </c>
      <c r="F80" s="132">
        <v>4499</v>
      </c>
      <c r="G80" s="132">
        <v>5953</v>
      </c>
      <c r="H80" s="132">
        <v>110752</v>
      </c>
      <c r="I80" s="132">
        <v>340</v>
      </c>
      <c r="J80" s="132">
        <v>12591</v>
      </c>
      <c r="K80" s="132">
        <v>3703</v>
      </c>
      <c r="L80" s="132">
        <v>340</v>
      </c>
      <c r="M80" s="132">
        <v>35227</v>
      </c>
      <c r="N80" s="132">
        <v>7828</v>
      </c>
      <c r="O80" s="132">
        <v>450</v>
      </c>
      <c r="P80" s="132">
        <v>62934</v>
      </c>
      <c r="Q80" s="132">
        <v>17009</v>
      </c>
      <c r="R80" s="132">
        <v>370</v>
      </c>
      <c r="S80" s="132">
        <v>113532</v>
      </c>
      <c r="T80" s="132">
        <v>348</v>
      </c>
      <c r="U80" s="132">
        <v>224227</v>
      </c>
      <c r="V80" s="132">
        <v>688</v>
      </c>
    </row>
    <row r="81" spans="1:22" ht="11.45" customHeight="1" x14ac:dyDescent="0.2">
      <c r="A81" s="137">
        <f>IF(E81&lt;&gt;"",COUNTA($E$11:E81),"")</f>
        <v>70</v>
      </c>
      <c r="B81" s="124">
        <v>13071079</v>
      </c>
      <c r="C81" s="121" t="s">
        <v>208</v>
      </c>
      <c r="D81" s="132">
        <v>535</v>
      </c>
      <c r="E81" s="132">
        <v>205714</v>
      </c>
      <c r="F81" s="132">
        <v>11710</v>
      </c>
      <c r="G81" s="132">
        <v>31490</v>
      </c>
      <c r="H81" s="132">
        <v>394544</v>
      </c>
      <c r="I81" s="132">
        <v>737</v>
      </c>
      <c r="J81" s="132">
        <v>29767</v>
      </c>
      <c r="K81" s="132">
        <v>10125</v>
      </c>
      <c r="L81" s="132">
        <v>294</v>
      </c>
      <c r="M81" s="132">
        <v>58870</v>
      </c>
      <c r="N81" s="132">
        <v>12039</v>
      </c>
      <c r="O81" s="132">
        <v>489</v>
      </c>
      <c r="P81" s="132">
        <v>305907</v>
      </c>
      <c r="Q81" s="132">
        <v>89973</v>
      </c>
      <c r="R81" s="132">
        <v>340</v>
      </c>
      <c r="S81" s="132">
        <v>446354</v>
      </c>
      <c r="T81" s="132">
        <v>834</v>
      </c>
      <c r="U81" s="132">
        <v>632288</v>
      </c>
      <c r="V81" s="132">
        <v>1182</v>
      </c>
    </row>
    <row r="82" spans="1:22" ht="11.45" customHeight="1" x14ac:dyDescent="0.2">
      <c r="A82" s="137">
        <f>IF(E82&lt;&gt;"",COUNTA($E$11:E82),"")</f>
        <v>71</v>
      </c>
      <c r="B82" s="124">
        <v>13071080</v>
      </c>
      <c r="C82" s="121" t="s">
        <v>209</v>
      </c>
      <c r="D82" s="132">
        <v>542</v>
      </c>
      <c r="E82" s="132">
        <v>192311</v>
      </c>
      <c r="F82" s="132">
        <v>20291</v>
      </c>
      <c r="G82" s="132">
        <v>38088</v>
      </c>
      <c r="H82" s="132">
        <v>471577</v>
      </c>
      <c r="I82" s="132">
        <v>870</v>
      </c>
      <c r="J82" s="132">
        <v>9556</v>
      </c>
      <c r="K82" s="132">
        <v>5165</v>
      </c>
      <c r="L82" s="132">
        <v>185</v>
      </c>
      <c r="M82" s="132">
        <v>59379</v>
      </c>
      <c r="N82" s="132">
        <v>14138</v>
      </c>
      <c r="O82" s="132">
        <v>420</v>
      </c>
      <c r="P82" s="132">
        <v>402642</v>
      </c>
      <c r="Q82" s="132">
        <v>108822</v>
      </c>
      <c r="R82" s="132">
        <v>370</v>
      </c>
      <c r="S82" s="132">
        <v>514756</v>
      </c>
      <c r="T82" s="132">
        <v>950</v>
      </c>
      <c r="U82" s="132">
        <v>689270</v>
      </c>
      <c r="V82" s="132">
        <v>1272</v>
      </c>
    </row>
    <row r="83" spans="1:22" ht="11.45" customHeight="1" x14ac:dyDescent="0.2">
      <c r="A83" s="137">
        <f>IF(E83&lt;&gt;"",COUNTA($E$11:E83),"")</f>
        <v>72</v>
      </c>
      <c r="B83" s="124">
        <v>13071081</v>
      </c>
      <c r="C83" s="121" t="s">
        <v>210</v>
      </c>
      <c r="D83" s="132">
        <v>281</v>
      </c>
      <c r="E83" s="132">
        <v>98098</v>
      </c>
      <c r="F83" s="132">
        <v>18187</v>
      </c>
      <c r="G83" s="132">
        <v>22933</v>
      </c>
      <c r="H83" s="132">
        <v>275208</v>
      </c>
      <c r="I83" s="132">
        <v>979</v>
      </c>
      <c r="J83" s="132">
        <v>25469</v>
      </c>
      <c r="K83" s="132">
        <v>7741</v>
      </c>
      <c r="L83" s="132">
        <v>329</v>
      </c>
      <c r="M83" s="132">
        <v>27621</v>
      </c>
      <c r="N83" s="132">
        <v>7156</v>
      </c>
      <c r="O83" s="132">
        <v>386</v>
      </c>
      <c r="P83" s="132">
        <v>222118</v>
      </c>
      <c r="Q83" s="132">
        <v>65522</v>
      </c>
      <c r="R83" s="132">
        <v>339</v>
      </c>
      <c r="S83" s="132">
        <v>319517</v>
      </c>
      <c r="T83" s="132">
        <v>1137</v>
      </c>
      <c r="U83" s="132">
        <v>412870</v>
      </c>
      <c r="V83" s="132">
        <v>1469</v>
      </c>
    </row>
    <row r="84" spans="1:22" ht="11.45" customHeight="1" x14ac:dyDescent="0.2">
      <c r="A84" s="137">
        <f>IF(E84&lt;&gt;"",COUNTA($E$11:E84),"")</f>
        <v>73</v>
      </c>
      <c r="B84" s="124">
        <v>13071083</v>
      </c>
      <c r="C84" s="121" t="s">
        <v>211</v>
      </c>
      <c r="D84" s="132">
        <v>156</v>
      </c>
      <c r="E84" s="132">
        <v>64104</v>
      </c>
      <c r="F84" s="132">
        <v>8219</v>
      </c>
      <c r="G84" s="132">
        <v>32417</v>
      </c>
      <c r="H84" s="132">
        <v>455237</v>
      </c>
      <c r="I84" s="132">
        <v>2918</v>
      </c>
      <c r="J84" s="132">
        <v>28212</v>
      </c>
      <c r="K84" s="132">
        <v>5224</v>
      </c>
      <c r="L84" s="132">
        <v>540</v>
      </c>
      <c r="M84" s="132">
        <v>28762</v>
      </c>
      <c r="N84" s="132">
        <v>4794</v>
      </c>
      <c r="O84" s="132">
        <v>600</v>
      </c>
      <c r="P84" s="132">
        <v>398263</v>
      </c>
      <c r="Q84" s="132">
        <v>92619</v>
      </c>
      <c r="R84" s="132">
        <v>430</v>
      </c>
      <c r="S84" s="132">
        <v>410526</v>
      </c>
      <c r="T84" s="132">
        <v>2632</v>
      </c>
      <c r="U84" s="132">
        <v>450431</v>
      </c>
      <c r="V84" s="132">
        <v>2887</v>
      </c>
    </row>
    <row r="85" spans="1:22" ht="11.45" customHeight="1" x14ac:dyDescent="0.2">
      <c r="A85" s="137">
        <f>IF(E85&lt;&gt;"",COUNTA($E$11:E85),"")</f>
        <v>74</v>
      </c>
      <c r="B85" s="124">
        <v>13071084</v>
      </c>
      <c r="C85" s="121" t="s">
        <v>212</v>
      </c>
      <c r="D85" s="132">
        <v>551</v>
      </c>
      <c r="E85" s="132">
        <v>208628</v>
      </c>
      <c r="F85" s="132">
        <v>20193</v>
      </c>
      <c r="G85" s="132">
        <v>16174</v>
      </c>
      <c r="H85" s="132">
        <v>250295</v>
      </c>
      <c r="I85" s="132">
        <v>454</v>
      </c>
      <c r="J85" s="132">
        <v>37202</v>
      </c>
      <c r="K85" s="132">
        <v>8267</v>
      </c>
      <c r="L85" s="132">
        <v>450</v>
      </c>
      <c r="M85" s="132">
        <v>50892</v>
      </c>
      <c r="N85" s="132">
        <v>13571</v>
      </c>
      <c r="O85" s="132">
        <v>375</v>
      </c>
      <c r="P85" s="132">
        <v>162201</v>
      </c>
      <c r="Q85" s="132">
        <v>46211</v>
      </c>
      <c r="R85" s="132">
        <v>351</v>
      </c>
      <c r="S85" s="132">
        <v>270301</v>
      </c>
      <c r="T85" s="132">
        <v>491</v>
      </c>
      <c r="U85" s="132">
        <v>482948</v>
      </c>
      <c r="V85" s="132">
        <v>876</v>
      </c>
    </row>
    <row r="86" spans="1:22" ht="11.45" customHeight="1" x14ac:dyDescent="0.2">
      <c r="A86" s="137">
        <f>IF(E86&lt;&gt;"",COUNTA($E$11:E86),"")</f>
        <v>75</v>
      </c>
      <c r="B86" s="124">
        <v>13071087</v>
      </c>
      <c r="C86" s="121" t="s">
        <v>213</v>
      </c>
      <c r="D86" s="132">
        <v>458</v>
      </c>
      <c r="E86" s="132">
        <v>154043</v>
      </c>
      <c r="F86" s="132">
        <v>19009</v>
      </c>
      <c r="G86" s="132">
        <v>21422</v>
      </c>
      <c r="H86" s="132">
        <v>349796</v>
      </c>
      <c r="I86" s="132">
        <v>764</v>
      </c>
      <c r="J86" s="132">
        <v>29319</v>
      </c>
      <c r="K86" s="132">
        <v>8912</v>
      </c>
      <c r="L86" s="132">
        <v>329</v>
      </c>
      <c r="M86" s="132">
        <v>87284</v>
      </c>
      <c r="N86" s="132">
        <v>18771</v>
      </c>
      <c r="O86" s="132">
        <v>465</v>
      </c>
      <c r="P86" s="132">
        <v>233193</v>
      </c>
      <c r="Q86" s="132">
        <v>61206</v>
      </c>
      <c r="R86" s="132">
        <v>381</v>
      </c>
      <c r="S86" s="132">
        <v>354624</v>
      </c>
      <c r="T86" s="132">
        <v>774</v>
      </c>
      <c r="U86" s="132">
        <v>506253</v>
      </c>
      <c r="V86" s="132">
        <v>1105</v>
      </c>
    </row>
    <row r="87" spans="1:22" ht="11.45" customHeight="1" x14ac:dyDescent="0.2">
      <c r="A87" s="137">
        <f>IF(E87&lt;&gt;"",COUNTA($E$11:E87),"")</f>
        <v>76</v>
      </c>
      <c r="B87" s="124">
        <v>13071088</v>
      </c>
      <c r="C87" s="121" t="s">
        <v>214</v>
      </c>
      <c r="D87" s="132">
        <v>463</v>
      </c>
      <c r="E87" s="132">
        <v>177418</v>
      </c>
      <c r="F87" s="132">
        <v>41357</v>
      </c>
      <c r="G87" s="132">
        <v>23991</v>
      </c>
      <c r="H87" s="132">
        <v>318216</v>
      </c>
      <c r="I87" s="132">
        <v>687</v>
      </c>
      <c r="J87" s="132">
        <v>17780</v>
      </c>
      <c r="K87" s="132">
        <v>5229</v>
      </c>
      <c r="L87" s="132">
        <v>340</v>
      </c>
      <c r="M87" s="132">
        <v>60525</v>
      </c>
      <c r="N87" s="132">
        <v>15519</v>
      </c>
      <c r="O87" s="132">
        <v>390</v>
      </c>
      <c r="P87" s="132">
        <v>239911</v>
      </c>
      <c r="Q87" s="132">
        <v>68546</v>
      </c>
      <c r="R87" s="132">
        <v>350</v>
      </c>
      <c r="S87" s="132">
        <v>358450</v>
      </c>
      <c r="T87" s="132">
        <v>774</v>
      </c>
      <c r="U87" s="132">
        <v>553234</v>
      </c>
      <c r="V87" s="132">
        <v>1195</v>
      </c>
    </row>
    <row r="88" spans="1:22" ht="11.45" customHeight="1" x14ac:dyDescent="0.2">
      <c r="A88" s="137">
        <f>IF(E88&lt;&gt;"",COUNTA($E$11:E88),"")</f>
        <v>77</v>
      </c>
      <c r="B88" s="124">
        <v>13071089</v>
      </c>
      <c r="C88" s="121" t="s">
        <v>215</v>
      </c>
      <c r="D88" s="132">
        <v>194</v>
      </c>
      <c r="E88" s="132">
        <v>82428</v>
      </c>
      <c r="F88" s="132">
        <v>8484</v>
      </c>
      <c r="G88" s="132">
        <v>3441</v>
      </c>
      <c r="H88" s="132">
        <v>60724</v>
      </c>
      <c r="I88" s="132">
        <v>313</v>
      </c>
      <c r="J88" s="132">
        <v>12775</v>
      </c>
      <c r="K88" s="132">
        <v>3871</v>
      </c>
      <c r="L88" s="132">
        <v>330</v>
      </c>
      <c r="M88" s="132">
        <v>10591</v>
      </c>
      <c r="N88" s="132">
        <v>2463</v>
      </c>
      <c r="O88" s="132">
        <v>430</v>
      </c>
      <c r="P88" s="132">
        <v>37358</v>
      </c>
      <c r="Q88" s="132">
        <v>9831</v>
      </c>
      <c r="R88" s="132">
        <v>380</v>
      </c>
      <c r="S88" s="132">
        <v>62691</v>
      </c>
      <c r="T88" s="132">
        <v>323</v>
      </c>
      <c r="U88" s="132">
        <v>150162</v>
      </c>
      <c r="V88" s="132">
        <v>774</v>
      </c>
    </row>
    <row r="89" spans="1:22" ht="11.45" customHeight="1" x14ac:dyDescent="0.2">
      <c r="A89" s="137">
        <f>IF(E89&lt;&gt;"",COUNTA($E$11:E89),"")</f>
        <v>78</v>
      </c>
      <c r="B89" s="124">
        <v>13071090</v>
      </c>
      <c r="C89" s="121" t="s">
        <v>216</v>
      </c>
      <c r="D89" s="132">
        <v>1148</v>
      </c>
      <c r="E89" s="132">
        <v>393169</v>
      </c>
      <c r="F89" s="132">
        <v>43286</v>
      </c>
      <c r="G89" s="132">
        <v>45195</v>
      </c>
      <c r="H89" s="132">
        <v>696631</v>
      </c>
      <c r="I89" s="132">
        <v>607</v>
      </c>
      <c r="J89" s="132">
        <v>86483</v>
      </c>
      <c r="K89" s="132">
        <v>21354</v>
      </c>
      <c r="L89" s="132">
        <v>405</v>
      </c>
      <c r="M89" s="132">
        <v>87172</v>
      </c>
      <c r="N89" s="132">
        <v>21524</v>
      </c>
      <c r="O89" s="132">
        <v>405</v>
      </c>
      <c r="P89" s="132">
        <v>522976</v>
      </c>
      <c r="Q89" s="132">
        <v>129130</v>
      </c>
      <c r="R89" s="132">
        <v>405</v>
      </c>
      <c r="S89" s="132">
        <v>680881</v>
      </c>
      <c r="T89" s="132">
        <v>593</v>
      </c>
      <c r="U89" s="132">
        <v>1072140</v>
      </c>
      <c r="V89" s="132">
        <v>934</v>
      </c>
    </row>
    <row r="90" spans="1:22" ht="11.45" customHeight="1" x14ac:dyDescent="0.2">
      <c r="A90" s="137">
        <f>IF(E90&lt;&gt;"",COUNTA($E$11:E90),"")</f>
        <v>79</v>
      </c>
      <c r="B90" s="124">
        <v>13071092</v>
      </c>
      <c r="C90" s="121" t="s">
        <v>217</v>
      </c>
      <c r="D90" s="132">
        <v>6692</v>
      </c>
      <c r="E90" s="132">
        <v>2262014</v>
      </c>
      <c r="F90" s="132">
        <v>470111</v>
      </c>
      <c r="G90" s="132">
        <v>233406</v>
      </c>
      <c r="H90" s="132">
        <v>3357439</v>
      </c>
      <c r="I90" s="132">
        <v>502</v>
      </c>
      <c r="J90" s="132">
        <v>80069</v>
      </c>
      <c r="K90" s="132">
        <v>28699</v>
      </c>
      <c r="L90" s="132">
        <v>279</v>
      </c>
      <c r="M90" s="132">
        <v>829941</v>
      </c>
      <c r="N90" s="132">
        <v>145349</v>
      </c>
      <c r="O90" s="132">
        <v>571</v>
      </c>
      <c r="P90" s="132">
        <v>2447429</v>
      </c>
      <c r="Q90" s="132">
        <v>666874</v>
      </c>
      <c r="R90" s="132">
        <v>367</v>
      </c>
      <c r="S90" s="132">
        <v>3390613</v>
      </c>
      <c r="T90" s="132">
        <v>507</v>
      </c>
      <c r="U90" s="132">
        <v>5889332</v>
      </c>
      <c r="V90" s="132">
        <v>880</v>
      </c>
    </row>
    <row r="91" spans="1:22" ht="11.45" customHeight="1" x14ac:dyDescent="0.2">
      <c r="A91" s="137">
        <f>IF(E91&lt;&gt;"",COUNTA($E$11:E91),"")</f>
        <v>80</v>
      </c>
      <c r="B91" s="124">
        <v>13071093</v>
      </c>
      <c r="C91" s="121" t="s">
        <v>218</v>
      </c>
      <c r="D91" s="132">
        <v>5974</v>
      </c>
      <c r="E91" s="132">
        <v>2079481</v>
      </c>
      <c r="F91" s="132">
        <v>498134</v>
      </c>
      <c r="G91" s="132">
        <v>271332</v>
      </c>
      <c r="H91" s="132">
        <v>3780313</v>
      </c>
      <c r="I91" s="132">
        <v>633</v>
      </c>
      <c r="J91" s="132">
        <v>24619</v>
      </c>
      <c r="K91" s="132">
        <v>6155</v>
      </c>
      <c r="L91" s="132">
        <v>400</v>
      </c>
      <c r="M91" s="132">
        <v>654758</v>
      </c>
      <c r="N91" s="132">
        <v>163690</v>
      </c>
      <c r="O91" s="132">
        <v>400</v>
      </c>
      <c r="P91" s="132">
        <v>3100936</v>
      </c>
      <c r="Q91" s="132">
        <v>775234</v>
      </c>
      <c r="R91" s="132">
        <v>400</v>
      </c>
      <c r="S91" s="132">
        <v>3829775</v>
      </c>
      <c r="T91" s="132">
        <v>641</v>
      </c>
      <c r="U91" s="132">
        <v>6136058</v>
      </c>
      <c r="V91" s="132">
        <v>1027</v>
      </c>
    </row>
    <row r="92" spans="1:22" ht="11.45" customHeight="1" x14ac:dyDescent="0.2">
      <c r="A92" s="137">
        <f>IF(E92&lt;&gt;"",COUNTA($E$11:E92),"")</f>
        <v>81</v>
      </c>
      <c r="B92" s="124">
        <v>13071096</v>
      </c>
      <c r="C92" s="121" t="s">
        <v>219</v>
      </c>
      <c r="D92" s="132">
        <v>211</v>
      </c>
      <c r="E92" s="132">
        <v>68312</v>
      </c>
      <c r="F92" s="132">
        <v>4670</v>
      </c>
      <c r="G92" s="132">
        <v>3557</v>
      </c>
      <c r="H92" s="132">
        <v>57769</v>
      </c>
      <c r="I92" s="132">
        <v>274</v>
      </c>
      <c r="J92" s="132">
        <v>5821</v>
      </c>
      <c r="K92" s="132">
        <v>1802</v>
      </c>
      <c r="L92" s="132">
        <v>323</v>
      </c>
      <c r="M92" s="132">
        <v>13232</v>
      </c>
      <c r="N92" s="132">
        <v>3099</v>
      </c>
      <c r="O92" s="132">
        <v>427</v>
      </c>
      <c r="P92" s="132">
        <v>38716</v>
      </c>
      <c r="Q92" s="132">
        <v>10162</v>
      </c>
      <c r="R92" s="132">
        <v>381</v>
      </c>
      <c r="S92" s="132">
        <v>59866</v>
      </c>
      <c r="T92" s="132">
        <v>284</v>
      </c>
      <c r="U92" s="132">
        <v>129292</v>
      </c>
      <c r="V92" s="132">
        <v>613</v>
      </c>
    </row>
    <row r="93" spans="1:22" ht="11.45" customHeight="1" x14ac:dyDescent="0.2">
      <c r="A93" s="137">
        <f>IF(E93&lt;&gt;"",COUNTA($E$11:E93),"")</f>
        <v>82</v>
      </c>
      <c r="B93" s="124">
        <v>13071097</v>
      </c>
      <c r="C93" s="121" t="s">
        <v>220</v>
      </c>
      <c r="D93" s="132">
        <v>300</v>
      </c>
      <c r="E93" s="132">
        <v>122962</v>
      </c>
      <c r="F93" s="132">
        <v>9539</v>
      </c>
      <c r="G93" s="132">
        <v>9308</v>
      </c>
      <c r="H93" s="132">
        <v>108663</v>
      </c>
      <c r="I93" s="132">
        <v>362</v>
      </c>
      <c r="J93" s="132">
        <v>10515</v>
      </c>
      <c r="K93" s="132">
        <v>4206</v>
      </c>
      <c r="L93" s="132">
        <v>250</v>
      </c>
      <c r="M93" s="132">
        <v>26342</v>
      </c>
      <c r="N93" s="132">
        <v>7119</v>
      </c>
      <c r="O93" s="132">
        <v>370</v>
      </c>
      <c r="P93" s="132">
        <v>71806</v>
      </c>
      <c r="Q93" s="132">
        <v>26595</v>
      </c>
      <c r="R93" s="132">
        <v>270</v>
      </c>
      <c r="S93" s="132">
        <v>150848</v>
      </c>
      <c r="T93" s="132">
        <v>503</v>
      </c>
      <c r="U93" s="132">
        <v>274041</v>
      </c>
      <c r="V93" s="132">
        <v>913</v>
      </c>
    </row>
    <row r="94" spans="1:22" ht="11.45" customHeight="1" x14ac:dyDescent="0.2">
      <c r="A94" s="137">
        <f>IF(E94&lt;&gt;"",COUNTA($E$11:E94),"")</f>
        <v>83</v>
      </c>
      <c r="B94" s="124">
        <v>13071099</v>
      </c>
      <c r="C94" s="121" t="s">
        <v>221</v>
      </c>
      <c r="D94" s="132">
        <v>3709</v>
      </c>
      <c r="E94" s="132">
        <v>1224637</v>
      </c>
      <c r="F94" s="132">
        <v>154956</v>
      </c>
      <c r="G94" s="132">
        <v>138927</v>
      </c>
      <c r="H94" s="132">
        <v>1942194</v>
      </c>
      <c r="I94" s="132">
        <v>524</v>
      </c>
      <c r="J94" s="132">
        <v>84236</v>
      </c>
      <c r="K94" s="132">
        <v>24067</v>
      </c>
      <c r="L94" s="132">
        <v>350</v>
      </c>
      <c r="M94" s="132">
        <v>508382</v>
      </c>
      <c r="N94" s="132">
        <v>118228</v>
      </c>
      <c r="O94" s="132">
        <v>430</v>
      </c>
      <c r="P94" s="132">
        <v>1349576</v>
      </c>
      <c r="Q94" s="132">
        <v>396934</v>
      </c>
      <c r="R94" s="132">
        <v>340</v>
      </c>
      <c r="S94" s="132">
        <v>2173986</v>
      </c>
      <c r="T94" s="132">
        <v>586</v>
      </c>
      <c r="U94" s="132">
        <v>3414653</v>
      </c>
      <c r="V94" s="132">
        <v>921</v>
      </c>
    </row>
    <row r="95" spans="1:22" ht="11.45" customHeight="1" x14ac:dyDescent="0.2">
      <c r="A95" s="137">
        <f>IF(E95&lt;&gt;"",COUNTA($E$11:E95),"")</f>
        <v>84</v>
      </c>
      <c r="B95" s="124">
        <v>13071100</v>
      </c>
      <c r="C95" s="121" t="s">
        <v>222</v>
      </c>
      <c r="D95" s="132">
        <v>777</v>
      </c>
      <c r="E95" s="132">
        <v>213808</v>
      </c>
      <c r="F95" s="132">
        <v>10378</v>
      </c>
      <c r="G95" s="132">
        <v>4201</v>
      </c>
      <c r="H95" s="132">
        <v>158420</v>
      </c>
      <c r="I95" s="132">
        <v>204</v>
      </c>
      <c r="J95" s="132">
        <v>41354</v>
      </c>
      <c r="K95" s="132">
        <v>11815</v>
      </c>
      <c r="L95" s="132">
        <v>350</v>
      </c>
      <c r="M95" s="132">
        <v>70258</v>
      </c>
      <c r="N95" s="132">
        <v>15109</v>
      </c>
      <c r="O95" s="132">
        <v>465</v>
      </c>
      <c r="P95" s="132">
        <v>46808</v>
      </c>
      <c r="Q95" s="132">
        <v>12002</v>
      </c>
      <c r="R95" s="132">
        <v>390</v>
      </c>
      <c r="S95" s="132">
        <v>150585</v>
      </c>
      <c r="T95" s="132">
        <v>194</v>
      </c>
      <c r="U95" s="132">
        <v>370570</v>
      </c>
      <c r="V95" s="132">
        <v>477</v>
      </c>
    </row>
    <row r="96" spans="1:22" ht="11.45" customHeight="1" x14ac:dyDescent="0.2">
      <c r="A96" s="137">
        <f>IF(E96&lt;&gt;"",COUNTA($E$11:E96),"")</f>
        <v>85</v>
      </c>
      <c r="B96" s="124">
        <v>13071101</v>
      </c>
      <c r="C96" s="121" t="s">
        <v>223</v>
      </c>
      <c r="D96" s="132">
        <v>1590</v>
      </c>
      <c r="E96" s="132">
        <v>472359</v>
      </c>
      <c r="F96" s="132">
        <v>122555</v>
      </c>
      <c r="G96" s="132">
        <v>366749</v>
      </c>
      <c r="H96" s="132">
        <v>4379327</v>
      </c>
      <c r="I96" s="132">
        <v>2754</v>
      </c>
      <c r="J96" s="132">
        <v>62764</v>
      </c>
      <c r="K96" s="132">
        <v>16387</v>
      </c>
      <c r="L96" s="132">
        <v>383</v>
      </c>
      <c r="M96" s="132">
        <v>125144</v>
      </c>
      <c r="N96" s="132">
        <v>27810</v>
      </c>
      <c r="O96" s="132">
        <v>450</v>
      </c>
      <c r="P96" s="132">
        <v>4191419</v>
      </c>
      <c r="Q96" s="132">
        <v>1047855</v>
      </c>
      <c r="R96" s="132">
        <v>400</v>
      </c>
      <c r="S96" s="132">
        <v>4393048</v>
      </c>
      <c r="T96" s="132">
        <v>2763</v>
      </c>
      <c r="U96" s="132">
        <v>4621213</v>
      </c>
      <c r="V96" s="132">
        <v>2906</v>
      </c>
    </row>
    <row r="97" spans="1:22" ht="11.45" customHeight="1" x14ac:dyDescent="0.2">
      <c r="A97" s="137">
        <f>IF(E97&lt;&gt;"",COUNTA($E$11:E97),"")</f>
        <v>86</v>
      </c>
      <c r="B97" s="124">
        <v>13071102</v>
      </c>
      <c r="C97" s="121" t="s">
        <v>224</v>
      </c>
      <c r="D97" s="132">
        <v>508</v>
      </c>
      <c r="E97" s="132">
        <v>189980</v>
      </c>
      <c r="F97" s="132">
        <v>10682</v>
      </c>
      <c r="G97" s="132">
        <v>944</v>
      </c>
      <c r="H97" s="132">
        <v>93943</v>
      </c>
      <c r="I97" s="132">
        <v>185</v>
      </c>
      <c r="J97" s="132">
        <v>36081</v>
      </c>
      <c r="K97" s="132">
        <v>13026</v>
      </c>
      <c r="L97" s="132">
        <v>277</v>
      </c>
      <c r="M97" s="132">
        <v>47880</v>
      </c>
      <c r="N97" s="132">
        <v>13300</v>
      </c>
      <c r="O97" s="132">
        <v>360</v>
      </c>
      <c r="P97" s="132">
        <v>9982</v>
      </c>
      <c r="Q97" s="132">
        <v>2698</v>
      </c>
      <c r="R97" s="132">
        <v>370</v>
      </c>
      <c r="S97" s="132">
        <v>109503</v>
      </c>
      <c r="T97" s="132">
        <v>216</v>
      </c>
      <c r="U97" s="132">
        <v>309220</v>
      </c>
      <c r="V97" s="132">
        <v>609</v>
      </c>
    </row>
    <row r="98" spans="1:22" ht="11.45" customHeight="1" x14ac:dyDescent="0.2">
      <c r="A98" s="137">
        <f>IF(E98&lt;&gt;"",COUNTA($E$11:E98),"")</f>
        <v>87</v>
      </c>
      <c r="B98" s="124">
        <v>13071103</v>
      </c>
      <c r="C98" s="121" t="s">
        <v>225</v>
      </c>
      <c r="D98" s="132">
        <v>825</v>
      </c>
      <c r="E98" s="132">
        <v>295912</v>
      </c>
      <c r="F98" s="132">
        <v>29230</v>
      </c>
      <c r="G98" s="132">
        <v>29163</v>
      </c>
      <c r="H98" s="132">
        <v>443779</v>
      </c>
      <c r="I98" s="132">
        <v>538</v>
      </c>
      <c r="J98" s="132">
        <v>49224</v>
      </c>
      <c r="K98" s="132">
        <v>14064</v>
      </c>
      <c r="L98" s="132">
        <v>350</v>
      </c>
      <c r="M98" s="132">
        <v>77928</v>
      </c>
      <c r="N98" s="132">
        <v>18250</v>
      </c>
      <c r="O98" s="132">
        <v>427</v>
      </c>
      <c r="P98" s="132">
        <v>316627</v>
      </c>
      <c r="Q98" s="132">
        <v>83323</v>
      </c>
      <c r="R98" s="132">
        <v>380</v>
      </c>
      <c r="S98" s="132">
        <v>458553</v>
      </c>
      <c r="T98" s="132">
        <v>556</v>
      </c>
      <c r="U98" s="132">
        <v>754533</v>
      </c>
      <c r="V98" s="132">
        <v>915</v>
      </c>
    </row>
    <row r="99" spans="1:22" ht="11.45" customHeight="1" x14ac:dyDescent="0.2">
      <c r="A99" s="137">
        <f>IF(E99&lt;&gt;"",COUNTA($E$11:E99),"")</f>
        <v>88</v>
      </c>
      <c r="B99" s="124">
        <v>13071104</v>
      </c>
      <c r="C99" s="121" t="s">
        <v>226</v>
      </c>
      <c r="D99" s="132">
        <v>344</v>
      </c>
      <c r="E99" s="132">
        <v>171655</v>
      </c>
      <c r="F99" s="132">
        <v>7332</v>
      </c>
      <c r="G99" s="132">
        <v>2940</v>
      </c>
      <c r="H99" s="132">
        <v>81820</v>
      </c>
      <c r="I99" s="132">
        <v>238</v>
      </c>
      <c r="J99" s="132">
        <v>15194</v>
      </c>
      <c r="K99" s="132">
        <v>4341</v>
      </c>
      <c r="L99" s="132">
        <v>350</v>
      </c>
      <c r="M99" s="132">
        <v>33028</v>
      </c>
      <c r="N99" s="132">
        <v>8257</v>
      </c>
      <c r="O99" s="132">
        <v>400</v>
      </c>
      <c r="P99" s="132">
        <v>33598</v>
      </c>
      <c r="Q99" s="132">
        <v>8400</v>
      </c>
      <c r="R99" s="132">
        <v>400</v>
      </c>
      <c r="S99" s="132">
        <v>82735</v>
      </c>
      <c r="T99" s="132">
        <v>241</v>
      </c>
      <c r="U99" s="132">
        <v>258782</v>
      </c>
      <c r="V99" s="132">
        <v>752</v>
      </c>
    </row>
    <row r="100" spans="1:22" ht="11.45" customHeight="1" x14ac:dyDescent="0.2">
      <c r="A100" s="137">
        <f>IF(E100&lt;&gt;"",COUNTA($E$11:E100),"")</f>
        <v>89</v>
      </c>
      <c r="B100" s="124">
        <v>13071105</v>
      </c>
      <c r="C100" s="121" t="s">
        <v>227</v>
      </c>
      <c r="D100" s="132">
        <v>223</v>
      </c>
      <c r="E100" s="132">
        <v>82558</v>
      </c>
      <c r="F100" s="132">
        <v>2072</v>
      </c>
      <c r="G100" s="132">
        <v>3071</v>
      </c>
      <c r="H100" s="132">
        <v>75327</v>
      </c>
      <c r="I100" s="132">
        <v>338</v>
      </c>
      <c r="J100" s="132">
        <v>17715</v>
      </c>
      <c r="K100" s="132">
        <v>4374</v>
      </c>
      <c r="L100" s="132">
        <v>405</v>
      </c>
      <c r="M100" s="132">
        <v>22079</v>
      </c>
      <c r="N100" s="132">
        <v>4460</v>
      </c>
      <c r="O100" s="132">
        <v>495</v>
      </c>
      <c r="P100" s="132">
        <v>35533</v>
      </c>
      <c r="Q100" s="132">
        <v>8774</v>
      </c>
      <c r="R100" s="132">
        <v>405</v>
      </c>
      <c r="S100" s="132">
        <v>68452</v>
      </c>
      <c r="T100" s="132">
        <v>307</v>
      </c>
      <c r="U100" s="132">
        <v>150011</v>
      </c>
      <c r="V100" s="132">
        <v>673</v>
      </c>
    </row>
    <row r="101" spans="1:22" ht="22.5" customHeight="1" x14ac:dyDescent="0.2">
      <c r="A101" s="137">
        <f>IF(E101&lt;&gt;"",COUNTA($E$11:E101),"")</f>
        <v>90</v>
      </c>
      <c r="B101" s="124">
        <v>13071107</v>
      </c>
      <c r="C101" s="121" t="s">
        <v>856</v>
      </c>
      <c r="D101" s="132">
        <v>59776</v>
      </c>
      <c r="E101" s="132">
        <v>25073624</v>
      </c>
      <c r="F101" s="132">
        <v>7371233</v>
      </c>
      <c r="G101" s="132">
        <v>3344638</v>
      </c>
      <c r="H101" s="132">
        <v>50827031</v>
      </c>
      <c r="I101" s="132">
        <v>850</v>
      </c>
      <c r="J101" s="132">
        <v>78972</v>
      </c>
      <c r="K101" s="132">
        <v>22563</v>
      </c>
      <c r="L101" s="132">
        <v>350</v>
      </c>
      <c r="M101" s="132">
        <v>8701185</v>
      </c>
      <c r="N101" s="132">
        <v>1338644</v>
      </c>
      <c r="O101" s="132">
        <v>650</v>
      </c>
      <c r="P101" s="132">
        <v>42046874</v>
      </c>
      <c r="Q101" s="132">
        <v>9556108</v>
      </c>
      <c r="R101" s="132">
        <v>440</v>
      </c>
      <c r="S101" s="132">
        <v>44188925</v>
      </c>
      <c r="T101" s="132">
        <v>739</v>
      </c>
      <c r="U101" s="132">
        <v>73289144</v>
      </c>
      <c r="V101" s="132">
        <v>1226</v>
      </c>
    </row>
    <row r="102" spans="1:22" ht="11.45" customHeight="1" x14ac:dyDescent="0.2">
      <c r="A102" s="137">
        <f>IF(E102&lt;&gt;"",COUNTA($E$11:E102),"")</f>
        <v>91</v>
      </c>
      <c r="B102" s="124">
        <v>13071108</v>
      </c>
      <c r="C102" s="121" t="s">
        <v>228</v>
      </c>
      <c r="D102" s="132">
        <v>1099</v>
      </c>
      <c r="E102" s="132">
        <v>589818</v>
      </c>
      <c r="F102" s="132">
        <v>8744</v>
      </c>
      <c r="G102" s="132">
        <v>36299</v>
      </c>
      <c r="H102" s="132">
        <v>526625</v>
      </c>
      <c r="I102" s="132">
        <v>479</v>
      </c>
      <c r="J102" s="132">
        <v>18301</v>
      </c>
      <c r="K102" s="132">
        <v>7039</v>
      </c>
      <c r="L102" s="132">
        <v>260</v>
      </c>
      <c r="M102" s="132">
        <v>114223</v>
      </c>
      <c r="N102" s="132">
        <v>30059</v>
      </c>
      <c r="O102" s="132">
        <v>380</v>
      </c>
      <c r="P102" s="132">
        <v>394101</v>
      </c>
      <c r="Q102" s="132">
        <v>103711</v>
      </c>
      <c r="R102" s="132">
        <v>380</v>
      </c>
      <c r="S102" s="132">
        <v>567008</v>
      </c>
      <c r="T102" s="132">
        <v>516</v>
      </c>
      <c r="U102" s="132">
        <v>1129270</v>
      </c>
      <c r="V102" s="132">
        <v>1028</v>
      </c>
    </row>
    <row r="103" spans="1:22" ht="11.45" customHeight="1" x14ac:dyDescent="0.2">
      <c r="A103" s="137">
        <f>IF(E103&lt;&gt;"",COUNTA($E$11:E103),"")</f>
        <v>92</v>
      </c>
      <c r="B103" s="124">
        <v>13071109</v>
      </c>
      <c r="C103" s="121" t="s">
        <v>229</v>
      </c>
      <c r="D103" s="132">
        <v>1656</v>
      </c>
      <c r="E103" s="132">
        <v>523707</v>
      </c>
      <c r="F103" s="132">
        <v>73756</v>
      </c>
      <c r="G103" s="132">
        <v>53458</v>
      </c>
      <c r="H103" s="132">
        <v>779668</v>
      </c>
      <c r="I103" s="132">
        <v>471</v>
      </c>
      <c r="J103" s="132">
        <v>40463</v>
      </c>
      <c r="K103" s="132">
        <v>12527</v>
      </c>
      <c r="L103" s="132">
        <v>323</v>
      </c>
      <c r="M103" s="132">
        <v>158806</v>
      </c>
      <c r="N103" s="132">
        <v>32476</v>
      </c>
      <c r="O103" s="132">
        <v>489</v>
      </c>
      <c r="P103" s="132">
        <v>580399</v>
      </c>
      <c r="Q103" s="132">
        <v>152737</v>
      </c>
      <c r="R103" s="132">
        <v>380</v>
      </c>
      <c r="S103" s="132">
        <v>792781</v>
      </c>
      <c r="T103" s="132">
        <v>479</v>
      </c>
      <c r="U103" s="132">
        <v>1336786</v>
      </c>
      <c r="V103" s="132">
        <v>807</v>
      </c>
    </row>
    <row r="104" spans="1:22" ht="11.45" customHeight="1" x14ac:dyDescent="0.2">
      <c r="A104" s="137">
        <f>IF(E104&lt;&gt;"",COUNTA($E$11:E104),"")</f>
        <v>93</v>
      </c>
      <c r="B104" s="124">
        <v>13071110</v>
      </c>
      <c r="C104" s="121" t="s">
        <v>230</v>
      </c>
      <c r="D104" s="132">
        <v>20102</v>
      </c>
      <c r="E104" s="132">
        <v>7746625</v>
      </c>
      <c r="F104" s="132">
        <v>1780041</v>
      </c>
      <c r="G104" s="132">
        <v>828843</v>
      </c>
      <c r="H104" s="132">
        <v>11671652</v>
      </c>
      <c r="I104" s="132">
        <v>581</v>
      </c>
      <c r="J104" s="132">
        <v>53883</v>
      </c>
      <c r="K104" s="132">
        <v>13471</v>
      </c>
      <c r="L104" s="132">
        <v>400</v>
      </c>
      <c r="M104" s="132">
        <v>2145272</v>
      </c>
      <c r="N104" s="132">
        <v>429054</v>
      </c>
      <c r="O104" s="132">
        <v>500</v>
      </c>
      <c r="P104" s="132">
        <v>9472497</v>
      </c>
      <c r="Q104" s="132">
        <v>2368124</v>
      </c>
      <c r="R104" s="132">
        <v>400</v>
      </c>
      <c r="S104" s="132">
        <v>11384112</v>
      </c>
      <c r="T104" s="132">
        <v>566</v>
      </c>
      <c r="U104" s="132">
        <v>20081934</v>
      </c>
      <c r="V104" s="132">
        <v>999</v>
      </c>
    </row>
    <row r="105" spans="1:22" ht="11.45" customHeight="1" x14ac:dyDescent="0.2">
      <c r="A105" s="137">
        <f>IF(E105&lt;&gt;"",COUNTA($E$11:E105),"")</f>
        <v>94</v>
      </c>
      <c r="B105" s="124">
        <v>13071111</v>
      </c>
      <c r="C105" s="121" t="s">
        <v>231</v>
      </c>
      <c r="D105" s="132">
        <v>1011</v>
      </c>
      <c r="E105" s="132">
        <v>572594</v>
      </c>
      <c r="F105" s="132">
        <v>36426</v>
      </c>
      <c r="G105" s="132">
        <v>48637</v>
      </c>
      <c r="H105" s="132">
        <v>482643</v>
      </c>
      <c r="I105" s="132">
        <v>477</v>
      </c>
      <c r="J105" s="132">
        <v>13377</v>
      </c>
      <c r="K105" s="132">
        <v>5351</v>
      </c>
      <c r="L105" s="132">
        <v>250</v>
      </c>
      <c r="M105" s="132">
        <v>80173</v>
      </c>
      <c r="N105" s="132">
        <v>25054</v>
      </c>
      <c r="O105" s="132">
        <v>320</v>
      </c>
      <c r="P105" s="132">
        <v>389093</v>
      </c>
      <c r="Q105" s="132">
        <v>138962</v>
      </c>
      <c r="R105" s="132">
        <v>280</v>
      </c>
      <c r="S105" s="132">
        <v>682537</v>
      </c>
      <c r="T105" s="132">
        <v>675</v>
      </c>
      <c r="U105" s="132">
        <v>1242920</v>
      </c>
      <c r="V105" s="132">
        <v>1229</v>
      </c>
    </row>
    <row r="106" spans="1:22" ht="11.45" customHeight="1" x14ac:dyDescent="0.2">
      <c r="A106" s="137">
        <f>IF(E106&lt;&gt;"",COUNTA($E$11:E106),"")</f>
        <v>95</v>
      </c>
      <c r="B106" s="124">
        <v>13071112</v>
      </c>
      <c r="C106" s="121" t="s">
        <v>232</v>
      </c>
      <c r="D106" s="132">
        <v>637</v>
      </c>
      <c r="E106" s="132">
        <v>220283</v>
      </c>
      <c r="F106" s="132">
        <v>11356</v>
      </c>
      <c r="G106" s="132">
        <v>7948</v>
      </c>
      <c r="H106" s="132">
        <v>127341</v>
      </c>
      <c r="I106" s="132">
        <v>200</v>
      </c>
      <c r="J106" s="132">
        <v>11466</v>
      </c>
      <c r="K106" s="132">
        <v>3550</v>
      </c>
      <c r="L106" s="132">
        <v>323</v>
      </c>
      <c r="M106" s="132">
        <v>29358</v>
      </c>
      <c r="N106" s="132">
        <v>6875</v>
      </c>
      <c r="O106" s="132">
        <v>427</v>
      </c>
      <c r="P106" s="132">
        <v>86517</v>
      </c>
      <c r="Q106" s="132">
        <v>22708</v>
      </c>
      <c r="R106" s="132">
        <v>381</v>
      </c>
      <c r="S106" s="132">
        <v>132000</v>
      </c>
      <c r="T106" s="132">
        <v>207</v>
      </c>
      <c r="U106" s="132">
        <v>355692</v>
      </c>
      <c r="V106" s="132">
        <v>558</v>
      </c>
    </row>
    <row r="107" spans="1:22" ht="11.45" customHeight="1" x14ac:dyDescent="0.2">
      <c r="A107" s="137">
        <f>IF(E107&lt;&gt;"",COUNTA($E$11:E107),"")</f>
        <v>96</v>
      </c>
      <c r="B107" s="124">
        <v>13071113</v>
      </c>
      <c r="C107" s="121" t="s">
        <v>233</v>
      </c>
      <c r="D107" s="132">
        <v>583</v>
      </c>
      <c r="E107" s="132">
        <v>244759</v>
      </c>
      <c r="F107" s="132">
        <v>20392</v>
      </c>
      <c r="G107" s="132">
        <v>15375</v>
      </c>
      <c r="H107" s="132">
        <v>277665</v>
      </c>
      <c r="I107" s="132">
        <v>476</v>
      </c>
      <c r="J107" s="132">
        <v>10911</v>
      </c>
      <c r="K107" s="132">
        <v>3637</v>
      </c>
      <c r="L107" s="132">
        <v>300</v>
      </c>
      <c r="M107" s="132">
        <v>91042</v>
      </c>
      <c r="N107" s="132">
        <v>22761</v>
      </c>
      <c r="O107" s="132">
        <v>400</v>
      </c>
      <c r="P107" s="132">
        <v>175712</v>
      </c>
      <c r="Q107" s="132">
        <v>43928</v>
      </c>
      <c r="R107" s="132">
        <v>400</v>
      </c>
      <c r="S107" s="132">
        <v>284323</v>
      </c>
      <c r="T107" s="132">
        <v>488</v>
      </c>
      <c r="U107" s="132">
        <v>534099</v>
      </c>
      <c r="V107" s="132">
        <v>916</v>
      </c>
    </row>
    <row r="108" spans="1:22" ht="11.45" customHeight="1" x14ac:dyDescent="0.2">
      <c r="A108" s="137">
        <f>IF(E108&lt;&gt;"",COUNTA($E$11:E108),"")</f>
        <v>97</v>
      </c>
      <c r="B108" s="124">
        <v>13071115</v>
      </c>
      <c r="C108" s="121" t="s">
        <v>234</v>
      </c>
      <c r="D108" s="132">
        <v>4037</v>
      </c>
      <c r="E108" s="132">
        <v>1562508</v>
      </c>
      <c r="F108" s="132">
        <v>138378</v>
      </c>
      <c r="G108" s="132">
        <v>160990</v>
      </c>
      <c r="H108" s="132">
        <v>2308664</v>
      </c>
      <c r="I108" s="132">
        <v>572</v>
      </c>
      <c r="J108" s="132">
        <v>153755</v>
      </c>
      <c r="K108" s="132">
        <v>40892</v>
      </c>
      <c r="L108" s="132">
        <v>376</v>
      </c>
      <c r="M108" s="132">
        <v>407021</v>
      </c>
      <c r="N108" s="132">
        <v>83066</v>
      </c>
      <c r="O108" s="132">
        <v>490</v>
      </c>
      <c r="P108" s="132">
        <v>1747888</v>
      </c>
      <c r="Q108" s="132">
        <v>459971</v>
      </c>
      <c r="R108" s="132">
        <v>380</v>
      </c>
      <c r="S108" s="132">
        <v>2336205</v>
      </c>
      <c r="T108" s="132">
        <v>579</v>
      </c>
      <c r="U108" s="132">
        <v>3876102</v>
      </c>
      <c r="V108" s="132">
        <v>960</v>
      </c>
    </row>
    <row r="109" spans="1:22" ht="11.45" customHeight="1" x14ac:dyDescent="0.2">
      <c r="A109" s="137">
        <f>IF(E109&lt;&gt;"",COUNTA($E$11:E109),"")</f>
        <v>98</v>
      </c>
      <c r="B109" s="124">
        <v>13071117</v>
      </c>
      <c r="C109" s="121" t="s">
        <v>235</v>
      </c>
      <c r="D109" s="132">
        <v>538</v>
      </c>
      <c r="E109" s="132">
        <v>216269</v>
      </c>
      <c r="F109" s="132">
        <v>9297</v>
      </c>
      <c r="G109" s="132">
        <v>7870</v>
      </c>
      <c r="H109" s="132">
        <v>136313</v>
      </c>
      <c r="I109" s="132">
        <v>253</v>
      </c>
      <c r="J109" s="132">
        <v>12709</v>
      </c>
      <c r="K109" s="132">
        <v>4140</v>
      </c>
      <c r="L109" s="132">
        <v>307</v>
      </c>
      <c r="M109" s="132">
        <v>45349</v>
      </c>
      <c r="N109" s="132">
        <v>11452</v>
      </c>
      <c r="O109" s="132">
        <v>396</v>
      </c>
      <c r="P109" s="132">
        <v>78255</v>
      </c>
      <c r="Q109" s="132">
        <v>22487</v>
      </c>
      <c r="R109" s="132">
        <v>348</v>
      </c>
      <c r="S109" s="132">
        <v>152220</v>
      </c>
      <c r="T109" s="132">
        <v>283</v>
      </c>
      <c r="U109" s="132">
        <v>369915</v>
      </c>
      <c r="V109" s="132">
        <v>688</v>
      </c>
    </row>
    <row r="110" spans="1:22" ht="11.45" customHeight="1" x14ac:dyDescent="0.2">
      <c r="A110" s="137">
        <f>IF(E110&lt;&gt;"",COUNTA($E$11:E110),"")</f>
        <v>99</v>
      </c>
      <c r="B110" s="124">
        <v>13071118</v>
      </c>
      <c r="C110" s="121" t="s">
        <v>236</v>
      </c>
      <c r="D110" s="132">
        <v>360</v>
      </c>
      <c r="E110" s="132">
        <v>120048</v>
      </c>
      <c r="F110" s="132">
        <v>11458</v>
      </c>
      <c r="G110" s="132">
        <v>17024</v>
      </c>
      <c r="H110" s="132">
        <v>194201</v>
      </c>
      <c r="I110" s="132">
        <v>539</v>
      </c>
      <c r="J110" s="132">
        <v>5425</v>
      </c>
      <c r="K110" s="132">
        <v>1808</v>
      </c>
      <c r="L110" s="132">
        <v>300</v>
      </c>
      <c r="M110" s="132">
        <v>28267</v>
      </c>
      <c r="N110" s="132">
        <v>8314</v>
      </c>
      <c r="O110" s="132">
        <v>340</v>
      </c>
      <c r="P110" s="132">
        <v>160509</v>
      </c>
      <c r="Q110" s="132">
        <v>48639</v>
      </c>
      <c r="R110" s="132">
        <v>330</v>
      </c>
      <c r="S110" s="132">
        <v>236780</v>
      </c>
      <c r="T110" s="132">
        <v>658</v>
      </c>
      <c r="U110" s="132">
        <v>351262</v>
      </c>
      <c r="V110" s="132">
        <v>976</v>
      </c>
    </row>
    <row r="111" spans="1:22" ht="11.45" customHeight="1" x14ac:dyDescent="0.2">
      <c r="A111" s="137">
        <f>IF(E111&lt;&gt;"",COUNTA($E$11:E111),"")</f>
        <v>100</v>
      </c>
      <c r="B111" s="124">
        <v>13071119</v>
      </c>
      <c r="C111" s="121" t="s">
        <v>237</v>
      </c>
      <c r="D111" s="132">
        <v>318</v>
      </c>
      <c r="E111" s="132">
        <v>105350</v>
      </c>
      <c r="F111" s="132">
        <v>12701</v>
      </c>
      <c r="G111" s="132">
        <v>9908</v>
      </c>
      <c r="H111" s="132">
        <v>170025</v>
      </c>
      <c r="I111" s="132">
        <v>535</v>
      </c>
      <c r="J111" s="132">
        <v>19088</v>
      </c>
      <c r="K111" s="132">
        <v>2727</v>
      </c>
      <c r="L111" s="132">
        <v>700</v>
      </c>
      <c r="M111" s="132">
        <v>40534</v>
      </c>
      <c r="N111" s="132">
        <v>10134</v>
      </c>
      <c r="O111" s="132">
        <v>400</v>
      </c>
      <c r="P111" s="132">
        <v>110403</v>
      </c>
      <c r="Q111" s="132">
        <v>28308</v>
      </c>
      <c r="R111" s="132">
        <v>390</v>
      </c>
      <c r="S111" s="132">
        <v>165501</v>
      </c>
      <c r="T111" s="132">
        <v>520</v>
      </c>
      <c r="U111" s="132">
        <v>273644</v>
      </c>
      <c r="V111" s="132">
        <v>861</v>
      </c>
    </row>
    <row r="112" spans="1:22" ht="11.45" customHeight="1" x14ac:dyDescent="0.2">
      <c r="A112" s="137">
        <f>IF(E112&lt;&gt;"",COUNTA($E$11:E112),"")</f>
        <v>101</v>
      </c>
      <c r="B112" s="124">
        <v>13071120</v>
      </c>
      <c r="C112" s="121" t="s">
        <v>238</v>
      </c>
      <c r="D112" s="132">
        <v>211</v>
      </c>
      <c r="E112" s="132">
        <v>80874</v>
      </c>
      <c r="F112" s="132">
        <v>12328</v>
      </c>
      <c r="G112" s="132">
        <v>13574</v>
      </c>
      <c r="H112" s="132">
        <v>175590</v>
      </c>
      <c r="I112" s="132">
        <v>832</v>
      </c>
      <c r="J112" s="132">
        <v>14012</v>
      </c>
      <c r="K112" s="132">
        <v>4015</v>
      </c>
      <c r="L112" s="132">
        <v>349</v>
      </c>
      <c r="M112" s="132">
        <v>17697</v>
      </c>
      <c r="N112" s="132">
        <v>4359</v>
      </c>
      <c r="O112" s="132">
        <v>406</v>
      </c>
      <c r="P112" s="132">
        <v>143881</v>
      </c>
      <c r="Q112" s="132">
        <v>38782</v>
      </c>
      <c r="R112" s="132">
        <v>371</v>
      </c>
      <c r="S112" s="132">
        <v>187768</v>
      </c>
      <c r="T112" s="132">
        <v>890</v>
      </c>
      <c r="U112" s="132">
        <v>267396</v>
      </c>
      <c r="V112" s="132">
        <v>1267</v>
      </c>
    </row>
    <row r="113" spans="1:22" ht="11.45" customHeight="1" x14ac:dyDescent="0.2">
      <c r="A113" s="137">
        <f>IF(E113&lt;&gt;"",COUNTA($E$11:E113),"")</f>
        <v>102</v>
      </c>
      <c r="B113" s="124">
        <v>13071122</v>
      </c>
      <c r="C113" s="121" t="s">
        <v>239</v>
      </c>
      <c r="D113" s="132">
        <v>1881</v>
      </c>
      <c r="E113" s="132">
        <v>680016</v>
      </c>
      <c r="F113" s="132">
        <v>101650</v>
      </c>
      <c r="G113" s="132">
        <v>64325</v>
      </c>
      <c r="H113" s="132">
        <v>950704</v>
      </c>
      <c r="I113" s="132">
        <v>505</v>
      </c>
      <c r="J113" s="132">
        <v>26584</v>
      </c>
      <c r="K113" s="132">
        <v>8861</v>
      </c>
      <c r="L113" s="132">
        <v>300</v>
      </c>
      <c r="M113" s="132">
        <v>299248</v>
      </c>
      <c r="N113" s="132">
        <v>67703</v>
      </c>
      <c r="O113" s="132">
        <v>442</v>
      </c>
      <c r="P113" s="132">
        <v>624872</v>
      </c>
      <c r="Q113" s="132">
        <v>183786</v>
      </c>
      <c r="R113" s="132">
        <v>340</v>
      </c>
      <c r="S113" s="132">
        <v>1053345</v>
      </c>
      <c r="T113" s="132">
        <v>560</v>
      </c>
      <c r="U113" s="132">
        <v>1770686</v>
      </c>
      <c r="V113" s="132">
        <v>941</v>
      </c>
    </row>
    <row r="114" spans="1:22" ht="11.45" customHeight="1" x14ac:dyDescent="0.2">
      <c r="A114" s="137">
        <f>IF(E114&lt;&gt;"",COUNTA($E$11:E114),"")</f>
        <v>103</v>
      </c>
      <c r="B114" s="124">
        <v>13071123</v>
      </c>
      <c r="C114" s="121" t="s">
        <v>240</v>
      </c>
      <c r="D114" s="132">
        <v>358</v>
      </c>
      <c r="E114" s="132">
        <v>148086</v>
      </c>
      <c r="F114" s="132">
        <v>8006</v>
      </c>
      <c r="G114" s="132">
        <v>13836</v>
      </c>
      <c r="H114" s="132">
        <v>193728</v>
      </c>
      <c r="I114" s="132">
        <v>541</v>
      </c>
      <c r="J114" s="132">
        <v>22248</v>
      </c>
      <c r="K114" s="132">
        <v>6563</v>
      </c>
      <c r="L114" s="132">
        <v>339</v>
      </c>
      <c r="M114" s="132">
        <v>33121</v>
      </c>
      <c r="N114" s="132">
        <v>7528</v>
      </c>
      <c r="O114" s="132">
        <v>440</v>
      </c>
      <c r="P114" s="132">
        <v>138359</v>
      </c>
      <c r="Q114" s="132">
        <v>39531</v>
      </c>
      <c r="R114" s="132">
        <v>350</v>
      </c>
      <c r="S114" s="132">
        <v>212455</v>
      </c>
      <c r="T114" s="132">
        <v>593</v>
      </c>
      <c r="U114" s="132">
        <v>354711</v>
      </c>
      <c r="V114" s="132">
        <v>991</v>
      </c>
    </row>
    <row r="115" spans="1:22" ht="11.45" customHeight="1" x14ac:dyDescent="0.2">
      <c r="A115" s="137">
        <f>IF(E115&lt;&gt;"",COUNTA($E$11:E115),"")</f>
        <v>104</v>
      </c>
      <c r="B115" s="124">
        <v>13071124</v>
      </c>
      <c r="C115" s="121" t="s">
        <v>241</v>
      </c>
      <c r="D115" s="132">
        <v>4648</v>
      </c>
      <c r="E115" s="132">
        <v>1673103</v>
      </c>
      <c r="F115" s="132">
        <v>484777</v>
      </c>
      <c r="G115" s="132">
        <v>346447</v>
      </c>
      <c r="H115" s="132">
        <v>4381173</v>
      </c>
      <c r="I115" s="132">
        <v>943</v>
      </c>
      <c r="J115" s="132">
        <v>21721</v>
      </c>
      <c r="K115" s="132">
        <v>6351</v>
      </c>
      <c r="L115" s="132">
        <v>342</v>
      </c>
      <c r="M115" s="132">
        <v>598023</v>
      </c>
      <c r="N115" s="132">
        <v>118655</v>
      </c>
      <c r="O115" s="132">
        <v>504</v>
      </c>
      <c r="P115" s="132">
        <v>3761429</v>
      </c>
      <c r="Q115" s="132">
        <v>989850</v>
      </c>
      <c r="R115" s="132">
        <v>380</v>
      </c>
      <c r="S115" s="132">
        <v>4506670</v>
      </c>
      <c r="T115" s="132">
        <v>970</v>
      </c>
      <c r="U115" s="132">
        <v>6318103</v>
      </c>
      <c r="V115" s="132">
        <v>1359</v>
      </c>
    </row>
    <row r="116" spans="1:22" ht="11.45" customHeight="1" x14ac:dyDescent="0.2">
      <c r="A116" s="137">
        <f>IF(E116&lt;&gt;"",COUNTA($E$11:E116),"")</f>
        <v>105</v>
      </c>
      <c r="B116" s="124">
        <v>13071125</v>
      </c>
      <c r="C116" s="121" t="s">
        <v>242</v>
      </c>
      <c r="D116" s="132">
        <v>258</v>
      </c>
      <c r="E116" s="132">
        <v>112019</v>
      </c>
      <c r="F116" s="132">
        <v>11974</v>
      </c>
      <c r="G116" s="132">
        <v>56185</v>
      </c>
      <c r="H116" s="132">
        <v>604767</v>
      </c>
      <c r="I116" s="132">
        <v>2344</v>
      </c>
      <c r="J116" s="132">
        <v>18514</v>
      </c>
      <c r="K116" s="132">
        <v>5610</v>
      </c>
      <c r="L116" s="132">
        <v>330</v>
      </c>
      <c r="M116" s="132">
        <v>24407</v>
      </c>
      <c r="N116" s="132">
        <v>6290</v>
      </c>
      <c r="O116" s="132">
        <v>388</v>
      </c>
      <c r="P116" s="132">
        <v>561846</v>
      </c>
      <c r="Q116" s="132">
        <v>160527</v>
      </c>
      <c r="R116" s="132">
        <v>350</v>
      </c>
      <c r="S116" s="132">
        <v>691717</v>
      </c>
      <c r="T116" s="132">
        <v>2681</v>
      </c>
      <c r="U116" s="132">
        <v>759526</v>
      </c>
      <c r="V116" s="132">
        <v>2944</v>
      </c>
    </row>
    <row r="117" spans="1:22" ht="11.45" customHeight="1" x14ac:dyDescent="0.2">
      <c r="A117" s="137">
        <f>IF(E117&lt;&gt;"",COUNTA($E$11:E117),"")</f>
        <v>106</v>
      </c>
      <c r="B117" s="124">
        <v>13071127</v>
      </c>
      <c r="C117" s="121" t="s">
        <v>243</v>
      </c>
      <c r="D117" s="132">
        <v>1028</v>
      </c>
      <c r="E117" s="132">
        <v>384233</v>
      </c>
      <c r="F117" s="132">
        <v>65088</v>
      </c>
      <c r="G117" s="132">
        <v>35406</v>
      </c>
      <c r="H117" s="132">
        <v>541495</v>
      </c>
      <c r="I117" s="132">
        <v>527</v>
      </c>
      <c r="J117" s="132">
        <v>42111</v>
      </c>
      <c r="K117" s="132">
        <v>12459</v>
      </c>
      <c r="L117" s="132">
        <v>338</v>
      </c>
      <c r="M117" s="132">
        <v>114977</v>
      </c>
      <c r="N117" s="132">
        <v>26131</v>
      </c>
      <c r="O117" s="132">
        <v>440</v>
      </c>
      <c r="P117" s="132">
        <v>384407</v>
      </c>
      <c r="Q117" s="132">
        <v>101160</v>
      </c>
      <c r="R117" s="132">
        <v>380</v>
      </c>
      <c r="S117" s="132">
        <v>558145</v>
      </c>
      <c r="T117" s="132">
        <v>543</v>
      </c>
      <c r="U117" s="132">
        <v>972060</v>
      </c>
      <c r="V117" s="132">
        <v>946</v>
      </c>
    </row>
    <row r="118" spans="1:22" ht="11.45" customHeight="1" x14ac:dyDescent="0.2">
      <c r="A118" s="137">
        <f>IF(E118&lt;&gt;"",COUNTA($E$11:E118),"")</f>
        <v>107</v>
      </c>
      <c r="B118" s="124">
        <v>13071128</v>
      </c>
      <c r="C118" s="121" t="s">
        <v>244</v>
      </c>
      <c r="D118" s="132">
        <v>683</v>
      </c>
      <c r="E118" s="132">
        <v>213808</v>
      </c>
      <c r="F118" s="132">
        <v>7170</v>
      </c>
      <c r="G118" s="132">
        <v>11500</v>
      </c>
      <c r="H118" s="132">
        <v>199008</v>
      </c>
      <c r="I118" s="132">
        <v>291</v>
      </c>
      <c r="J118" s="132">
        <v>37366</v>
      </c>
      <c r="K118" s="132">
        <v>11323</v>
      </c>
      <c r="L118" s="132">
        <v>330</v>
      </c>
      <c r="M118" s="132">
        <v>36783</v>
      </c>
      <c r="N118" s="132">
        <v>8554</v>
      </c>
      <c r="O118" s="132">
        <v>430</v>
      </c>
      <c r="P118" s="132">
        <v>124859</v>
      </c>
      <c r="Q118" s="132">
        <v>32858</v>
      </c>
      <c r="R118" s="132">
        <v>380</v>
      </c>
      <c r="S118" s="132">
        <v>205552</v>
      </c>
      <c r="T118" s="132">
        <v>301</v>
      </c>
      <c r="U118" s="132">
        <v>415030</v>
      </c>
      <c r="V118" s="132">
        <v>608</v>
      </c>
    </row>
    <row r="119" spans="1:22" ht="11.45" customHeight="1" x14ac:dyDescent="0.2">
      <c r="A119" s="137">
        <f>IF(E119&lt;&gt;"",COUNTA($E$11:E119),"")</f>
        <v>108</v>
      </c>
      <c r="B119" s="124">
        <v>13071130</v>
      </c>
      <c r="C119" s="121" t="s">
        <v>245</v>
      </c>
      <c r="D119" s="132">
        <v>464</v>
      </c>
      <c r="E119" s="132">
        <v>172626</v>
      </c>
      <c r="F119" s="132">
        <v>6887</v>
      </c>
      <c r="G119" s="132">
        <v>25557</v>
      </c>
      <c r="H119" s="132">
        <v>309667</v>
      </c>
      <c r="I119" s="132">
        <v>667</v>
      </c>
      <c r="J119" s="132">
        <v>38855</v>
      </c>
      <c r="K119" s="132">
        <v>8634</v>
      </c>
      <c r="L119" s="132">
        <v>450</v>
      </c>
      <c r="M119" s="132">
        <v>51755</v>
      </c>
      <c r="N119" s="132">
        <v>10456</v>
      </c>
      <c r="O119" s="132">
        <v>495</v>
      </c>
      <c r="P119" s="132">
        <v>219057</v>
      </c>
      <c r="Q119" s="132">
        <v>73019</v>
      </c>
      <c r="R119" s="132">
        <v>300</v>
      </c>
      <c r="S119" s="132">
        <v>366493</v>
      </c>
      <c r="T119" s="132">
        <v>790</v>
      </c>
      <c r="U119" s="132">
        <v>520449</v>
      </c>
      <c r="V119" s="132">
        <v>1122</v>
      </c>
    </row>
    <row r="120" spans="1:22" ht="11.45" customHeight="1" x14ac:dyDescent="0.2">
      <c r="A120" s="137">
        <f>IF(E120&lt;&gt;"",COUNTA($E$11:E120),"")</f>
        <v>109</v>
      </c>
      <c r="B120" s="124">
        <v>13071131</v>
      </c>
      <c r="C120" s="121" t="s">
        <v>246</v>
      </c>
      <c r="D120" s="132">
        <v>345</v>
      </c>
      <c r="E120" s="132">
        <v>105221</v>
      </c>
      <c r="F120" s="132">
        <v>11790</v>
      </c>
      <c r="G120" s="132">
        <v>5286</v>
      </c>
      <c r="H120" s="132">
        <v>79487</v>
      </c>
      <c r="I120" s="132">
        <v>230</v>
      </c>
      <c r="J120" s="132">
        <v>13847</v>
      </c>
      <c r="K120" s="132">
        <v>4945</v>
      </c>
      <c r="L120" s="132">
        <v>280</v>
      </c>
      <c r="M120" s="132">
        <v>17309</v>
      </c>
      <c r="N120" s="132">
        <v>4945</v>
      </c>
      <c r="O120" s="132">
        <v>350</v>
      </c>
      <c r="P120" s="132">
        <v>48331</v>
      </c>
      <c r="Q120" s="132">
        <v>15103</v>
      </c>
      <c r="R120" s="132">
        <v>320</v>
      </c>
      <c r="S120" s="132">
        <v>97874</v>
      </c>
      <c r="T120" s="132">
        <v>284</v>
      </c>
      <c r="U120" s="132">
        <v>209598</v>
      </c>
      <c r="V120" s="132">
        <v>608</v>
      </c>
    </row>
    <row r="121" spans="1:22" ht="11.45" customHeight="1" x14ac:dyDescent="0.2">
      <c r="A121" s="137">
        <f>IF(E121&lt;&gt;"",COUNTA($E$11:E121),"")</f>
        <v>110</v>
      </c>
      <c r="B121" s="124">
        <v>13071132</v>
      </c>
      <c r="C121" s="121" t="s">
        <v>247</v>
      </c>
      <c r="D121" s="132">
        <v>221</v>
      </c>
      <c r="E121" s="132">
        <v>60089</v>
      </c>
      <c r="F121" s="132">
        <v>1067</v>
      </c>
      <c r="G121" s="132">
        <v>1104</v>
      </c>
      <c r="H121" s="132">
        <v>56451</v>
      </c>
      <c r="I121" s="132">
        <v>255</v>
      </c>
      <c r="J121" s="132">
        <v>23456</v>
      </c>
      <c r="K121" s="132">
        <v>5455</v>
      </c>
      <c r="L121" s="132">
        <v>430</v>
      </c>
      <c r="M121" s="132">
        <v>21386</v>
      </c>
      <c r="N121" s="132">
        <v>4973</v>
      </c>
      <c r="O121" s="132">
        <v>430</v>
      </c>
      <c r="P121" s="132">
        <v>11609</v>
      </c>
      <c r="Q121" s="132">
        <v>3155</v>
      </c>
      <c r="R121" s="132">
        <v>368</v>
      </c>
      <c r="S121" s="132">
        <v>51520</v>
      </c>
      <c r="T121" s="132">
        <v>233</v>
      </c>
      <c r="U121" s="132">
        <v>111572</v>
      </c>
      <c r="V121" s="132">
        <v>505</v>
      </c>
    </row>
    <row r="122" spans="1:22" ht="11.45" customHeight="1" x14ac:dyDescent="0.2">
      <c r="A122" s="137">
        <f>IF(E122&lt;&gt;"",COUNTA($E$11:E122),"")</f>
        <v>111</v>
      </c>
      <c r="B122" s="124">
        <v>13071133</v>
      </c>
      <c r="C122" s="150" t="s">
        <v>248</v>
      </c>
      <c r="D122" s="132">
        <v>336</v>
      </c>
      <c r="E122" s="132">
        <v>125293</v>
      </c>
      <c r="F122" s="132">
        <v>9724</v>
      </c>
      <c r="G122" s="132">
        <v>4638</v>
      </c>
      <c r="H122" s="132">
        <v>119156</v>
      </c>
      <c r="I122" s="132">
        <v>355</v>
      </c>
      <c r="J122" s="132">
        <v>16853</v>
      </c>
      <c r="K122" s="132">
        <v>5218</v>
      </c>
      <c r="L122" s="132">
        <v>323</v>
      </c>
      <c r="M122" s="132">
        <v>51813</v>
      </c>
      <c r="N122" s="132">
        <v>12921</v>
      </c>
      <c r="O122" s="132">
        <v>401</v>
      </c>
      <c r="P122" s="132">
        <v>50490</v>
      </c>
      <c r="Q122" s="132">
        <v>13252</v>
      </c>
      <c r="R122" s="132">
        <v>381</v>
      </c>
      <c r="S122" s="132">
        <v>124710</v>
      </c>
      <c r="T122" s="132">
        <v>371</v>
      </c>
      <c r="U122" s="132">
        <v>255090</v>
      </c>
      <c r="V122" s="132">
        <v>759</v>
      </c>
    </row>
    <row r="123" spans="1:22" ht="11.45" customHeight="1" x14ac:dyDescent="0.2">
      <c r="A123" s="137">
        <f>IF(E123&lt;&gt;"",COUNTA($E$11:E123),"")</f>
        <v>112</v>
      </c>
      <c r="B123" s="124">
        <v>13071135</v>
      </c>
      <c r="C123" s="150" t="s">
        <v>249</v>
      </c>
      <c r="D123" s="132">
        <v>517</v>
      </c>
      <c r="E123" s="132">
        <v>184282</v>
      </c>
      <c r="F123" s="132">
        <v>9449</v>
      </c>
      <c r="G123" s="132">
        <v>16385</v>
      </c>
      <c r="H123" s="132">
        <v>246354</v>
      </c>
      <c r="I123" s="132">
        <v>477</v>
      </c>
      <c r="J123" s="132">
        <v>18276</v>
      </c>
      <c r="K123" s="132">
        <v>5222</v>
      </c>
      <c r="L123" s="132">
        <v>350</v>
      </c>
      <c r="M123" s="132">
        <v>48777</v>
      </c>
      <c r="N123" s="132">
        <v>11955</v>
      </c>
      <c r="O123" s="132">
        <v>408</v>
      </c>
      <c r="P123" s="132">
        <v>179301</v>
      </c>
      <c r="Q123" s="132">
        <v>46815</v>
      </c>
      <c r="R123" s="132">
        <v>383</v>
      </c>
      <c r="S123" s="132">
        <v>255929</v>
      </c>
      <c r="T123" s="132">
        <v>495</v>
      </c>
      <c r="U123" s="132">
        <v>433274</v>
      </c>
      <c r="V123" s="132">
        <v>838</v>
      </c>
    </row>
    <row r="124" spans="1:22" ht="11.45" customHeight="1" x14ac:dyDescent="0.2">
      <c r="A124" s="137">
        <f>IF(E124&lt;&gt;"",COUNTA($E$11:E124),"")</f>
        <v>113</v>
      </c>
      <c r="B124" s="124">
        <v>13071136</v>
      </c>
      <c r="C124" s="150" t="s">
        <v>250</v>
      </c>
      <c r="D124" s="132">
        <v>464</v>
      </c>
      <c r="E124" s="132">
        <v>156957</v>
      </c>
      <c r="F124" s="132">
        <v>25616</v>
      </c>
      <c r="G124" s="132">
        <v>49317</v>
      </c>
      <c r="H124" s="132">
        <v>572820</v>
      </c>
      <c r="I124" s="132">
        <v>1235</v>
      </c>
      <c r="J124" s="132">
        <v>14831</v>
      </c>
      <c r="K124" s="132">
        <v>4592</v>
      </c>
      <c r="L124" s="132">
        <v>323</v>
      </c>
      <c r="M124" s="132">
        <v>22546</v>
      </c>
      <c r="N124" s="132">
        <v>5280</v>
      </c>
      <c r="O124" s="132">
        <v>427</v>
      </c>
      <c r="P124" s="132">
        <v>535443</v>
      </c>
      <c r="Q124" s="132">
        <v>140906</v>
      </c>
      <c r="R124" s="132">
        <v>380</v>
      </c>
      <c r="S124" s="132">
        <v>605060</v>
      </c>
      <c r="T124" s="132">
        <v>1304</v>
      </c>
      <c r="U124" s="132">
        <v>738316</v>
      </c>
      <c r="V124" s="132">
        <v>1591</v>
      </c>
    </row>
    <row r="125" spans="1:22" ht="11.45" customHeight="1" x14ac:dyDescent="0.2">
      <c r="A125" s="137">
        <f>IF(E125&lt;&gt;"",COUNTA($E$11:E125),"")</f>
        <v>114</v>
      </c>
      <c r="B125" s="124">
        <v>13071137</v>
      </c>
      <c r="C125" s="139" t="s">
        <v>857</v>
      </c>
      <c r="D125" s="132">
        <v>534</v>
      </c>
      <c r="E125" s="132">
        <v>278300</v>
      </c>
      <c r="F125" s="132">
        <v>24105</v>
      </c>
      <c r="G125" s="132">
        <v>25586</v>
      </c>
      <c r="H125" s="132">
        <v>311175</v>
      </c>
      <c r="I125" s="132">
        <v>583</v>
      </c>
      <c r="J125" s="132">
        <v>13470</v>
      </c>
      <c r="K125" s="132">
        <v>4082</v>
      </c>
      <c r="L125" s="132">
        <v>330</v>
      </c>
      <c r="M125" s="132">
        <v>67431</v>
      </c>
      <c r="N125" s="132">
        <v>18731</v>
      </c>
      <c r="O125" s="132">
        <v>360</v>
      </c>
      <c r="P125" s="132">
        <v>230274</v>
      </c>
      <c r="Q125" s="132">
        <v>73103</v>
      </c>
      <c r="R125" s="132">
        <v>315</v>
      </c>
      <c r="S125" s="132">
        <v>386480</v>
      </c>
      <c r="T125" s="132">
        <v>724</v>
      </c>
      <c r="U125" s="132">
        <v>663299</v>
      </c>
      <c r="V125" s="132">
        <v>1242</v>
      </c>
    </row>
    <row r="126" spans="1:22" ht="11.45" customHeight="1" x14ac:dyDescent="0.2">
      <c r="A126" s="137">
        <f>IF(E126&lt;&gt;"",COUNTA($E$11:E126),"")</f>
        <v>115</v>
      </c>
      <c r="B126" s="124">
        <v>13071138</v>
      </c>
      <c r="C126" s="139" t="s">
        <v>251</v>
      </c>
      <c r="D126" s="132">
        <v>294</v>
      </c>
      <c r="E126" s="132">
        <v>151582</v>
      </c>
      <c r="F126" s="132">
        <v>11719</v>
      </c>
      <c r="G126" s="132">
        <v>39327</v>
      </c>
      <c r="H126" s="132">
        <v>439543</v>
      </c>
      <c r="I126" s="132">
        <v>1495</v>
      </c>
      <c r="J126" s="132">
        <v>4959</v>
      </c>
      <c r="K126" s="132">
        <v>2066</v>
      </c>
      <c r="L126" s="132">
        <v>240</v>
      </c>
      <c r="M126" s="132">
        <v>41310</v>
      </c>
      <c r="N126" s="132">
        <v>13326</v>
      </c>
      <c r="O126" s="132">
        <v>310</v>
      </c>
      <c r="P126" s="132">
        <v>393274</v>
      </c>
      <c r="Q126" s="132">
        <v>112364</v>
      </c>
      <c r="R126" s="132">
        <v>350</v>
      </c>
      <c r="S126" s="132">
        <v>515413</v>
      </c>
      <c r="T126" s="132">
        <v>1753</v>
      </c>
      <c r="U126" s="132">
        <v>639387</v>
      </c>
      <c r="V126" s="132">
        <v>2175</v>
      </c>
    </row>
    <row r="127" spans="1:22" ht="11.45" customHeight="1" x14ac:dyDescent="0.2">
      <c r="A127" s="137">
        <f>IF(E127&lt;&gt;"",COUNTA($E$11:E127),"")</f>
        <v>116</v>
      </c>
      <c r="B127" s="124">
        <v>13071139</v>
      </c>
      <c r="C127" s="139" t="s">
        <v>252</v>
      </c>
      <c r="D127" s="132">
        <v>259</v>
      </c>
      <c r="E127" s="132">
        <v>92918</v>
      </c>
      <c r="F127" s="132">
        <v>4470</v>
      </c>
      <c r="G127" s="132">
        <v>3445</v>
      </c>
      <c r="H127" s="132">
        <v>68622</v>
      </c>
      <c r="I127" s="132">
        <v>265</v>
      </c>
      <c r="J127" s="132">
        <v>7492</v>
      </c>
      <c r="K127" s="132">
        <v>2141</v>
      </c>
      <c r="L127" s="132">
        <v>350</v>
      </c>
      <c r="M127" s="132">
        <v>22739</v>
      </c>
      <c r="N127" s="132">
        <v>5053</v>
      </c>
      <c r="O127" s="132">
        <v>450</v>
      </c>
      <c r="P127" s="132">
        <v>38391</v>
      </c>
      <c r="Q127" s="132">
        <v>9844</v>
      </c>
      <c r="R127" s="132">
        <v>390</v>
      </c>
      <c r="S127" s="132">
        <v>67885</v>
      </c>
      <c r="T127" s="132">
        <v>262</v>
      </c>
      <c r="U127" s="132">
        <v>161828</v>
      </c>
      <c r="V127" s="132">
        <v>625</v>
      </c>
    </row>
    <row r="128" spans="1:22" ht="11.45" customHeight="1" x14ac:dyDescent="0.2">
      <c r="A128" s="137">
        <f>IF(E128&lt;&gt;"",COUNTA($E$11:E128),"")</f>
        <v>117</v>
      </c>
      <c r="B128" s="124">
        <v>13071140</v>
      </c>
      <c r="C128" s="121" t="s">
        <v>253</v>
      </c>
      <c r="D128" s="132">
        <v>724</v>
      </c>
      <c r="E128" s="132">
        <v>294294</v>
      </c>
      <c r="F128" s="132">
        <v>59202</v>
      </c>
      <c r="G128" s="132">
        <v>35462</v>
      </c>
      <c r="H128" s="132">
        <v>478152</v>
      </c>
      <c r="I128" s="132">
        <v>660</v>
      </c>
      <c r="J128" s="132">
        <v>12188</v>
      </c>
      <c r="K128" s="132">
        <v>8125</v>
      </c>
      <c r="L128" s="132">
        <v>150</v>
      </c>
      <c r="M128" s="132">
        <v>86987</v>
      </c>
      <c r="N128" s="132">
        <v>18910</v>
      </c>
      <c r="O128" s="132">
        <v>460</v>
      </c>
      <c r="P128" s="132">
        <v>378977</v>
      </c>
      <c r="Q128" s="132">
        <v>99731</v>
      </c>
      <c r="R128" s="132">
        <v>380</v>
      </c>
      <c r="S128" s="132">
        <v>507863</v>
      </c>
      <c r="T128" s="132">
        <v>701</v>
      </c>
      <c r="U128" s="132">
        <v>825897</v>
      </c>
      <c r="V128" s="132">
        <v>1141</v>
      </c>
    </row>
    <row r="129" spans="1:22" ht="11.45" customHeight="1" x14ac:dyDescent="0.2">
      <c r="A129" s="137">
        <f>IF(E129&lt;&gt;"",COUNTA($E$11:E129),"")</f>
        <v>118</v>
      </c>
      <c r="B129" s="124">
        <v>13071141</v>
      </c>
      <c r="C129" s="121" t="s">
        <v>254</v>
      </c>
      <c r="D129" s="132">
        <v>351</v>
      </c>
      <c r="E129" s="132">
        <v>128725</v>
      </c>
      <c r="F129" s="132">
        <v>25023</v>
      </c>
      <c r="G129" s="132">
        <v>10843</v>
      </c>
      <c r="H129" s="132">
        <v>167720</v>
      </c>
      <c r="I129" s="132">
        <v>478</v>
      </c>
      <c r="J129" s="132">
        <v>16157</v>
      </c>
      <c r="K129" s="132">
        <v>5386</v>
      </c>
      <c r="L129" s="132">
        <v>300</v>
      </c>
      <c r="M129" s="132">
        <v>33840</v>
      </c>
      <c r="N129" s="132">
        <v>7520</v>
      </c>
      <c r="O129" s="132">
        <v>450</v>
      </c>
      <c r="P129" s="132">
        <v>117723</v>
      </c>
      <c r="Q129" s="132">
        <v>30980</v>
      </c>
      <c r="R129" s="132">
        <v>380</v>
      </c>
      <c r="S129" s="132">
        <v>174084</v>
      </c>
      <c r="T129" s="132">
        <v>496</v>
      </c>
      <c r="U129" s="132">
        <v>316989</v>
      </c>
      <c r="V129" s="132">
        <v>903</v>
      </c>
    </row>
    <row r="130" spans="1:22" ht="22.5" customHeight="1" x14ac:dyDescent="0.2">
      <c r="A130" s="137">
        <f>IF(E130&lt;&gt;"",COUNTA($E$11:E130),"")</f>
        <v>119</v>
      </c>
      <c r="B130" s="124">
        <v>13071142</v>
      </c>
      <c r="C130" s="121" t="s">
        <v>858</v>
      </c>
      <c r="D130" s="132">
        <v>4814</v>
      </c>
      <c r="E130" s="132">
        <v>1747632</v>
      </c>
      <c r="F130" s="132">
        <v>811421</v>
      </c>
      <c r="G130" s="132">
        <v>158102</v>
      </c>
      <c r="H130" s="132">
        <v>2119425</v>
      </c>
      <c r="I130" s="132">
        <v>440</v>
      </c>
      <c r="J130" s="132">
        <v>41311</v>
      </c>
      <c r="K130" s="132">
        <v>12518</v>
      </c>
      <c r="L130" s="132">
        <v>330</v>
      </c>
      <c r="M130" s="132">
        <v>451925</v>
      </c>
      <c r="N130" s="132">
        <v>111038</v>
      </c>
      <c r="O130" s="132">
        <v>407</v>
      </c>
      <c r="P130" s="132">
        <v>1626189</v>
      </c>
      <c r="Q130" s="132">
        <v>451719</v>
      </c>
      <c r="R130" s="132">
        <v>360</v>
      </c>
      <c r="S130" s="132">
        <v>2326578</v>
      </c>
      <c r="T130" s="132">
        <v>483</v>
      </c>
      <c r="U130" s="132">
        <v>4727528</v>
      </c>
      <c r="V130" s="132">
        <v>982</v>
      </c>
    </row>
    <row r="131" spans="1:22" ht="11.45" customHeight="1" x14ac:dyDescent="0.2">
      <c r="A131" s="137">
        <f>IF(E131&lt;&gt;"",COUNTA($E$11:E131),"")</f>
        <v>120</v>
      </c>
      <c r="B131" s="124">
        <v>13071143</v>
      </c>
      <c r="C131" s="121" t="s">
        <v>255</v>
      </c>
      <c r="D131" s="132">
        <v>234</v>
      </c>
      <c r="E131" s="132">
        <v>86961</v>
      </c>
      <c r="F131" s="132">
        <v>1812</v>
      </c>
      <c r="G131" s="132">
        <v>1636</v>
      </c>
      <c r="H131" s="132">
        <v>44525</v>
      </c>
      <c r="I131" s="132">
        <v>190</v>
      </c>
      <c r="J131" s="132">
        <v>10291</v>
      </c>
      <c r="K131" s="132">
        <v>4036</v>
      </c>
      <c r="L131" s="132">
        <v>255</v>
      </c>
      <c r="M131" s="132">
        <v>18813</v>
      </c>
      <c r="N131" s="132">
        <v>5360</v>
      </c>
      <c r="O131" s="132">
        <v>351</v>
      </c>
      <c r="P131" s="132">
        <v>15421</v>
      </c>
      <c r="Q131" s="132">
        <v>4673</v>
      </c>
      <c r="R131" s="132">
        <v>330</v>
      </c>
      <c r="S131" s="132">
        <v>54579</v>
      </c>
      <c r="T131" s="132">
        <v>233</v>
      </c>
      <c r="U131" s="132">
        <v>141716</v>
      </c>
      <c r="V131" s="132">
        <v>606</v>
      </c>
    </row>
    <row r="132" spans="1:22" ht="11.45" customHeight="1" x14ac:dyDescent="0.2">
      <c r="A132" s="137">
        <f>IF(E132&lt;&gt;"",COUNTA($E$11:E132),"")</f>
        <v>121</v>
      </c>
      <c r="B132" s="124">
        <v>13071144</v>
      </c>
      <c r="C132" s="121" t="s">
        <v>256</v>
      </c>
      <c r="D132" s="132">
        <v>410</v>
      </c>
      <c r="E132" s="132">
        <v>203836</v>
      </c>
      <c r="F132" s="132">
        <v>6181</v>
      </c>
      <c r="G132" s="132">
        <v>19735</v>
      </c>
      <c r="H132" s="132">
        <v>290126</v>
      </c>
      <c r="I132" s="132">
        <v>708</v>
      </c>
      <c r="J132" s="132">
        <v>16288</v>
      </c>
      <c r="K132" s="132">
        <v>4286</v>
      </c>
      <c r="L132" s="132">
        <v>380</v>
      </c>
      <c r="M132" s="132">
        <v>59574</v>
      </c>
      <c r="N132" s="132">
        <v>14894</v>
      </c>
      <c r="O132" s="132">
        <v>400</v>
      </c>
      <c r="P132" s="132">
        <v>214264</v>
      </c>
      <c r="Q132" s="132">
        <v>56385</v>
      </c>
      <c r="R132" s="132">
        <v>380</v>
      </c>
      <c r="S132" s="132">
        <v>303717</v>
      </c>
      <c r="T132" s="132">
        <v>741</v>
      </c>
      <c r="U132" s="132">
        <v>493999</v>
      </c>
      <c r="V132" s="132">
        <v>1205</v>
      </c>
    </row>
    <row r="133" spans="1:22" ht="11.45" customHeight="1" x14ac:dyDescent="0.2">
      <c r="A133" s="137">
        <f>IF(E133&lt;&gt;"",COUNTA($E$11:E133),"")</f>
        <v>122</v>
      </c>
      <c r="B133" s="124">
        <v>13071145</v>
      </c>
      <c r="C133" s="121" t="s">
        <v>257</v>
      </c>
      <c r="D133" s="132">
        <v>926</v>
      </c>
      <c r="E133" s="132">
        <v>535880</v>
      </c>
      <c r="F133" s="132">
        <v>131318</v>
      </c>
      <c r="G133" s="132">
        <v>68213</v>
      </c>
      <c r="H133" s="132">
        <v>865486</v>
      </c>
      <c r="I133" s="132">
        <v>935</v>
      </c>
      <c r="J133" s="132">
        <v>12218</v>
      </c>
      <c r="K133" s="132">
        <v>4073</v>
      </c>
      <c r="L133" s="132">
        <v>300</v>
      </c>
      <c r="M133" s="132">
        <v>112671</v>
      </c>
      <c r="N133" s="132">
        <v>32192</v>
      </c>
      <c r="O133" s="132">
        <v>350</v>
      </c>
      <c r="P133" s="132">
        <v>740597</v>
      </c>
      <c r="Q133" s="132">
        <v>194894</v>
      </c>
      <c r="R133" s="132">
        <v>380</v>
      </c>
      <c r="S133" s="132">
        <v>933607</v>
      </c>
      <c r="T133" s="132">
        <v>1008</v>
      </c>
      <c r="U133" s="132">
        <v>1532592</v>
      </c>
      <c r="V133" s="132">
        <v>1655</v>
      </c>
    </row>
    <row r="134" spans="1:22" ht="11.45" customHeight="1" x14ac:dyDescent="0.2">
      <c r="A134" s="137">
        <f>IF(E134&lt;&gt;"",COUNTA($E$11:E134),"")</f>
        <v>123</v>
      </c>
      <c r="B134" s="124">
        <v>13071146</v>
      </c>
      <c r="C134" s="121" t="s">
        <v>258</v>
      </c>
      <c r="D134" s="132">
        <v>545</v>
      </c>
      <c r="E134" s="132">
        <v>165828</v>
      </c>
      <c r="F134" s="132">
        <v>41552</v>
      </c>
      <c r="G134" s="132">
        <v>42009</v>
      </c>
      <c r="H134" s="132">
        <v>539201</v>
      </c>
      <c r="I134" s="132">
        <v>989</v>
      </c>
      <c r="J134" s="132">
        <v>25911</v>
      </c>
      <c r="K134" s="132">
        <v>8608</v>
      </c>
      <c r="L134" s="132">
        <v>301</v>
      </c>
      <c r="M134" s="132">
        <v>53592</v>
      </c>
      <c r="N134" s="132">
        <v>10426</v>
      </c>
      <c r="O134" s="132">
        <v>514</v>
      </c>
      <c r="P134" s="132">
        <v>459698</v>
      </c>
      <c r="Q134" s="132">
        <v>120026</v>
      </c>
      <c r="R134" s="132">
        <v>383</v>
      </c>
      <c r="S134" s="132">
        <v>555708</v>
      </c>
      <c r="T134" s="132">
        <v>1020</v>
      </c>
      <c r="U134" s="132">
        <v>721079</v>
      </c>
      <c r="V134" s="132">
        <v>1323</v>
      </c>
    </row>
    <row r="135" spans="1:22" ht="11.45" customHeight="1" x14ac:dyDescent="0.2">
      <c r="A135" s="137">
        <f>IF(E135&lt;&gt;"",COUNTA($E$11:E135),"")</f>
        <v>124</v>
      </c>
      <c r="B135" s="124">
        <v>13071147</v>
      </c>
      <c r="C135" s="121" t="s">
        <v>259</v>
      </c>
      <c r="D135" s="132">
        <v>673</v>
      </c>
      <c r="E135" s="132">
        <v>329065</v>
      </c>
      <c r="F135" s="132">
        <v>21039</v>
      </c>
      <c r="G135" s="132">
        <v>11459</v>
      </c>
      <c r="H135" s="132">
        <v>238597</v>
      </c>
      <c r="I135" s="132">
        <v>355</v>
      </c>
      <c r="J135" s="132">
        <v>19150</v>
      </c>
      <c r="K135" s="132">
        <v>4671</v>
      </c>
      <c r="L135" s="132">
        <v>410</v>
      </c>
      <c r="M135" s="132">
        <v>91762</v>
      </c>
      <c r="N135" s="132">
        <v>21340</v>
      </c>
      <c r="O135" s="132">
        <v>430</v>
      </c>
      <c r="P135" s="132">
        <v>127685</v>
      </c>
      <c r="Q135" s="132">
        <v>32740</v>
      </c>
      <c r="R135" s="132">
        <v>390</v>
      </c>
      <c r="S135" s="132">
        <v>236696</v>
      </c>
      <c r="T135" s="132">
        <v>352</v>
      </c>
      <c r="U135" s="132">
        <v>575341</v>
      </c>
      <c r="V135" s="132">
        <v>855</v>
      </c>
    </row>
    <row r="136" spans="1:22" ht="11.45" customHeight="1" x14ac:dyDescent="0.2">
      <c r="A136" s="137">
        <f>IF(E136&lt;&gt;"",COUNTA($E$11:E136),"")</f>
        <v>125</v>
      </c>
      <c r="B136" s="124">
        <v>13071148</v>
      </c>
      <c r="C136" s="121" t="s">
        <v>260</v>
      </c>
      <c r="D136" s="132">
        <v>409</v>
      </c>
      <c r="E136" s="132">
        <v>146661</v>
      </c>
      <c r="F136" s="132">
        <v>5008</v>
      </c>
      <c r="G136" s="132">
        <v>3155</v>
      </c>
      <c r="H136" s="132">
        <v>69718</v>
      </c>
      <c r="I136" s="132">
        <v>170</v>
      </c>
      <c r="J136" s="132">
        <v>14034</v>
      </c>
      <c r="K136" s="132">
        <v>4318</v>
      </c>
      <c r="L136" s="132">
        <v>325</v>
      </c>
      <c r="M136" s="132">
        <v>21426</v>
      </c>
      <c r="N136" s="132">
        <v>4983</v>
      </c>
      <c r="O136" s="132">
        <v>430</v>
      </c>
      <c r="P136" s="132">
        <v>34258</v>
      </c>
      <c r="Q136" s="132">
        <v>9015</v>
      </c>
      <c r="R136" s="132">
        <v>380</v>
      </c>
      <c r="S136" s="132">
        <v>71429</v>
      </c>
      <c r="T136" s="132">
        <v>175</v>
      </c>
      <c r="U136" s="132">
        <v>219943</v>
      </c>
      <c r="V136" s="132">
        <v>538</v>
      </c>
    </row>
    <row r="137" spans="1:22" ht="11.45" customHeight="1" x14ac:dyDescent="0.2">
      <c r="A137" s="137">
        <f>IF(E137&lt;&gt;"",COUNTA($E$11:E137),"")</f>
        <v>126</v>
      </c>
      <c r="B137" s="124">
        <v>13071150</v>
      </c>
      <c r="C137" s="121" t="s">
        <v>261</v>
      </c>
      <c r="D137" s="132">
        <v>386</v>
      </c>
      <c r="E137" s="132">
        <v>136042</v>
      </c>
      <c r="F137" s="132">
        <v>3917</v>
      </c>
      <c r="G137" s="132">
        <v>16990</v>
      </c>
      <c r="H137" s="132">
        <v>231611</v>
      </c>
      <c r="I137" s="132">
        <v>600</v>
      </c>
      <c r="J137" s="132">
        <v>8954</v>
      </c>
      <c r="K137" s="132">
        <v>2772</v>
      </c>
      <c r="L137" s="132">
        <v>323</v>
      </c>
      <c r="M137" s="132">
        <v>37708</v>
      </c>
      <c r="N137" s="132">
        <v>8831</v>
      </c>
      <c r="O137" s="132">
        <v>427</v>
      </c>
      <c r="P137" s="132">
        <v>184949</v>
      </c>
      <c r="Q137" s="132">
        <v>48543</v>
      </c>
      <c r="R137" s="132">
        <v>381</v>
      </c>
      <c r="S137" s="132">
        <v>241735</v>
      </c>
      <c r="T137" s="132">
        <v>626</v>
      </c>
      <c r="U137" s="132">
        <v>364703</v>
      </c>
      <c r="V137" s="132">
        <v>945</v>
      </c>
    </row>
    <row r="138" spans="1:22" ht="11.45" customHeight="1" x14ac:dyDescent="0.2">
      <c r="A138" s="137">
        <f>IF(E138&lt;&gt;"",COUNTA($E$11:E138),"")</f>
        <v>127</v>
      </c>
      <c r="B138" s="124">
        <v>13071153</v>
      </c>
      <c r="C138" s="121" t="s">
        <v>262</v>
      </c>
      <c r="D138" s="132">
        <v>99</v>
      </c>
      <c r="E138" s="132">
        <v>33088</v>
      </c>
      <c r="F138" s="132">
        <v>996</v>
      </c>
      <c r="G138" s="132">
        <v>1381</v>
      </c>
      <c r="H138" s="132">
        <v>34313</v>
      </c>
      <c r="I138" s="132">
        <v>347</v>
      </c>
      <c r="J138" s="132">
        <v>9834</v>
      </c>
      <c r="K138" s="132">
        <v>2770</v>
      </c>
      <c r="L138" s="132">
        <v>355</v>
      </c>
      <c r="M138" s="132">
        <v>8899</v>
      </c>
      <c r="N138" s="132">
        <v>1978</v>
      </c>
      <c r="O138" s="132">
        <v>450</v>
      </c>
      <c r="P138" s="132">
        <v>15580</v>
      </c>
      <c r="Q138" s="132">
        <v>3944</v>
      </c>
      <c r="R138" s="132">
        <v>395</v>
      </c>
      <c r="S138" s="132">
        <v>33307</v>
      </c>
      <c r="T138" s="132">
        <v>336</v>
      </c>
      <c r="U138" s="132">
        <v>66010</v>
      </c>
      <c r="V138" s="132">
        <v>667</v>
      </c>
    </row>
    <row r="139" spans="1:22" ht="11.45" customHeight="1" x14ac:dyDescent="0.2">
      <c r="A139" s="137">
        <f>IF(E139&lt;&gt;"",COUNTA($E$11:E139),"")</f>
        <v>128</v>
      </c>
      <c r="B139" s="124">
        <v>13071154</v>
      </c>
      <c r="C139" s="121" t="s">
        <v>263</v>
      </c>
      <c r="D139" s="132">
        <v>378</v>
      </c>
      <c r="E139" s="132">
        <v>127365</v>
      </c>
      <c r="F139" s="132">
        <v>2360</v>
      </c>
      <c r="G139" s="132">
        <v>3914</v>
      </c>
      <c r="H139" s="132">
        <v>108048</v>
      </c>
      <c r="I139" s="132">
        <v>286</v>
      </c>
      <c r="J139" s="132">
        <v>24041</v>
      </c>
      <c r="K139" s="132">
        <v>6327</v>
      </c>
      <c r="L139" s="132">
        <v>380</v>
      </c>
      <c r="M139" s="132">
        <v>41510</v>
      </c>
      <c r="N139" s="132">
        <v>9883</v>
      </c>
      <c r="O139" s="132">
        <v>420</v>
      </c>
      <c r="P139" s="132">
        <v>42497</v>
      </c>
      <c r="Q139" s="132">
        <v>11183</v>
      </c>
      <c r="R139" s="132">
        <v>380</v>
      </c>
      <c r="S139" s="132">
        <v>107309</v>
      </c>
      <c r="T139" s="132">
        <v>284</v>
      </c>
      <c r="U139" s="132">
        <v>233120</v>
      </c>
      <c r="V139" s="132">
        <v>617</v>
      </c>
    </row>
    <row r="140" spans="1:22" ht="11.45" customHeight="1" x14ac:dyDescent="0.2">
      <c r="A140" s="137">
        <f>IF(E140&lt;&gt;"",COUNTA($E$11:E140),"")</f>
        <v>129</v>
      </c>
      <c r="B140" s="124">
        <v>13071155</v>
      </c>
      <c r="C140" s="121" t="s">
        <v>264</v>
      </c>
      <c r="D140" s="132">
        <v>440</v>
      </c>
      <c r="E140" s="132">
        <v>175281</v>
      </c>
      <c r="F140" s="132">
        <v>26495</v>
      </c>
      <c r="G140" s="132">
        <v>47473</v>
      </c>
      <c r="H140" s="132">
        <v>561086</v>
      </c>
      <c r="I140" s="132">
        <v>1275</v>
      </c>
      <c r="J140" s="132">
        <v>24165</v>
      </c>
      <c r="K140" s="132">
        <v>6196</v>
      </c>
      <c r="L140" s="132">
        <v>390</v>
      </c>
      <c r="M140" s="132">
        <v>60833</v>
      </c>
      <c r="N140" s="132">
        <v>12621</v>
      </c>
      <c r="O140" s="132">
        <v>482</v>
      </c>
      <c r="P140" s="132">
        <v>476088</v>
      </c>
      <c r="Q140" s="132">
        <v>135638</v>
      </c>
      <c r="R140" s="132">
        <v>351</v>
      </c>
      <c r="S140" s="132">
        <v>619860</v>
      </c>
      <c r="T140" s="132">
        <v>1409</v>
      </c>
      <c r="U140" s="132">
        <v>774164</v>
      </c>
      <c r="V140" s="132">
        <v>1759</v>
      </c>
    </row>
    <row r="141" spans="1:22" ht="11.45" customHeight="1" x14ac:dyDescent="0.2">
      <c r="A141" s="137">
        <f>IF(E141&lt;&gt;"",COUNTA($E$11:E141),"")</f>
        <v>130</v>
      </c>
      <c r="B141" s="124">
        <v>13071156</v>
      </c>
      <c r="C141" s="121" t="s">
        <v>265</v>
      </c>
      <c r="D141" s="132">
        <v>20300</v>
      </c>
      <c r="E141" s="132">
        <v>7994103</v>
      </c>
      <c r="F141" s="132">
        <v>1714183</v>
      </c>
      <c r="G141" s="132">
        <v>1020837</v>
      </c>
      <c r="H141" s="132">
        <v>11711221</v>
      </c>
      <c r="I141" s="132">
        <v>577</v>
      </c>
      <c r="J141" s="132">
        <v>38329</v>
      </c>
      <c r="K141" s="132">
        <v>13689</v>
      </c>
      <c r="L141" s="132">
        <v>280</v>
      </c>
      <c r="M141" s="132">
        <v>2339525</v>
      </c>
      <c r="N141" s="132">
        <v>584881</v>
      </c>
      <c r="O141" s="132">
        <v>400</v>
      </c>
      <c r="P141" s="132">
        <v>9333367</v>
      </c>
      <c r="Q141" s="132">
        <v>2916677</v>
      </c>
      <c r="R141" s="132">
        <v>320</v>
      </c>
      <c r="S141" s="132">
        <v>14247929</v>
      </c>
      <c r="T141" s="132">
        <v>702</v>
      </c>
      <c r="U141" s="132">
        <v>22935378</v>
      </c>
      <c r="V141" s="132">
        <v>1130</v>
      </c>
    </row>
    <row r="142" spans="1:22" ht="11.45" customHeight="1" x14ac:dyDescent="0.2">
      <c r="A142" s="137">
        <f>IF(E142&lt;&gt;"",COUNTA($E$11:E142),"")</f>
        <v>131</v>
      </c>
      <c r="B142" s="124">
        <v>13071157</v>
      </c>
      <c r="C142" s="121" t="s">
        <v>266</v>
      </c>
      <c r="D142" s="132">
        <v>354</v>
      </c>
      <c r="E142" s="132">
        <v>115840</v>
      </c>
      <c r="F142" s="132">
        <v>13274</v>
      </c>
      <c r="G142" s="132">
        <v>8482</v>
      </c>
      <c r="H142" s="132">
        <v>124994</v>
      </c>
      <c r="I142" s="132">
        <v>353</v>
      </c>
      <c r="J142" s="132">
        <v>6764</v>
      </c>
      <c r="K142" s="132">
        <v>2001</v>
      </c>
      <c r="L142" s="132">
        <v>338</v>
      </c>
      <c r="M142" s="132">
        <v>23712</v>
      </c>
      <c r="N142" s="132">
        <v>5414</v>
      </c>
      <c r="O142" s="132">
        <v>438</v>
      </c>
      <c r="P142" s="132">
        <v>94518</v>
      </c>
      <c r="Q142" s="132">
        <v>24235</v>
      </c>
      <c r="R142" s="132">
        <v>390</v>
      </c>
      <c r="S142" s="132">
        <v>126930</v>
      </c>
      <c r="T142" s="132">
        <v>359</v>
      </c>
      <c r="U142" s="132">
        <v>247561</v>
      </c>
      <c r="V142" s="132">
        <v>699</v>
      </c>
    </row>
    <row r="143" spans="1:22" ht="11.45" customHeight="1" x14ac:dyDescent="0.2">
      <c r="A143" s="137">
        <f>IF(E143&lt;&gt;"",COUNTA($E$11:E143),"")</f>
        <v>132</v>
      </c>
      <c r="B143" s="124">
        <v>13071158</v>
      </c>
      <c r="C143" s="121" t="s">
        <v>267</v>
      </c>
      <c r="D143" s="132">
        <v>518</v>
      </c>
      <c r="E143" s="132">
        <v>169713</v>
      </c>
      <c r="F143" s="132">
        <v>18151</v>
      </c>
      <c r="G143" s="132">
        <v>30302</v>
      </c>
      <c r="H143" s="132">
        <v>384109</v>
      </c>
      <c r="I143" s="132">
        <v>742</v>
      </c>
      <c r="J143" s="132">
        <v>33150</v>
      </c>
      <c r="K143" s="132">
        <v>10359</v>
      </c>
      <c r="L143" s="132">
        <v>320</v>
      </c>
      <c r="M143" s="132">
        <v>39282</v>
      </c>
      <c r="N143" s="132">
        <v>10203</v>
      </c>
      <c r="O143" s="132">
        <v>385</v>
      </c>
      <c r="P143" s="132">
        <v>311677</v>
      </c>
      <c r="Q143" s="132">
        <v>86577</v>
      </c>
      <c r="R143" s="132">
        <v>360</v>
      </c>
      <c r="S143" s="132">
        <v>425756</v>
      </c>
      <c r="T143" s="132">
        <v>822</v>
      </c>
      <c r="U143" s="132">
        <v>583317</v>
      </c>
      <c r="V143" s="132">
        <v>1126</v>
      </c>
    </row>
    <row r="144" spans="1:22" ht="11.45" customHeight="1" x14ac:dyDescent="0.2">
      <c r="A144" s="137">
        <f>IF(E144&lt;&gt;"",COUNTA($E$11:E144),"")</f>
        <v>133</v>
      </c>
      <c r="B144" s="124">
        <v>13071159</v>
      </c>
      <c r="C144" s="121" t="s">
        <v>268</v>
      </c>
      <c r="D144" s="132">
        <v>2994</v>
      </c>
      <c r="E144" s="132">
        <v>1025851</v>
      </c>
      <c r="F144" s="132">
        <v>114374</v>
      </c>
      <c r="G144" s="132">
        <v>78759</v>
      </c>
      <c r="H144" s="132">
        <v>1148783</v>
      </c>
      <c r="I144" s="132">
        <v>384</v>
      </c>
      <c r="J144" s="132">
        <v>36090</v>
      </c>
      <c r="K144" s="132">
        <v>10311</v>
      </c>
      <c r="L144" s="132">
        <v>350</v>
      </c>
      <c r="M144" s="132">
        <v>347605</v>
      </c>
      <c r="N144" s="132">
        <v>80838</v>
      </c>
      <c r="O144" s="132">
        <v>430</v>
      </c>
      <c r="P144" s="132">
        <v>765088</v>
      </c>
      <c r="Q144" s="132">
        <v>225026</v>
      </c>
      <c r="R144" s="132">
        <v>340</v>
      </c>
      <c r="S144" s="132">
        <v>1279319</v>
      </c>
      <c r="T144" s="132">
        <v>427</v>
      </c>
      <c r="U144" s="132">
        <v>2340785</v>
      </c>
      <c r="V144" s="132">
        <v>782</v>
      </c>
    </row>
    <row r="145" spans="1:22" ht="11.45" customHeight="1" x14ac:dyDescent="0.2">
      <c r="A145" s="137">
        <f>IF(E145&lt;&gt;"",COUNTA($E$11:E145),"")</f>
        <v>134</v>
      </c>
      <c r="B145" s="124">
        <v>13071160</v>
      </c>
      <c r="C145" s="121" t="s">
        <v>269</v>
      </c>
      <c r="D145" s="132">
        <v>460</v>
      </c>
      <c r="E145" s="132">
        <v>159806</v>
      </c>
      <c r="F145" s="132">
        <v>10872</v>
      </c>
      <c r="G145" s="132">
        <v>10955</v>
      </c>
      <c r="H145" s="132">
        <v>189440</v>
      </c>
      <c r="I145" s="132">
        <v>412</v>
      </c>
      <c r="J145" s="132">
        <v>31791</v>
      </c>
      <c r="K145" s="132">
        <v>8478</v>
      </c>
      <c r="L145" s="132">
        <v>375</v>
      </c>
      <c r="M145" s="132">
        <v>37775</v>
      </c>
      <c r="N145" s="132">
        <v>9259</v>
      </c>
      <c r="O145" s="132">
        <v>408</v>
      </c>
      <c r="P145" s="132">
        <v>119874</v>
      </c>
      <c r="Q145" s="132">
        <v>31299</v>
      </c>
      <c r="R145" s="132">
        <v>383</v>
      </c>
      <c r="S145" s="132">
        <v>192841</v>
      </c>
      <c r="T145" s="132">
        <v>419</v>
      </c>
      <c r="U145" s="132">
        <v>352564</v>
      </c>
      <c r="V145" s="132">
        <v>766</v>
      </c>
    </row>
    <row r="146" spans="1:22" ht="11.45" customHeight="1" x14ac:dyDescent="0.2">
      <c r="A146" s="137">
        <f>IF(E146&lt;&gt;"",COUNTA($E$11:E146),"")</f>
        <v>135</v>
      </c>
      <c r="B146" s="124">
        <v>13071161</v>
      </c>
      <c r="C146" s="121" t="s">
        <v>270</v>
      </c>
      <c r="D146" s="132">
        <v>517</v>
      </c>
      <c r="E146" s="132">
        <v>347390</v>
      </c>
      <c r="F146" s="132">
        <v>6207</v>
      </c>
      <c r="G146" s="132">
        <v>6068</v>
      </c>
      <c r="H146" s="132">
        <v>124161</v>
      </c>
      <c r="I146" s="132">
        <v>240</v>
      </c>
      <c r="J146" s="132">
        <v>8140</v>
      </c>
      <c r="K146" s="132">
        <v>2394</v>
      </c>
      <c r="L146" s="132">
        <v>340</v>
      </c>
      <c r="M146" s="132">
        <v>58806</v>
      </c>
      <c r="N146" s="132">
        <v>14170</v>
      </c>
      <c r="O146" s="132">
        <v>415</v>
      </c>
      <c r="P146" s="132">
        <v>57215</v>
      </c>
      <c r="Q146" s="132">
        <v>17338</v>
      </c>
      <c r="R146" s="132">
        <v>330</v>
      </c>
      <c r="S146" s="132">
        <v>137100</v>
      </c>
      <c r="T146" s="132">
        <v>265</v>
      </c>
      <c r="U146" s="132">
        <v>484629</v>
      </c>
      <c r="V146" s="132">
        <v>937</v>
      </c>
    </row>
    <row r="147" spans="1:22" ht="11.45" customHeight="1" x14ac:dyDescent="0.2">
      <c r="A147" s="137">
        <f>IF(E147&lt;&gt;"",COUNTA($E$11:E147),"")</f>
        <v>136</v>
      </c>
      <c r="B147" s="124">
        <v>13071162</v>
      </c>
      <c r="C147" s="121" t="s">
        <v>271</v>
      </c>
      <c r="D147" s="132">
        <v>577</v>
      </c>
      <c r="E147" s="132">
        <v>216851</v>
      </c>
      <c r="F147" s="132">
        <v>8068</v>
      </c>
      <c r="G147" s="132">
        <v>5940</v>
      </c>
      <c r="H147" s="132">
        <v>159203</v>
      </c>
      <c r="I147" s="132">
        <v>276</v>
      </c>
      <c r="J147" s="132">
        <v>21172</v>
      </c>
      <c r="K147" s="132">
        <v>5293</v>
      </c>
      <c r="L147" s="132">
        <v>400</v>
      </c>
      <c r="M147" s="132">
        <v>71839</v>
      </c>
      <c r="N147" s="132">
        <v>15964</v>
      </c>
      <c r="O147" s="132">
        <v>450</v>
      </c>
      <c r="P147" s="132">
        <v>66192</v>
      </c>
      <c r="Q147" s="132">
        <v>16972</v>
      </c>
      <c r="R147" s="132">
        <v>390</v>
      </c>
      <c r="S147" s="132">
        <v>152696</v>
      </c>
      <c r="T147" s="132">
        <v>265</v>
      </c>
      <c r="U147" s="132">
        <v>371674</v>
      </c>
      <c r="V147" s="132">
        <v>644</v>
      </c>
    </row>
    <row r="148" spans="1:22" ht="11.45" customHeight="1" x14ac:dyDescent="0.2">
      <c r="A148" s="137">
        <f>IF(E148&lt;&gt;"",COUNTA($E$11:E148),"")</f>
        <v>137</v>
      </c>
      <c r="B148" s="124">
        <v>13071163</v>
      </c>
      <c r="C148" s="121" t="s">
        <v>272</v>
      </c>
      <c r="D148" s="132">
        <v>546</v>
      </c>
      <c r="E148" s="132">
        <v>183828</v>
      </c>
      <c r="F148" s="132">
        <v>35257</v>
      </c>
      <c r="G148" s="132">
        <v>2167</v>
      </c>
      <c r="H148" s="132">
        <v>125319</v>
      </c>
      <c r="I148" s="132">
        <v>230</v>
      </c>
      <c r="J148" s="132">
        <v>30296</v>
      </c>
      <c r="K148" s="132">
        <v>8534</v>
      </c>
      <c r="L148" s="132">
        <v>355</v>
      </c>
      <c r="M148" s="132">
        <v>71306</v>
      </c>
      <c r="N148" s="132">
        <v>14886</v>
      </c>
      <c r="O148" s="132">
        <v>479</v>
      </c>
      <c r="P148" s="132">
        <v>23717</v>
      </c>
      <c r="Q148" s="132">
        <v>6192</v>
      </c>
      <c r="R148" s="132">
        <v>383</v>
      </c>
      <c r="S148" s="132">
        <v>115425</v>
      </c>
      <c r="T148" s="132">
        <v>211</v>
      </c>
      <c r="U148" s="132">
        <v>332342</v>
      </c>
      <c r="V148" s="132">
        <v>609</v>
      </c>
    </row>
    <row r="149" spans="1:22" ht="11.45" customHeight="1" x14ac:dyDescent="0.2">
      <c r="A149" s="137">
        <f>IF(E149&lt;&gt;"",COUNTA($E$11:E149),"")</f>
        <v>138</v>
      </c>
      <c r="B149" s="124">
        <v>13071164</v>
      </c>
      <c r="C149" s="121" t="s">
        <v>273</v>
      </c>
      <c r="D149" s="132">
        <v>4013</v>
      </c>
      <c r="E149" s="132">
        <v>1346822</v>
      </c>
      <c r="F149" s="132">
        <v>280071</v>
      </c>
      <c r="G149" s="132">
        <v>201531</v>
      </c>
      <c r="H149" s="132">
        <v>3081155</v>
      </c>
      <c r="I149" s="132">
        <v>768</v>
      </c>
      <c r="J149" s="132">
        <v>248191</v>
      </c>
      <c r="K149" s="132">
        <v>53955</v>
      </c>
      <c r="L149" s="132">
        <v>460</v>
      </c>
      <c r="M149" s="132">
        <v>529747</v>
      </c>
      <c r="N149" s="132">
        <v>89788</v>
      </c>
      <c r="O149" s="132">
        <v>590</v>
      </c>
      <c r="P149" s="132">
        <v>2303217</v>
      </c>
      <c r="Q149" s="132">
        <v>575804</v>
      </c>
      <c r="R149" s="132">
        <v>400</v>
      </c>
      <c r="S149" s="132">
        <v>2874189</v>
      </c>
      <c r="T149" s="132">
        <v>716</v>
      </c>
      <c r="U149" s="132">
        <v>4299551</v>
      </c>
      <c r="V149" s="132">
        <v>1071</v>
      </c>
    </row>
    <row r="150" spans="1:22" ht="11.45" customHeight="1" x14ac:dyDescent="0.2">
      <c r="A150" s="137">
        <f>IF(E150&lt;&gt;"",COUNTA($E$11:E150),"")</f>
        <v>139</v>
      </c>
      <c r="B150" s="124">
        <v>13071166</v>
      </c>
      <c r="C150" s="121" t="s">
        <v>274</v>
      </c>
      <c r="D150" s="132">
        <v>1515</v>
      </c>
      <c r="E150" s="132">
        <v>902371</v>
      </c>
      <c r="F150" s="132">
        <v>23407</v>
      </c>
      <c r="G150" s="132">
        <v>36243</v>
      </c>
      <c r="H150" s="132">
        <v>505851</v>
      </c>
      <c r="I150" s="132">
        <v>334</v>
      </c>
      <c r="J150" s="132">
        <v>16028</v>
      </c>
      <c r="K150" s="132">
        <v>5343</v>
      </c>
      <c r="L150" s="132">
        <v>300</v>
      </c>
      <c r="M150" s="132">
        <v>148105</v>
      </c>
      <c r="N150" s="132">
        <v>40028</v>
      </c>
      <c r="O150" s="132">
        <v>370</v>
      </c>
      <c r="P150" s="132">
        <v>341718</v>
      </c>
      <c r="Q150" s="132">
        <v>103551</v>
      </c>
      <c r="R150" s="132">
        <v>330</v>
      </c>
      <c r="S150" s="132">
        <v>602524</v>
      </c>
      <c r="T150" s="132">
        <v>398</v>
      </c>
      <c r="U150" s="132">
        <v>1492059</v>
      </c>
      <c r="V150" s="132">
        <v>985</v>
      </c>
    </row>
    <row r="151" spans="1:22" ht="11.45" customHeight="1" x14ac:dyDescent="0.2">
      <c r="A151" s="137">
        <f>IF(E151&lt;&gt;"",COUNTA($E$11:E151),"")</f>
        <v>140</v>
      </c>
      <c r="B151" s="124">
        <v>13071167</v>
      </c>
      <c r="C151" s="121" t="s">
        <v>275</v>
      </c>
      <c r="D151" s="132">
        <v>763</v>
      </c>
      <c r="E151" s="132">
        <v>253824</v>
      </c>
      <c r="F151" s="132">
        <v>20451</v>
      </c>
      <c r="G151" s="132">
        <v>22134</v>
      </c>
      <c r="H151" s="132">
        <v>310980</v>
      </c>
      <c r="I151" s="132">
        <v>408</v>
      </c>
      <c r="J151" s="132">
        <v>17628</v>
      </c>
      <c r="K151" s="132">
        <v>5509</v>
      </c>
      <c r="L151" s="132">
        <v>320</v>
      </c>
      <c r="M151" s="132">
        <v>90984</v>
      </c>
      <c r="N151" s="132">
        <v>28433</v>
      </c>
      <c r="O151" s="132">
        <v>320</v>
      </c>
      <c r="P151" s="132">
        <v>202368</v>
      </c>
      <c r="Q151" s="132">
        <v>63240</v>
      </c>
      <c r="R151" s="132">
        <v>320</v>
      </c>
      <c r="S151" s="132">
        <v>392068</v>
      </c>
      <c r="T151" s="132">
        <v>514</v>
      </c>
      <c r="U151" s="132">
        <v>644210</v>
      </c>
      <c r="V151" s="132">
        <v>844</v>
      </c>
    </row>
    <row r="152" spans="1:22" ht="11.45" customHeight="1" x14ac:dyDescent="0.2">
      <c r="A152" s="137">
        <f>IF(E152&lt;&gt;"",COUNTA($E$11:E152),"")</f>
        <v>141</v>
      </c>
      <c r="B152" s="124">
        <v>13071169</v>
      </c>
      <c r="C152" s="121" t="s">
        <v>276</v>
      </c>
      <c r="D152" s="132">
        <v>251</v>
      </c>
      <c r="E152" s="132">
        <v>67859</v>
      </c>
      <c r="F152" s="132">
        <v>1271</v>
      </c>
      <c r="G152" s="132">
        <v>949</v>
      </c>
      <c r="H152" s="132">
        <v>56398</v>
      </c>
      <c r="I152" s="132">
        <v>225</v>
      </c>
      <c r="J152" s="132">
        <v>18935</v>
      </c>
      <c r="K152" s="132">
        <v>4893</v>
      </c>
      <c r="L152" s="132">
        <v>387</v>
      </c>
      <c r="M152" s="132">
        <v>27427</v>
      </c>
      <c r="N152" s="132">
        <v>5738</v>
      </c>
      <c r="O152" s="132">
        <v>478</v>
      </c>
      <c r="P152" s="132">
        <v>10036</v>
      </c>
      <c r="Q152" s="132">
        <v>2712</v>
      </c>
      <c r="R152" s="132">
        <v>370</v>
      </c>
      <c r="S152" s="132">
        <v>51087</v>
      </c>
      <c r="T152" s="132">
        <v>204</v>
      </c>
      <c r="U152" s="132">
        <v>119267</v>
      </c>
      <c r="V152" s="132">
        <v>475</v>
      </c>
    </row>
    <row r="153" spans="1:22" ht="11.45" customHeight="1" x14ac:dyDescent="0.2">
      <c r="A153" s="137">
        <f>IF(E153&lt;&gt;"",COUNTA($E$11:E153),"")</f>
        <v>142</v>
      </c>
      <c r="B153" s="124">
        <v>13071170</v>
      </c>
      <c r="C153" s="121" t="s">
        <v>277</v>
      </c>
      <c r="D153" s="132">
        <v>335</v>
      </c>
      <c r="E153" s="132">
        <v>142452</v>
      </c>
      <c r="F153" s="132">
        <v>18878</v>
      </c>
      <c r="G153" s="132">
        <v>1011</v>
      </c>
      <c r="H153" s="132">
        <v>51504</v>
      </c>
      <c r="I153" s="132">
        <v>154</v>
      </c>
      <c r="J153" s="132">
        <v>11298</v>
      </c>
      <c r="K153" s="132">
        <v>3424</v>
      </c>
      <c r="L153" s="132">
        <v>330</v>
      </c>
      <c r="M153" s="132">
        <v>28656</v>
      </c>
      <c r="N153" s="132">
        <v>7348</v>
      </c>
      <c r="O153" s="132">
        <v>390</v>
      </c>
      <c r="P153" s="132">
        <v>11550</v>
      </c>
      <c r="Q153" s="132">
        <v>2888</v>
      </c>
      <c r="R153" s="132">
        <v>400</v>
      </c>
      <c r="S153" s="132">
        <v>53691</v>
      </c>
      <c r="T153" s="132">
        <v>160</v>
      </c>
      <c r="U153" s="132">
        <v>214011</v>
      </c>
      <c r="V153" s="132">
        <v>639</v>
      </c>
    </row>
    <row r="154" spans="1:22" ht="11.45" customHeight="1" x14ac:dyDescent="0.2">
      <c r="A154" s="137">
        <f>IF(E154&lt;&gt;"",COUNTA($E$11:E154),"")</f>
        <v>143</v>
      </c>
      <c r="B154" s="124">
        <v>13071171</v>
      </c>
      <c r="C154" s="121" t="s">
        <v>278</v>
      </c>
      <c r="D154" s="132">
        <v>187</v>
      </c>
      <c r="E154" s="132">
        <v>63197</v>
      </c>
      <c r="F154" s="132">
        <v>10702</v>
      </c>
      <c r="G154" s="132">
        <v>15779</v>
      </c>
      <c r="H154" s="132">
        <v>195287</v>
      </c>
      <c r="I154" s="132">
        <v>1044</v>
      </c>
      <c r="J154" s="132">
        <v>3143</v>
      </c>
      <c r="K154" s="132">
        <v>1429</v>
      </c>
      <c r="L154" s="132">
        <v>220</v>
      </c>
      <c r="M154" s="132">
        <v>34359</v>
      </c>
      <c r="N154" s="132">
        <v>10412</v>
      </c>
      <c r="O154" s="132">
        <v>330</v>
      </c>
      <c r="P154" s="132">
        <v>157785</v>
      </c>
      <c r="Q154" s="132">
        <v>45081</v>
      </c>
      <c r="R154" s="132">
        <v>350</v>
      </c>
      <c r="S154" s="132">
        <v>229978</v>
      </c>
      <c r="T154" s="132">
        <v>1230</v>
      </c>
      <c r="U154" s="132">
        <v>288099</v>
      </c>
      <c r="V154" s="132">
        <v>1541</v>
      </c>
    </row>
    <row r="155" spans="1:22" ht="11.45" customHeight="1" x14ac:dyDescent="0.2">
      <c r="A155" s="137">
        <f>IF(E155&lt;&gt;"",COUNTA($E$11:E155),"")</f>
        <v>144</v>
      </c>
      <c r="B155" s="124">
        <v>13071172</v>
      </c>
      <c r="C155" s="121" t="s">
        <v>279</v>
      </c>
      <c r="D155" s="132">
        <v>969</v>
      </c>
      <c r="E155" s="132">
        <v>429559</v>
      </c>
      <c r="F155" s="132">
        <v>14706</v>
      </c>
      <c r="G155" s="132">
        <v>2769</v>
      </c>
      <c r="H155" s="132">
        <v>171135</v>
      </c>
      <c r="I155" s="132">
        <v>177</v>
      </c>
      <c r="J155" s="132">
        <v>38942</v>
      </c>
      <c r="K155" s="132">
        <v>12056</v>
      </c>
      <c r="L155" s="132">
        <v>323</v>
      </c>
      <c r="M155" s="132">
        <v>102047</v>
      </c>
      <c r="N155" s="132">
        <v>23899</v>
      </c>
      <c r="O155" s="132">
        <v>427</v>
      </c>
      <c r="P155" s="132">
        <v>30146</v>
      </c>
      <c r="Q155" s="132">
        <v>7912</v>
      </c>
      <c r="R155" s="132">
        <v>381</v>
      </c>
      <c r="S155" s="132">
        <v>171707</v>
      </c>
      <c r="T155" s="132">
        <v>177</v>
      </c>
      <c r="U155" s="132">
        <v>613202</v>
      </c>
      <c r="V155" s="132">
        <v>633</v>
      </c>
    </row>
    <row r="156" spans="1:22" ht="11.45" customHeight="1" x14ac:dyDescent="0.2">
      <c r="A156" s="137">
        <f>IF(E156&lt;&gt;"",COUNTA($E$11:E156),"")</f>
        <v>145</v>
      </c>
      <c r="B156" s="124">
        <v>13071173</v>
      </c>
      <c r="C156" s="121" t="s">
        <v>280</v>
      </c>
      <c r="D156" s="132">
        <v>580</v>
      </c>
      <c r="E156" s="132">
        <v>228053</v>
      </c>
      <c r="F156" s="132">
        <v>6297</v>
      </c>
      <c r="G156" s="132">
        <v>3453</v>
      </c>
      <c r="H156" s="132">
        <v>110712</v>
      </c>
      <c r="I156" s="132">
        <v>191</v>
      </c>
      <c r="J156" s="132">
        <v>26800</v>
      </c>
      <c r="K156" s="132">
        <v>7363</v>
      </c>
      <c r="L156" s="132">
        <v>364</v>
      </c>
      <c r="M156" s="132">
        <v>46124</v>
      </c>
      <c r="N156" s="132">
        <v>11195</v>
      </c>
      <c r="O156" s="132">
        <v>412</v>
      </c>
      <c r="P156" s="132">
        <v>37788</v>
      </c>
      <c r="Q156" s="132">
        <v>9866</v>
      </c>
      <c r="R156" s="132">
        <v>383</v>
      </c>
      <c r="S156" s="132">
        <v>110910</v>
      </c>
      <c r="T156" s="132">
        <v>191</v>
      </c>
      <c r="U156" s="132">
        <v>341806</v>
      </c>
      <c r="V156" s="132">
        <v>589</v>
      </c>
    </row>
    <row r="157" spans="1:22" ht="11.45" customHeight="1" x14ac:dyDescent="0.2">
      <c r="A157" s="137">
        <f>IF(E157&lt;&gt;"",COUNTA($E$11:E157),"")</f>
        <v>146</v>
      </c>
      <c r="B157" s="124">
        <v>13071174</v>
      </c>
      <c r="C157" s="121" t="s">
        <v>281</v>
      </c>
      <c r="D157" s="132">
        <v>844</v>
      </c>
      <c r="E157" s="132">
        <v>345058</v>
      </c>
      <c r="F157" s="132">
        <v>20640</v>
      </c>
      <c r="G157" s="132">
        <v>13189</v>
      </c>
      <c r="H157" s="132">
        <v>252579</v>
      </c>
      <c r="I157" s="132">
        <v>299</v>
      </c>
      <c r="J157" s="132">
        <v>42413</v>
      </c>
      <c r="K157" s="132">
        <v>13254</v>
      </c>
      <c r="L157" s="132">
        <v>320</v>
      </c>
      <c r="M157" s="132">
        <v>66976</v>
      </c>
      <c r="N157" s="132">
        <v>16744</v>
      </c>
      <c r="O157" s="132">
        <v>400</v>
      </c>
      <c r="P157" s="132">
        <v>143190</v>
      </c>
      <c r="Q157" s="132">
        <v>37682</v>
      </c>
      <c r="R157" s="132">
        <v>380</v>
      </c>
      <c r="S157" s="132">
        <v>265654</v>
      </c>
      <c r="T157" s="132">
        <v>315</v>
      </c>
      <c r="U157" s="132">
        <v>618164</v>
      </c>
      <c r="V157" s="132">
        <v>732</v>
      </c>
    </row>
    <row r="158" spans="1:22" ht="11.45" customHeight="1" x14ac:dyDescent="0.2">
      <c r="A158" s="137">
        <f>IF(E158&lt;&gt;"",COUNTA($E$11:E158),"")</f>
        <v>147</v>
      </c>
      <c r="B158" s="124">
        <v>13071175</v>
      </c>
      <c r="C158" s="121" t="s">
        <v>282</v>
      </c>
      <c r="D158" s="132">
        <v>859</v>
      </c>
      <c r="E158" s="132">
        <v>311971</v>
      </c>
      <c r="F158" s="132">
        <v>20850</v>
      </c>
      <c r="G158" s="132">
        <v>26590</v>
      </c>
      <c r="H158" s="132">
        <v>347991</v>
      </c>
      <c r="I158" s="132">
        <v>405</v>
      </c>
      <c r="J158" s="132">
        <v>36276</v>
      </c>
      <c r="K158" s="132">
        <v>15636</v>
      </c>
      <c r="L158" s="132">
        <v>232</v>
      </c>
      <c r="M158" s="132">
        <v>68607</v>
      </c>
      <c r="N158" s="132">
        <v>19326</v>
      </c>
      <c r="O158" s="132">
        <v>355</v>
      </c>
      <c r="P158" s="132">
        <v>243108</v>
      </c>
      <c r="Q158" s="132">
        <v>75971</v>
      </c>
      <c r="R158" s="132">
        <v>320</v>
      </c>
      <c r="S158" s="132">
        <v>438615</v>
      </c>
      <c r="T158" s="132">
        <v>511</v>
      </c>
      <c r="U158" s="132">
        <v>744846</v>
      </c>
      <c r="V158" s="132">
        <v>867</v>
      </c>
    </row>
    <row r="159" spans="1:22" ht="11.45" customHeight="1" x14ac:dyDescent="0.2">
      <c r="A159" s="137">
        <f>IF(E159&lt;&gt;"",COUNTA($E$11:E159),"")</f>
        <v>148</v>
      </c>
      <c r="B159" s="124">
        <v>13071176</v>
      </c>
      <c r="C159" s="121" t="s">
        <v>283</v>
      </c>
      <c r="D159" s="132">
        <v>763</v>
      </c>
      <c r="E159" s="132">
        <v>338778</v>
      </c>
      <c r="F159" s="132">
        <v>22522</v>
      </c>
      <c r="G159" s="132">
        <v>13936</v>
      </c>
      <c r="H159" s="132">
        <v>226777</v>
      </c>
      <c r="I159" s="132">
        <v>297</v>
      </c>
      <c r="J159" s="132">
        <v>21484</v>
      </c>
      <c r="K159" s="132">
        <v>7408</v>
      </c>
      <c r="L159" s="132">
        <v>290</v>
      </c>
      <c r="M159" s="132">
        <v>77876</v>
      </c>
      <c r="N159" s="132">
        <v>23599</v>
      </c>
      <c r="O159" s="132">
        <v>330</v>
      </c>
      <c r="P159" s="132">
        <v>127417</v>
      </c>
      <c r="Q159" s="132">
        <v>39818</v>
      </c>
      <c r="R159" s="132">
        <v>320</v>
      </c>
      <c r="S159" s="132">
        <v>283701</v>
      </c>
      <c r="T159" s="132">
        <v>372</v>
      </c>
      <c r="U159" s="132">
        <v>631064</v>
      </c>
      <c r="V159" s="132">
        <v>827</v>
      </c>
    </row>
    <row r="160" spans="1:22" ht="11.45" customHeight="1" x14ac:dyDescent="0.2">
      <c r="A160" s="137" t="str">
        <f>IF(E160&lt;&gt;"",COUNTA($E$11:E160),"")</f>
        <v/>
      </c>
      <c r="B160" s="124">
        <v>72</v>
      </c>
      <c r="C160" s="121" t="s">
        <v>284</v>
      </c>
      <c r="D160" s="132"/>
      <c r="E160" s="132"/>
      <c r="F160" s="132"/>
      <c r="G160" s="132"/>
      <c r="H160" s="132"/>
      <c r="I160" s="132"/>
      <c r="J160" s="132"/>
      <c r="K160" s="132"/>
      <c r="L160" s="132"/>
      <c r="M160" s="132"/>
      <c r="N160" s="132"/>
      <c r="O160" s="132"/>
      <c r="P160" s="132"/>
      <c r="Q160" s="132"/>
      <c r="R160" s="132"/>
      <c r="S160" s="132"/>
      <c r="T160" s="132"/>
      <c r="U160" s="132"/>
      <c r="V160" s="132"/>
    </row>
    <row r="161" spans="1:22" ht="11.45" customHeight="1" x14ac:dyDescent="0.2">
      <c r="A161" s="137">
        <f>IF(E161&lt;&gt;"",COUNTA($E$11:E161),"")</f>
        <v>149</v>
      </c>
      <c r="B161" s="124">
        <v>13072001</v>
      </c>
      <c r="C161" s="121" t="s">
        <v>285</v>
      </c>
      <c r="D161" s="132">
        <v>2902</v>
      </c>
      <c r="E161" s="132">
        <v>1853629</v>
      </c>
      <c r="F161" s="132">
        <v>179902</v>
      </c>
      <c r="G161" s="132">
        <v>138376</v>
      </c>
      <c r="H161" s="132">
        <v>1611842</v>
      </c>
      <c r="I161" s="132">
        <v>555</v>
      </c>
      <c r="J161" s="132">
        <v>18655</v>
      </c>
      <c r="K161" s="132">
        <v>5503</v>
      </c>
      <c r="L161" s="132">
        <v>339</v>
      </c>
      <c r="M161" s="132">
        <v>328037</v>
      </c>
      <c r="N161" s="132">
        <v>109346</v>
      </c>
      <c r="O161" s="132">
        <v>300</v>
      </c>
      <c r="P161" s="132">
        <v>1265150</v>
      </c>
      <c r="Q161" s="132">
        <v>395359</v>
      </c>
      <c r="R161" s="132">
        <v>320</v>
      </c>
      <c r="S161" s="132">
        <v>2069252</v>
      </c>
      <c r="T161" s="132">
        <v>713</v>
      </c>
      <c r="U161" s="132">
        <v>3964407</v>
      </c>
      <c r="V161" s="132">
        <v>1366</v>
      </c>
    </row>
    <row r="162" spans="1:22" ht="11.45" customHeight="1" x14ac:dyDescent="0.2">
      <c r="A162" s="137">
        <f>IF(E162&lt;&gt;"",COUNTA($E$11:E162),"")</f>
        <v>150</v>
      </c>
      <c r="B162" s="124">
        <v>13072002</v>
      </c>
      <c r="C162" s="121" t="s">
        <v>286</v>
      </c>
      <c r="D162" s="132">
        <v>513</v>
      </c>
      <c r="E162" s="132">
        <v>187066</v>
      </c>
      <c r="F162" s="132">
        <v>4878</v>
      </c>
      <c r="G162" s="132">
        <v>5933</v>
      </c>
      <c r="H162" s="132">
        <v>122593</v>
      </c>
      <c r="I162" s="132">
        <v>239</v>
      </c>
      <c r="J162" s="132">
        <v>15662</v>
      </c>
      <c r="K162" s="132">
        <v>4703</v>
      </c>
      <c r="L162" s="132">
        <v>333</v>
      </c>
      <c r="M162" s="132">
        <v>47597</v>
      </c>
      <c r="N162" s="132">
        <v>15404</v>
      </c>
      <c r="O162" s="132">
        <v>309</v>
      </c>
      <c r="P162" s="132">
        <v>59334</v>
      </c>
      <c r="Q162" s="132">
        <v>16953</v>
      </c>
      <c r="R162" s="132">
        <v>350</v>
      </c>
      <c r="S162" s="132">
        <v>148324</v>
      </c>
      <c r="T162" s="132">
        <v>289</v>
      </c>
      <c r="U162" s="132">
        <v>334335</v>
      </c>
      <c r="V162" s="132">
        <v>652</v>
      </c>
    </row>
    <row r="163" spans="1:22" ht="11.45" customHeight="1" x14ac:dyDescent="0.2">
      <c r="A163" s="137">
        <f>IF(E163&lt;&gt;"",COUNTA($E$11:E163),"")</f>
        <v>151</v>
      </c>
      <c r="B163" s="124">
        <v>13072003</v>
      </c>
      <c r="C163" s="121" t="s">
        <v>287</v>
      </c>
      <c r="D163" s="132">
        <v>385</v>
      </c>
      <c r="E163" s="132">
        <v>131963</v>
      </c>
      <c r="F163" s="132">
        <v>12077</v>
      </c>
      <c r="G163" s="132">
        <v>6534</v>
      </c>
      <c r="H163" s="132">
        <v>142703</v>
      </c>
      <c r="I163" s="132">
        <v>371</v>
      </c>
      <c r="J163" s="132">
        <v>28191</v>
      </c>
      <c r="K163" s="132">
        <v>8055</v>
      </c>
      <c r="L163" s="132">
        <v>350</v>
      </c>
      <c r="M163" s="132">
        <v>43573</v>
      </c>
      <c r="N163" s="132">
        <v>10500</v>
      </c>
      <c r="O163" s="132">
        <v>415</v>
      </c>
      <c r="P163" s="132">
        <v>70939</v>
      </c>
      <c r="Q163" s="132">
        <v>18668</v>
      </c>
      <c r="R163" s="132">
        <v>380</v>
      </c>
      <c r="S163" s="132">
        <v>145746</v>
      </c>
      <c r="T163" s="132">
        <v>379</v>
      </c>
      <c r="U163" s="132">
        <v>283252</v>
      </c>
      <c r="V163" s="132">
        <v>736</v>
      </c>
    </row>
    <row r="164" spans="1:22" ht="11.45" customHeight="1" x14ac:dyDescent="0.2">
      <c r="A164" s="137">
        <f>IF(E164&lt;&gt;"",COUNTA($E$11:E164),"")</f>
        <v>152</v>
      </c>
      <c r="B164" s="124">
        <v>13072004</v>
      </c>
      <c r="C164" s="121" t="s">
        <v>288</v>
      </c>
      <c r="D164" s="132">
        <v>803</v>
      </c>
      <c r="E164" s="132">
        <v>238543</v>
      </c>
      <c r="F164" s="132">
        <v>35568</v>
      </c>
      <c r="G164" s="132">
        <v>34770</v>
      </c>
      <c r="H164" s="132">
        <v>431540</v>
      </c>
      <c r="I164" s="132">
        <v>537</v>
      </c>
      <c r="J164" s="132">
        <v>39252</v>
      </c>
      <c r="K164" s="132">
        <v>15827</v>
      </c>
      <c r="L164" s="132">
        <v>248</v>
      </c>
      <c r="M164" s="132">
        <v>55513</v>
      </c>
      <c r="N164" s="132">
        <v>18818</v>
      </c>
      <c r="O164" s="132">
        <v>295</v>
      </c>
      <c r="P164" s="132">
        <v>336775</v>
      </c>
      <c r="Q164" s="132">
        <v>99344</v>
      </c>
      <c r="R164" s="132">
        <v>339</v>
      </c>
      <c r="S164" s="132">
        <v>531303</v>
      </c>
      <c r="T164" s="132">
        <v>662</v>
      </c>
      <c r="U164" s="132">
        <v>770643</v>
      </c>
      <c r="V164" s="132">
        <v>960</v>
      </c>
    </row>
    <row r="165" spans="1:22" ht="11.45" customHeight="1" x14ac:dyDescent="0.2">
      <c r="A165" s="137">
        <f>IF(E165&lt;&gt;"",COUNTA($E$11:E165),"")</f>
        <v>153</v>
      </c>
      <c r="B165" s="124">
        <v>13072005</v>
      </c>
      <c r="C165" s="121" t="s">
        <v>289</v>
      </c>
      <c r="D165" s="132">
        <v>532</v>
      </c>
      <c r="E165" s="132">
        <v>202930</v>
      </c>
      <c r="F165" s="132">
        <v>23500</v>
      </c>
      <c r="G165" s="132">
        <v>19977</v>
      </c>
      <c r="H165" s="132">
        <v>306996</v>
      </c>
      <c r="I165" s="132">
        <v>577</v>
      </c>
      <c r="J165" s="132">
        <v>16548</v>
      </c>
      <c r="K165" s="132">
        <v>5015</v>
      </c>
      <c r="L165" s="132">
        <v>330</v>
      </c>
      <c r="M165" s="132">
        <v>96382</v>
      </c>
      <c r="N165" s="132">
        <v>34178</v>
      </c>
      <c r="O165" s="132">
        <v>282</v>
      </c>
      <c r="P165" s="132">
        <v>194066</v>
      </c>
      <c r="Q165" s="132">
        <v>57078</v>
      </c>
      <c r="R165" s="132">
        <v>340</v>
      </c>
      <c r="S165" s="132">
        <v>389670</v>
      </c>
      <c r="T165" s="132">
        <v>732</v>
      </c>
      <c r="U165" s="132">
        <v>596123</v>
      </c>
      <c r="V165" s="132">
        <v>1121</v>
      </c>
    </row>
    <row r="166" spans="1:22" ht="11.45" customHeight="1" x14ac:dyDescent="0.2">
      <c r="A166" s="137">
        <f>IF(E166&lt;&gt;"",COUNTA($E$11:E166),"")</f>
        <v>154</v>
      </c>
      <c r="B166" s="124">
        <v>13072006</v>
      </c>
      <c r="C166" s="121" t="s">
        <v>290</v>
      </c>
      <c r="D166" s="132">
        <v>13098</v>
      </c>
      <c r="E166" s="132">
        <v>5273910</v>
      </c>
      <c r="F166" s="132">
        <v>802702</v>
      </c>
      <c r="G166" s="132">
        <v>333577</v>
      </c>
      <c r="H166" s="132">
        <v>5070460</v>
      </c>
      <c r="I166" s="132">
        <v>387</v>
      </c>
      <c r="J166" s="132">
        <v>17868</v>
      </c>
      <c r="K166" s="132">
        <v>6569</v>
      </c>
      <c r="L166" s="132">
        <v>272</v>
      </c>
      <c r="M166" s="132">
        <v>1383243</v>
      </c>
      <c r="N166" s="132">
        <v>436354</v>
      </c>
      <c r="O166" s="132">
        <v>317</v>
      </c>
      <c r="P166" s="132">
        <v>3669349</v>
      </c>
      <c r="Q166" s="132">
        <v>953078</v>
      </c>
      <c r="R166" s="132">
        <v>385</v>
      </c>
      <c r="S166" s="132">
        <v>5689680</v>
      </c>
      <c r="T166" s="132">
        <v>434</v>
      </c>
      <c r="U166" s="132">
        <v>11432715</v>
      </c>
      <c r="V166" s="132">
        <v>873</v>
      </c>
    </row>
    <row r="167" spans="1:22" ht="11.45" customHeight="1" x14ac:dyDescent="0.2">
      <c r="A167" s="137">
        <f>IF(E167&lt;&gt;"",COUNTA($E$11:E167),"")</f>
        <v>155</v>
      </c>
      <c r="B167" s="124">
        <v>13072007</v>
      </c>
      <c r="C167" s="121" t="s">
        <v>291</v>
      </c>
      <c r="D167" s="132">
        <v>1306</v>
      </c>
      <c r="E167" s="132">
        <v>747422</v>
      </c>
      <c r="F167" s="132">
        <v>45852</v>
      </c>
      <c r="G167" s="132">
        <v>42217</v>
      </c>
      <c r="H167" s="132">
        <v>611580</v>
      </c>
      <c r="I167" s="132">
        <v>468</v>
      </c>
      <c r="J167" s="132">
        <v>18535</v>
      </c>
      <c r="K167" s="132">
        <v>4351</v>
      </c>
      <c r="L167" s="132">
        <v>426</v>
      </c>
      <c r="M167" s="132">
        <v>134685</v>
      </c>
      <c r="N167" s="132">
        <v>49883</v>
      </c>
      <c r="O167" s="132">
        <v>270</v>
      </c>
      <c r="P167" s="132">
        <v>458360</v>
      </c>
      <c r="Q167" s="132">
        <v>120621</v>
      </c>
      <c r="R167" s="132">
        <v>380</v>
      </c>
      <c r="S167" s="132">
        <v>709315</v>
      </c>
      <c r="T167" s="132">
        <v>543</v>
      </c>
      <c r="U167" s="132">
        <v>1460371</v>
      </c>
      <c r="V167" s="132">
        <v>1118</v>
      </c>
    </row>
    <row r="168" spans="1:22" ht="11.45" customHeight="1" x14ac:dyDescent="0.2">
      <c r="A168" s="137">
        <f>IF(E168&lt;&gt;"",COUNTA($E$11:E168),"")</f>
        <v>156</v>
      </c>
      <c r="B168" s="124">
        <v>13072008</v>
      </c>
      <c r="C168" s="121" t="s">
        <v>292</v>
      </c>
      <c r="D168" s="132">
        <v>1129</v>
      </c>
      <c r="E168" s="132">
        <v>489194</v>
      </c>
      <c r="F168" s="132">
        <v>34823</v>
      </c>
      <c r="G168" s="132">
        <v>34045</v>
      </c>
      <c r="H168" s="132">
        <v>530855</v>
      </c>
      <c r="I168" s="132">
        <v>470</v>
      </c>
      <c r="J168" s="132">
        <v>30485</v>
      </c>
      <c r="K168" s="132">
        <v>9238</v>
      </c>
      <c r="L168" s="132">
        <v>330</v>
      </c>
      <c r="M168" s="132">
        <v>159918</v>
      </c>
      <c r="N168" s="132">
        <v>59449</v>
      </c>
      <c r="O168" s="132">
        <v>269</v>
      </c>
      <c r="P168" s="132">
        <v>340452</v>
      </c>
      <c r="Q168" s="132">
        <v>97272</v>
      </c>
      <c r="R168" s="132">
        <v>350</v>
      </c>
      <c r="S168" s="132">
        <v>671392</v>
      </c>
      <c r="T168" s="132">
        <v>595</v>
      </c>
      <c r="U168" s="132">
        <v>1161364</v>
      </c>
      <c r="V168" s="132">
        <v>1029</v>
      </c>
    </row>
    <row r="169" spans="1:22" ht="11.45" customHeight="1" x14ac:dyDescent="0.2">
      <c r="A169" s="137">
        <f>IF(E169&lt;&gt;"",COUNTA($E$11:E169),"")</f>
        <v>157</v>
      </c>
      <c r="B169" s="124">
        <v>13072009</v>
      </c>
      <c r="C169" s="121" t="s">
        <v>293</v>
      </c>
      <c r="D169" s="132">
        <v>807</v>
      </c>
      <c r="E169" s="132">
        <v>306532</v>
      </c>
      <c r="F169" s="132">
        <v>15008</v>
      </c>
      <c r="G169" s="132">
        <v>19500</v>
      </c>
      <c r="H169" s="132">
        <v>314081</v>
      </c>
      <c r="I169" s="132">
        <v>389</v>
      </c>
      <c r="J169" s="132">
        <v>29949</v>
      </c>
      <c r="K169" s="132">
        <v>10812</v>
      </c>
      <c r="L169" s="132">
        <v>277</v>
      </c>
      <c r="M169" s="132">
        <v>69631</v>
      </c>
      <c r="N169" s="132">
        <v>21425</v>
      </c>
      <c r="O169" s="132">
        <v>325</v>
      </c>
      <c r="P169" s="132">
        <v>214501</v>
      </c>
      <c r="Q169" s="132">
        <v>55715</v>
      </c>
      <c r="R169" s="132">
        <v>385</v>
      </c>
      <c r="S169" s="132">
        <v>349875</v>
      </c>
      <c r="T169" s="132">
        <v>434</v>
      </c>
      <c r="U169" s="132">
        <v>651915</v>
      </c>
      <c r="V169" s="132">
        <v>808</v>
      </c>
    </row>
    <row r="170" spans="1:22" ht="11.45" customHeight="1" x14ac:dyDescent="0.2">
      <c r="A170" s="137">
        <f>IF(E170&lt;&gt;"",COUNTA($E$11:E170),"")</f>
        <v>158</v>
      </c>
      <c r="B170" s="124">
        <v>13072010</v>
      </c>
      <c r="C170" s="121" t="s">
        <v>294</v>
      </c>
      <c r="D170" s="132">
        <v>944</v>
      </c>
      <c r="E170" s="132">
        <v>269947</v>
      </c>
      <c r="F170" s="132">
        <v>14132</v>
      </c>
      <c r="G170" s="132">
        <v>16111</v>
      </c>
      <c r="H170" s="132">
        <v>296476</v>
      </c>
      <c r="I170" s="132">
        <v>314</v>
      </c>
      <c r="J170" s="132">
        <v>57355</v>
      </c>
      <c r="K170" s="132">
        <v>21243</v>
      </c>
      <c r="L170" s="132">
        <v>270</v>
      </c>
      <c r="M170" s="132">
        <v>72488</v>
      </c>
      <c r="N170" s="132">
        <v>22168</v>
      </c>
      <c r="O170" s="132">
        <v>327</v>
      </c>
      <c r="P170" s="132">
        <v>166633</v>
      </c>
      <c r="Q170" s="132">
        <v>46031</v>
      </c>
      <c r="R170" s="132">
        <v>362</v>
      </c>
      <c r="S170" s="132">
        <v>348345</v>
      </c>
      <c r="T170" s="132">
        <v>369</v>
      </c>
      <c r="U170" s="132">
        <v>616312</v>
      </c>
      <c r="V170" s="132">
        <v>653</v>
      </c>
    </row>
    <row r="171" spans="1:22" ht="11.45" customHeight="1" x14ac:dyDescent="0.2">
      <c r="A171" s="137">
        <f>IF(E171&lt;&gt;"",COUNTA($E$11:E171),"")</f>
        <v>159</v>
      </c>
      <c r="B171" s="124">
        <v>13072011</v>
      </c>
      <c r="C171" s="121" t="s">
        <v>295</v>
      </c>
      <c r="D171" s="132">
        <v>406</v>
      </c>
      <c r="E171" s="132">
        <v>229607</v>
      </c>
      <c r="F171" s="132">
        <v>10472</v>
      </c>
      <c r="G171" s="132">
        <v>2932</v>
      </c>
      <c r="H171" s="132">
        <v>86209</v>
      </c>
      <c r="I171" s="132">
        <v>212</v>
      </c>
      <c r="J171" s="132">
        <v>12094</v>
      </c>
      <c r="K171" s="132">
        <v>3426</v>
      </c>
      <c r="L171" s="132">
        <v>353</v>
      </c>
      <c r="M171" s="132">
        <v>38092</v>
      </c>
      <c r="N171" s="132">
        <v>13181</v>
      </c>
      <c r="O171" s="132">
        <v>289</v>
      </c>
      <c r="P171" s="132">
        <v>36023</v>
      </c>
      <c r="Q171" s="132">
        <v>8377</v>
      </c>
      <c r="R171" s="132">
        <v>430</v>
      </c>
      <c r="S171" s="132">
        <v>100250</v>
      </c>
      <c r="T171" s="132">
        <v>247</v>
      </c>
      <c r="U171" s="132">
        <v>337397</v>
      </c>
      <c r="V171" s="132">
        <v>831</v>
      </c>
    </row>
    <row r="172" spans="1:22" ht="11.45" customHeight="1" x14ac:dyDescent="0.2">
      <c r="A172" s="137">
        <f>IF(E172&lt;&gt;"",COUNTA($E$11:E172),"")</f>
        <v>160</v>
      </c>
      <c r="B172" s="124">
        <v>13072012</v>
      </c>
      <c r="C172" s="121" t="s">
        <v>296</v>
      </c>
      <c r="D172" s="132">
        <v>3594</v>
      </c>
      <c r="E172" s="132">
        <v>1954058</v>
      </c>
      <c r="F172" s="132">
        <v>625466</v>
      </c>
      <c r="G172" s="132">
        <v>958508</v>
      </c>
      <c r="H172" s="132">
        <v>10206618</v>
      </c>
      <c r="I172" s="132">
        <v>2840</v>
      </c>
      <c r="J172" s="132">
        <v>29025</v>
      </c>
      <c r="K172" s="132">
        <v>11163</v>
      </c>
      <c r="L172" s="132">
        <v>260</v>
      </c>
      <c r="M172" s="132">
        <v>592516</v>
      </c>
      <c r="N172" s="132">
        <v>174269</v>
      </c>
      <c r="O172" s="132">
        <v>340</v>
      </c>
      <c r="P172" s="132">
        <v>9585077</v>
      </c>
      <c r="Q172" s="132">
        <v>2738593</v>
      </c>
      <c r="R172" s="132">
        <v>350</v>
      </c>
      <c r="S172" s="132">
        <v>11802398</v>
      </c>
      <c r="T172" s="132">
        <v>3284</v>
      </c>
      <c r="U172" s="132">
        <v>13423414</v>
      </c>
      <c r="V172" s="132">
        <v>3735</v>
      </c>
    </row>
    <row r="173" spans="1:22" ht="11.45" customHeight="1" x14ac:dyDescent="0.2">
      <c r="A173" s="137">
        <f>IF(E173&lt;&gt;"",COUNTA($E$11:E173),"")</f>
        <v>161</v>
      </c>
      <c r="B173" s="124">
        <v>13072013</v>
      </c>
      <c r="C173" s="121" t="s">
        <v>297</v>
      </c>
      <c r="D173" s="132">
        <v>1534</v>
      </c>
      <c r="E173" s="132">
        <v>546499</v>
      </c>
      <c r="F173" s="132">
        <v>40257</v>
      </c>
      <c r="G173" s="132">
        <v>49448</v>
      </c>
      <c r="H173" s="132">
        <v>725779</v>
      </c>
      <c r="I173" s="132">
        <v>473</v>
      </c>
      <c r="J173" s="132">
        <v>59941</v>
      </c>
      <c r="K173" s="132">
        <v>22366</v>
      </c>
      <c r="L173" s="132">
        <v>268</v>
      </c>
      <c r="M173" s="132">
        <v>128978</v>
      </c>
      <c r="N173" s="132">
        <v>37713</v>
      </c>
      <c r="O173" s="132">
        <v>342</v>
      </c>
      <c r="P173" s="132">
        <v>536860</v>
      </c>
      <c r="Q173" s="132">
        <v>141279</v>
      </c>
      <c r="R173" s="132">
        <v>380</v>
      </c>
      <c r="S173" s="132">
        <v>800971</v>
      </c>
      <c r="T173" s="132">
        <v>522</v>
      </c>
      <c r="U173" s="132">
        <v>1338279</v>
      </c>
      <c r="V173" s="132">
        <v>872</v>
      </c>
    </row>
    <row r="174" spans="1:22" ht="11.45" customHeight="1" x14ac:dyDescent="0.2">
      <c r="A174" s="137">
        <f>IF(E174&lt;&gt;"",COUNTA($E$11:E174),"")</f>
        <v>162</v>
      </c>
      <c r="B174" s="124">
        <v>13072014</v>
      </c>
      <c r="C174" s="121" t="s">
        <v>298</v>
      </c>
      <c r="D174" s="132">
        <v>1321</v>
      </c>
      <c r="E174" s="132">
        <v>440243</v>
      </c>
      <c r="F174" s="132">
        <v>35682</v>
      </c>
      <c r="G174" s="132">
        <v>54321</v>
      </c>
      <c r="H174" s="132">
        <v>711593</v>
      </c>
      <c r="I174" s="132">
        <v>539</v>
      </c>
      <c r="J174" s="132">
        <v>45827</v>
      </c>
      <c r="K174" s="132">
        <v>15225</v>
      </c>
      <c r="L174" s="132">
        <v>301</v>
      </c>
      <c r="M174" s="132">
        <v>169118</v>
      </c>
      <c r="N174" s="132">
        <v>47773</v>
      </c>
      <c r="O174" s="132">
        <v>354</v>
      </c>
      <c r="P174" s="132">
        <v>496648</v>
      </c>
      <c r="Q174" s="132">
        <v>155203</v>
      </c>
      <c r="R174" s="132">
        <v>320</v>
      </c>
      <c r="S174" s="132">
        <v>875674</v>
      </c>
      <c r="T174" s="132">
        <v>663</v>
      </c>
      <c r="U174" s="132">
        <v>1297277</v>
      </c>
      <c r="V174" s="132">
        <v>982</v>
      </c>
    </row>
    <row r="175" spans="1:22" ht="11.45" customHeight="1" x14ac:dyDescent="0.2">
      <c r="A175" s="137">
        <f>IF(E175&lt;&gt;"",COUNTA($E$11:E175),"")</f>
        <v>163</v>
      </c>
      <c r="B175" s="124">
        <v>13072015</v>
      </c>
      <c r="C175" s="121" t="s">
        <v>299</v>
      </c>
      <c r="D175" s="132">
        <v>1105</v>
      </c>
      <c r="E175" s="132">
        <v>624848</v>
      </c>
      <c r="F175" s="132">
        <v>16056</v>
      </c>
      <c r="G175" s="132">
        <v>24340</v>
      </c>
      <c r="H175" s="132">
        <v>367161</v>
      </c>
      <c r="I175" s="132">
        <v>332</v>
      </c>
      <c r="J175" s="132">
        <v>29321</v>
      </c>
      <c r="K175" s="132">
        <v>6473</v>
      </c>
      <c r="L175" s="132">
        <v>453</v>
      </c>
      <c r="M175" s="132">
        <v>108351</v>
      </c>
      <c r="N175" s="132">
        <v>42996</v>
      </c>
      <c r="O175" s="132">
        <v>252</v>
      </c>
      <c r="P175" s="132">
        <v>229489</v>
      </c>
      <c r="Q175" s="132">
        <v>69542</v>
      </c>
      <c r="R175" s="132">
        <v>330</v>
      </c>
      <c r="S175" s="132">
        <v>481632</v>
      </c>
      <c r="T175" s="132">
        <v>436</v>
      </c>
      <c r="U175" s="132">
        <v>1098197</v>
      </c>
      <c r="V175" s="132">
        <v>994</v>
      </c>
    </row>
    <row r="176" spans="1:22" ht="22.5" customHeight="1" x14ac:dyDescent="0.2">
      <c r="A176" s="137">
        <f>IF(E176&lt;&gt;"",COUNTA($E$11:E176),"")</f>
        <v>164</v>
      </c>
      <c r="B176" s="124">
        <v>13072017</v>
      </c>
      <c r="C176" s="121" t="s">
        <v>859</v>
      </c>
      <c r="D176" s="132">
        <v>1632</v>
      </c>
      <c r="E176" s="132">
        <v>940768</v>
      </c>
      <c r="F176" s="132">
        <v>75551</v>
      </c>
      <c r="G176" s="132">
        <v>31675</v>
      </c>
      <c r="H176" s="132">
        <v>517790</v>
      </c>
      <c r="I176" s="132">
        <v>317</v>
      </c>
      <c r="J176" s="132">
        <v>17132</v>
      </c>
      <c r="K176" s="132">
        <v>3816</v>
      </c>
      <c r="L176" s="132">
        <v>449</v>
      </c>
      <c r="M176" s="132">
        <v>229154</v>
      </c>
      <c r="N176" s="132">
        <v>121246</v>
      </c>
      <c r="O176" s="132">
        <v>189</v>
      </c>
      <c r="P176" s="132">
        <v>271504</v>
      </c>
      <c r="Q176" s="132">
        <v>90501</v>
      </c>
      <c r="R176" s="132">
        <v>300</v>
      </c>
      <c r="S176" s="132">
        <v>885029</v>
      </c>
      <c r="T176" s="132">
        <v>542</v>
      </c>
      <c r="U176" s="132">
        <v>1869673</v>
      </c>
      <c r="V176" s="132">
        <v>1146</v>
      </c>
    </row>
    <row r="177" spans="1:22" ht="11.45" customHeight="1" x14ac:dyDescent="0.2">
      <c r="A177" s="137">
        <f>IF(E177&lt;&gt;"",COUNTA($E$11:E177),"")</f>
        <v>165</v>
      </c>
      <c r="B177" s="124">
        <v>13072018</v>
      </c>
      <c r="C177" s="121" t="s">
        <v>300</v>
      </c>
      <c r="D177" s="132">
        <v>677</v>
      </c>
      <c r="E177" s="132">
        <v>346548</v>
      </c>
      <c r="F177" s="132">
        <v>9181</v>
      </c>
      <c r="G177" s="132">
        <v>1132</v>
      </c>
      <c r="H177" s="132">
        <v>88661</v>
      </c>
      <c r="I177" s="132">
        <v>131</v>
      </c>
      <c r="J177" s="132">
        <v>21296</v>
      </c>
      <c r="K177" s="132">
        <v>5531</v>
      </c>
      <c r="L177" s="132">
        <v>385</v>
      </c>
      <c r="M177" s="132">
        <v>55077</v>
      </c>
      <c r="N177" s="132">
        <v>22854</v>
      </c>
      <c r="O177" s="132">
        <v>241</v>
      </c>
      <c r="P177" s="132">
        <v>12288</v>
      </c>
      <c r="Q177" s="132">
        <v>3234</v>
      </c>
      <c r="R177" s="132">
        <v>380</v>
      </c>
      <c r="S177" s="132">
        <v>126970</v>
      </c>
      <c r="T177" s="132">
        <v>188</v>
      </c>
      <c r="U177" s="132">
        <v>481567</v>
      </c>
      <c r="V177" s="132">
        <v>711</v>
      </c>
    </row>
    <row r="178" spans="1:22" ht="11.45" customHeight="1" x14ac:dyDescent="0.2">
      <c r="A178" s="137">
        <f>IF(E178&lt;&gt;"",COUNTA($E$11:E178),"")</f>
        <v>166</v>
      </c>
      <c r="B178" s="124">
        <v>13072019</v>
      </c>
      <c r="C178" s="121" t="s">
        <v>301</v>
      </c>
      <c r="D178" s="132">
        <v>3733</v>
      </c>
      <c r="E178" s="132">
        <v>2564402</v>
      </c>
      <c r="F178" s="132">
        <v>218229</v>
      </c>
      <c r="G178" s="132">
        <v>310218</v>
      </c>
      <c r="H178" s="132">
        <v>3525029</v>
      </c>
      <c r="I178" s="132">
        <v>944</v>
      </c>
      <c r="J178" s="132">
        <v>67687</v>
      </c>
      <c r="K178" s="132">
        <v>10576</v>
      </c>
      <c r="L178" s="132">
        <v>640</v>
      </c>
      <c r="M178" s="132">
        <v>443791</v>
      </c>
      <c r="N178" s="132">
        <v>155716</v>
      </c>
      <c r="O178" s="132">
        <v>285</v>
      </c>
      <c r="P178" s="132">
        <v>3013551</v>
      </c>
      <c r="Q178" s="132">
        <v>886339</v>
      </c>
      <c r="R178" s="132">
        <v>340</v>
      </c>
      <c r="S178" s="132">
        <v>4258678</v>
      </c>
      <c r="T178" s="132">
        <v>1141</v>
      </c>
      <c r="U178" s="132">
        <v>6731091</v>
      </c>
      <c r="V178" s="132">
        <v>1803</v>
      </c>
    </row>
    <row r="179" spans="1:22" ht="11.45" customHeight="1" x14ac:dyDescent="0.2">
      <c r="A179" s="137">
        <f>IF(E179&lt;&gt;"",COUNTA($E$11:E179),"")</f>
        <v>167</v>
      </c>
      <c r="B179" s="124">
        <v>13072020</v>
      </c>
      <c r="C179" s="121" t="s">
        <v>302</v>
      </c>
      <c r="D179" s="132">
        <v>7738</v>
      </c>
      <c r="E179" s="132">
        <v>2428748</v>
      </c>
      <c r="F179" s="132">
        <v>544528</v>
      </c>
      <c r="G179" s="132">
        <v>314195</v>
      </c>
      <c r="H179" s="132">
        <v>4531958</v>
      </c>
      <c r="I179" s="132">
        <v>586</v>
      </c>
      <c r="J179" s="132">
        <v>27975</v>
      </c>
      <c r="K179" s="132">
        <v>10361</v>
      </c>
      <c r="L179" s="132">
        <v>270</v>
      </c>
      <c r="M179" s="132">
        <v>778531</v>
      </c>
      <c r="N179" s="132">
        <v>159535</v>
      </c>
      <c r="O179" s="132">
        <v>488</v>
      </c>
      <c r="P179" s="132">
        <v>3725452</v>
      </c>
      <c r="Q179" s="132">
        <v>897699</v>
      </c>
      <c r="R179" s="132">
        <v>415</v>
      </c>
      <c r="S179" s="132">
        <v>4319743</v>
      </c>
      <c r="T179" s="132">
        <v>558</v>
      </c>
      <c r="U179" s="132">
        <v>6978825</v>
      </c>
      <c r="V179" s="132">
        <v>902</v>
      </c>
    </row>
    <row r="180" spans="1:22" ht="11.45" customHeight="1" x14ac:dyDescent="0.2">
      <c r="A180" s="137">
        <f>IF(E180&lt;&gt;"",COUNTA($E$11:E180),"")</f>
        <v>168</v>
      </c>
      <c r="B180" s="124">
        <v>13072021</v>
      </c>
      <c r="C180" s="121" t="s">
        <v>303</v>
      </c>
      <c r="D180" s="132">
        <v>858</v>
      </c>
      <c r="E180" s="132">
        <v>419328</v>
      </c>
      <c r="F180" s="132">
        <v>12503</v>
      </c>
      <c r="G180" s="132">
        <v>7856</v>
      </c>
      <c r="H180" s="132">
        <v>159914</v>
      </c>
      <c r="I180" s="132">
        <v>186</v>
      </c>
      <c r="J180" s="132">
        <v>23447</v>
      </c>
      <c r="K180" s="132">
        <v>9379</v>
      </c>
      <c r="L180" s="132">
        <v>250</v>
      </c>
      <c r="M180" s="132">
        <v>69130</v>
      </c>
      <c r="N180" s="132">
        <v>24689</v>
      </c>
      <c r="O180" s="132">
        <v>280</v>
      </c>
      <c r="P180" s="132">
        <v>67337</v>
      </c>
      <c r="Q180" s="132">
        <v>22446</v>
      </c>
      <c r="R180" s="132">
        <v>300</v>
      </c>
      <c r="S180" s="132">
        <v>224758</v>
      </c>
      <c r="T180" s="132">
        <v>262</v>
      </c>
      <c r="U180" s="132">
        <v>648733</v>
      </c>
      <c r="V180" s="132">
        <v>756</v>
      </c>
    </row>
    <row r="181" spans="1:22" ht="11.45" customHeight="1" x14ac:dyDescent="0.2">
      <c r="A181" s="137">
        <f>IF(E181&lt;&gt;"",COUNTA($E$11:E181),"")</f>
        <v>169</v>
      </c>
      <c r="B181" s="124">
        <v>13072022</v>
      </c>
      <c r="C181" s="121" t="s">
        <v>304</v>
      </c>
      <c r="D181" s="132">
        <v>1300</v>
      </c>
      <c r="E181" s="132">
        <v>454617</v>
      </c>
      <c r="F181" s="132">
        <v>31711</v>
      </c>
      <c r="G181" s="132">
        <v>76808</v>
      </c>
      <c r="H181" s="132">
        <v>793127</v>
      </c>
      <c r="I181" s="132">
        <v>610</v>
      </c>
      <c r="J181" s="132">
        <v>50827</v>
      </c>
      <c r="K181" s="132">
        <v>19253</v>
      </c>
      <c r="L181" s="132">
        <v>264</v>
      </c>
      <c r="M181" s="132">
        <v>83943</v>
      </c>
      <c r="N181" s="132">
        <v>36497</v>
      </c>
      <c r="O181" s="132">
        <v>230</v>
      </c>
      <c r="P181" s="132">
        <v>658357</v>
      </c>
      <c r="Q181" s="132">
        <v>219452</v>
      </c>
      <c r="R181" s="132">
        <v>300</v>
      </c>
      <c r="S181" s="132">
        <v>1100635</v>
      </c>
      <c r="T181" s="132">
        <v>847</v>
      </c>
      <c r="U181" s="132">
        <v>1510155</v>
      </c>
      <c r="V181" s="132">
        <v>1162</v>
      </c>
    </row>
    <row r="182" spans="1:22" ht="11.45" customHeight="1" x14ac:dyDescent="0.2">
      <c r="A182" s="137">
        <f>IF(E182&lt;&gt;"",COUNTA($E$11:E182),"")</f>
        <v>170</v>
      </c>
      <c r="B182" s="124">
        <v>13072023</v>
      </c>
      <c r="C182" s="121" t="s">
        <v>305</v>
      </c>
      <c r="D182" s="132">
        <v>419</v>
      </c>
      <c r="E182" s="132">
        <v>119142</v>
      </c>
      <c r="F182" s="132">
        <v>7451</v>
      </c>
      <c r="G182" s="132">
        <v>4675</v>
      </c>
      <c r="H182" s="132">
        <v>131983</v>
      </c>
      <c r="I182" s="132">
        <v>315</v>
      </c>
      <c r="J182" s="132">
        <v>35747</v>
      </c>
      <c r="K182" s="132">
        <v>10098</v>
      </c>
      <c r="L182" s="132">
        <v>354</v>
      </c>
      <c r="M182" s="132">
        <v>45476</v>
      </c>
      <c r="N182" s="132">
        <v>14717</v>
      </c>
      <c r="O182" s="132">
        <v>309</v>
      </c>
      <c r="P182" s="132">
        <v>50760</v>
      </c>
      <c r="Q182" s="132">
        <v>13358</v>
      </c>
      <c r="R182" s="132">
        <v>380</v>
      </c>
      <c r="S182" s="132">
        <v>148746</v>
      </c>
      <c r="T182" s="132">
        <v>355</v>
      </c>
      <c r="U182" s="132">
        <v>270663</v>
      </c>
      <c r="V182" s="132">
        <v>646</v>
      </c>
    </row>
    <row r="183" spans="1:22" ht="11.45" customHeight="1" x14ac:dyDescent="0.2">
      <c r="A183" s="137">
        <f>IF(E183&lt;&gt;"",COUNTA($E$11:E183),"")</f>
        <v>171</v>
      </c>
      <c r="B183" s="124">
        <v>13072024</v>
      </c>
      <c r="C183" s="121" t="s">
        <v>306</v>
      </c>
      <c r="D183" s="132">
        <v>264</v>
      </c>
      <c r="E183" s="132">
        <v>73687</v>
      </c>
      <c r="F183" s="132">
        <v>9816</v>
      </c>
      <c r="G183" s="132">
        <v>9278</v>
      </c>
      <c r="H183" s="132">
        <v>133421</v>
      </c>
      <c r="I183" s="132">
        <v>505</v>
      </c>
      <c r="J183" s="132">
        <v>10296</v>
      </c>
      <c r="K183" s="132">
        <v>3111</v>
      </c>
      <c r="L183" s="132">
        <v>331</v>
      </c>
      <c r="M183" s="132">
        <v>22397</v>
      </c>
      <c r="N183" s="132">
        <v>6808</v>
      </c>
      <c r="O183" s="132">
        <v>329</v>
      </c>
      <c r="P183" s="132">
        <v>100728</v>
      </c>
      <c r="Q183" s="132">
        <v>26507</v>
      </c>
      <c r="R183" s="132">
        <v>380</v>
      </c>
      <c r="S183" s="132">
        <v>145579</v>
      </c>
      <c r="T183" s="132">
        <v>551</v>
      </c>
      <c r="U183" s="132">
        <v>219805</v>
      </c>
      <c r="V183" s="132">
        <v>833</v>
      </c>
    </row>
    <row r="184" spans="1:22" ht="11.45" customHeight="1" x14ac:dyDescent="0.2">
      <c r="A184" s="137">
        <f>IF(E184&lt;&gt;"",COUNTA($E$11:E184),"")</f>
        <v>172</v>
      </c>
      <c r="B184" s="124">
        <v>13072026</v>
      </c>
      <c r="C184" s="121" t="s">
        <v>307</v>
      </c>
      <c r="D184" s="132">
        <v>499</v>
      </c>
      <c r="E184" s="132">
        <v>153978</v>
      </c>
      <c r="F184" s="132">
        <v>46993</v>
      </c>
      <c r="G184" s="132">
        <v>29089</v>
      </c>
      <c r="H184" s="132">
        <v>498882</v>
      </c>
      <c r="I184" s="132">
        <v>1000</v>
      </c>
      <c r="J184" s="132">
        <v>24005</v>
      </c>
      <c r="K184" s="132">
        <v>10437</v>
      </c>
      <c r="L184" s="132">
        <v>230</v>
      </c>
      <c r="M184" s="132">
        <v>149913</v>
      </c>
      <c r="N184" s="132">
        <v>35357</v>
      </c>
      <c r="O184" s="132">
        <v>424</v>
      </c>
      <c r="P184" s="132">
        <v>324964</v>
      </c>
      <c r="Q184" s="132">
        <v>83111</v>
      </c>
      <c r="R184" s="132">
        <v>391</v>
      </c>
      <c r="S184" s="132">
        <v>517385</v>
      </c>
      <c r="T184" s="132">
        <v>1037</v>
      </c>
      <c r="U184" s="132">
        <v>689267</v>
      </c>
      <c r="V184" s="132">
        <v>1381</v>
      </c>
    </row>
    <row r="185" spans="1:22" ht="11.45" customHeight="1" x14ac:dyDescent="0.2">
      <c r="A185" s="137">
        <f>IF(E185&lt;&gt;"",COUNTA($E$11:E185),"")</f>
        <v>173</v>
      </c>
      <c r="B185" s="124">
        <v>13072027</v>
      </c>
      <c r="C185" s="121" t="s">
        <v>308</v>
      </c>
      <c r="D185" s="132">
        <v>619</v>
      </c>
      <c r="E185" s="132">
        <v>336123</v>
      </c>
      <c r="F185" s="132">
        <v>12547</v>
      </c>
      <c r="G185" s="132">
        <v>22044</v>
      </c>
      <c r="H185" s="132">
        <v>362808</v>
      </c>
      <c r="I185" s="132">
        <v>586</v>
      </c>
      <c r="J185" s="132">
        <v>26018</v>
      </c>
      <c r="K185" s="132">
        <v>10325</v>
      </c>
      <c r="L185" s="132">
        <v>252</v>
      </c>
      <c r="M185" s="132">
        <v>96820</v>
      </c>
      <c r="N185" s="132">
        <v>38421</v>
      </c>
      <c r="O185" s="132">
        <v>252</v>
      </c>
      <c r="P185" s="132">
        <v>239970</v>
      </c>
      <c r="Q185" s="132">
        <v>62984</v>
      </c>
      <c r="R185" s="132">
        <v>381</v>
      </c>
      <c r="S185" s="132">
        <v>448740</v>
      </c>
      <c r="T185" s="132">
        <v>725</v>
      </c>
      <c r="U185" s="132">
        <v>775365</v>
      </c>
      <c r="V185" s="132">
        <v>1253</v>
      </c>
    </row>
    <row r="186" spans="1:22" ht="11.45" customHeight="1" x14ac:dyDescent="0.2">
      <c r="A186" s="137">
        <f>IF(E186&lt;&gt;"",COUNTA($E$11:E186),"")</f>
        <v>174</v>
      </c>
      <c r="B186" s="124">
        <v>13072028</v>
      </c>
      <c r="C186" s="121" t="s">
        <v>309</v>
      </c>
      <c r="D186" s="132">
        <v>191</v>
      </c>
      <c r="E186" s="132">
        <v>73622</v>
      </c>
      <c r="F186" s="132">
        <v>4246</v>
      </c>
      <c r="G186" s="132">
        <v>8291</v>
      </c>
      <c r="H186" s="132">
        <v>122560</v>
      </c>
      <c r="I186" s="132">
        <v>642</v>
      </c>
      <c r="J186" s="132">
        <v>13891</v>
      </c>
      <c r="K186" s="132">
        <v>4086</v>
      </c>
      <c r="L186" s="132">
        <v>340</v>
      </c>
      <c r="M186" s="132">
        <v>17469</v>
      </c>
      <c r="N186" s="132">
        <v>4367</v>
      </c>
      <c r="O186" s="132">
        <v>400</v>
      </c>
      <c r="P186" s="132">
        <v>91200</v>
      </c>
      <c r="Q186" s="132">
        <v>23688</v>
      </c>
      <c r="R186" s="132">
        <v>385</v>
      </c>
      <c r="S186" s="132">
        <v>127213</v>
      </c>
      <c r="T186" s="132">
        <v>666</v>
      </c>
      <c r="U186" s="132">
        <v>196790</v>
      </c>
      <c r="V186" s="132">
        <v>1030</v>
      </c>
    </row>
    <row r="187" spans="1:22" ht="11.45" customHeight="1" x14ac:dyDescent="0.2">
      <c r="A187" s="137">
        <f>IF(E187&lt;&gt;"",COUNTA($E$11:E187),"")</f>
        <v>175</v>
      </c>
      <c r="B187" s="124">
        <v>13072029</v>
      </c>
      <c r="C187" s="121" t="s">
        <v>310</v>
      </c>
      <c r="D187" s="132">
        <v>7594</v>
      </c>
      <c r="E187" s="132">
        <v>3962895</v>
      </c>
      <c r="F187" s="132">
        <v>633398</v>
      </c>
      <c r="G187" s="132">
        <v>557264</v>
      </c>
      <c r="H187" s="132">
        <v>7975101</v>
      </c>
      <c r="I187" s="132">
        <v>1050</v>
      </c>
      <c r="J187" s="132">
        <v>141260</v>
      </c>
      <c r="K187" s="132">
        <v>40827</v>
      </c>
      <c r="L187" s="132">
        <v>346</v>
      </c>
      <c r="M187" s="132">
        <v>1608406</v>
      </c>
      <c r="N187" s="132">
        <v>367216</v>
      </c>
      <c r="O187" s="132">
        <v>438</v>
      </c>
      <c r="P187" s="132">
        <v>6225435</v>
      </c>
      <c r="Q187" s="132">
        <v>1592183</v>
      </c>
      <c r="R187" s="132">
        <v>391</v>
      </c>
      <c r="S187" s="132">
        <v>8088475</v>
      </c>
      <c r="T187" s="132">
        <v>1065</v>
      </c>
      <c r="U187" s="132">
        <v>12127505</v>
      </c>
      <c r="V187" s="132">
        <v>1597</v>
      </c>
    </row>
    <row r="188" spans="1:22" ht="11.45" customHeight="1" x14ac:dyDescent="0.2">
      <c r="A188" s="137">
        <f>IF(E188&lt;&gt;"",COUNTA($E$11:E188),"")</f>
        <v>176</v>
      </c>
      <c r="B188" s="124">
        <v>13072030</v>
      </c>
      <c r="C188" s="121" t="s">
        <v>311</v>
      </c>
      <c r="D188" s="132">
        <v>4201</v>
      </c>
      <c r="E188" s="132">
        <v>2504507</v>
      </c>
      <c r="F188" s="132">
        <v>259070</v>
      </c>
      <c r="G188" s="132">
        <v>128406</v>
      </c>
      <c r="H188" s="132">
        <v>1622719</v>
      </c>
      <c r="I188" s="132">
        <v>386</v>
      </c>
      <c r="J188" s="132">
        <v>7942</v>
      </c>
      <c r="K188" s="132">
        <v>2931</v>
      </c>
      <c r="L188" s="132">
        <v>271</v>
      </c>
      <c r="M188" s="132">
        <v>422438</v>
      </c>
      <c r="N188" s="132">
        <v>178999</v>
      </c>
      <c r="O188" s="132">
        <v>236</v>
      </c>
      <c r="P188" s="132">
        <v>1192339</v>
      </c>
      <c r="Q188" s="132">
        <v>366874</v>
      </c>
      <c r="R188" s="132">
        <v>325</v>
      </c>
      <c r="S188" s="132">
        <v>2237681</v>
      </c>
      <c r="T188" s="132">
        <v>533</v>
      </c>
      <c r="U188" s="132">
        <v>4872852</v>
      </c>
      <c r="V188" s="132">
        <v>1160</v>
      </c>
    </row>
    <row r="189" spans="1:22" ht="11.45" customHeight="1" x14ac:dyDescent="0.2">
      <c r="A189" s="137">
        <f>IF(E189&lt;&gt;"",COUNTA($E$11:E189),"")</f>
        <v>177</v>
      </c>
      <c r="B189" s="124">
        <v>13072031</v>
      </c>
      <c r="C189" s="121" t="s">
        <v>312</v>
      </c>
      <c r="D189" s="132">
        <v>328</v>
      </c>
      <c r="E189" s="132">
        <v>114286</v>
      </c>
      <c r="F189" s="132">
        <v>39370</v>
      </c>
      <c r="G189" s="132">
        <v>15941</v>
      </c>
      <c r="H189" s="132">
        <v>203437</v>
      </c>
      <c r="I189" s="132">
        <v>620</v>
      </c>
      <c r="J189" s="132">
        <v>16019</v>
      </c>
      <c r="K189" s="132">
        <v>5721</v>
      </c>
      <c r="L189" s="132">
        <v>280</v>
      </c>
      <c r="M189" s="132">
        <v>23457</v>
      </c>
      <c r="N189" s="132">
        <v>6516</v>
      </c>
      <c r="O189" s="132">
        <v>360</v>
      </c>
      <c r="P189" s="132">
        <v>163961</v>
      </c>
      <c r="Q189" s="132">
        <v>45545</v>
      </c>
      <c r="R189" s="132">
        <v>360</v>
      </c>
      <c r="S189" s="132">
        <v>229677</v>
      </c>
      <c r="T189" s="132">
        <v>700</v>
      </c>
      <c r="U189" s="132">
        <v>367392</v>
      </c>
      <c r="V189" s="132">
        <v>1120</v>
      </c>
    </row>
    <row r="190" spans="1:22" ht="11.45" customHeight="1" x14ac:dyDescent="0.2">
      <c r="A190" s="137">
        <f>IF(E190&lt;&gt;"",COUNTA($E$11:E190),"")</f>
        <v>178</v>
      </c>
      <c r="B190" s="124">
        <v>13072032</v>
      </c>
      <c r="C190" s="121" t="s">
        <v>313</v>
      </c>
      <c r="D190" s="132">
        <v>1826</v>
      </c>
      <c r="E190" s="132">
        <v>664540</v>
      </c>
      <c r="F190" s="132">
        <v>40269</v>
      </c>
      <c r="G190" s="132">
        <v>21259</v>
      </c>
      <c r="H190" s="132">
        <v>363501</v>
      </c>
      <c r="I190" s="132">
        <v>199</v>
      </c>
      <c r="J190" s="132">
        <v>10449</v>
      </c>
      <c r="K190" s="132">
        <v>4563</v>
      </c>
      <c r="L190" s="132">
        <v>229</v>
      </c>
      <c r="M190" s="132">
        <v>152613</v>
      </c>
      <c r="N190" s="132">
        <v>59614</v>
      </c>
      <c r="O190" s="132">
        <v>256</v>
      </c>
      <c r="P190" s="132">
        <v>200439</v>
      </c>
      <c r="Q190" s="132">
        <v>60739</v>
      </c>
      <c r="R190" s="132">
        <v>330</v>
      </c>
      <c r="S190" s="132">
        <v>509458</v>
      </c>
      <c r="T190" s="132">
        <v>279</v>
      </c>
      <c r="U190" s="132">
        <v>1193008</v>
      </c>
      <c r="V190" s="132">
        <v>653</v>
      </c>
    </row>
    <row r="191" spans="1:22" ht="11.45" customHeight="1" x14ac:dyDescent="0.2">
      <c r="A191" s="137">
        <f>IF(E191&lt;&gt;"",COUNTA($E$11:E191),"")</f>
        <v>179</v>
      </c>
      <c r="B191" s="124">
        <v>13072033</v>
      </c>
      <c r="C191" s="121" t="s">
        <v>314</v>
      </c>
      <c r="D191" s="132">
        <v>406</v>
      </c>
      <c r="E191" s="132">
        <v>155985</v>
      </c>
      <c r="F191" s="132">
        <v>17170</v>
      </c>
      <c r="G191" s="132">
        <v>28636</v>
      </c>
      <c r="H191" s="132">
        <v>273453</v>
      </c>
      <c r="I191" s="132">
        <v>674</v>
      </c>
      <c r="J191" s="132">
        <v>7188</v>
      </c>
      <c r="K191" s="132">
        <v>6656</v>
      </c>
      <c r="L191" s="132">
        <v>108</v>
      </c>
      <c r="M191" s="132">
        <v>20815</v>
      </c>
      <c r="N191" s="132">
        <v>8895</v>
      </c>
      <c r="O191" s="132">
        <v>234</v>
      </c>
      <c r="P191" s="132">
        <v>245450</v>
      </c>
      <c r="Q191" s="132">
        <v>81817</v>
      </c>
      <c r="R191" s="132">
        <v>300</v>
      </c>
      <c r="S191" s="132">
        <v>388888</v>
      </c>
      <c r="T191" s="132">
        <v>958</v>
      </c>
      <c r="U191" s="132">
        <v>533408</v>
      </c>
      <c r="V191" s="132">
        <v>1314</v>
      </c>
    </row>
    <row r="192" spans="1:22" ht="11.45" customHeight="1" x14ac:dyDescent="0.2">
      <c r="A192" s="137">
        <f>IF(E192&lt;&gt;"",COUNTA($E$11:E192),"")</f>
        <v>180</v>
      </c>
      <c r="B192" s="124">
        <v>13072034</v>
      </c>
      <c r="C192" s="121" t="s">
        <v>315</v>
      </c>
      <c r="D192" s="132">
        <v>266</v>
      </c>
      <c r="E192" s="132">
        <v>82946</v>
      </c>
      <c r="F192" s="132">
        <v>1425</v>
      </c>
      <c r="G192" s="132">
        <v>1666</v>
      </c>
      <c r="H192" s="132">
        <v>42299</v>
      </c>
      <c r="I192" s="132">
        <v>159</v>
      </c>
      <c r="J192" s="132">
        <v>9890</v>
      </c>
      <c r="K192" s="132">
        <v>2826</v>
      </c>
      <c r="L192" s="132">
        <v>350</v>
      </c>
      <c r="M192" s="132">
        <v>15754</v>
      </c>
      <c r="N192" s="132">
        <v>6059</v>
      </c>
      <c r="O192" s="132">
        <v>260</v>
      </c>
      <c r="P192" s="132">
        <v>16655</v>
      </c>
      <c r="Q192" s="132">
        <v>4759</v>
      </c>
      <c r="R192" s="132">
        <v>350</v>
      </c>
      <c r="S192" s="132">
        <v>53865</v>
      </c>
      <c r="T192" s="132">
        <v>202</v>
      </c>
      <c r="U192" s="132">
        <v>136571</v>
      </c>
      <c r="V192" s="132">
        <v>513</v>
      </c>
    </row>
    <row r="193" spans="1:22" ht="11.45" customHeight="1" x14ac:dyDescent="0.2">
      <c r="A193" s="137">
        <f>IF(E193&lt;&gt;"",COUNTA($E$11:E193),"")</f>
        <v>181</v>
      </c>
      <c r="B193" s="124">
        <v>13072035</v>
      </c>
      <c r="C193" s="121" t="s">
        <v>316</v>
      </c>
      <c r="D193" s="132">
        <v>2670</v>
      </c>
      <c r="E193" s="132">
        <v>710902</v>
      </c>
      <c r="F193" s="132">
        <v>115732</v>
      </c>
      <c r="G193" s="132">
        <v>57436</v>
      </c>
      <c r="H193" s="132">
        <v>944994</v>
      </c>
      <c r="I193" s="132">
        <v>354</v>
      </c>
      <c r="J193" s="132">
        <v>31664</v>
      </c>
      <c r="K193" s="132">
        <v>9099</v>
      </c>
      <c r="L193" s="132">
        <v>348</v>
      </c>
      <c r="M193" s="132">
        <v>273328</v>
      </c>
      <c r="N193" s="132">
        <v>61422</v>
      </c>
      <c r="O193" s="132">
        <v>445</v>
      </c>
      <c r="P193" s="132">
        <v>640002</v>
      </c>
      <c r="Q193" s="132">
        <v>164103</v>
      </c>
      <c r="R193" s="132">
        <v>390</v>
      </c>
      <c r="S193" s="132">
        <v>948507</v>
      </c>
      <c r="T193" s="132">
        <v>355</v>
      </c>
      <c r="U193" s="132">
        <v>1717706</v>
      </c>
      <c r="V193" s="132">
        <v>643</v>
      </c>
    </row>
    <row r="194" spans="1:22" ht="11.45" customHeight="1" x14ac:dyDescent="0.2">
      <c r="A194" s="137">
        <f>IF(E194&lt;&gt;"",COUNTA($E$11:E194),"")</f>
        <v>182</v>
      </c>
      <c r="B194" s="124">
        <v>13072036</v>
      </c>
      <c r="C194" s="121" t="s">
        <v>317</v>
      </c>
      <c r="D194" s="132">
        <v>4142</v>
      </c>
      <c r="E194" s="132">
        <v>1756243</v>
      </c>
      <c r="F194" s="132">
        <v>237287</v>
      </c>
      <c r="G194" s="132">
        <v>123095</v>
      </c>
      <c r="H194" s="132">
        <v>1691621</v>
      </c>
      <c r="I194" s="132">
        <v>408</v>
      </c>
      <c r="J194" s="132">
        <v>794</v>
      </c>
      <c r="K194" s="132">
        <v>199</v>
      </c>
      <c r="L194" s="132">
        <v>400</v>
      </c>
      <c r="M194" s="132">
        <v>459873</v>
      </c>
      <c r="N194" s="132">
        <v>224328</v>
      </c>
      <c r="O194" s="132">
        <v>205</v>
      </c>
      <c r="P194" s="132">
        <v>1230954</v>
      </c>
      <c r="Q194" s="132">
        <v>351701</v>
      </c>
      <c r="R194" s="132">
        <v>350</v>
      </c>
      <c r="S194" s="132">
        <v>2357366</v>
      </c>
      <c r="T194" s="132">
        <v>569</v>
      </c>
      <c r="U194" s="132">
        <v>4227801</v>
      </c>
      <c r="V194" s="132">
        <v>1021</v>
      </c>
    </row>
    <row r="195" spans="1:22" ht="11.45" customHeight="1" x14ac:dyDescent="0.2">
      <c r="A195" s="137">
        <f>IF(E195&lt;&gt;"",COUNTA($E$11:E195),"")</f>
        <v>183</v>
      </c>
      <c r="B195" s="124">
        <v>13072037</v>
      </c>
      <c r="C195" s="121" t="s">
        <v>318</v>
      </c>
      <c r="D195" s="132">
        <v>160</v>
      </c>
      <c r="E195" s="132">
        <v>53808</v>
      </c>
      <c r="F195" s="132">
        <v>1335</v>
      </c>
      <c r="G195" s="132">
        <v>167</v>
      </c>
      <c r="H195" s="132">
        <v>27495</v>
      </c>
      <c r="I195" s="132">
        <v>172</v>
      </c>
      <c r="J195" s="132">
        <v>13039</v>
      </c>
      <c r="K195" s="132">
        <v>4939</v>
      </c>
      <c r="L195" s="132">
        <v>264</v>
      </c>
      <c r="M195" s="132">
        <v>13024</v>
      </c>
      <c r="N195" s="132">
        <v>4570</v>
      </c>
      <c r="O195" s="132">
        <v>285</v>
      </c>
      <c r="P195" s="132">
        <v>1432</v>
      </c>
      <c r="Q195" s="132">
        <v>477</v>
      </c>
      <c r="R195" s="132">
        <v>300</v>
      </c>
      <c r="S195" s="132">
        <v>37341</v>
      </c>
      <c r="T195" s="132">
        <v>233</v>
      </c>
      <c r="U195" s="132">
        <v>92317</v>
      </c>
      <c r="V195" s="132">
        <v>577</v>
      </c>
    </row>
    <row r="196" spans="1:22" ht="11.45" customHeight="1" x14ac:dyDescent="0.2">
      <c r="A196" s="137">
        <f>IF(E196&lt;&gt;"",COUNTA($E$11:E196),"")</f>
        <v>184</v>
      </c>
      <c r="B196" s="124">
        <v>13072038</v>
      </c>
      <c r="C196" s="121" t="s">
        <v>319</v>
      </c>
      <c r="D196" s="132">
        <v>578</v>
      </c>
      <c r="E196" s="132">
        <v>217758</v>
      </c>
      <c r="F196" s="132">
        <v>12698</v>
      </c>
      <c r="G196" s="132">
        <v>13889</v>
      </c>
      <c r="H196" s="132">
        <v>242853</v>
      </c>
      <c r="I196" s="132">
        <v>420</v>
      </c>
      <c r="J196" s="132">
        <v>28697</v>
      </c>
      <c r="K196" s="132">
        <v>9828</v>
      </c>
      <c r="L196" s="132">
        <v>292</v>
      </c>
      <c r="M196" s="132">
        <v>63365</v>
      </c>
      <c r="N196" s="132">
        <v>15841</v>
      </c>
      <c r="O196" s="132">
        <v>400</v>
      </c>
      <c r="P196" s="132">
        <v>150791</v>
      </c>
      <c r="Q196" s="132">
        <v>39682</v>
      </c>
      <c r="R196" s="132">
        <v>380</v>
      </c>
      <c r="S196" s="132">
        <v>258641</v>
      </c>
      <c r="T196" s="132">
        <v>447</v>
      </c>
      <c r="U196" s="132">
        <v>475208</v>
      </c>
      <c r="V196" s="132">
        <v>822</v>
      </c>
    </row>
    <row r="197" spans="1:22" ht="11.45" customHeight="1" x14ac:dyDescent="0.2">
      <c r="A197" s="137">
        <f>IF(E197&lt;&gt;"",COUNTA($E$11:E197),"")</f>
        <v>185</v>
      </c>
      <c r="B197" s="124">
        <v>13072039</v>
      </c>
      <c r="C197" s="121" t="s">
        <v>320</v>
      </c>
      <c r="D197" s="132">
        <v>288</v>
      </c>
      <c r="E197" s="132">
        <v>131186</v>
      </c>
      <c r="F197" s="132">
        <v>8730</v>
      </c>
      <c r="G197" s="132">
        <v>-8678</v>
      </c>
      <c r="H197" s="132">
        <v>-65624</v>
      </c>
      <c r="I197" s="132">
        <v>-228</v>
      </c>
      <c r="J197" s="132">
        <v>10267</v>
      </c>
      <c r="K197" s="132">
        <v>4406</v>
      </c>
      <c r="L197" s="132">
        <v>233</v>
      </c>
      <c r="M197" s="132">
        <v>18331</v>
      </c>
      <c r="N197" s="132">
        <v>7867</v>
      </c>
      <c r="O197" s="132">
        <v>233</v>
      </c>
      <c r="P197" s="132">
        <v>-94222</v>
      </c>
      <c r="Q197" s="132">
        <v>-24795</v>
      </c>
      <c r="R197" s="132">
        <v>380</v>
      </c>
      <c r="S197" s="132">
        <v>-52447</v>
      </c>
      <c r="T197" s="132">
        <v>-182</v>
      </c>
      <c r="U197" s="132">
        <v>96147</v>
      </c>
      <c r="V197" s="132">
        <v>334</v>
      </c>
    </row>
    <row r="198" spans="1:22" ht="11.45" customHeight="1" x14ac:dyDescent="0.2">
      <c r="A198" s="137">
        <f>IF(E198&lt;&gt;"",COUNTA($E$11:E198),"")</f>
        <v>186</v>
      </c>
      <c r="B198" s="124">
        <v>13072040</v>
      </c>
      <c r="C198" s="121" t="s">
        <v>321</v>
      </c>
      <c r="D198" s="132">
        <v>1014</v>
      </c>
      <c r="E198" s="132">
        <v>385852</v>
      </c>
      <c r="F198" s="132">
        <v>38020</v>
      </c>
      <c r="G198" s="132">
        <v>34509</v>
      </c>
      <c r="H198" s="132">
        <v>485102</v>
      </c>
      <c r="I198" s="132">
        <v>478</v>
      </c>
      <c r="J198" s="132">
        <v>24099</v>
      </c>
      <c r="K198" s="132">
        <v>7370</v>
      </c>
      <c r="L198" s="132">
        <v>327</v>
      </c>
      <c r="M198" s="132">
        <v>106052</v>
      </c>
      <c r="N198" s="132">
        <v>26713</v>
      </c>
      <c r="O198" s="132">
        <v>397</v>
      </c>
      <c r="P198" s="132">
        <v>354951</v>
      </c>
      <c r="Q198" s="132">
        <v>98598</v>
      </c>
      <c r="R198" s="132">
        <v>360</v>
      </c>
      <c r="S198" s="132">
        <v>533484</v>
      </c>
      <c r="T198" s="132">
        <v>526</v>
      </c>
      <c r="U198" s="132">
        <v>922846</v>
      </c>
      <c r="V198" s="132">
        <v>910</v>
      </c>
    </row>
    <row r="199" spans="1:22" ht="11.45" customHeight="1" x14ac:dyDescent="0.2">
      <c r="A199" s="137">
        <f>IF(E199&lt;&gt;"",COUNTA($E$11:E199),"")</f>
        <v>187</v>
      </c>
      <c r="B199" s="124">
        <v>13072041</v>
      </c>
      <c r="C199" s="121" t="s">
        <v>322</v>
      </c>
      <c r="D199" s="132">
        <v>778</v>
      </c>
      <c r="E199" s="132">
        <v>317863</v>
      </c>
      <c r="F199" s="132">
        <v>30593</v>
      </c>
      <c r="G199" s="132">
        <v>22177</v>
      </c>
      <c r="H199" s="132">
        <v>347842</v>
      </c>
      <c r="I199" s="132">
        <v>447</v>
      </c>
      <c r="J199" s="132">
        <v>32350</v>
      </c>
      <c r="K199" s="132">
        <v>10335</v>
      </c>
      <c r="L199" s="132">
        <v>313</v>
      </c>
      <c r="M199" s="132">
        <v>68378</v>
      </c>
      <c r="N199" s="132">
        <v>16319</v>
      </c>
      <c r="O199" s="132">
        <v>419</v>
      </c>
      <c r="P199" s="132">
        <v>247114</v>
      </c>
      <c r="Q199" s="132">
        <v>63363</v>
      </c>
      <c r="R199" s="132">
        <v>390</v>
      </c>
      <c r="S199" s="132">
        <v>357743</v>
      </c>
      <c r="T199" s="132">
        <v>460</v>
      </c>
      <c r="U199" s="132">
        <v>684022</v>
      </c>
      <c r="V199" s="132">
        <v>879</v>
      </c>
    </row>
    <row r="200" spans="1:22" ht="11.45" customHeight="1" x14ac:dyDescent="0.2">
      <c r="A200" s="137">
        <f>IF(E200&lt;&gt;"",COUNTA($E$11:E200),"")</f>
        <v>188</v>
      </c>
      <c r="B200" s="124">
        <v>13072042</v>
      </c>
      <c r="C200" s="121" t="s">
        <v>323</v>
      </c>
      <c r="D200" s="132">
        <v>1511</v>
      </c>
      <c r="E200" s="132">
        <v>603933</v>
      </c>
      <c r="F200" s="132">
        <v>112663</v>
      </c>
      <c r="G200" s="132">
        <v>55285</v>
      </c>
      <c r="H200" s="132">
        <v>876107</v>
      </c>
      <c r="I200" s="132">
        <v>580</v>
      </c>
      <c r="J200" s="132">
        <v>63195</v>
      </c>
      <c r="K200" s="132">
        <v>17852</v>
      </c>
      <c r="L200" s="132">
        <v>354</v>
      </c>
      <c r="M200" s="132">
        <v>181084</v>
      </c>
      <c r="N200" s="132">
        <v>48678</v>
      </c>
      <c r="O200" s="132">
        <v>372</v>
      </c>
      <c r="P200" s="132">
        <v>631828</v>
      </c>
      <c r="Q200" s="132">
        <v>157957</v>
      </c>
      <c r="R200" s="132">
        <v>400</v>
      </c>
      <c r="S200" s="132">
        <v>899222</v>
      </c>
      <c r="T200" s="132">
        <v>595</v>
      </c>
      <c r="U200" s="132">
        <v>1560533</v>
      </c>
      <c r="V200" s="132">
        <v>1033</v>
      </c>
    </row>
    <row r="201" spans="1:22" ht="11.45" customHeight="1" x14ac:dyDescent="0.2">
      <c r="A201" s="137">
        <f>IF(E201&lt;&gt;"",COUNTA($E$11:E201),"")</f>
        <v>189</v>
      </c>
      <c r="B201" s="124">
        <v>13072043</v>
      </c>
      <c r="C201" s="121" t="s">
        <v>324</v>
      </c>
      <c r="D201" s="132">
        <v>28943</v>
      </c>
      <c r="E201" s="132">
        <v>9878360</v>
      </c>
      <c r="F201" s="132">
        <v>2088777</v>
      </c>
      <c r="G201" s="132">
        <v>1027367</v>
      </c>
      <c r="H201" s="132">
        <v>13993362</v>
      </c>
      <c r="I201" s="132">
        <v>483</v>
      </c>
      <c r="J201" s="132">
        <v>58061</v>
      </c>
      <c r="K201" s="132">
        <v>17178</v>
      </c>
      <c r="L201" s="132">
        <v>338</v>
      </c>
      <c r="M201" s="132">
        <v>2751674</v>
      </c>
      <c r="N201" s="132">
        <v>628236</v>
      </c>
      <c r="O201" s="132">
        <v>438</v>
      </c>
      <c r="P201" s="132">
        <v>11183627</v>
      </c>
      <c r="Q201" s="132">
        <v>2935335</v>
      </c>
      <c r="R201" s="132">
        <v>381</v>
      </c>
      <c r="S201" s="132">
        <v>14516178</v>
      </c>
      <c r="T201" s="132">
        <v>502</v>
      </c>
      <c r="U201" s="132">
        <v>25455947</v>
      </c>
      <c r="V201" s="132">
        <v>880</v>
      </c>
    </row>
    <row r="202" spans="1:22" ht="11.45" customHeight="1" x14ac:dyDescent="0.2">
      <c r="A202" s="137">
        <f>IF(E202&lt;&gt;"",COUNTA($E$11:E202),"")</f>
        <v>190</v>
      </c>
      <c r="B202" s="124">
        <v>13072044</v>
      </c>
      <c r="C202" s="121" t="s">
        <v>325</v>
      </c>
      <c r="D202" s="132">
        <v>1016</v>
      </c>
      <c r="E202" s="132">
        <v>483561</v>
      </c>
      <c r="F202" s="132">
        <v>18736</v>
      </c>
      <c r="G202" s="132">
        <v>25083</v>
      </c>
      <c r="H202" s="132">
        <v>350992</v>
      </c>
      <c r="I202" s="132">
        <v>345</v>
      </c>
      <c r="J202" s="132">
        <v>18192</v>
      </c>
      <c r="K202" s="132">
        <v>11737</v>
      </c>
      <c r="L202" s="132">
        <v>155</v>
      </c>
      <c r="M202" s="132">
        <v>81970</v>
      </c>
      <c r="N202" s="132">
        <v>30026</v>
      </c>
      <c r="O202" s="132">
        <v>273</v>
      </c>
      <c r="P202" s="132">
        <v>250830</v>
      </c>
      <c r="Q202" s="132">
        <v>71666</v>
      </c>
      <c r="R202" s="132">
        <v>350</v>
      </c>
      <c r="S202" s="132">
        <v>453221</v>
      </c>
      <c r="T202" s="132">
        <v>446</v>
      </c>
      <c r="U202" s="132">
        <v>930435</v>
      </c>
      <c r="V202" s="132">
        <v>916</v>
      </c>
    </row>
    <row r="203" spans="1:22" ht="11.45" customHeight="1" x14ac:dyDescent="0.2">
      <c r="A203" s="137">
        <f>IF(E203&lt;&gt;"",COUNTA($E$11:E203),"")</f>
        <v>191</v>
      </c>
      <c r="B203" s="124">
        <v>13072045</v>
      </c>
      <c r="C203" s="121" t="s">
        <v>326</v>
      </c>
      <c r="D203" s="132">
        <v>364</v>
      </c>
      <c r="E203" s="132">
        <v>155921</v>
      </c>
      <c r="F203" s="132">
        <v>8359</v>
      </c>
      <c r="G203" s="132">
        <v>2847</v>
      </c>
      <c r="H203" s="132">
        <v>108658</v>
      </c>
      <c r="I203" s="132">
        <v>299</v>
      </c>
      <c r="J203" s="132">
        <v>33250</v>
      </c>
      <c r="K203" s="132">
        <v>9110</v>
      </c>
      <c r="L203" s="132">
        <v>365</v>
      </c>
      <c r="M203" s="132">
        <v>42866</v>
      </c>
      <c r="N203" s="132">
        <v>10717</v>
      </c>
      <c r="O203" s="132">
        <v>400</v>
      </c>
      <c r="P203" s="132">
        <v>32542</v>
      </c>
      <c r="Q203" s="132">
        <v>8136</v>
      </c>
      <c r="R203" s="132">
        <v>400</v>
      </c>
      <c r="S203" s="132">
        <v>107689</v>
      </c>
      <c r="T203" s="132">
        <v>296</v>
      </c>
      <c r="U203" s="132">
        <v>269121</v>
      </c>
      <c r="V203" s="132">
        <v>739</v>
      </c>
    </row>
    <row r="204" spans="1:22" ht="11.45" customHeight="1" x14ac:dyDescent="0.2">
      <c r="A204" s="137">
        <f>IF(E204&lt;&gt;"",COUNTA($E$11:E204),"")</f>
        <v>192</v>
      </c>
      <c r="B204" s="124">
        <v>13072046</v>
      </c>
      <c r="C204" s="121" t="s">
        <v>327</v>
      </c>
      <c r="D204" s="132">
        <v>503</v>
      </c>
      <c r="E204" s="132">
        <v>250392</v>
      </c>
      <c r="F204" s="132">
        <v>3505</v>
      </c>
      <c r="G204" s="132">
        <v>3332</v>
      </c>
      <c r="H204" s="132">
        <v>97472</v>
      </c>
      <c r="I204" s="132">
        <v>194</v>
      </c>
      <c r="J204" s="132">
        <v>13997</v>
      </c>
      <c r="K204" s="132">
        <v>6541</v>
      </c>
      <c r="L204" s="132">
        <v>214</v>
      </c>
      <c r="M204" s="132">
        <v>51206</v>
      </c>
      <c r="N204" s="132">
        <v>19695</v>
      </c>
      <c r="O204" s="132">
        <v>260</v>
      </c>
      <c r="P204" s="132">
        <v>32269</v>
      </c>
      <c r="Q204" s="132">
        <v>9519</v>
      </c>
      <c r="R204" s="132">
        <v>339</v>
      </c>
      <c r="S204" s="132">
        <v>142395</v>
      </c>
      <c r="T204" s="132">
        <v>283</v>
      </c>
      <c r="U204" s="132">
        <v>392961</v>
      </c>
      <c r="V204" s="132">
        <v>781</v>
      </c>
    </row>
    <row r="205" spans="1:22" ht="11.45" customHeight="1" x14ac:dyDescent="0.2">
      <c r="A205" s="137">
        <f>IF(E205&lt;&gt;"",COUNTA($E$11:E205),"")</f>
        <v>193</v>
      </c>
      <c r="B205" s="124">
        <v>13072047</v>
      </c>
      <c r="C205" s="121" t="s">
        <v>328</v>
      </c>
      <c r="D205" s="132">
        <v>739</v>
      </c>
      <c r="E205" s="132">
        <v>386111</v>
      </c>
      <c r="F205" s="132">
        <v>63969</v>
      </c>
      <c r="G205" s="132">
        <v>18453</v>
      </c>
      <c r="H205" s="132">
        <v>265145</v>
      </c>
      <c r="I205" s="132">
        <v>359</v>
      </c>
      <c r="J205" s="132">
        <v>7492</v>
      </c>
      <c r="K205" s="132">
        <v>3882</v>
      </c>
      <c r="L205" s="132">
        <v>193</v>
      </c>
      <c r="M205" s="132">
        <v>66796</v>
      </c>
      <c r="N205" s="132">
        <v>27832</v>
      </c>
      <c r="O205" s="132">
        <v>240</v>
      </c>
      <c r="P205" s="132">
        <v>190857</v>
      </c>
      <c r="Q205" s="132">
        <v>52723</v>
      </c>
      <c r="R205" s="132">
        <v>362</v>
      </c>
      <c r="S205" s="132">
        <v>341809</v>
      </c>
      <c r="T205" s="132">
        <v>463</v>
      </c>
      <c r="U205" s="132">
        <v>773435</v>
      </c>
      <c r="V205" s="132">
        <v>1047</v>
      </c>
    </row>
    <row r="206" spans="1:22" ht="11.45" customHeight="1" x14ac:dyDescent="0.2">
      <c r="A206" s="137">
        <f>IF(E206&lt;&gt;"",COUNTA($E$11:E206),"")</f>
        <v>194</v>
      </c>
      <c r="B206" s="124">
        <v>13072048</v>
      </c>
      <c r="C206" s="121" t="s">
        <v>329</v>
      </c>
      <c r="D206" s="132">
        <v>575</v>
      </c>
      <c r="E206" s="132">
        <v>263666</v>
      </c>
      <c r="F206" s="132">
        <v>8068</v>
      </c>
      <c r="G206" s="132">
        <v>9963</v>
      </c>
      <c r="H206" s="132">
        <v>188340</v>
      </c>
      <c r="I206" s="132">
        <v>328</v>
      </c>
      <c r="J206" s="132">
        <v>28395</v>
      </c>
      <c r="K206" s="132">
        <v>8873</v>
      </c>
      <c r="L206" s="132">
        <v>320</v>
      </c>
      <c r="M206" s="132">
        <v>63157</v>
      </c>
      <c r="N206" s="132">
        <v>17069</v>
      </c>
      <c r="O206" s="132">
        <v>370</v>
      </c>
      <c r="P206" s="132">
        <v>96788</v>
      </c>
      <c r="Q206" s="132">
        <v>28467</v>
      </c>
      <c r="R206" s="132">
        <v>340</v>
      </c>
      <c r="S206" s="132">
        <v>215446</v>
      </c>
      <c r="T206" s="132">
        <v>375</v>
      </c>
      <c r="U206" s="132">
        <v>477217</v>
      </c>
      <c r="V206" s="132">
        <v>830</v>
      </c>
    </row>
    <row r="207" spans="1:22" ht="11.45" customHeight="1" x14ac:dyDescent="0.2">
      <c r="A207" s="137">
        <f>IF(E207&lt;&gt;"",COUNTA($E$11:E207),"")</f>
        <v>195</v>
      </c>
      <c r="B207" s="124">
        <v>13072049</v>
      </c>
      <c r="C207" s="121" t="s">
        <v>330</v>
      </c>
      <c r="D207" s="132">
        <v>965</v>
      </c>
      <c r="E207" s="132">
        <v>312812</v>
      </c>
      <c r="F207" s="132">
        <v>34231</v>
      </c>
      <c r="G207" s="132">
        <v>10507</v>
      </c>
      <c r="H207" s="132">
        <v>234705</v>
      </c>
      <c r="I207" s="132">
        <v>243</v>
      </c>
      <c r="J207" s="132">
        <v>40300</v>
      </c>
      <c r="K207" s="132">
        <v>12917</v>
      </c>
      <c r="L207" s="132">
        <v>312</v>
      </c>
      <c r="M207" s="132">
        <v>80333</v>
      </c>
      <c r="N207" s="132">
        <v>22315</v>
      </c>
      <c r="O207" s="132">
        <v>360</v>
      </c>
      <c r="P207" s="132">
        <v>114072</v>
      </c>
      <c r="Q207" s="132">
        <v>30019</v>
      </c>
      <c r="R207" s="132">
        <v>380</v>
      </c>
      <c r="S207" s="132">
        <v>256993</v>
      </c>
      <c r="T207" s="132">
        <v>266</v>
      </c>
      <c r="U207" s="132">
        <v>593529</v>
      </c>
      <c r="V207" s="132">
        <v>615</v>
      </c>
    </row>
    <row r="208" spans="1:22" ht="11.45" customHeight="1" x14ac:dyDescent="0.2">
      <c r="A208" s="137">
        <f>IF(E208&lt;&gt;"",COUNTA($E$11:E208),"")</f>
        <v>196</v>
      </c>
      <c r="B208" s="124">
        <v>13072050</v>
      </c>
      <c r="C208" s="121" t="s">
        <v>331</v>
      </c>
      <c r="D208" s="132">
        <v>1122</v>
      </c>
      <c r="E208" s="132">
        <v>497871</v>
      </c>
      <c r="F208" s="132">
        <v>25359</v>
      </c>
      <c r="G208" s="132">
        <v>108118</v>
      </c>
      <c r="H208" s="132">
        <v>1320231</v>
      </c>
      <c r="I208" s="132">
        <v>1177</v>
      </c>
      <c r="J208" s="132">
        <v>43482</v>
      </c>
      <c r="K208" s="132">
        <v>17324</v>
      </c>
      <c r="L208" s="132">
        <v>251</v>
      </c>
      <c r="M208" s="132">
        <v>99812</v>
      </c>
      <c r="N208" s="132">
        <v>30524</v>
      </c>
      <c r="O208" s="132">
        <v>327</v>
      </c>
      <c r="P208" s="132">
        <v>1176937</v>
      </c>
      <c r="Q208" s="132">
        <v>308907</v>
      </c>
      <c r="R208" s="132">
        <v>381</v>
      </c>
      <c r="S208" s="132">
        <v>1429740</v>
      </c>
      <c r="T208" s="132">
        <v>1274</v>
      </c>
      <c r="U208" s="132">
        <v>1844853</v>
      </c>
      <c r="V208" s="132">
        <v>1644</v>
      </c>
    </row>
    <row r="209" spans="1:22" ht="11.45" customHeight="1" x14ac:dyDescent="0.2">
      <c r="A209" s="137">
        <f>IF(E209&lt;&gt;"",COUNTA($E$11:E209),"")</f>
        <v>197</v>
      </c>
      <c r="B209" s="124">
        <v>13072051</v>
      </c>
      <c r="C209" s="121" t="s">
        <v>332</v>
      </c>
      <c r="D209" s="132">
        <v>357</v>
      </c>
      <c r="E209" s="132">
        <v>115516</v>
      </c>
      <c r="F209" s="132">
        <v>7574</v>
      </c>
      <c r="G209" s="132">
        <v>6865</v>
      </c>
      <c r="H209" s="132">
        <v>120375</v>
      </c>
      <c r="I209" s="132">
        <v>337</v>
      </c>
      <c r="J209" s="132">
        <v>13270</v>
      </c>
      <c r="K209" s="132">
        <v>4281</v>
      </c>
      <c r="L209" s="132">
        <v>310</v>
      </c>
      <c r="M209" s="132">
        <v>32576</v>
      </c>
      <c r="N209" s="132">
        <v>9497</v>
      </c>
      <c r="O209" s="132">
        <v>343</v>
      </c>
      <c r="P209" s="132">
        <v>74529</v>
      </c>
      <c r="Q209" s="132">
        <v>19613</v>
      </c>
      <c r="R209" s="132">
        <v>380</v>
      </c>
      <c r="S209" s="132">
        <v>132917</v>
      </c>
      <c r="T209" s="132">
        <v>372</v>
      </c>
      <c r="U209" s="132">
        <v>249143</v>
      </c>
      <c r="V209" s="132">
        <v>698</v>
      </c>
    </row>
    <row r="210" spans="1:22" ht="11.45" customHeight="1" x14ac:dyDescent="0.2">
      <c r="A210" s="137">
        <f>IF(E210&lt;&gt;"",COUNTA($E$11:E210),"")</f>
        <v>198</v>
      </c>
      <c r="B210" s="124">
        <v>13072053</v>
      </c>
      <c r="C210" s="121" t="s">
        <v>333</v>
      </c>
      <c r="D210" s="132">
        <v>818</v>
      </c>
      <c r="E210" s="132">
        <v>347001</v>
      </c>
      <c r="F210" s="132">
        <v>25941</v>
      </c>
      <c r="G210" s="132">
        <v>19839</v>
      </c>
      <c r="H210" s="132">
        <v>338798</v>
      </c>
      <c r="I210" s="132">
        <v>414</v>
      </c>
      <c r="J210" s="132">
        <v>41219</v>
      </c>
      <c r="K210" s="132">
        <v>14989</v>
      </c>
      <c r="L210" s="132">
        <v>275</v>
      </c>
      <c r="M210" s="132">
        <v>82182</v>
      </c>
      <c r="N210" s="132">
        <v>20806</v>
      </c>
      <c r="O210" s="132">
        <v>395</v>
      </c>
      <c r="P210" s="132">
        <v>215397</v>
      </c>
      <c r="Q210" s="132">
        <v>56683</v>
      </c>
      <c r="R210" s="132">
        <v>380</v>
      </c>
      <c r="S210" s="132">
        <v>364953</v>
      </c>
      <c r="T210" s="132">
        <v>446</v>
      </c>
      <c r="U210" s="132">
        <v>718056</v>
      </c>
      <c r="V210" s="132">
        <v>878</v>
      </c>
    </row>
    <row r="211" spans="1:22" ht="11.45" customHeight="1" x14ac:dyDescent="0.2">
      <c r="A211" s="137">
        <f>IF(E211&lt;&gt;"",COUNTA($E$11:E211),"")</f>
        <v>199</v>
      </c>
      <c r="B211" s="124">
        <v>13072055</v>
      </c>
      <c r="C211" s="121" t="s">
        <v>334</v>
      </c>
      <c r="D211" s="132">
        <v>227</v>
      </c>
      <c r="E211" s="132">
        <v>147244</v>
      </c>
      <c r="F211" s="132">
        <v>1675</v>
      </c>
      <c r="G211" s="132">
        <v>8286</v>
      </c>
      <c r="H211" s="132">
        <v>111825</v>
      </c>
      <c r="I211" s="132">
        <v>493</v>
      </c>
      <c r="J211" s="132">
        <v>4907</v>
      </c>
      <c r="K211" s="132">
        <v>2053</v>
      </c>
      <c r="L211" s="132">
        <v>239</v>
      </c>
      <c r="M211" s="132">
        <v>21694</v>
      </c>
      <c r="N211" s="132">
        <v>7507</v>
      </c>
      <c r="O211" s="132">
        <v>289</v>
      </c>
      <c r="P211" s="132">
        <v>85224</v>
      </c>
      <c r="Q211" s="132">
        <v>23673</v>
      </c>
      <c r="R211" s="132">
        <v>360</v>
      </c>
      <c r="S211" s="132">
        <v>133601</v>
      </c>
      <c r="T211" s="132">
        <v>589</v>
      </c>
      <c r="U211" s="132">
        <v>274234</v>
      </c>
      <c r="V211" s="132">
        <v>1208</v>
      </c>
    </row>
    <row r="212" spans="1:22" ht="11.45" customHeight="1" x14ac:dyDescent="0.2">
      <c r="A212" s="137">
        <f>IF(E212&lt;&gt;"",COUNTA($E$11:E212),"")</f>
        <v>200</v>
      </c>
      <c r="B212" s="124">
        <v>13072056</v>
      </c>
      <c r="C212" s="121" t="s">
        <v>335</v>
      </c>
      <c r="D212" s="132">
        <v>3300</v>
      </c>
      <c r="E212" s="132">
        <v>1178470</v>
      </c>
      <c r="F212" s="132">
        <v>150970</v>
      </c>
      <c r="G212" s="132">
        <v>113210</v>
      </c>
      <c r="H212" s="132">
        <v>1706711</v>
      </c>
      <c r="I212" s="132">
        <v>517</v>
      </c>
      <c r="J212" s="132">
        <v>60258</v>
      </c>
      <c r="K212" s="132">
        <v>18598</v>
      </c>
      <c r="L212" s="132">
        <v>324</v>
      </c>
      <c r="M212" s="132">
        <v>381734</v>
      </c>
      <c r="N212" s="132">
        <v>109067</v>
      </c>
      <c r="O212" s="132">
        <v>350</v>
      </c>
      <c r="P212" s="132">
        <v>1264719</v>
      </c>
      <c r="Q212" s="132">
        <v>323458</v>
      </c>
      <c r="R212" s="132">
        <v>391</v>
      </c>
      <c r="S212" s="132">
        <v>1821502</v>
      </c>
      <c r="T212" s="132">
        <v>552</v>
      </c>
      <c r="U212" s="132">
        <v>3037731</v>
      </c>
      <c r="V212" s="132">
        <v>921</v>
      </c>
    </row>
    <row r="213" spans="1:22" ht="11.45" customHeight="1" x14ac:dyDescent="0.2">
      <c r="A213" s="137">
        <f>IF(E213&lt;&gt;"",COUNTA($E$11:E213),"")</f>
        <v>201</v>
      </c>
      <c r="B213" s="124">
        <v>13072057</v>
      </c>
      <c r="C213" s="121" t="s">
        <v>336</v>
      </c>
      <c r="D213" s="132">
        <v>3932</v>
      </c>
      <c r="E213" s="132">
        <v>2869768</v>
      </c>
      <c r="F213" s="132">
        <v>190641</v>
      </c>
      <c r="G213" s="132">
        <v>189002</v>
      </c>
      <c r="H213" s="132">
        <v>2154362</v>
      </c>
      <c r="I213" s="132">
        <v>548</v>
      </c>
      <c r="J213" s="132">
        <v>9325</v>
      </c>
      <c r="K213" s="132">
        <v>3161</v>
      </c>
      <c r="L213" s="132">
        <v>295</v>
      </c>
      <c r="M213" s="132">
        <v>390019</v>
      </c>
      <c r="N213" s="132">
        <v>150007</v>
      </c>
      <c r="O213" s="132">
        <v>260</v>
      </c>
      <c r="P213" s="132">
        <v>1755018</v>
      </c>
      <c r="Q213" s="132">
        <v>540006</v>
      </c>
      <c r="R213" s="132">
        <v>325</v>
      </c>
      <c r="S213" s="132">
        <v>2814702</v>
      </c>
      <c r="T213" s="132">
        <v>716</v>
      </c>
      <c r="U213" s="132">
        <v>5686108</v>
      </c>
      <c r="V213" s="132">
        <v>1446</v>
      </c>
    </row>
    <row r="214" spans="1:22" ht="11.45" customHeight="1" x14ac:dyDescent="0.2">
      <c r="A214" s="137">
        <f>IF(E214&lt;&gt;"",COUNTA($E$11:E214),"")</f>
        <v>202</v>
      </c>
      <c r="B214" s="124">
        <v>13072058</v>
      </c>
      <c r="C214" s="121" t="s">
        <v>337</v>
      </c>
      <c r="D214" s="132">
        <v>4881</v>
      </c>
      <c r="E214" s="132">
        <v>1688708</v>
      </c>
      <c r="F214" s="132">
        <v>226652</v>
      </c>
      <c r="G214" s="132">
        <v>170980</v>
      </c>
      <c r="H214" s="132">
        <v>2442914</v>
      </c>
      <c r="I214" s="132">
        <v>500</v>
      </c>
      <c r="J214" s="132">
        <v>63700</v>
      </c>
      <c r="K214" s="132">
        <v>22750</v>
      </c>
      <c r="L214" s="132">
        <v>280</v>
      </c>
      <c r="M214" s="132">
        <v>474011</v>
      </c>
      <c r="N214" s="132">
        <v>128111</v>
      </c>
      <c r="O214" s="132">
        <v>370</v>
      </c>
      <c r="P214" s="132">
        <v>1905203</v>
      </c>
      <c r="Q214" s="132">
        <v>488514</v>
      </c>
      <c r="R214" s="132">
        <v>390</v>
      </c>
      <c r="S214" s="132">
        <v>2580072</v>
      </c>
      <c r="T214" s="132">
        <v>529</v>
      </c>
      <c r="U214" s="132">
        <v>4324453</v>
      </c>
      <c r="V214" s="132">
        <v>886</v>
      </c>
    </row>
    <row r="215" spans="1:22" ht="11.45" customHeight="1" x14ac:dyDescent="0.2">
      <c r="A215" s="137">
        <f>IF(E215&lt;&gt;"",COUNTA($E$11:E215),"")</f>
        <v>203</v>
      </c>
      <c r="B215" s="124">
        <v>13072059</v>
      </c>
      <c r="C215" s="121" t="s">
        <v>338</v>
      </c>
      <c r="D215" s="132">
        <v>673</v>
      </c>
      <c r="E215" s="132">
        <v>217046</v>
      </c>
      <c r="F215" s="132">
        <v>34377</v>
      </c>
      <c r="G215" s="132">
        <v>15751</v>
      </c>
      <c r="H215" s="132">
        <v>253033</v>
      </c>
      <c r="I215" s="132">
        <v>376</v>
      </c>
      <c r="J215" s="132">
        <v>36641</v>
      </c>
      <c r="K215" s="132">
        <v>10651</v>
      </c>
      <c r="L215" s="132">
        <v>344</v>
      </c>
      <c r="M215" s="132">
        <v>67880</v>
      </c>
      <c r="N215" s="132">
        <v>23010</v>
      </c>
      <c r="O215" s="132">
        <v>295</v>
      </c>
      <c r="P215" s="132">
        <v>148512</v>
      </c>
      <c r="Q215" s="132">
        <v>45004</v>
      </c>
      <c r="R215" s="132">
        <v>330</v>
      </c>
      <c r="S215" s="132">
        <v>312823</v>
      </c>
      <c r="T215" s="132">
        <v>465</v>
      </c>
      <c r="U215" s="132">
        <v>548494</v>
      </c>
      <c r="V215" s="132">
        <v>815</v>
      </c>
    </row>
    <row r="216" spans="1:22" ht="22.5" customHeight="1" x14ac:dyDescent="0.2">
      <c r="A216" s="137">
        <f>IF(E216&lt;&gt;"",COUNTA($E$11:E216),"")</f>
        <v>204</v>
      </c>
      <c r="B216" s="124">
        <v>13072060</v>
      </c>
      <c r="C216" s="121" t="s">
        <v>860</v>
      </c>
      <c r="D216" s="132">
        <v>8148</v>
      </c>
      <c r="E216" s="132">
        <v>3223373</v>
      </c>
      <c r="F216" s="132">
        <v>582226</v>
      </c>
      <c r="G216" s="132">
        <v>625133</v>
      </c>
      <c r="H216" s="132">
        <v>7010846</v>
      </c>
      <c r="I216" s="132">
        <v>860</v>
      </c>
      <c r="J216" s="132">
        <v>9572</v>
      </c>
      <c r="K216" s="132">
        <v>3829</v>
      </c>
      <c r="L216" s="132">
        <v>250</v>
      </c>
      <c r="M216" s="132">
        <v>1285772</v>
      </c>
      <c r="N216" s="132">
        <v>636521</v>
      </c>
      <c r="O216" s="132">
        <v>202</v>
      </c>
      <c r="P216" s="132">
        <v>5715502</v>
      </c>
      <c r="Q216" s="132">
        <v>1786094</v>
      </c>
      <c r="R216" s="132">
        <v>320</v>
      </c>
      <c r="S216" s="132">
        <v>9875745</v>
      </c>
      <c r="T216" s="132">
        <v>1212</v>
      </c>
      <c r="U216" s="132">
        <v>13056212</v>
      </c>
      <c r="V216" s="132">
        <v>1602</v>
      </c>
    </row>
    <row r="217" spans="1:22" ht="11.45" customHeight="1" x14ac:dyDescent="0.2">
      <c r="A217" s="137">
        <f>IF(E217&lt;&gt;"",COUNTA($E$11:E217),"")</f>
        <v>205</v>
      </c>
      <c r="B217" s="124">
        <v>13072061</v>
      </c>
      <c r="C217" s="121" t="s">
        <v>339</v>
      </c>
      <c r="D217" s="132">
        <v>312</v>
      </c>
      <c r="E217" s="132">
        <v>128660</v>
      </c>
      <c r="F217" s="132">
        <v>12668</v>
      </c>
      <c r="G217" s="132">
        <v>26341</v>
      </c>
      <c r="H217" s="132">
        <v>328595</v>
      </c>
      <c r="I217" s="132">
        <v>1053</v>
      </c>
      <c r="J217" s="132">
        <v>13125</v>
      </c>
      <c r="K217" s="132">
        <v>5271</v>
      </c>
      <c r="L217" s="132">
        <v>249</v>
      </c>
      <c r="M217" s="132">
        <v>28728</v>
      </c>
      <c r="N217" s="132">
        <v>8550</v>
      </c>
      <c r="O217" s="132">
        <v>336</v>
      </c>
      <c r="P217" s="132">
        <v>286742</v>
      </c>
      <c r="Q217" s="132">
        <v>75260</v>
      </c>
      <c r="R217" s="132">
        <v>381</v>
      </c>
      <c r="S217" s="132">
        <v>356459</v>
      </c>
      <c r="T217" s="132">
        <v>1142</v>
      </c>
      <c r="U217" s="132">
        <v>471446</v>
      </c>
      <c r="V217" s="132">
        <v>1511</v>
      </c>
    </row>
    <row r="218" spans="1:22" ht="11.45" customHeight="1" x14ac:dyDescent="0.2">
      <c r="A218" s="137">
        <f>IF(E218&lt;&gt;"",COUNTA($E$11:E218),"")</f>
        <v>206</v>
      </c>
      <c r="B218" s="124">
        <v>13072062</v>
      </c>
      <c r="C218" s="121" t="s">
        <v>340</v>
      </c>
      <c r="D218" s="132">
        <v>6309</v>
      </c>
      <c r="E218" s="132">
        <v>2789282</v>
      </c>
      <c r="F218" s="132">
        <v>687387</v>
      </c>
      <c r="G218" s="132">
        <v>528447</v>
      </c>
      <c r="H218" s="132">
        <v>6097740</v>
      </c>
      <c r="I218" s="132">
        <v>967</v>
      </c>
      <c r="J218" s="132">
        <v>96579</v>
      </c>
      <c r="K218" s="132">
        <v>35377</v>
      </c>
      <c r="L218" s="132">
        <v>273</v>
      </c>
      <c r="M218" s="132">
        <v>731792</v>
      </c>
      <c r="N218" s="132">
        <v>201596</v>
      </c>
      <c r="O218" s="132">
        <v>363</v>
      </c>
      <c r="P218" s="132">
        <v>5269369</v>
      </c>
      <c r="Q218" s="132">
        <v>1509848</v>
      </c>
      <c r="R218" s="132">
        <v>349</v>
      </c>
      <c r="S218" s="132">
        <v>7045133</v>
      </c>
      <c r="T218" s="132">
        <v>1117</v>
      </c>
      <c r="U218" s="132">
        <v>9993355</v>
      </c>
      <c r="V218" s="132">
        <v>1584</v>
      </c>
    </row>
    <row r="219" spans="1:22" ht="11.45" customHeight="1" x14ac:dyDescent="0.2">
      <c r="A219" s="137">
        <f>IF(E219&lt;&gt;"",COUNTA($E$11:E219),"")</f>
        <v>207</v>
      </c>
      <c r="B219" s="124">
        <v>13072063</v>
      </c>
      <c r="C219" s="121" t="s">
        <v>341</v>
      </c>
      <c r="D219" s="132">
        <v>3437</v>
      </c>
      <c r="E219" s="132">
        <v>1229882</v>
      </c>
      <c r="F219" s="132">
        <v>202703</v>
      </c>
      <c r="G219" s="132">
        <v>72387</v>
      </c>
      <c r="H219" s="132">
        <v>1338394</v>
      </c>
      <c r="I219" s="132">
        <v>389</v>
      </c>
      <c r="J219" s="132">
        <v>162056</v>
      </c>
      <c r="K219" s="132">
        <v>40616</v>
      </c>
      <c r="L219" s="132">
        <v>399</v>
      </c>
      <c r="M219" s="132">
        <v>390421</v>
      </c>
      <c r="N219" s="132">
        <v>98841</v>
      </c>
      <c r="O219" s="132">
        <v>395</v>
      </c>
      <c r="P219" s="132">
        <v>785917</v>
      </c>
      <c r="Q219" s="132">
        <v>206820</v>
      </c>
      <c r="R219" s="132">
        <v>380</v>
      </c>
      <c r="S219" s="132">
        <v>1381230</v>
      </c>
      <c r="T219" s="132">
        <v>402</v>
      </c>
      <c r="U219" s="132">
        <v>2741428</v>
      </c>
      <c r="V219" s="132">
        <v>798</v>
      </c>
    </row>
    <row r="220" spans="1:22" ht="11.45" customHeight="1" x14ac:dyDescent="0.2">
      <c r="A220" s="137">
        <f>IF(E220&lt;&gt;"",COUNTA($E$11:E220),"")</f>
        <v>208</v>
      </c>
      <c r="B220" s="124">
        <v>13072064</v>
      </c>
      <c r="C220" s="121" t="s">
        <v>342</v>
      </c>
      <c r="D220" s="132">
        <v>2876</v>
      </c>
      <c r="E220" s="132">
        <v>1723479</v>
      </c>
      <c r="F220" s="132">
        <v>178269</v>
      </c>
      <c r="G220" s="132">
        <v>180353</v>
      </c>
      <c r="H220" s="132">
        <v>2008753</v>
      </c>
      <c r="I220" s="132">
        <v>698</v>
      </c>
      <c r="J220" s="132">
        <v>13186</v>
      </c>
      <c r="K220" s="132">
        <v>3663</v>
      </c>
      <c r="L220" s="132">
        <v>360</v>
      </c>
      <c r="M220" s="132">
        <v>320864</v>
      </c>
      <c r="N220" s="132">
        <v>121081</v>
      </c>
      <c r="O220" s="132">
        <v>265</v>
      </c>
      <c r="P220" s="132">
        <v>1674703</v>
      </c>
      <c r="Q220" s="132">
        <v>515293</v>
      </c>
      <c r="R220" s="132">
        <v>325</v>
      </c>
      <c r="S220" s="132">
        <v>2595632</v>
      </c>
      <c r="T220" s="132">
        <v>903</v>
      </c>
      <c r="U220" s="132">
        <v>4317027</v>
      </c>
      <c r="V220" s="132">
        <v>1501</v>
      </c>
    </row>
    <row r="221" spans="1:22" ht="11.45" customHeight="1" x14ac:dyDescent="0.2">
      <c r="A221" s="137">
        <f>IF(E221&lt;&gt;"",COUNTA($E$11:E221),"")</f>
        <v>209</v>
      </c>
      <c r="B221" s="124">
        <v>13072066</v>
      </c>
      <c r="C221" s="121" t="s">
        <v>343</v>
      </c>
      <c r="D221" s="132">
        <v>419</v>
      </c>
      <c r="E221" s="132">
        <v>149834</v>
      </c>
      <c r="F221" s="132">
        <v>9703</v>
      </c>
      <c r="G221" s="132">
        <v>3781</v>
      </c>
      <c r="H221" s="132">
        <v>119314</v>
      </c>
      <c r="I221" s="132">
        <v>285</v>
      </c>
      <c r="J221" s="132">
        <v>32602</v>
      </c>
      <c r="K221" s="132">
        <v>10867</v>
      </c>
      <c r="L221" s="132">
        <v>300</v>
      </c>
      <c r="M221" s="132">
        <v>44582</v>
      </c>
      <c r="N221" s="132">
        <v>11732</v>
      </c>
      <c r="O221" s="132">
        <v>380</v>
      </c>
      <c r="P221" s="132">
        <v>42130</v>
      </c>
      <c r="Q221" s="132">
        <v>10803</v>
      </c>
      <c r="R221" s="132">
        <v>390</v>
      </c>
      <c r="S221" s="132">
        <v>128483</v>
      </c>
      <c r="T221" s="132">
        <v>307</v>
      </c>
      <c r="U221" s="132">
        <v>284239</v>
      </c>
      <c r="V221" s="132">
        <v>678</v>
      </c>
    </row>
    <row r="222" spans="1:22" ht="11.45" customHeight="1" x14ac:dyDescent="0.2">
      <c r="A222" s="137">
        <f>IF(E222&lt;&gt;"",COUNTA($E$11:E222),"")</f>
        <v>210</v>
      </c>
      <c r="B222" s="124">
        <v>13072067</v>
      </c>
      <c r="C222" s="121" t="s">
        <v>344</v>
      </c>
      <c r="D222" s="132">
        <v>805</v>
      </c>
      <c r="E222" s="132">
        <v>266774</v>
      </c>
      <c r="F222" s="132">
        <v>226443</v>
      </c>
      <c r="G222" s="132">
        <v>860343</v>
      </c>
      <c r="H222" s="132">
        <v>6519937</v>
      </c>
      <c r="I222" s="132">
        <v>8099</v>
      </c>
      <c r="J222" s="132">
        <v>27579</v>
      </c>
      <c r="K222" s="132">
        <v>10815</v>
      </c>
      <c r="L222" s="132">
        <v>255</v>
      </c>
      <c r="M222" s="132">
        <v>101242</v>
      </c>
      <c r="N222" s="132">
        <v>23115</v>
      </c>
      <c r="O222" s="132">
        <v>438</v>
      </c>
      <c r="P222" s="132">
        <v>6391116</v>
      </c>
      <c r="Q222" s="132">
        <v>2458122</v>
      </c>
      <c r="R222" s="132">
        <v>260</v>
      </c>
      <c r="S222" s="132">
        <v>10038012</v>
      </c>
      <c r="T222" s="132">
        <v>12470</v>
      </c>
      <c r="U222" s="132">
        <v>9670887</v>
      </c>
      <c r="V222" s="132">
        <v>12014</v>
      </c>
    </row>
    <row r="223" spans="1:22" ht="11.45" customHeight="1" x14ac:dyDescent="0.2">
      <c r="A223" s="137">
        <f>IF(E223&lt;&gt;"",COUNTA($E$11:E223),"")</f>
        <v>211</v>
      </c>
      <c r="B223" s="124">
        <v>13072069</v>
      </c>
      <c r="C223" s="121" t="s">
        <v>345</v>
      </c>
      <c r="D223" s="132">
        <v>983</v>
      </c>
      <c r="E223" s="132">
        <v>359498</v>
      </c>
      <c r="F223" s="132">
        <v>46905</v>
      </c>
      <c r="G223" s="132">
        <v>16549</v>
      </c>
      <c r="H223" s="132">
        <v>272344</v>
      </c>
      <c r="I223" s="132">
        <v>277</v>
      </c>
      <c r="J223" s="132">
        <v>14552</v>
      </c>
      <c r="K223" s="132">
        <v>5844</v>
      </c>
      <c r="L223" s="132">
        <v>249</v>
      </c>
      <c r="M223" s="132">
        <v>82850</v>
      </c>
      <c r="N223" s="132">
        <v>25972</v>
      </c>
      <c r="O223" s="132">
        <v>319</v>
      </c>
      <c r="P223" s="132">
        <v>174942</v>
      </c>
      <c r="Q223" s="132">
        <v>47282</v>
      </c>
      <c r="R223" s="132">
        <v>370</v>
      </c>
      <c r="S223" s="132">
        <v>318561</v>
      </c>
      <c r="T223" s="132">
        <v>324</v>
      </c>
      <c r="U223" s="132">
        <v>708415</v>
      </c>
      <c r="V223" s="132">
        <v>721</v>
      </c>
    </row>
    <row r="224" spans="1:22" ht="11.45" customHeight="1" x14ac:dyDescent="0.2">
      <c r="A224" s="137">
        <f>IF(E224&lt;&gt;"",COUNTA($E$11:E224),"")</f>
        <v>212</v>
      </c>
      <c r="B224" s="124">
        <v>13072071</v>
      </c>
      <c r="C224" s="121" t="s">
        <v>346</v>
      </c>
      <c r="D224" s="132">
        <v>618</v>
      </c>
      <c r="E224" s="132">
        <v>244565</v>
      </c>
      <c r="F224" s="132">
        <v>26388</v>
      </c>
      <c r="G224" s="132">
        <v>36895</v>
      </c>
      <c r="H224" s="132">
        <v>467666</v>
      </c>
      <c r="I224" s="132">
        <v>757</v>
      </c>
      <c r="J224" s="132">
        <v>21869</v>
      </c>
      <c r="K224" s="132">
        <v>9592</v>
      </c>
      <c r="L224" s="132">
        <v>228</v>
      </c>
      <c r="M224" s="132">
        <v>45220</v>
      </c>
      <c r="N224" s="132">
        <v>15329</v>
      </c>
      <c r="O224" s="132">
        <v>295</v>
      </c>
      <c r="P224" s="132">
        <v>400577</v>
      </c>
      <c r="Q224" s="132">
        <v>105415</v>
      </c>
      <c r="R224" s="132">
        <v>380</v>
      </c>
      <c r="S224" s="132">
        <v>520603</v>
      </c>
      <c r="T224" s="132">
        <v>842</v>
      </c>
      <c r="U224" s="132">
        <v>754660</v>
      </c>
      <c r="V224" s="132">
        <v>1221</v>
      </c>
    </row>
    <row r="225" spans="1:22" ht="11.45" customHeight="1" x14ac:dyDescent="0.2">
      <c r="A225" s="137">
        <f>IF(E225&lt;&gt;"",COUNTA($E$11:E225),"")</f>
        <v>213</v>
      </c>
      <c r="B225" s="124">
        <v>13072072</v>
      </c>
      <c r="C225" s="121" t="s">
        <v>347</v>
      </c>
      <c r="D225" s="132">
        <v>1291</v>
      </c>
      <c r="E225" s="132">
        <v>833605</v>
      </c>
      <c r="F225" s="132">
        <v>35718</v>
      </c>
      <c r="G225" s="132">
        <v>73656</v>
      </c>
      <c r="H225" s="132">
        <v>867995</v>
      </c>
      <c r="I225" s="132">
        <v>672</v>
      </c>
      <c r="J225" s="132">
        <v>16210</v>
      </c>
      <c r="K225" s="132">
        <v>3684</v>
      </c>
      <c r="L225" s="132">
        <v>440</v>
      </c>
      <c r="M225" s="132">
        <v>115224</v>
      </c>
      <c r="N225" s="132">
        <v>54609</v>
      </c>
      <c r="O225" s="132">
        <v>211</v>
      </c>
      <c r="P225" s="132">
        <v>736561</v>
      </c>
      <c r="Q225" s="132">
        <v>210446</v>
      </c>
      <c r="R225" s="132">
        <v>350</v>
      </c>
      <c r="S225" s="132">
        <v>1088875</v>
      </c>
      <c r="T225" s="132">
        <v>843</v>
      </c>
      <c r="U225" s="132">
        <v>1884542</v>
      </c>
      <c r="V225" s="132">
        <v>1460</v>
      </c>
    </row>
    <row r="226" spans="1:22" ht="11.45" customHeight="1" x14ac:dyDescent="0.2">
      <c r="A226" s="137">
        <f>IF(E226&lt;&gt;"",COUNTA($E$11:E226),"")</f>
        <v>214</v>
      </c>
      <c r="B226" s="124">
        <v>13072073</v>
      </c>
      <c r="C226" s="121" t="s">
        <v>348</v>
      </c>
      <c r="D226" s="132">
        <v>1112</v>
      </c>
      <c r="E226" s="132">
        <v>681635</v>
      </c>
      <c r="F226" s="132">
        <v>25246</v>
      </c>
      <c r="G226" s="132">
        <v>34455</v>
      </c>
      <c r="H226" s="132">
        <v>474505</v>
      </c>
      <c r="I226" s="132">
        <v>427</v>
      </c>
      <c r="J226" s="132">
        <v>10898</v>
      </c>
      <c r="K226" s="132">
        <v>4887</v>
      </c>
      <c r="L226" s="132">
        <v>223</v>
      </c>
      <c r="M226" s="132">
        <v>99370</v>
      </c>
      <c r="N226" s="132">
        <v>34384</v>
      </c>
      <c r="O226" s="132">
        <v>289</v>
      </c>
      <c r="P226" s="132">
        <v>364237</v>
      </c>
      <c r="Q226" s="132">
        <v>98442</v>
      </c>
      <c r="R226" s="132">
        <v>370</v>
      </c>
      <c r="S226" s="132">
        <v>556799</v>
      </c>
      <c r="T226" s="132">
        <v>501</v>
      </c>
      <c r="U226" s="132">
        <v>1229225</v>
      </c>
      <c r="V226" s="132">
        <v>1105</v>
      </c>
    </row>
    <row r="227" spans="1:22" ht="11.45" customHeight="1" x14ac:dyDescent="0.2">
      <c r="A227" s="137">
        <f>IF(E227&lt;&gt;"",COUNTA($E$11:E227),"")</f>
        <v>215</v>
      </c>
      <c r="B227" s="124">
        <v>13072074</v>
      </c>
      <c r="C227" s="121" t="s">
        <v>349</v>
      </c>
      <c r="D227" s="132">
        <v>3997</v>
      </c>
      <c r="E227" s="132">
        <v>1131978</v>
      </c>
      <c r="F227" s="132">
        <v>175425</v>
      </c>
      <c r="G227" s="132">
        <v>128859</v>
      </c>
      <c r="H227" s="132">
        <v>1919077</v>
      </c>
      <c r="I227" s="132">
        <v>480</v>
      </c>
      <c r="J227" s="132">
        <v>28412</v>
      </c>
      <c r="K227" s="132">
        <v>8118</v>
      </c>
      <c r="L227" s="132">
        <v>350</v>
      </c>
      <c r="M227" s="132">
        <v>399588</v>
      </c>
      <c r="N227" s="132">
        <v>88797</v>
      </c>
      <c r="O227" s="132">
        <v>450</v>
      </c>
      <c r="P227" s="132">
        <v>1491077</v>
      </c>
      <c r="Q227" s="132">
        <v>368167</v>
      </c>
      <c r="R227" s="132">
        <v>405</v>
      </c>
      <c r="S227" s="132">
        <v>1882240</v>
      </c>
      <c r="T227" s="132">
        <v>471</v>
      </c>
      <c r="U227" s="132">
        <v>3060784</v>
      </c>
      <c r="V227" s="132">
        <v>766</v>
      </c>
    </row>
    <row r="228" spans="1:22" ht="11.45" customHeight="1" x14ac:dyDescent="0.2">
      <c r="A228" s="137">
        <f>IF(E228&lt;&gt;"",COUNTA($E$11:E228),"")</f>
        <v>216</v>
      </c>
      <c r="B228" s="124">
        <v>13072075</v>
      </c>
      <c r="C228" s="121" t="s">
        <v>350</v>
      </c>
      <c r="D228" s="132">
        <v>2207</v>
      </c>
      <c r="E228" s="132">
        <v>1327073</v>
      </c>
      <c r="F228" s="132">
        <v>54551</v>
      </c>
      <c r="G228" s="132">
        <v>91018</v>
      </c>
      <c r="H228" s="132">
        <v>1147150</v>
      </c>
      <c r="I228" s="132">
        <v>520</v>
      </c>
      <c r="J228" s="132">
        <v>3345</v>
      </c>
      <c r="K228" s="132">
        <v>722</v>
      </c>
      <c r="L228" s="132">
        <v>463</v>
      </c>
      <c r="M228" s="132">
        <v>233623</v>
      </c>
      <c r="N228" s="132">
        <v>116812</v>
      </c>
      <c r="O228" s="132">
        <v>200</v>
      </c>
      <c r="P228" s="132">
        <v>910182</v>
      </c>
      <c r="Q228" s="132">
        <v>260052</v>
      </c>
      <c r="R228" s="132">
        <v>350</v>
      </c>
      <c r="S228" s="132">
        <v>1539509</v>
      </c>
      <c r="T228" s="132">
        <v>698</v>
      </c>
      <c r="U228" s="132">
        <v>2830115</v>
      </c>
      <c r="V228" s="132">
        <v>1282</v>
      </c>
    </row>
    <row r="229" spans="1:22" ht="11.45" customHeight="1" x14ac:dyDescent="0.2">
      <c r="A229" s="137">
        <f>IF(E229&lt;&gt;"",COUNTA($E$11:E229),"")</f>
        <v>217</v>
      </c>
      <c r="B229" s="124">
        <v>13072076</v>
      </c>
      <c r="C229" s="121" t="s">
        <v>351</v>
      </c>
      <c r="D229" s="132">
        <v>174</v>
      </c>
      <c r="E229" s="132">
        <v>60931</v>
      </c>
      <c r="F229" s="132">
        <v>2120</v>
      </c>
      <c r="G229" s="132">
        <v>749</v>
      </c>
      <c r="H229" s="132">
        <v>31503</v>
      </c>
      <c r="I229" s="132">
        <v>181</v>
      </c>
      <c r="J229" s="132">
        <v>8857</v>
      </c>
      <c r="K229" s="132">
        <v>2531</v>
      </c>
      <c r="L229" s="132">
        <v>350</v>
      </c>
      <c r="M229" s="132">
        <v>15796</v>
      </c>
      <c r="N229" s="132">
        <v>4050</v>
      </c>
      <c r="O229" s="132">
        <v>390</v>
      </c>
      <c r="P229" s="132">
        <v>6850</v>
      </c>
      <c r="Q229" s="132">
        <v>2141</v>
      </c>
      <c r="R229" s="132">
        <v>320</v>
      </c>
      <c r="S229" s="132">
        <v>33929</v>
      </c>
      <c r="T229" s="132">
        <v>195</v>
      </c>
      <c r="U229" s="132">
        <v>96230</v>
      </c>
      <c r="V229" s="132">
        <v>553</v>
      </c>
    </row>
    <row r="230" spans="1:22" ht="11.45" customHeight="1" x14ac:dyDescent="0.2">
      <c r="A230" s="137">
        <f>IF(E230&lt;&gt;"",COUNTA($E$11:E230),"")</f>
        <v>218</v>
      </c>
      <c r="B230" s="124">
        <v>13072077</v>
      </c>
      <c r="C230" s="121" t="s">
        <v>352</v>
      </c>
      <c r="D230" s="132">
        <v>2464</v>
      </c>
      <c r="E230" s="132">
        <v>1766215</v>
      </c>
      <c r="F230" s="132">
        <v>91146</v>
      </c>
      <c r="G230" s="132">
        <v>157082</v>
      </c>
      <c r="H230" s="132">
        <v>1737209</v>
      </c>
      <c r="I230" s="132">
        <v>705</v>
      </c>
      <c r="J230" s="132">
        <v>29233</v>
      </c>
      <c r="K230" s="132">
        <v>7401</v>
      </c>
      <c r="L230" s="132">
        <v>395</v>
      </c>
      <c r="M230" s="132">
        <v>249362</v>
      </c>
      <c r="N230" s="132">
        <v>115982</v>
      </c>
      <c r="O230" s="132">
        <v>215</v>
      </c>
      <c r="P230" s="132">
        <v>1458614</v>
      </c>
      <c r="Q230" s="132">
        <v>448804</v>
      </c>
      <c r="R230" s="132">
        <v>325</v>
      </c>
      <c r="S230" s="132">
        <v>2318669</v>
      </c>
      <c r="T230" s="132">
        <v>941</v>
      </c>
      <c r="U230" s="132">
        <v>4018949</v>
      </c>
      <c r="V230" s="132">
        <v>1631</v>
      </c>
    </row>
    <row r="231" spans="1:22" ht="11.45" customHeight="1" x14ac:dyDescent="0.2">
      <c r="A231" s="137">
        <f>IF(E231&lt;&gt;"",COUNTA($E$11:E231),"")</f>
        <v>219</v>
      </c>
      <c r="B231" s="124">
        <v>13072078</v>
      </c>
      <c r="C231" s="121" t="s">
        <v>353</v>
      </c>
      <c r="D231" s="132">
        <v>140</v>
      </c>
      <c r="E231" s="132">
        <v>66694</v>
      </c>
      <c r="F231" s="132">
        <v>3975</v>
      </c>
      <c r="G231" s="132">
        <v>-479</v>
      </c>
      <c r="H231" s="132">
        <v>14190</v>
      </c>
      <c r="I231" s="132">
        <v>101</v>
      </c>
      <c r="J231" s="132">
        <v>7174</v>
      </c>
      <c r="K231" s="132">
        <v>2391</v>
      </c>
      <c r="L231" s="132">
        <v>300</v>
      </c>
      <c r="M231" s="132">
        <v>12213</v>
      </c>
      <c r="N231" s="132">
        <v>4362</v>
      </c>
      <c r="O231" s="132">
        <v>280</v>
      </c>
      <c r="P231" s="132">
        <v>-5197</v>
      </c>
      <c r="Q231" s="132">
        <v>-1368</v>
      </c>
      <c r="R231" s="132">
        <v>380</v>
      </c>
      <c r="S231" s="132">
        <v>20637</v>
      </c>
      <c r="T231" s="132">
        <v>147</v>
      </c>
      <c r="U231" s="132">
        <v>91785</v>
      </c>
      <c r="V231" s="132">
        <v>656</v>
      </c>
    </row>
    <row r="232" spans="1:22" ht="11.45" customHeight="1" x14ac:dyDescent="0.2">
      <c r="A232" s="137">
        <f>IF(E232&lt;&gt;"",COUNTA($E$11:E232),"")</f>
        <v>220</v>
      </c>
      <c r="B232" s="124">
        <v>13072079</v>
      </c>
      <c r="C232" s="121" t="s">
        <v>354</v>
      </c>
      <c r="D232" s="132">
        <v>736</v>
      </c>
      <c r="E232" s="132">
        <v>275840</v>
      </c>
      <c r="F232" s="132">
        <v>20469</v>
      </c>
      <c r="G232" s="132">
        <v>39343</v>
      </c>
      <c r="H232" s="132">
        <v>537356</v>
      </c>
      <c r="I232" s="132">
        <v>730</v>
      </c>
      <c r="J232" s="132">
        <v>29329</v>
      </c>
      <c r="K232" s="132">
        <v>11152</v>
      </c>
      <c r="L232" s="132">
        <v>263</v>
      </c>
      <c r="M232" s="132">
        <v>69629</v>
      </c>
      <c r="N232" s="132">
        <v>24177</v>
      </c>
      <c r="O232" s="132">
        <v>288</v>
      </c>
      <c r="P232" s="132">
        <v>438398</v>
      </c>
      <c r="Q232" s="132">
        <v>112410</v>
      </c>
      <c r="R232" s="132">
        <v>390</v>
      </c>
      <c r="S232" s="132">
        <v>590986</v>
      </c>
      <c r="T232" s="132">
        <v>803</v>
      </c>
      <c r="U232" s="132">
        <v>847951</v>
      </c>
      <c r="V232" s="132">
        <v>1152</v>
      </c>
    </row>
    <row r="233" spans="1:22" ht="11.45" customHeight="1" x14ac:dyDescent="0.2">
      <c r="A233" s="137">
        <f>IF(E233&lt;&gt;"",COUNTA($E$11:E233),"")</f>
        <v>221</v>
      </c>
      <c r="B233" s="124">
        <v>13072080</v>
      </c>
      <c r="C233" s="121" t="s">
        <v>355</v>
      </c>
      <c r="D233" s="132">
        <v>945</v>
      </c>
      <c r="E233" s="132">
        <v>622323</v>
      </c>
      <c r="F233" s="132">
        <v>17662</v>
      </c>
      <c r="G233" s="132">
        <v>25717</v>
      </c>
      <c r="H233" s="132">
        <v>347753</v>
      </c>
      <c r="I233" s="132">
        <v>368</v>
      </c>
      <c r="J233" s="132">
        <v>15077</v>
      </c>
      <c r="K233" s="132">
        <v>3769</v>
      </c>
      <c r="L233" s="132">
        <v>400</v>
      </c>
      <c r="M233" s="132">
        <v>75511</v>
      </c>
      <c r="N233" s="132">
        <v>32831</v>
      </c>
      <c r="O233" s="132">
        <v>230</v>
      </c>
      <c r="P233" s="132">
        <v>257165</v>
      </c>
      <c r="Q233" s="132">
        <v>73476</v>
      </c>
      <c r="R233" s="132">
        <v>350</v>
      </c>
      <c r="S233" s="132">
        <v>446001</v>
      </c>
      <c r="T233" s="132">
        <v>472</v>
      </c>
      <c r="U233" s="132">
        <v>1060269</v>
      </c>
      <c r="V233" s="132">
        <v>1122</v>
      </c>
    </row>
    <row r="234" spans="1:22" ht="11.45" customHeight="1" x14ac:dyDescent="0.2">
      <c r="A234" s="137">
        <f>IF(E234&lt;&gt;"",COUNTA($E$11:E234),"")</f>
        <v>222</v>
      </c>
      <c r="B234" s="124">
        <v>13072081</v>
      </c>
      <c r="C234" s="121" t="s">
        <v>356</v>
      </c>
      <c r="D234" s="132">
        <v>752</v>
      </c>
      <c r="E234" s="132">
        <v>435192</v>
      </c>
      <c r="F234" s="132">
        <v>145814</v>
      </c>
      <c r="G234" s="132">
        <v>237396</v>
      </c>
      <c r="H234" s="132">
        <v>2418416</v>
      </c>
      <c r="I234" s="132">
        <v>3216</v>
      </c>
      <c r="J234" s="132">
        <v>12830</v>
      </c>
      <c r="K234" s="132">
        <v>4139</v>
      </c>
      <c r="L234" s="132">
        <v>310</v>
      </c>
      <c r="M234" s="132">
        <v>167284</v>
      </c>
      <c r="N234" s="132">
        <v>49492</v>
      </c>
      <c r="O234" s="132">
        <v>338</v>
      </c>
      <c r="P234" s="132">
        <v>2238302</v>
      </c>
      <c r="Q234" s="132">
        <v>678273</v>
      </c>
      <c r="R234" s="132">
        <v>330</v>
      </c>
      <c r="S234" s="132">
        <v>2954165</v>
      </c>
      <c r="T234" s="132">
        <v>3928</v>
      </c>
      <c r="U234" s="132">
        <v>3297775</v>
      </c>
      <c r="V234" s="132">
        <v>4385</v>
      </c>
    </row>
    <row r="235" spans="1:22" ht="11.45" customHeight="1" x14ac:dyDescent="0.2">
      <c r="A235" s="137">
        <f>IF(E235&lt;&gt;"",COUNTA($E$11:E235),"")</f>
        <v>223</v>
      </c>
      <c r="B235" s="124">
        <v>13072082</v>
      </c>
      <c r="C235" s="121" t="s">
        <v>357</v>
      </c>
      <c r="D235" s="132">
        <v>736</v>
      </c>
      <c r="E235" s="132">
        <v>264767</v>
      </c>
      <c r="F235" s="132">
        <v>9789</v>
      </c>
      <c r="G235" s="132">
        <v>1826</v>
      </c>
      <c r="H235" s="132">
        <v>132481</v>
      </c>
      <c r="I235" s="132">
        <v>180</v>
      </c>
      <c r="J235" s="132">
        <v>44902</v>
      </c>
      <c r="K235" s="132">
        <v>13484</v>
      </c>
      <c r="L235" s="132">
        <v>333</v>
      </c>
      <c r="M235" s="132">
        <v>67749</v>
      </c>
      <c r="N235" s="132">
        <v>21040</v>
      </c>
      <c r="O235" s="132">
        <v>322</v>
      </c>
      <c r="P235" s="132">
        <v>19830</v>
      </c>
      <c r="Q235" s="132">
        <v>5218</v>
      </c>
      <c r="R235" s="132">
        <v>380</v>
      </c>
      <c r="S235" s="132">
        <v>153586</v>
      </c>
      <c r="T235" s="132">
        <v>209</v>
      </c>
      <c r="U235" s="132">
        <v>426316</v>
      </c>
      <c r="V235" s="132">
        <v>579</v>
      </c>
    </row>
    <row r="236" spans="1:22" ht="11.45" customHeight="1" x14ac:dyDescent="0.2">
      <c r="A236" s="137">
        <f>IF(E236&lt;&gt;"",COUNTA($E$11:E236),"")</f>
        <v>224</v>
      </c>
      <c r="B236" s="124">
        <v>13072083</v>
      </c>
      <c r="C236" s="121" t="s">
        <v>358</v>
      </c>
      <c r="D236" s="132">
        <v>1012</v>
      </c>
      <c r="E236" s="132">
        <v>418162</v>
      </c>
      <c r="F236" s="132">
        <v>42888</v>
      </c>
      <c r="G236" s="132">
        <v>28404</v>
      </c>
      <c r="H236" s="132">
        <v>405472</v>
      </c>
      <c r="I236" s="132">
        <v>401</v>
      </c>
      <c r="J236" s="132">
        <v>4930</v>
      </c>
      <c r="K236" s="132">
        <v>2477</v>
      </c>
      <c r="L236" s="132">
        <v>199</v>
      </c>
      <c r="M236" s="132">
        <v>92151</v>
      </c>
      <c r="N236" s="132">
        <v>34774</v>
      </c>
      <c r="O236" s="132">
        <v>265</v>
      </c>
      <c r="P236" s="132">
        <v>308391</v>
      </c>
      <c r="Q236" s="132">
        <v>81156</v>
      </c>
      <c r="R236" s="132">
        <v>380</v>
      </c>
      <c r="S236" s="132">
        <v>480828</v>
      </c>
      <c r="T236" s="132">
        <v>475</v>
      </c>
      <c r="U236" s="132">
        <v>913474</v>
      </c>
      <c r="V236" s="132">
        <v>903</v>
      </c>
    </row>
    <row r="237" spans="1:22" ht="11.45" customHeight="1" x14ac:dyDescent="0.2">
      <c r="A237" s="137">
        <f>IF(E237&lt;&gt;"",COUNTA($E$11:E237),"")</f>
        <v>225</v>
      </c>
      <c r="B237" s="124">
        <v>13072084</v>
      </c>
      <c r="C237" s="121" t="s">
        <v>359</v>
      </c>
      <c r="D237" s="132">
        <v>365</v>
      </c>
      <c r="E237" s="132">
        <v>122121</v>
      </c>
      <c r="F237" s="132">
        <v>11630</v>
      </c>
      <c r="G237" s="132">
        <v>7738</v>
      </c>
      <c r="H237" s="132">
        <v>147290</v>
      </c>
      <c r="I237" s="132">
        <v>404</v>
      </c>
      <c r="J237" s="132">
        <v>35557</v>
      </c>
      <c r="K237" s="132">
        <v>16693</v>
      </c>
      <c r="L237" s="132">
        <v>213</v>
      </c>
      <c r="M237" s="132">
        <v>29932</v>
      </c>
      <c r="N237" s="132">
        <v>10466</v>
      </c>
      <c r="O237" s="132">
        <v>286</v>
      </c>
      <c r="P237" s="132">
        <v>81801</v>
      </c>
      <c r="Q237" s="132">
        <v>22108</v>
      </c>
      <c r="R237" s="132">
        <v>370</v>
      </c>
      <c r="S237" s="132">
        <v>187942</v>
      </c>
      <c r="T237" s="132">
        <v>515</v>
      </c>
      <c r="U237" s="132">
        <v>313955</v>
      </c>
      <c r="V237" s="132">
        <v>860</v>
      </c>
    </row>
    <row r="238" spans="1:22" ht="11.45" customHeight="1" x14ac:dyDescent="0.2">
      <c r="A238" s="137">
        <f>IF(E238&lt;&gt;"",COUNTA($E$11:E238),"")</f>
        <v>226</v>
      </c>
      <c r="B238" s="124">
        <v>13072085</v>
      </c>
      <c r="C238" s="121" t="s">
        <v>360</v>
      </c>
      <c r="D238" s="132">
        <v>2204</v>
      </c>
      <c r="E238" s="132">
        <v>858923</v>
      </c>
      <c r="F238" s="132">
        <v>131881</v>
      </c>
      <c r="G238" s="132">
        <v>88673</v>
      </c>
      <c r="H238" s="132">
        <v>1117280</v>
      </c>
      <c r="I238" s="132">
        <v>507</v>
      </c>
      <c r="J238" s="132">
        <v>20743</v>
      </c>
      <c r="K238" s="132">
        <v>9260</v>
      </c>
      <c r="L238" s="132">
        <v>224</v>
      </c>
      <c r="M238" s="132">
        <v>336486</v>
      </c>
      <c r="N238" s="132">
        <v>151570</v>
      </c>
      <c r="O238" s="132">
        <v>222</v>
      </c>
      <c r="P238" s="132">
        <v>760051</v>
      </c>
      <c r="Q238" s="132">
        <v>253350</v>
      </c>
      <c r="R238" s="132">
        <v>300</v>
      </c>
      <c r="S238" s="132">
        <v>1686208</v>
      </c>
      <c r="T238" s="132">
        <v>765</v>
      </c>
      <c r="U238" s="132">
        <v>2588340</v>
      </c>
      <c r="V238" s="132">
        <v>1174</v>
      </c>
    </row>
    <row r="239" spans="1:22" ht="11.45" customHeight="1" x14ac:dyDescent="0.2">
      <c r="A239" s="137">
        <f>IF(E239&lt;&gt;"",COUNTA($E$11:E239),"")</f>
        <v>227</v>
      </c>
      <c r="B239" s="124">
        <v>13072086</v>
      </c>
      <c r="C239" s="121" t="s">
        <v>361</v>
      </c>
      <c r="D239" s="132">
        <v>972</v>
      </c>
      <c r="E239" s="132">
        <v>500785</v>
      </c>
      <c r="F239" s="132">
        <v>9859</v>
      </c>
      <c r="G239" s="132">
        <v>5056</v>
      </c>
      <c r="H239" s="132">
        <v>147879</v>
      </c>
      <c r="I239" s="132">
        <v>152</v>
      </c>
      <c r="J239" s="132">
        <v>18903</v>
      </c>
      <c r="K239" s="132">
        <v>4610</v>
      </c>
      <c r="L239" s="132">
        <v>410</v>
      </c>
      <c r="M239" s="132">
        <v>74084</v>
      </c>
      <c r="N239" s="132">
        <v>31128</v>
      </c>
      <c r="O239" s="132">
        <v>238</v>
      </c>
      <c r="P239" s="132">
        <v>54892</v>
      </c>
      <c r="Q239" s="132">
        <v>14445</v>
      </c>
      <c r="R239" s="132">
        <v>380</v>
      </c>
      <c r="S239" s="132">
        <v>203765</v>
      </c>
      <c r="T239" s="132">
        <v>210</v>
      </c>
      <c r="U239" s="132">
        <v>709353</v>
      </c>
      <c r="V239" s="132">
        <v>730</v>
      </c>
    </row>
    <row r="240" spans="1:22" ht="11.45" customHeight="1" x14ac:dyDescent="0.2">
      <c r="A240" s="137">
        <f>IF(E240&lt;&gt;"",COUNTA($E$11:E240),"")</f>
        <v>228</v>
      </c>
      <c r="B240" s="124">
        <v>13072087</v>
      </c>
      <c r="C240" s="121" t="s">
        <v>362</v>
      </c>
      <c r="D240" s="132">
        <v>2727</v>
      </c>
      <c r="E240" s="132">
        <v>1603625</v>
      </c>
      <c r="F240" s="132">
        <v>397081</v>
      </c>
      <c r="G240" s="132">
        <v>448516</v>
      </c>
      <c r="H240" s="132">
        <v>5329807</v>
      </c>
      <c r="I240" s="132">
        <v>1954</v>
      </c>
      <c r="J240" s="132">
        <v>9629</v>
      </c>
      <c r="K240" s="132">
        <v>2705</v>
      </c>
      <c r="L240" s="132">
        <v>356</v>
      </c>
      <c r="M240" s="132">
        <v>437756</v>
      </c>
      <c r="N240" s="132">
        <v>133870</v>
      </c>
      <c r="O240" s="132">
        <v>327</v>
      </c>
      <c r="P240" s="132">
        <v>4882422</v>
      </c>
      <c r="Q240" s="132">
        <v>1281476</v>
      </c>
      <c r="R240" s="132">
        <v>381</v>
      </c>
      <c r="S240" s="132">
        <v>5733542</v>
      </c>
      <c r="T240" s="132">
        <v>2103</v>
      </c>
      <c r="U240" s="132">
        <v>7285733</v>
      </c>
      <c r="V240" s="132">
        <v>2672</v>
      </c>
    </row>
    <row r="241" spans="1:22" ht="11.45" customHeight="1" x14ac:dyDescent="0.2">
      <c r="A241" s="137">
        <f>IF(E241&lt;&gt;"",COUNTA($E$11:E241),"")</f>
        <v>229</v>
      </c>
      <c r="B241" s="124">
        <v>13072088</v>
      </c>
      <c r="C241" s="121" t="s">
        <v>363</v>
      </c>
      <c r="D241" s="132">
        <v>2885</v>
      </c>
      <c r="E241" s="132">
        <v>1515887</v>
      </c>
      <c r="F241" s="132">
        <v>228554</v>
      </c>
      <c r="G241" s="132">
        <v>195397</v>
      </c>
      <c r="H241" s="132">
        <v>2439179</v>
      </c>
      <c r="I241" s="132">
        <v>845</v>
      </c>
      <c r="J241" s="132">
        <v>17979</v>
      </c>
      <c r="K241" s="132">
        <v>6074</v>
      </c>
      <c r="L241" s="132">
        <v>296</v>
      </c>
      <c r="M241" s="132">
        <v>243919</v>
      </c>
      <c r="N241" s="132">
        <v>104686</v>
      </c>
      <c r="O241" s="132">
        <v>233</v>
      </c>
      <c r="P241" s="132">
        <v>2177281</v>
      </c>
      <c r="Q241" s="132">
        <v>558277</v>
      </c>
      <c r="R241" s="132">
        <v>390</v>
      </c>
      <c r="S241" s="132">
        <v>2708136</v>
      </c>
      <c r="T241" s="132">
        <v>939</v>
      </c>
      <c r="U241" s="132">
        <v>4257180</v>
      </c>
      <c r="V241" s="132">
        <v>1476</v>
      </c>
    </row>
    <row r="242" spans="1:22" ht="11.45" customHeight="1" x14ac:dyDescent="0.2">
      <c r="A242" s="137">
        <f>IF(E242&lt;&gt;"",COUNTA($E$11:E242),"")</f>
        <v>230</v>
      </c>
      <c r="B242" s="124">
        <v>13072089</v>
      </c>
      <c r="C242" s="121" t="s">
        <v>364</v>
      </c>
      <c r="D242" s="132">
        <v>604</v>
      </c>
      <c r="E242" s="132">
        <v>294423</v>
      </c>
      <c r="F242" s="132">
        <v>21891</v>
      </c>
      <c r="G242" s="132">
        <v>11597</v>
      </c>
      <c r="H242" s="132">
        <v>179698</v>
      </c>
      <c r="I242" s="132">
        <v>298</v>
      </c>
      <c r="J242" s="132">
        <v>6229</v>
      </c>
      <c r="K242" s="132">
        <v>2492</v>
      </c>
      <c r="L242" s="132">
        <v>250</v>
      </c>
      <c r="M242" s="132">
        <v>47560</v>
      </c>
      <c r="N242" s="132">
        <v>16688</v>
      </c>
      <c r="O242" s="132">
        <v>285</v>
      </c>
      <c r="P242" s="132">
        <v>125909</v>
      </c>
      <c r="Q242" s="132">
        <v>33134</v>
      </c>
      <c r="R242" s="132">
        <v>380</v>
      </c>
      <c r="S242" s="132">
        <v>211619</v>
      </c>
      <c r="T242" s="132">
        <v>350</v>
      </c>
      <c r="U242" s="132">
        <v>516336</v>
      </c>
      <c r="V242" s="132">
        <v>855</v>
      </c>
    </row>
    <row r="243" spans="1:22" ht="11.45" customHeight="1" x14ac:dyDescent="0.2">
      <c r="A243" s="137">
        <f>IF(E243&lt;&gt;"",COUNTA($E$11:E243),"")</f>
        <v>231</v>
      </c>
      <c r="B243" s="124">
        <v>13072090</v>
      </c>
      <c r="C243" s="121" t="s">
        <v>365</v>
      </c>
      <c r="D243" s="132">
        <v>359</v>
      </c>
      <c r="E243" s="132">
        <v>191145</v>
      </c>
      <c r="F243" s="132">
        <v>13443</v>
      </c>
      <c r="G243" s="132">
        <v>51766</v>
      </c>
      <c r="H243" s="132">
        <v>603714</v>
      </c>
      <c r="I243" s="132">
        <v>1682</v>
      </c>
      <c r="J243" s="132">
        <v>9253</v>
      </c>
      <c r="K243" s="132">
        <v>3440</v>
      </c>
      <c r="L243" s="132">
        <v>269</v>
      </c>
      <c r="M243" s="132">
        <v>32429</v>
      </c>
      <c r="N243" s="132">
        <v>12668</v>
      </c>
      <c r="O243" s="132">
        <v>256</v>
      </c>
      <c r="P243" s="132">
        <v>562032</v>
      </c>
      <c r="Q243" s="132">
        <v>147903</v>
      </c>
      <c r="R243" s="132">
        <v>380</v>
      </c>
      <c r="S243" s="132">
        <v>660397</v>
      </c>
      <c r="T243" s="132">
        <v>1840</v>
      </c>
      <c r="U243" s="132">
        <v>813219</v>
      </c>
      <c r="V243" s="132">
        <v>2265</v>
      </c>
    </row>
    <row r="244" spans="1:22" ht="11.45" customHeight="1" x14ac:dyDescent="0.2">
      <c r="A244" s="137">
        <f>IF(E244&lt;&gt;"",COUNTA($E$11:E244),"")</f>
        <v>232</v>
      </c>
      <c r="B244" s="124">
        <v>13072091</v>
      </c>
      <c r="C244" s="121" t="s">
        <v>366</v>
      </c>
      <c r="D244" s="132">
        <v>6491</v>
      </c>
      <c r="E244" s="132">
        <v>3177983</v>
      </c>
      <c r="F244" s="132">
        <v>184191</v>
      </c>
      <c r="G244" s="132">
        <v>139593</v>
      </c>
      <c r="H244" s="132">
        <v>2213701</v>
      </c>
      <c r="I244" s="132">
        <v>341</v>
      </c>
      <c r="J244" s="132">
        <v>78708</v>
      </c>
      <c r="K244" s="132">
        <v>18740</v>
      </c>
      <c r="L244" s="132">
        <v>420</v>
      </c>
      <c r="M244" s="132">
        <v>619416</v>
      </c>
      <c r="N244" s="132">
        <v>199812</v>
      </c>
      <c r="O244" s="132">
        <v>310</v>
      </c>
      <c r="P244" s="132">
        <v>1515577</v>
      </c>
      <c r="Q244" s="132">
        <v>398836</v>
      </c>
      <c r="R244" s="132">
        <v>380</v>
      </c>
      <c r="S244" s="132">
        <v>2505749</v>
      </c>
      <c r="T244" s="132">
        <v>386</v>
      </c>
      <c r="U244" s="132">
        <v>5728331</v>
      </c>
      <c r="V244" s="132">
        <v>883</v>
      </c>
    </row>
    <row r="245" spans="1:22" ht="11.45" customHeight="1" x14ac:dyDescent="0.2">
      <c r="A245" s="137">
        <f>IF(E245&lt;&gt;"",COUNTA($E$11:E245),"")</f>
        <v>233</v>
      </c>
      <c r="B245" s="124">
        <v>13072092</v>
      </c>
      <c r="C245" s="121" t="s">
        <v>367</v>
      </c>
      <c r="D245" s="132">
        <v>507</v>
      </c>
      <c r="E245" s="132">
        <v>206491</v>
      </c>
      <c r="F245" s="132">
        <v>20733</v>
      </c>
      <c r="G245" s="132">
        <v>21671</v>
      </c>
      <c r="H245" s="132">
        <v>290630</v>
      </c>
      <c r="I245" s="132">
        <v>573</v>
      </c>
      <c r="J245" s="132">
        <v>11225</v>
      </c>
      <c r="K245" s="132">
        <v>4385</v>
      </c>
      <c r="L245" s="132">
        <v>256</v>
      </c>
      <c r="M245" s="132">
        <v>43499</v>
      </c>
      <c r="N245" s="132">
        <v>13897</v>
      </c>
      <c r="O245" s="132">
        <v>313</v>
      </c>
      <c r="P245" s="132">
        <v>235906</v>
      </c>
      <c r="Q245" s="132">
        <v>61918</v>
      </c>
      <c r="R245" s="132">
        <v>381</v>
      </c>
      <c r="S245" s="132">
        <v>322164</v>
      </c>
      <c r="T245" s="132">
        <v>635</v>
      </c>
      <c r="U245" s="132">
        <v>527717</v>
      </c>
      <c r="V245" s="132">
        <v>1041</v>
      </c>
    </row>
    <row r="246" spans="1:22" ht="11.45" customHeight="1" x14ac:dyDescent="0.2">
      <c r="A246" s="137">
        <f>IF(E246&lt;&gt;"",COUNTA($E$11:E246),"")</f>
        <v>234</v>
      </c>
      <c r="B246" s="124">
        <v>13072093</v>
      </c>
      <c r="C246" s="121" t="s">
        <v>368</v>
      </c>
      <c r="D246" s="132">
        <v>6379</v>
      </c>
      <c r="E246" s="132">
        <v>2809031</v>
      </c>
      <c r="F246" s="132">
        <v>280518</v>
      </c>
      <c r="G246" s="132">
        <v>205907</v>
      </c>
      <c r="H246" s="132">
        <v>3357640</v>
      </c>
      <c r="I246" s="132">
        <v>526</v>
      </c>
      <c r="J246" s="132">
        <v>107230</v>
      </c>
      <c r="K246" s="132">
        <v>38296</v>
      </c>
      <c r="L246" s="132">
        <v>280</v>
      </c>
      <c r="M246" s="132">
        <v>779527</v>
      </c>
      <c r="N246" s="132">
        <v>185602</v>
      </c>
      <c r="O246" s="132">
        <v>420</v>
      </c>
      <c r="P246" s="132">
        <v>2470883</v>
      </c>
      <c r="Q246" s="132">
        <v>588305</v>
      </c>
      <c r="R246" s="132">
        <v>420</v>
      </c>
      <c r="S246" s="132">
        <v>3274210</v>
      </c>
      <c r="T246" s="132">
        <v>513</v>
      </c>
      <c r="U246" s="132">
        <v>6157852</v>
      </c>
      <c r="V246" s="132">
        <v>965</v>
      </c>
    </row>
    <row r="247" spans="1:22" ht="11.45" customHeight="1" x14ac:dyDescent="0.2">
      <c r="A247" s="137">
        <f>IF(E247&lt;&gt;"",COUNTA($E$11:E247),"")</f>
        <v>235</v>
      </c>
      <c r="B247" s="124">
        <v>13072094</v>
      </c>
      <c r="C247" s="121" t="s">
        <v>369</v>
      </c>
      <c r="D247" s="132">
        <v>417</v>
      </c>
      <c r="E247" s="132">
        <v>178195</v>
      </c>
      <c r="F247" s="132">
        <v>10024</v>
      </c>
      <c r="G247" s="132">
        <v>3501</v>
      </c>
      <c r="H247" s="132">
        <v>125440</v>
      </c>
      <c r="I247" s="132">
        <v>301</v>
      </c>
      <c r="J247" s="132">
        <v>27615</v>
      </c>
      <c r="K247" s="132">
        <v>9236</v>
      </c>
      <c r="L247" s="132">
        <v>299</v>
      </c>
      <c r="M247" s="132">
        <v>59809</v>
      </c>
      <c r="N247" s="132">
        <v>15142</v>
      </c>
      <c r="O247" s="132">
        <v>395</v>
      </c>
      <c r="P247" s="132">
        <v>38016</v>
      </c>
      <c r="Q247" s="132">
        <v>10004</v>
      </c>
      <c r="R247" s="132">
        <v>380</v>
      </c>
      <c r="S247" s="132">
        <v>134166</v>
      </c>
      <c r="T247" s="132">
        <v>322</v>
      </c>
      <c r="U247" s="132">
        <v>318884</v>
      </c>
      <c r="V247" s="132">
        <v>765</v>
      </c>
    </row>
    <row r="248" spans="1:22" ht="11.45" customHeight="1" x14ac:dyDescent="0.2">
      <c r="A248" s="137">
        <f>IF(E248&lt;&gt;"",COUNTA($E$11:E248),"")</f>
        <v>236</v>
      </c>
      <c r="B248" s="124">
        <v>13072095</v>
      </c>
      <c r="C248" s="121" t="s">
        <v>370</v>
      </c>
      <c r="D248" s="132">
        <v>4952</v>
      </c>
      <c r="E248" s="132">
        <v>1959368</v>
      </c>
      <c r="F248" s="132">
        <v>242861</v>
      </c>
      <c r="G248" s="132">
        <v>124743</v>
      </c>
      <c r="H248" s="132">
        <v>1911962</v>
      </c>
      <c r="I248" s="132">
        <v>386</v>
      </c>
      <c r="J248" s="132">
        <v>32127</v>
      </c>
      <c r="K248" s="132">
        <v>9977</v>
      </c>
      <c r="L248" s="132">
        <v>322</v>
      </c>
      <c r="M248" s="132">
        <v>525482</v>
      </c>
      <c r="N248" s="132">
        <v>132697</v>
      </c>
      <c r="O248" s="132">
        <v>396</v>
      </c>
      <c r="P248" s="132">
        <v>1354353</v>
      </c>
      <c r="Q248" s="132">
        <v>356409</v>
      </c>
      <c r="R248" s="132">
        <v>380</v>
      </c>
      <c r="S248" s="132">
        <v>2024832</v>
      </c>
      <c r="T248" s="132">
        <v>409</v>
      </c>
      <c r="U248" s="132">
        <v>4102318</v>
      </c>
      <c r="V248" s="132">
        <v>828</v>
      </c>
    </row>
    <row r="249" spans="1:22" ht="11.45" customHeight="1" x14ac:dyDescent="0.2">
      <c r="A249" s="137">
        <f>IF(E249&lt;&gt;"",COUNTA($E$11:E249),"")</f>
        <v>237</v>
      </c>
      <c r="B249" s="124">
        <v>13072096</v>
      </c>
      <c r="C249" s="121" t="s">
        <v>371</v>
      </c>
      <c r="D249" s="132">
        <v>426</v>
      </c>
      <c r="E249" s="132">
        <v>155403</v>
      </c>
      <c r="F249" s="132">
        <v>13082</v>
      </c>
      <c r="G249" s="132">
        <v>40131</v>
      </c>
      <c r="H249" s="132">
        <v>503228</v>
      </c>
      <c r="I249" s="132">
        <v>1181</v>
      </c>
      <c r="J249" s="132">
        <v>35182</v>
      </c>
      <c r="K249" s="132">
        <v>9967</v>
      </c>
      <c r="L249" s="132">
        <v>353</v>
      </c>
      <c r="M249" s="132">
        <v>49535</v>
      </c>
      <c r="N249" s="132">
        <v>12082</v>
      </c>
      <c r="O249" s="132">
        <v>410</v>
      </c>
      <c r="P249" s="132">
        <v>418511</v>
      </c>
      <c r="Q249" s="132">
        <v>114661</v>
      </c>
      <c r="R249" s="132">
        <v>365</v>
      </c>
      <c r="S249" s="132">
        <v>545498</v>
      </c>
      <c r="T249" s="132">
        <v>1281</v>
      </c>
      <c r="U249" s="132">
        <v>673851</v>
      </c>
      <c r="V249" s="132">
        <v>1582</v>
      </c>
    </row>
    <row r="250" spans="1:22" ht="11.45" customHeight="1" x14ac:dyDescent="0.2">
      <c r="A250" s="137">
        <f>IF(E250&lt;&gt;"",COUNTA($E$11:E250),"")</f>
        <v>238</v>
      </c>
      <c r="B250" s="124">
        <v>13072097</v>
      </c>
      <c r="C250" s="121" t="s">
        <v>372</v>
      </c>
      <c r="D250" s="132">
        <v>543</v>
      </c>
      <c r="E250" s="132">
        <v>162331</v>
      </c>
      <c r="F250" s="132">
        <v>8630</v>
      </c>
      <c r="G250" s="132">
        <v>9867</v>
      </c>
      <c r="H250" s="132">
        <v>152291</v>
      </c>
      <c r="I250" s="132">
        <v>280</v>
      </c>
      <c r="J250" s="132">
        <v>28049</v>
      </c>
      <c r="K250" s="132">
        <v>8820</v>
      </c>
      <c r="L250" s="132">
        <v>318</v>
      </c>
      <c r="M250" s="132">
        <v>34027</v>
      </c>
      <c r="N250" s="132">
        <v>13665</v>
      </c>
      <c r="O250" s="132">
        <v>249</v>
      </c>
      <c r="P250" s="132">
        <v>90215</v>
      </c>
      <c r="Q250" s="132">
        <v>28192</v>
      </c>
      <c r="R250" s="132">
        <v>320</v>
      </c>
      <c r="S250" s="132">
        <v>199908</v>
      </c>
      <c r="T250" s="132">
        <v>368</v>
      </c>
      <c r="U250" s="132">
        <v>361002</v>
      </c>
      <c r="V250" s="132">
        <v>665</v>
      </c>
    </row>
    <row r="251" spans="1:22" ht="11.45" customHeight="1" x14ac:dyDescent="0.2">
      <c r="A251" s="137">
        <f>IF(E251&lt;&gt;"",COUNTA($E$11:E251),"")</f>
        <v>239</v>
      </c>
      <c r="B251" s="124">
        <v>13072098</v>
      </c>
      <c r="C251" s="121" t="s">
        <v>373</v>
      </c>
      <c r="D251" s="132">
        <v>1361</v>
      </c>
      <c r="E251" s="132">
        <v>946531</v>
      </c>
      <c r="F251" s="132">
        <v>186132</v>
      </c>
      <c r="G251" s="132">
        <v>206974</v>
      </c>
      <c r="H251" s="132">
        <v>2065293</v>
      </c>
      <c r="I251" s="132">
        <v>1517</v>
      </c>
      <c r="J251" s="132">
        <v>16713</v>
      </c>
      <c r="K251" s="132">
        <v>5065</v>
      </c>
      <c r="L251" s="132">
        <v>330</v>
      </c>
      <c r="M251" s="132">
        <v>156246</v>
      </c>
      <c r="N251" s="132">
        <v>66488</v>
      </c>
      <c r="O251" s="132">
        <v>235</v>
      </c>
      <c r="P251" s="132">
        <v>1892334</v>
      </c>
      <c r="Q251" s="132">
        <v>591354</v>
      </c>
      <c r="R251" s="132">
        <v>320</v>
      </c>
      <c r="S251" s="132">
        <v>2678131</v>
      </c>
      <c r="T251" s="132">
        <v>1968</v>
      </c>
      <c r="U251" s="132">
        <v>3603820</v>
      </c>
      <c r="V251" s="132">
        <v>2648</v>
      </c>
    </row>
    <row r="252" spans="1:22" ht="11.45" customHeight="1" x14ac:dyDescent="0.2">
      <c r="A252" s="137">
        <f>IF(E252&lt;&gt;"",COUNTA($E$11:E252),"")</f>
        <v>240</v>
      </c>
      <c r="B252" s="124">
        <v>13072099</v>
      </c>
      <c r="C252" s="121" t="s">
        <v>374</v>
      </c>
      <c r="D252" s="132">
        <v>559</v>
      </c>
      <c r="E252" s="132">
        <v>260235</v>
      </c>
      <c r="F252" s="132">
        <v>11711</v>
      </c>
      <c r="G252" s="132">
        <v>16299</v>
      </c>
      <c r="H252" s="132">
        <v>214489</v>
      </c>
      <c r="I252" s="132">
        <v>384</v>
      </c>
      <c r="J252" s="132">
        <v>11174</v>
      </c>
      <c r="K252" s="132">
        <v>3061</v>
      </c>
      <c r="L252" s="132">
        <v>365</v>
      </c>
      <c r="M252" s="132">
        <v>51968</v>
      </c>
      <c r="N252" s="132">
        <v>27940</v>
      </c>
      <c r="O252" s="132">
        <v>186</v>
      </c>
      <c r="P252" s="132">
        <v>151347</v>
      </c>
      <c r="Q252" s="132">
        <v>46568</v>
      </c>
      <c r="R252" s="132">
        <v>325</v>
      </c>
      <c r="S252" s="132">
        <v>314756</v>
      </c>
      <c r="T252" s="132">
        <v>563</v>
      </c>
      <c r="U252" s="132">
        <v>570402</v>
      </c>
      <c r="V252" s="132">
        <v>1020</v>
      </c>
    </row>
    <row r="253" spans="1:22" ht="11.45" customHeight="1" x14ac:dyDescent="0.2">
      <c r="A253" s="137">
        <f>IF(E253&lt;&gt;"",COUNTA($E$11:E253),"")</f>
        <v>241</v>
      </c>
      <c r="B253" s="124">
        <v>13072101</v>
      </c>
      <c r="C253" s="121" t="s">
        <v>375</v>
      </c>
      <c r="D253" s="132">
        <v>655</v>
      </c>
      <c r="E253" s="132">
        <v>267875</v>
      </c>
      <c r="F253" s="132">
        <v>75545</v>
      </c>
      <c r="G253" s="132">
        <v>95396</v>
      </c>
      <c r="H253" s="132">
        <v>1117964</v>
      </c>
      <c r="I253" s="132">
        <v>1707</v>
      </c>
      <c r="J253" s="132">
        <v>10520</v>
      </c>
      <c r="K253" s="132">
        <v>3704</v>
      </c>
      <c r="L253" s="132">
        <v>284</v>
      </c>
      <c r="M253" s="132">
        <v>68988</v>
      </c>
      <c r="N253" s="132">
        <v>16950</v>
      </c>
      <c r="O253" s="132">
        <v>407</v>
      </c>
      <c r="P253" s="132">
        <v>1038456</v>
      </c>
      <c r="Q253" s="132">
        <v>272561</v>
      </c>
      <c r="R253" s="132">
        <v>381</v>
      </c>
      <c r="S253" s="132">
        <v>1181540</v>
      </c>
      <c r="T253" s="132">
        <v>1804</v>
      </c>
      <c r="U253" s="132">
        <v>1429565</v>
      </c>
      <c r="V253" s="132">
        <v>2183</v>
      </c>
    </row>
    <row r="254" spans="1:22" ht="11.45" customHeight="1" x14ac:dyDescent="0.2">
      <c r="A254" s="137">
        <f>IF(E254&lt;&gt;"",COUNTA($E$11:E254),"")</f>
        <v>242</v>
      </c>
      <c r="B254" s="124">
        <v>13072102</v>
      </c>
      <c r="C254" s="121" t="s">
        <v>376</v>
      </c>
      <c r="D254" s="132">
        <v>175</v>
      </c>
      <c r="E254" s="132">
        <v>52189</v>
      </c>
      <c r="F254" s="132">
        <v>559</v>
      </c>
      <c r="G254" s="132">
        <v>1978</v>
      </c>
      <c r="H254" s="132">
        <v>42104</v>
      </c>
      <c r="I254" s="132">
        <v>241</v>
      </c>
      <c r="J254" s="132">
        <v>8840</v>
      </c>
      <c r="K254" s="132">
        <v>2852</v>
      </c>
      <c r="L254" s="132">
        <v>310</v>
      </c>
      <c r="M254" s="132">
        <v>13484</v>
      </c>
      <c r="N254" s="132">
        <v>4495</v>
      </c>
      <c r="O254" s="132">
        <v>300</v>
      </c>
      <c r="P254" s="132">
        <v>19780</v>
      </c>
      <c r="Q254" s="132">
        <v>5651</v>
      </c>
      <c r="R254" s="132">
        <v>350</v>
      </c>
      <c r="S254" s="132">
        <v>50996</v>
      </c>
      <c r="T254" s="132">
        <v>291</v>
      </c>
      <c r="U254" s="132">
        <v>101766</v>
      </c>
      <c r="V254" s="132">
        <v>582</v>
      </c>
    </row>
    <row r="255" spans="1:22" ht="11.45" customHeight="1" x14ac:dyDescent="0.2">
      <c r="A255" s="137">
        <f>IF(E255&lt;&gt;"",COUNTA($E$11:E255),"")</f>
        <v>243</v>
      </c>
      <c r="B255" s="124">
        <v>13072103</v>
      </c>
      <c r="C255" s="121" t="s">
        <v>377</v>
      </c>
      <c r="D255" s="132">
        <v>504</v>
      </c>
      <c r="E255" s="132">
        <v>199110</v>
      </c>
      <c r="F255" s="132">
        <v>12973</v>
      </c>
      <c r="G255" s="132">
        <v>15108</v>
      </c>
      <c r="H255" s="132">
        <v>247521</v>
      </c>
      <c r="I255" s="132">
        <v>491</v>
      </c>
      <c r="J255" s="132">
        <v>30801</v>
      </c>
      <c r="K255" s="132">
        <v>8556</v>
      </c>
      <c r="L255" s="132">
        <v>360</v>
      </c>
      <c r="M255" s="132">
        <v>52692</v>
      </c>
      <c r="N255" s="132">
        <v>12697</v>
      </c>
      <c r="O255" s="132">
        <v>415</v>
      </c>
      <c r="P255" s="132">
        <v>164028</v>
      </c>
      <c r="Q255" s="132">
        <v>43165</v>
      </c>
      <c r="R255" s="132">
        <v>380</v>
      </c>
      <c r="S255" s="132">
        <v>255317</v>
      </c>
      <c r="T255" s="132">
        <v>507</v>
      </c>
      <c r="U255" s="132">
        <v>452292</v>
      </c>
      <c r="V255" s="132">
        <v>897</v>
      </c>
    </row>
    <row r="256" spans="1:22" ht="11.45" customHeight="1" x14ac:dyDescent="0.2">
      <c r="A256" s="137">
        <f>IF(E256&lt;&gt;"",COUNTA($E$11:E256),"")</f>
        <v>244</v>
      </c>
      <c r="B256" s="124">
        <v>13072104</v>
      </c>
      <c r="C256" s="121" t="s">
        <v>378</v>
      </c>
      <c r="D256" s="132">
        <v>1078</v>
      </c>
      <c r="E256" s="132">
        <v>387600</v>
      </c>
      <c r="F256" s="132">
        <v>17107</v>
      </c>
      <c r="G256" s="132">
        <v>10698</v>
      </c>
      <c r="H256" s="132">
        <v>228010</v>
      </c>
      <c r="I256" s="132">
        <v>212</v>
      </c>
      <c r="J256" s="132">
        <v>20091</v>
      </c>
      <c r="K256" s="132">
        <v>11162</v>
      </c>
      <c r="L256" s="132">
        <v>180</v>
      </c>
      <c r="M256" s="132">
        <v>91469</v>
      </c>
      <c r="N256" s="132">
        <v>24721</v>
      </c>
      <c r="O256" s="132">
        <v>370</v>
      </c>
      <c r="P256" s="132">
        <v>116450</v>
      </c>
      <c r="Q256" s="132">
        <v>30564</v>
      </c>
      <c r="R256" s="132">
        <v>381</v>
      </c>
      <c r="S256" s="132">
        <v>263485</v>
      </c>
      <c r="T256" s="132">
        <v>244</v>
      </c>
      <c r="U256" s="132">
        <v>657494</v>
      </c>
      <c r="V256" s="132">
        <v>610</v>
      </c>
    </row>
    <row r="257" spans="1:22" ht="11.45" customHeight="1" x14ac:dyDescent="0.2">
      <c r="A257" s="137">
        <f>IF(E257&lt;&gt;"",COUNTA($E$11:E257),"")</f>
        <v>245</v>
      </c>
      <c r="B257" s="124">
        <v>13072105</v>
      </c>
      <c r="C257" s="121" t="s">
        <v>379</v>
      </c>
      <c r="D257" s="132">
        <v>4150</v>
      </c>
      <c r="E257" s="132">
        <v>1470108</v>
      </c>
      <c r="F257" s="132">
        <v>172438</v>
      </c>
      <c r="G257" s="132">
        <v>129710</v>
      </c>
      <c r="H257" s="132">
        <v>1523360</v>
      </c>
      <c r="I257" s="132">
        <v>367</v>
      </c>
      <c r="J257" s="132">
        <v>22907</v>
      </c>
      <c r="K257" s="132">
        <v>7899</v>
      </c>
      <c r="L257" s="132">
        <v>290</v>
      </c>
      <c r="M257" s="132">
        <v>388654</v>
      </c>
      <c r="N257" s="132">
        <v>129551</v>
      </c>
      <c r="O257" s="132">
        <v>300</v>
      </c>
      <c r="P257" s="132">
        <v>1111799</v>
      </c>
      <c r="Q257" s="132">
        <v>370600</v>
      </c>
      <c r="R257" s="132">
        <v>300</v>
      </c>
      <c r="S257" s="132">
        <v>2061992</v>
      </c>
      <c r="T257" s="132">
        <v>497</v>
      </c>
      <c r="U257" s="132">
        <v>3574829</v>
      </c>
      <c r="V257" s="132">
        <v>861</v>
      </c>
    </row>
    <row r="258" spans="1:22" ht="11.45" customHeight="1" x14ac:dyDescent="0.2">
      <c r="A258" s="137">
        <f>IF(E258&lt;&gt;"",COUNTA($E$11:E258),"")</f>
        <v>246</v>
      </c>
      <c r="B258" s="124">
        <v>13072106</v>
      </c>
      <c r="C258" s="121" t="s">
        <v>380</v>
      </c>
      <c r="D258" s="132">
        <v>8234</v>
      </c>
      <c r="E258" s="132">
        <v>2628635</v>
      </c>
      <c r="F258" s="132">
        <v>937840</v>
      </c>
      <c r="G258" s="132">
        <v>381711</v>
      </c>
      <c r="H258" s="132">
        <v>5488463</v>
      </c>
      <c r="I258" s="132">
        <v>667</v>
      </c>
      <c r="J258" s="132">
        <v>43096</v>
      </c>
      <c r="K258" s="132">
        <v>11971</v>
      </c>
      <c r="L258" s="132">
        <v>360</v>
      </c>
      <c r="M258" s="132">
        <v>973901</v>
      </c>
      <c r="N258" s="132">
        <v>202896</v>
      </c>
      <c r="O258" s="132">
        <v>480</v>
      </c>
      <c r="P258" s="132">
        <v>4471466</v>
      </c>
      <c r="Q258" s="132">
        <v>1090601</v>
      </c>
      <c r="R258" s="132">
        <v>410</v>
      </c>
      <c r="S258" s="132">
        <v>5283983</v>
      </c>
      <c r="T258" s="132">
        <v>642</v>
      </c>
      <c r="U258" s="132">
        <v>8468746</v>
      </c>
      <c r="V258" s="132">
        <v>1029</v>
      </c>
    </row>
    <row r="259" spans="1:22" ht="11.45" customHeight="1" x14ac:dyDescent="0.2">
      <c r="A259" s="137">
        <f>IF(E259&lt;&gt;"",COUNTA($E$11:E259),"")</f>
        <v>247</v>
      </c>
      <c r="B259" s="124">
        <v>13072107</v>
      </c>
      <c r="C259" s="121" t="s">
        <v>381</v>
      </c>
      <c r="D259" s="132">
        <v>493</v>
      </c>
      <c r="E259" s="132">
        <v>191857</v>
      </c>
      <c r="F259" s="132">
        <v>9034</v>
      </c>
      <c r="G259" s="132">
        <v>19805</v>
      </c>
      <c r="H259" s="132">
        <v>246801</v>
      </c>
      <c r="I259" s="132">
        <v>501</v>
      </c>
      <c r="J259" s="132">
        <v>19493</v>
      </c>
      <c r="K259" s="132">
        <v>9282</v>
      </c>
      <c r="L259" s="132">
        <v>210</v>
      </c>
      <c r="M259" s="132">
        <v>40579</v>
      </c>
      <c r="N259" s="132">
        <v>13090</v>
      </c>
      <c r="O259" s="132">
        <v>310</v>
      </c>
      <c r="P259" s="132">
        <v>186729</v>
      </c>
      <c r="Q259" s="132">
        <v>56585</v>
      </c>
      <c r="R259" s="132">
        <v>330</v>
      </c>
      <c r="S259" s="132">
        <v>313435</v>
      </c>
      <c r="T259" s="132">
        <v>636</v>
      </c>
      <c r="U259" s="132">
        <v>494522</v>
      </c>
      <c r="V259" s="132">
        <v>1003</v>
      </c>
    </row>
    <row r="260" spans="1:22" ht="11.45" customHeight="1" x14ac:dyDescent="0.2">
      <c r="A260" s="137">
        <f>IF(E260&lt;&gt;"",COUNTA($E$11:E260),"")</f>
        <v>248</v>
      </c>
      <c r="B260" s="124">
        <v>13072108</v>
      </c>
      <c r="C260" s="121" t="s">
        <v>382</v>
      </c>
      <c r="D260" s="132">
        <v>670</v>
      </c>
      <c r="E260" s="132">
        <v>419846</v>
      </c>
      <c r="F260" s="132">
        <v>15037</v>
      </c>
      <c r="G260" s="132">
        <v>9745</v>
      </c>
      <c r="H260" s="132">
        <v>186726</v>
      </c>
      <c r="I260" s="132">
        <v>279</v>
      </c>
      <c r="J260" s="132">
        <v>10895</v>
      </c>
      <c r="K260" s="132">
        <v>3823</v>
      </c>
      <c r="L260" s="132">
        <v>285</v>
      </c>
      <c r="M260" s="132">
        <v>67246</v>
      </c>
      <c r="N260" s="132">
        <v>24103</v>
      </c>
      <c r="O260" s="132">
        <v>279</v>
      </c>
      <c r="P260" s="132">
        <v>108585</v>
      </c>
      <c r="Q260" s="132">
        <v>27842</v>
      </c>
      <c r="R260" s="132">
        <v>390</v>
      </c>
      <c r="S260" s="132">
        <v>225735</v>
      </c>
      <c r="T260" s="132">
        <v>337</v>
      </c>
      <c r="U260" s="132">
        <v>650873</v>
      </c>
      <c r="V260" s="132">
        <v>971</v>
      </c>
    </row>
    <row r="261" spans="1:22" ht="11.45" customHeight="1" x14ac:dyDescent="0.2">
      <c r="A261" s="137">
        <f>IF(E261&lt;&gt;"",COUNTA($E$11:E261),"")</f>
        <v>249</v>
      </c>
      <c r="B261" s="124">
        <v>13072109</v>
      </c>
      <c r="C261" s="121" t="s">
        <v>383</v>
      </c>
      <c r="D261" s="132">
        <v>368</v>
      </c>
      <c r="E261" s="132">
        <v>120048</v>
      </c>
      <c r="F261" s="132">
        <v>19235</v>
      </c>
      <c r="G261" s="132">
        <v>23390</v>
      </c>
      <c r="H261" s="132">
        <v>315903</v>
      </c>
      <c r="I261" s="132">
        <v>858</v>
      </c>
      <c r="J261" s="132">
        <v>17973</v>
      </c>
      <c r="K261" s="132">
        <v>5530</v>
      </c>
      <c r="L261" s="132">
        <v>325</v>
      </c>
      <c r="M261" s="132">
        <v>43986</v>
      </c>
      <c r="N261" s="132">
        <v>14911</v>
      </c>
      <c r="O261" s="132">
        <v>295</v>
      </c>
      <c r="P261" s="132">
        <v>253944</v>
      </c>
      <c r="Q261" s="132">
        <v>66827</v>
      </c>
      <c r="R261" s="132">
        <v>380</v>
      </c>
      <c r="S261" s="132">
        <v>349967</v>
      </c>
      <c r="T261" s="132">
        <v>951</v>
      </c>
      <c r="U261" s="132">
        <v>465861</v>
      </c>
      <c r="V261" s="132">
        <v>1266</v>
      </c>
    </row>
    <row r="262" spans="1:22" ht="11.45" customHeight="1" x14ac:dyDescent="0.2">
      <c r="A262" s="137">
        <f>IF(E262&lt;&gt;"",COUNTA($E$11:E262),"")</f>
        <v>250</v>
      </c>
      <c r="B262" s="124">
        <v>13072110</v>
      </c>
      <c r="C262" s="121" t="s">
        <v>384</v>
      </c>
      <c r="D262" s="132">
        <v>407</v>
      </c>
      <c r="E262" s="132">
        <v>174634</v>
      </c>
      <c r="F262" s="132">
        <v>6825</v>
      </c>
      <c r="G262" s="132">
        <v>26846</v>
      </c>
      <c r="H262" s="132">
        <v>357791</v>
      </c>
      <c r="I262" s="132">
        <v>879</v>
      </c>
      <c r="J262" s="132">
        <v>14573</v>
      </c>
      <c r="K262" s="132">
        <v>5648</v>
      </c>
      <c r="L262" s="132">
        <v>258</v>
      </c>
      <c r="M262" s="132">
        <v>36403</v>
      </c>
      <c r="N262" s="132">
        <v>11557</v>
      </c>
      <c r="O262" s="132">
        <v>315</v>
      </c>
      <c r="P262" s="132">
        <v>306815</v>
      </c>
      <c r="Q262" s="132">
        <v>76704</v>
      </c>
      <c r="R262" s="132">
        <v>400</v>
      </c>
      <c r="S262" s="132">
        <v>376110</v>
      </c>
      <c r="T262" s="132">
        <v>924</v>
      </c>
      <c r="U262" s="132">
        <v>530722</v>
      </c>
      <c r="V262" s="132">
        <v>1304</v>
      </c>
    </row>
    <row r="263" spans="1:22" ht="11.45" customHeight="1" x14ac:dyDescent="0.2">
      <c r="A263" s="137">
        <f>IF(E263&lt;&gt;"",COUNTA($E$11:E263),"")</f>
        <v>251</v>
      </c>
      <c r="B263" s="124">
        <v>13072111</v>
      </c>
      <c r="C263" s="121" t="s">
        <v>385</v>
      </c>
      <c r="D263" s="132">
        <v>916</v>
      </c>
      <c r="E263" s="132">
        <v>261918</v>
      </c>
      <c r="F263" s="132">
        <v>25492</v>
      </c>
      <c r="G263" s="132">
        <v>132278</v>
      </c>
      <c r="H263" s="132">
        <v>1494139</v>
      </c>
      <c r="I263" s="132">
        <v>1631</v>
      </c>
      <c r="J263" s="132">
        <v>65012</v>
      </c>
      <c r="K263" s="132">
        <v>24168</v>
      </c>
      <c r="L263" s="132">
        <v>269</v>
      </c>
      <c r="M263" s="132">
        <v>76116</v>
      </c>
      <c r="N263" s="132">
        <v>23348</v>
      </c>
      <c r="O263" s="132">
        <v>326</v>
      </c>
      <c r="P263" s="132">
        <v>1353011</v>
      </c>
      <c r="Q263" s="132">
        <v>377936</v>
      </c>
      <c r="R263" s="132">
        <v>358</v>
      </c>
      <c r="S263" s="132">
        <v>1700419</v>
      </c>
      <c r="T263" s="132">
        <v>1856</v>
      </c>
      <c r="U263" s="132">
        <v>1855551</v>
      </c>
      <c r="V263" s="132">
        <v>2026</v>
      </c>
    </row>
    <row r="264" spans="1:22" ht="11.45" customHeight="1" x14ac:dyDescent="0.2">
      <c r="A264" s="137">
        <f>IF(E264&lt;&gt;"",COUNTA($E$11:E264),"")</f>
        <v>252</v>
      </c>
      <c r="B264" s="124">
        <v>13072112</v>
      </c>
      <c r="C264" s="121" t="s">
        <v>386</v>
      </c>
      <c r="D264" s="132">
        <v>1344</v>
      </c>
      <c r="E264" s="132">
        <v>571493</v>
      </c>
      <c r="F264" s="132">
        <v>13488</v>
      </c>
      <c r="G264" s="132">
        <v>41437</v>
      </c>
      <c r="H264" s="132">
        <v>555262</v>
      </c>
      <c r="I264" s="132">
        <v>413</v>
      </c>
      <c r="J264" s="132">
        <v>50274</v>
      </c>
      <c r="K264" s="132">
        <v>21670</v>
      </c>
      <c r="L264" s="132">
        <v>232</v>
      </c>
      <c r="M264" s="132">
        <v>103640</v>
      </c>
      <c r="N264" s="132">
        <v>34318</v>
      </c>
      <c r="O264" s="132">
        <v>302</v>
      </c>
      <c r="P264" s="132">
        <v>401348</v>
      </c>
      <c r="Q264" s="132">
        <v>118392</v>
      </c>
      <c r="R264" s="132">
        <v>339</v>
      </c>
      <c r="S264" s="132">
        <v>692230</v>
      </c>
      <c r="T264" s="132">
        <v>515</v>
      </c>
      <c r="U264" s="132">
        <v>1235774</v>
      </c>
      <c r="V264" s="132">
        <v>919</v>
      </c>
    </row>
    <row r="265" spans="1:22" ht="11.45" customHeight="1" x14ac:dyDescent="0.2">
      <c r="A265" s="137">
        <f>IF(E265&lt;&gt;"",COUNTA($E$11:E265),"")</f>
        <v>253</v>
      </c>
      <c r="B265" s="124">
        <v>13072113</v>
      </c>
      <c r="C265" s="121" t="s">
        <v>387</v>
      </c>
      <c r="D265" s="132">
        <v>312</v>
      </c>
      <c r="E265" s="132">
        <v>120761</v>
      </c>
      <c r="F265" s="132">
        <v>10278</v>
      </c>
      <c r="G265" s="132">
        <v>3326</v>
      </c>
      <c r="H265" s="132">
        <v>86403</v>
      </c>
      <c r="I265" s="132">
        <v>277</v>
      </c>
      <c r="J265" s="132">
        <v>19513</v>
      </c>
      <c r="K265" s="132">
        <v>5420</v>
      </c>
      <c r="L265" s="132">
        <v>360</v>
      </c>
      <c r="M265" s="132">
        <v>28878</v>
      </c>
      <c r="N265" s="132">
        <v>8751</v>
      </c>
      <c r="O265" s="132">
        <v>330</v>
      </c>
      <c r="P265" s="132">
        <v>38012</v>
      </c>
      <c r="Q265" s="132">
        <v>9503</v>
      </c>
      <c r="R265" s="132">
        <v>400</v>
      </c>
      <c r="S265" s="132">
        <v>92808</v>
      </c>
      <c r="T265" s="132">
        <v>297</v>
      </c>
      <c r="U265" s="132">
        <v>220520</v>
      </c>
      <c r="V265" s="132">
        <v>707</v>
      </c>
    </row>
    <row r="266" spans="1:22" ht="11.45" customHeight="1" x14ac:dyDescent="0.2">
      <c r="A266" s="137">
        <f>IF(E266&lt;&gt;"",COUNTA($E$11:E266),"")</f>
        <v>254</v>
      </c>
      <c r="B266" s="124">
        <v>13072114</v>
      </c>
      <c r="C266" s="121" t="s">
        <v>388</v>
      </c>
      <c r="D266" s="132">
        <v>900</v>
      </c>
      <c r="E266" s="132">
        <v>344864</v>
      </c>
      <c r="F266" s="132">
        <v>19276</v>
      </c>
      <c r="G266" s="132">
        <v>14278</v>
      </c>
      <c r="H266" s="132">
        <v>277126</v>
      </c>
      <c r="I266" s="132">
        <v>308</v>
      </c>
      <c r="J266" s="132">
        <v>35986</v>
      </c>
      <c r="K266" s="132">
        <v>13230</v>
      </c>
      <c r="L266" s="132">
        <v>272</v>
      </c>
      <c r="M266" s="132">
        <v>86127</v>
      </c>
      <c r="N266" s="132">
        <v>22845</v>
      </c>
      <c r="O266" s="132">
        <v>377</v>
      </c>
      <c r="P266" s="132">
        <v>155013</v>
      </c>
      <c r="Q266" s="132">
        <v>40793</v>
      </c>
      <c r="R266" s="132">
        <v>380</v>
      </c>
      <c r="S266" s="132">
        <v>303664</v>
      </c>
      <c r="T266" s="132">
        <v>337</v>
      </c>
      <c r="U266" s="132">
        <v>653527</v>
      </c>
      <c r="V266" s="132">
        <v>726</v>
      </c>
    </row>
    <row r="267" spans="1:22" ht="11.45" customHeight="1" x14ac:dyDescent="0.2">
      <c r="A267" s="137">
        <f>IF(E267&lt;&gt;"",COUNTA($E$11:E267),"")</f>
        <v>255</v>
      </c>
      <c r="B267" s="124">
        <v>13072116</v>
      </c>
      <c r="C267" s="121" t="s">
        <v>389</v>
      </c>
      <c r="D267" s="132">
        <v>818</v>
      </c>
      <c r="E267" s="132">
        <v>401651</v>
      </c>
      <c r="F267" s="132">
        <v>5617</v>
      </c>
      <c r="G267" s="132">
        <v>15514</v>
      </c>
      <c r="H267" s="132">
        <v>256724</v>
      </c>
      <c r="I267" s="132">
        <v>314</v>
      </c>
      <c r="J267" s="132">
        <v>14341</v>
      </c>
      <c r="K267" s="132">
        <v>4346</v>
      </c>
      <c r="L267" s="132">
        <v>330</v>
      </c>
      <c r="M267" s="132">
        <v>65076</v>
      </c>
      <c r="N267" s="132">
        <v>27930</v>
      </c>
      <c r="O267" s="132">
        <v>233</v>
      </c>
      <c r="P267" s="132">
        <v>177307</v>
      </c>
      <c r="Q267" s="132">
        <v>44327</v>
      </c>
      <c r="R267" s="132">
        <v>400</v>
      </c>
      <c r="S267" s="132">
        <v>309913</v>
      </c>
      <c r="T267" s="132">
        <v>379</v>
      </c>
      <c r="U267" s="132">
        <v>701667</v>
      </c>
      <c r="V267" s="132">
        <v>858</v>
      </c>
    </row>
    <row r="268" spans="1:22" ht="11.45" customHeight="1" x14ac:dyDescent="0.2">
      <c r="A268" s="137">
        <f>IF(E268&lt;&gt;"",COUNTA($E$11:E268),"")</f>
        <v>256</v>
      </c>
      <c r="B268" s="124">
        <v>13072117</v>
      </c>
      <c r="C268" s="121" t="s">
        <v>390</v>
      </c>
      <c r="D268" s="132">
        <v>894</v>
      </c>
      <c r="E268" s="132">
        <v>452545</v>
      </c>
      <c r="F268" s="132">
        <v>25146</v>
      </c>
      <c r="G268" s="132">
        <v>23284</v>
      </c>
      <c r="H268" s="132">
        <v>384582</v>
      </c>
      <c r="I268" s="132">
        <v>430</v>
      </c>
      <c r="J268" s="132">
        <v>9994</v>
      </c>
      <c r="K268" s="132">
        <v>1295</v>
      </c>
      <c r="L268" s="132">
        <v>772</v>
      </c>
      <c r="M268" s="132">
        <v>143077</v>
      </c>
      <c r="N268" s="132">
        <v>52218</v>
      </c>
      <c r="O268" s="132">
        <v>274</v>
      </c>
      <c r="P268" s="132">
        <v>231511</v>
      </c>
      <c r="Q268" s="132">
        <v>66526</v>
      </c>
      <c r="R268" s="132">
        <v>348</v>
      </c>
      <c r="S268" s="132">
        <v>491030</v>
      </c>
      <c r="T268" s="132">
        <v>549</v>
      </c>
      <c r="U268" s="132">
        <v>945437</v>
      </c>
      <c r="V268" s="132">
        <v>1058</v>
      </c>
    </row>
    <row r="269" spans="1:22" ht="11.45" customHeight="1" x14ac:dyDescent="0.2">
      <c r="A269" s="137">
        <f>IF(E269&lt;&gt;"",COUNTA($E$11:E269),"")</f>
        <v>257</v>
      </c>
      <c r="B269" s="124">
        <v>13072118</v>
      </c>
      <c r="C269" s="121" t="s">
        <v>391</v>
      </c>
      <c r="D269" s="132">
        <v>472</v>
      </c>
      <c r="E269" s="132">
        <v>196131</v>
      </c>
      <c r="F269" s="132">
        <v>4754</v>
      </c>
      <c r="G269" s="132">
        <v>8874</v>
      </c>
      <c r="H269" s="132">
        <v>111745</v>
      </c>
      <c r="I269" s="132">
        <v>237</v>
      </c>
      <c r="J269" s="132">
        <v>11410</v>
      </c>
      <c r="K269" s="132">
        <v>5186</v>
      </c>
      <c r="L269" s="132">
        <v>220</v>
      </c>
      <c r="M269" s="132">
        <v>29344</v>
      </c>
      <c r="N269" s="132">
        <v>11738</v>
      </c>
      <c r="O269" s="132">
        <v>250</v>
      </c>
      <c r="P269" s="132">
        <v>70991</v>
      </c>
      <c r="Q269" s="132">
        <v>25354</v>
      </c>
      <c r="R269" s="132">
        <v>280</v>
      </c>
      <c r="S269" s="132">
        <v>168419</v>
      </c>
      <c r="T269" s="132">
        <v>357</v>
      </c>
      <c r="U269" s="132">
        <v>360430</v>
      </c>
      <c r="V269" s="132">
        <v>764</v>
      </c>
    </row>
    <row r="270" spans="1:22" ht="11.45" customHeight="1" x14ac:dyDescent="0.2">
      <c r="A270" s="137">
        <f>IF(E270&lt;&gt;"",COUNTA($E$11:E270),"")</f>
        <v>258</v>
      </c>
      <c r="B270" s="124">
        <v>13072119</v>
      </c>
      <c r="C270" s="121" t="s">
        <v>392</v>
      </c>
      <c r="D270" s="132">
        <v>635</v>
      </c>
      <c r="E270" s="132">
        <v>220931</v>
      </c>
      <c r="F270" s="132">
        <v>22600</v>
      </c>
      <c r="G270" s="132">
        <v>43312</v>
      </c>
      <c r="H270" s="132">
        <v>554795</v>
      </c>
      <c r="I270" s="132">
        <v>874</v>
      </c>
      <c r="J270" s="132">
        <v>29104</v>
      </c>
      <c r="K270" s="132">
        <v>8221</v>
      </c>
      <c r="L270" s="132">
        <v>354</v>
      </c>
      <c r="M270" s="132">
        <v>54208</v>
      </c>
      <c r="N270" s="132">
        <v>15100</v>
      </c>
      <c r="O270" s="132">
        <v>359</v>
      </c>
      <c r="P270" s="132">
        <v>471483</v>
      </c>
      <c r="Q270" s="132">
        <v>123749</v>
      </c>
      <c r="R270" s="132">
        <v>381</v>
      </c>
      <c r="S270" s="132">
        <v>589008</v>
      </c>
      <c r="T270" s="132">
        <v>928</v>
      </c>
      <c r="U270" s="132">
        <v>789226</v>
      </c>
      <c r="V270" s="132">
        <v>1243</v>
      </c>
    </row>
    <row r="271" spans="1:22" ht="11.45" customHeight="1" x14ac:dyDescent="0.2">
      <c r="A271" s="137">
        <f>IF(E271&lt;&gt;"",COUNTA($E$11:E271),"")</f>
        <v>259</v>
      </c>
      <c r="B271" s="124">
        <v>13072120</v>
      </c>
      <c r="C271" s="121" t="s">
        <v>393</v>
      </c>
      <c r="D271" s="132">
        <v>468</v>
      </c>
      <c r="E271" s="132">
        <v>188879</v>
      </c>
      <c r="F271" s="132">
        <v>5699</v>
      </c>
      <c r="G271" s="132">
        <v>3407</v>
      </c>
      <c r="H271" s="132">
        <v>90928</v>
      </c>
      <c r="I271" s="132">
        <v>194</v>
      </c>
      <c r="J271" s="132">
        <v>20442</v>
      </c>
      <c r="K271" s="132">
        <v>8888</v>
      </c>
      <c r="L271" s="132">
        <v>230</v>
      </c>
      <c r="M271" s="132">
        <v>33493</v>
      </c>
      <c r="N271" s="132">
        <v>11549</v>
      </c>
      <c r="O271" s="132">
        <v>290</v>
      </c>
      <c r="P271" s="132">
        <v>36993</v>
      </c>
      <c r="Q271" s="132">
        <v>9735</v>
      </c>
      <c r="R271" s="132">
        <v>380</v>
      </c>
      <c r="S271" s="132">
        <v>116891</v>
      </c>
      <c r="T271" s="132">
        <v>250</v>
      </c>
      <c r="U271" s="132">
        <v>308061</v>
      </c>
      <c r="V271" s="132">
        <v>658</v>
      </c>
    </row>
    <row r="272" spans="1:22" ht="11.45" customHeight="1" x14ac:dyDescent="0.2">
      <c r="A272" s="137">
        <f>IF(E272&lt;&gt;"",COUNTA($E$11:E272),"")</f>
        <v>260</v>
      </c>
      <c r="B272" s="124">
        <v>13072121</v>
      </c>
      <c r="C272" s="121" t="s">
        <v>394</v>
      </c>
      <c r="D272" s="132">
        <v>1420</v>
      </c>
      <c r="E272" s="132">
        <v>814439</v>
      </c>
      <c r="F272" s="132">
        <v>50758</v>
      </c>
      <c r="G272" s="132">
        <v>49889</v>
      </c>
      <c r="H272" s="132">
        <v>600855</v>
      </c>
      <c r="I272" s="132">
        <v>423</v>
      </c>
      <c r="J272" s="132">
        <v>28034</v>
      </c>
      <c r="K272" s="132">
        <v>6300</v>
      </c>
      <c r="L272" s="132">
        <v>445</v>
      </c>
      <c r="M272" s="132">
        <v>73931</v>
      </c>
      <c r="N272" s="132">
        <v>26884</v>
      </c>
      <c r="O272" s="132">
        <v>275</v>
      </c>
      <c r="P272" s="132">
        <v>498890</v>
      </c>
      <c r="Q272" s="132">
        <v>142540</v>
      </c>
      <c r="R272" s="132">
        <v>350</v>
      </c>
      <c r="S272" s="132">
        <v>707748</v>
      </c>
      <c r="T272" s="132">
        <v>498</v>
      </c>
      <c r="U272" s="132">
        <v>1523056</v>
      </c>
      <c r="V272" s="132">
        <v>1073</v>
      </c>
    </row>
    <row r="273" spans="1:22" ht="22.5" customHeight="1" x14ac:dyDescent="0.2">
      <c r="A273" s="137" t="str">
        <f>IF(E273&lt;&gt;"",COUNTA($E$11:E273),"")</f>
        <v/>
      </c>
      <c r="B273" s="124">
        <v>73</v>
      </c>
      <c r="C273" s="121" t="s">
        <v>861</v>
      </c>
      <c r="D273" s="132"/>
      <c r="E273" s="132"/>
      <c r="F273" s="132"/>
      <c r="G273" s="132"/>
      <c r="H273" s="132"/>
      <c r="I273" s="132"/>
      <c r="J273" s="132"/>
      <c r="K273" s="132"/>
      <c r="L273" s="132"/>
      <c r="M273" s="132"/>
      <c r="N273" s="132"/>
      <c r="O273" s="132"/>
      <c r="P273" s="132"/>
      <c r="Q273" s="132"/>
      <c r="R273" s="132"/>
      <c r="S273" s="132"/>
      <c r="T273" s="132"/>
      <c r="U273" s="132"/>
      <c r="V273" s="132"/>
    </row>
    <row r="274" spans="1:22" ht="11.45" customHeight="1" x14ac:dyDescent="0.2">
      <c r="A274" s="137">
        <f>IF(E274&lt;&gt;"",COUNTA($E$11:E274),"")</f>
        <v>261</v>
      </c>
      <c r="B274" s="124">
        <v>13073001</v>
      </c>
      <c r="C274" s="121" t="s">
        <v>395</v>
      </c>
      <c r="D274" s="132">
        <v>2145</v>
      </c>
      <c r="E274" s="132">
        <v>822598</v>
      </c>
      <c r="F274" s="132">
        <v>156889</v>
      </c>
      <c r="G274" s="132">
        <v>139649</v>
      </c>
      <c r="H274" s="132">
        <v>1579320</v>
      </c>
      <c r="I274" s="132">
        <v>736</v>
      </c>
      <c r="J274" s="132">
        <v>58729</v>
      </c>
      <c r="K274" s="132">
        <v>20535</v>
      </c>
      <c r="L274" s="132">
        <v>286</v>
      </c>
      <c r="M274" s="132">
        <v>223853</v>
      </c>
      <c r="N274" s="132">
        <v>57843</v>
      </c>
      <c r="O274" s="132">
        <v>387</v>
      </c>
      <c r="P274" s="132">
        <v>1296738</v>
      </c>
      <c r="Q274" s="132">
        <v>398996</v>
      </c>
      <c r="R274" s="132">
        <v>325</v>
      </c>
      <c r="S274" s="132">
        <v>1917768</v>
      </c>
      <c r="T274" s="132">
        <v>894</v>
      </c>
      <c r="U274" s="132">
        <v>2757606</v>
      </c>
      <c r="V274" s="132">
        <v>1286</v>
      </c>
    </row>
    <row r="275" spans="1:22" ht="11.45" customHeight="1" x14ac:dyDescent="0.2">
      <c r="A275" s="137">
        <f>IF(E275&lt;&gt;"",COUNTA($E$11:E275),"")</f>
        <v>262</v>
      </c>
      <c r="B275" s="124">
        <v>13073002</v>
      </c>
      <c r="C275" s="121" t="s">
        <v>396</v>
      </c>
      <c r="D275" s="132">
        <v>619</v>
      </c>
      <c r="E275" s="132">
        <v>323043</v>
      </c>
      <c r="F275" s="132">
        <v>116941</v>
      </c>
      <c r="G275" s="132">
        <v>121331</v>
      </c>
      <c r="H275" s="132">
        <v>1538017</v>
      </c>
      <c r="I275" s="132">
        <v>2485</v>
      </c>
      <c r="J275" s="132">
        <v>993</v>
      </c>
      <c r="K275" s="132">
        <v>764</v>
      </c>
      <c r="L275" s="132">
        <v>130</v>
      </c>
      <c r="M275" s="132">
        <v>219712</v>
      </c>
      <c r="N275" s="132">
        <v>219712</v>
      </c>
      <c r="O275" s="132">
        <v>100</v>
      </c>
      <c r="P275" s="132">
        <v>1317312</v>
      </c>
      <c r="Q275" s="132">
        <v>346661</v>
      </c>
      <c r="R275" s="132">
        <v>380</v>
      </c>
      <c r="S275" s="132">
        <v>2319587</v>
      </c>
      <c r="T275" s="132">
        <v>3747</v>
      </c>
      <c r="U275" s="132">
        <v>2638240</v>
      </c>
      <c r="V275" s="132">
        <v>4262</v>
      </c>
    </row>
    <row r="276" spans="1:22" ht="11.45" customHeight="1" x14ac:dyDescent="0.2">
      <c r="A276" s="137">
        <f>IF(E276&lt;&gt;"",COUNTA($E$11:E276),"")</f>
        <v>263</v>
      </c>
      <c r="B276" s="124">
        <v>13073003</v>
      </c>
      <c r="C276" s="130" t="s">
        <v>867</v>
      </c>
      <c r="D276" s="132">
        <v>1281</v>
      </c>
      <c r="E276" s="132">
        <v>615653</v>
      </c>
      <c r="F276" s="132">
        <v>61803</v>
      </c>
      <c r="G276" s="132">
        <v>38242</v>
      </c>
      <c r="H276" s="132">
        <v>597221</v>
      </c>
      <c r="I276" s="132">
        <v>466</v>
      </c>
      <c r="J276" s="132">
        <v>31256</v>
      </c>
      <c r="K276" s="132">
        <v>7750</v>
      </c>
      <c r="L276" s="132">
        <v>403</v>
      </c>
      <c r="M276" s="132">
        <v>150766</v>
      </c>
      <c r="N276" s="132">
        <v>46401</v>
      </c>
      <c r="O276" s="132">
        <v>325</v>
      </c>
      <c r="P276" s="132">
        <v>415199</v>
      </c>
      <c r="Q276" s="132">
        <v>109263</v>
      </c>
      <c r="R276" s="132">
        <v>380</v>
      </c>
      <c r="S276" s="132">
        <v>660165</v>
      </c>
      <c r="T276" s="132">
        <v>515</v>
      </c>
      <c r="U276" s="132">
        <v>1299379</v>
      </c>
      <c r="V276" s="132">
        <v>1014</v>
      </c>
    </row>
    <row r="277" spans="1:22" ht="11.45" customHeight="1" x14ac:dyDescent="0.2">
      <c r="A277" s="137">
        <f>IF(E277&lt;&gt;"",COUNTA($E$11:E277),"")</f>
        <v>264</v>
      </c>
      <c r="B277" s="124">
        <v>13073004</v>
      </c>
      <c r="C277" s="121" t="s">
        <v>397</v>
      </c>
      <c r="D277" s="132">
        <v>870</v>
      </c>
      <c r="E277" s="132">
        <v>254277</v>
      </c>
      <c r="F277" s="132">
        <v>42997</v>
      </c>
      <c r="G277" s="132">
        <v>26845</v>
      </c>
      <c r="H277" s="132">
        <v>472922</v>
      </c>
      <c r="I277" s="132">
        <v>544</v>
      </c>
      <c r="J277" s="132">
        <v>35358</v>
      </c>
      <c r="K277" s="132">
        <v>8840</v>
      </c>
      <c r="L277" s="132">
        <v>400</v>
      </c>
      <c r="M277" s="132">
        <v>130765</v>
      </c>
      <c r="N277" s="132">
        <v>32691</v>
      </c>
      <c r="O277" s="132">
        <v>400</v>
      </c>
      <c r="P277" s="132">
        <v>306799</v>
      </c>
      <c r="Q277" s="132">
        <v>76700</v>
      </c>
      <c r="R277" s="132">
        <v>400</v>
      </c>
      <c r="S277" s="132">
        <v>475121</v>
      </c>
      <c r="T277" s="132">
        <v>546</v>
      </c>
      <c r="U277" s="132">
        <v>745550</v>
      </c>
      <c r="V277" s="132">
        <v>857</v>
      </c>
    </row>
    <row r="278" spans="1:22" ht="11.45" customHeight="1" x14ac:dyDescent="0.2">
      <c r="A278" s="137">
        <f>IF(E278&lt;&gt;"",COUNTA($E$11:E278),"")</f>
        <v>265</v>
      </c>
      <c r="B278" s="124">
        <v>13073005</v>
      </c>
      <c r="C278" s="121" t="s">
        <v>398</v>
      </c>
      <c r="D278" s="132">
        <v>986</v>
      </c>
      <c r="E278" s="132">
        <v>390449</v>
      </c>
      <c r="F278" s="132">
        <v>14434</v>
      </c>
      <c r="G278" s="132">
        <v>9980</v>
      </c>
      <c r="H278" s="132">
        <v>256978</v>
      </c>
      <c r="I278" s="132">
        <v>261</v>
      </c>
      <c r="J278" s="132">
        <v>59667</v>
      </c>
      <c r="K278" s="132">
        <v>8230</v>
      </c>
      <c r="L278" s="132">
        <v>725</v>
      </c>
      <c r="M278" s="132">
        <v>88961</v>
      </c>
      <c r="N278" s="132">
        <v>32949</v>
      </c>
      <c r="O278" s="132">
        <v>270</v>
      </c>
      <c r="P278" s="132">
        <v>108350</v>
      </c>
      <c r="Q278" s="132">
        <v>28513</v>
      </c>
      <c r="R278" s="132">
        <v>380</v>
      </c>
      <c r="S278" s="132">
        <v>280010</v>
      </c>
      <c r="T278" s="132">
        <v>284</v>
      </c>
      <c r="U278" s="132">
        <v>674914</v>
      </c>
      <c r="V278" s="132">
        <v>684</v>
      </c>
    </row>
    <row r="279" spans="1:22" ht="11.45" customHeight="1" x14ac:dyDescent="0.2">
      <c r="A279" s="137">
        <f>IF(E279&lt;&gt;"",COUNTA($E$11:E279),"")</f>
        <v>266</v>
      </c>
      <c r="B279" s="124">
        <v>13073006</v>
      </c>
      <c r="C279" s="121" t="s">
        <v>399</v>
      </c>
      <c r="D279" s="132">
        <v>971</v>
      </c>
      <c r="E279" s="132">
        <v>348231</v>
      </c>
      <c r="F279" s="132">
        <v>95809</v>
      </c>
      <c r="G279" s="132">
        <v>58941</v>
      </c>
      <c r="H279" s="132">
        <v>891168</v>
      </c>
      <c r="I279" s="132">
        <v>918</v>
      </c>
      <c r="J279" s="132">
        <v>37</v>
      </c>
      <c r="K279" s="132">
        <v>185</v>
      </c>
      <c r="L279" s="132">
        <v>20</v>
      </c>
      <c r="M279" s="132">
        <v>234355</v>
      </c>
      <c r="N279" s="132">
        <v>101893</v>
      </c>
      <c r="O279" s="132">
        <v>230</v>
      </c>
      <c r="P279" s="132">
        <v>656776</v>
      </c>
      <c r="Q279" s="132">
        <v>168404</v>
      </c>
      <c r="R279" s="132">
        <v>390</v>
      </c>
      <c r="S279" s="132">
        <v>1105946</v>
      </c>
      <c r="T279" s="132">
        <v>1139</v>
      </c>
      <c r="U279" s="132">
        <v>1491046</v>
      </c>
      <c r="V279" s="132">
        <v>1536</v>
      </c>
    </row>
    <row r="280" spans="1:22" ht="11.45" customHeight="1" x14ac:dyDescent="0.2">
      <c r="A280" s="137">
        <f>IF(E280&lt;&gt;"",COUNTA($E$11:E280),"")</f>
        <v>267</v>
      </c>
      <c r="B280" s="124">
        <v>13073007</v>
      </c>
      <c r="C280" s="121" t="s">
        <v>400</v>
      </c>
      <c r="D280" s="132">
        <v>1648</v>
      </c>
      <c r="E280" s="132">
        <v>533873</v>
      </c>
      <c r="F280" s="132">
        <v>141574</v>
      </c>
      <c r="G280" s="132">
        <v>46630</v>
      </c>
      <c r="H280" s="132">
        <v>718448</v>
      </c>
      <c r="I280" s="132">
        <v>436</v>
      </c>
      <c r="J280" s="132">
        <v>14302</v>
      </c>
      <c r="K280" s="132">
        <v>3576</v>
      </c>
      <c r="L280" s="132">
        <v>400</v>
      </c>
      <c r="M280" s="132">
        <v>171229</v>
      </c>
      <c r="N280" s="132">
        <v>42807</v>
      </c>
      <c r="O280" s="132">
        <v>400</v>
      </c>
      <c r="P280" s="132">
        <v>532917</v>
      </c>
      <c r="Q280" s="132">
        <v>133229</v>
      </c>
      <c r="R280" s="132">
        <v>400</v>
      </c>
      <c r="S280" s="132">
        <v>727933</v>
      </c>
      <c r="T280" s="132">
        <v>442</v>
      </c>
      <c r="U280" s="132">
        <v>1356749</v>
      </c>
      <c r="V280" s="132">
        <v>823</v>
      </c>
    </row>
    <row r="281" spans="1:22" ht="11.45" customHeight="1" x14ac:dyDescent="0.2">
      <c r="A281" s="137">
        <f>IF(E281&lt;&gt;"",COUNTA($E$11:E281),"")</f>
        <v>268</v>
      </c>
      <c r="B281" s="124">
        <v>13073009</v>
      </c>
      <c r="C281" s="121" t="s">
        <v>401</v>
      </c>
      <c r="D281" s="132">
        <v>7546</v>
      </c>
      <c r="E281" s="132">
        <v>2311031</v>
      </c>
      <c r="F281" s="132">
        <v>380669</v>
      </c>
      <c r="G281" s="132">
        <v>351842</v>
      </c>
      <c r="H281" s="132">
        <v>4273249</v>
      </c>
      <c r="I281" s="132">
        <v>566</v>
      </c>
      <c r="J281" s="132">
        <v>20719</v>
      </c>
      <c r="K281" s="132">
        <v>5452</v>
      </c>
      <c r="L281" s="132">
        <v>380</v>
      </c>
      <c r="M281" s="132">
        <v>784372</v>
      </c>
      <c r="N281" s="132">
        <v>213145</v>
      </c>
      <c r="O281" s="132">
        <v>368</v>
      </c>
      <c r="P281" s="132">
        <v>3468158</v>
      </c>
      <c r="Q281" s="132">
        <v>1005263</v>
      </c>
      <c r="R281" s="132">
        <v>345</v>
      </c>
      <c r="S281" s="132">
        <v>4961525</v>
      </c>
      <c r="T281" s="132">
        <v>658</v>
      </c>
      <c r="U281" s="132">
        <v>7301383</v>
      </c>
      <c r="V281" s="132">
        <v>968</v>
      </c>
    </row>
    <row r="282" spans="1:22" ht="11.45" customHeight="1" x14ac:dyDescent="0.2">
      <c r="A282" s="137">
        <f>IF(E282&lt;&gt;"",COUNTA($E$11:E282),"")</f>
        <v>269</v>
      </c>
      <c r="B282" s="124">
        <v>13073010</v>
      </c>
      <c r="C282" s="121" t="s">
        <v>402</v>
      </c>
      <c r="D282" s="132">
        <v>13416</v>
      </c>
      <c r="E282" s="132">
        <v>4807767</v>
      </c>
      <c r="F282" s="132">
        <v>1183025</v>
      </c>
      <c r="G282" s="132">
        <v>678876</v>
      </c>
      <c r="H282" s="132">
        <v>9117633</v>
      </c>
      <c r="I282" s="132">
        <v>680</v>
      </c>
      <c r="J282" s="132">
        <v>41924</v>
      </c>
      <c r="K282" s="132">
        <v>15245</v>
      </c>
      <c r="L282" s="132">
        <v>275</v>
      </c>
      <c r="M282" s="132">
        <v>1317128</v>
      </c>
      <c r="N282" s="132">
        <v>329282</v>
      </c>
      <c r="O282" s="132">
        <v>400</v>
      </c>
      <c r="P282" s="132">
        <v>7758581</v>
      </c>
      <c r="Q282" s="132">
        <v>1939645</v>
      </c>
      <c r="R282" s="132">
        <v>400</v>
      </c>
      <c r="S282" s="132">
        <v>9245475</v>
      </c>
      <c r="T282" s="132">
        <v>689</v>
      </c>
      <c r="U282" s="132">
        <v>14557391</v>
      </c>
      <c r="V282" s="132">
        <v>1085</v>
      </c>
    </row>
    <row r="283" spans="1:22" ht="11.45" customHeight="1" x14ac:dyDescent="0.2">
      <c r="A283" s="137">
        <f>IF(E283&lt;&gt;"",COUNTA($E$11:E283),"")</f>
        <v>270</v>
      </c>
      <c r="B283" s="124">
        <v>13073011</v>
      </c>
      <c r="C283" s="121" t="s">
        <v>403</v>
      </c>
      <c r="D283" s="132">
        <v>5119</v>
      </c>
      <c r="E283" s="132">
        <v>2178097</v>
      </c>
      <c r="F283" s="132">
        <v>678440</v>
      </c>
      <c r="G283" s="132">
        <v>407794</v>
      </c>
      <c r="H283" s="132">
        <v>5865787</v>
      </c>
      <c r="I283" s="132">
        <v>1146</v>
      </c>
      <c r="J283" s="132">
        <v>3545</v>
      </c>
      <c r="K283" s="132">
        <v>1182</v>
      </c>
      <c r="L283" s="132">
        <v>300</v>
      </c>
      <c r="M283" s="132">
        <v>1434769</v>
      </c>
      <c r="N283" s="132">
        <v>551834</v>
      </c>
      <c r="O283" s="132">
        <v>260</v>
      </c>
      <c r="P283" s="132">
        <v>4427473</v>
      </c>
      <c r="Q283" s="132">
        <v>1165124</v>
      </c>
      <c r="R283" s="132">
        <v>380</v>
      </c>
      <c r="S283" s="132">
        <v>7010025</v>
      </c>
      <c r="T283" s="132">
        <v>1369</v>
      </c>
      <c r="U283" s="132">
        <v>9458769</v>
      </c>
      <c r="V283" s="132">
        <v>1848</v>
      </c>
    </row>
    <row r="284" spans="1:22" ht="11.45" customHeight="1" x14ac:dyDescent="0.2">
      <c r="A284" s="137">
        <f>IF(E284&lt;&gt;"",COUNTA($E$11:E284),"")</f>
        <v>271</v>
      </c>
      <c r="B284" s="124">
        <v>13073012</v>
      </c>
      <c r="C284" s="121" t="s">
        <v>404</v>
      </c>
      <c r="D284" s="132">
        <v>1007</v>
      </c>
      <c r="E284" s="132">
        <v>484468</v>
      </c>
      <c r="F284" s="132">
        <v>69452</v>
      </c>
      <c r="G284" s="132">
        <v>42073</v>
      </c>
      <c r="H284" s="132">
        <v>683477</v>
      </c>
      <c r="I284" s="132">
        <v>679</v>
      </c>
      <c r="J284" s="132">
        <v>7002</v>
      </c>
      <c r="K284" s="132">
        <v>5001</v>
      </c>
      <c r="L284" s="132">
        <v>140</v>
      </c>
      <c r="M284" s="132">
        <v>243727</v>
      </c>
      <c r="N284" s="132">
        <v>121864</v>
      </c>
      <c r="O284" s="132">
        <v>200</v>
      </c>
      <c r="P284" s="132">
        <v>432748</v>
      </c>
      <c r="Q284" s="132">
        <v>120208</v>
      </c>
      <c r="R284" s="132">
        <v>360</v>
      </c>
      <c r="S284" s="132">
        <v>1011235</v>
      </c>
      <c r="T284" s="132">
        <v>1004</v>
      </c>
      <c r="U284" s="132">
        <v>1523082</v>
      </c>
      <c r="V284" s="132">
        <v>1512</v>
      </c>
    </row>
    <row r="285" spans="1:22" ht="11.45" customHeight="1" x14ac:dyDescent="0.2">
      <c r="A285" s="137">
        <f>IF(E285&lt;&gt;"",COUNTA($E$11:E285),"")</f>
        <v>272</v>
      </c>
      <c r="B285" s="124">
        <v>13073013</v>
      </c>
      <c r="C285" s="121" t="s">
        <v>405</v>
      </c>
      <c r="D285" s="132">
        <v>582</v>
      </c>
      <c r="E285" s="132">
        <v>221837</v>
      </c>
      <c r="F285" s="132">
        <v>55623</v>
      </c>
      <c r="G285" s="132">
        <v>53187</v>
      </c>
      <c r="H285" s="132">
        <v>767443</v>
      </c>
      <c r="I285" s="132">
        <v>1319</v>
      </c>
      <c r="J285" s="132">
        <v>18698</v>
      </c>
      <c r="K285" s="132">
        <v>4675</v>
      </c>
      <c r="L285" s="132">
        <v>400</v>
      </c>
      <c r="M285" s="132">
        <v>216880</v>
      </c>
      <c r="N285" s="132">
        <v>80326</v>
      </c>
      <c r="O285" s="132">
        <v>270</v>
      </c>
      <c r="P285" s="132">
        <v>531865</v>
      </c>
      <c r="Q285" s="132">
        <v>151961</v>
      </c>
      <c r="R285" s="132">
        <v>350</v>
      </c>
      <c r="S285" s="132">
        <v>964163</v>
      </c>
      <c r="T285" s="132">
        <v>1657</v>
      </c>
      <c r="U285" s="132">
        <v>1188437</v>
      </c>
      <c r="V285" s="132">
        <v>2042</v>
      </c>
    </row>
    <row r="286" spans="1:22" ht="11.45" customHeight="1" x14ac:dyDescent="0.2">
      <c r="A286" s="137">
        <f>IF(E286&lt;&gt;"",COUNTA($E$11:E286),"")</f>
        <v>273</v>
      </c>
      <c r="B286" s="124">
        <v>13073014</v>
      </c>
      <c r="C286" s="121" t="s">
        <v>406</v>
      </c>
      <c r="D286" s="132">
        <v>221</v>
      </c>
      <c r="E286" s="132">
        <v>132999</v>
      </c>
      <c r="F286" s="132">
        <v>6922</v>
      </c>
      <c r="G286" s="132">
        <v>10944</v>
      </c>
      <c r="H286" s="132">
        <v>157243</v>
      </c>
      <c r="I286" s="132">
        <v>712</v>
      </c>
      <c r="J286" s="132">
        <v>6233</v>
      </c>
      <c r="K286" s="132">
        <v>2352</v>
      </c>
      <c r="L286" s="132">
        <v>265</v>
      </c>
      <c r="M286" s="132">
        <v>29060</v>
      </c>
      <c r="N286" s="132">
        <v>9952</v>
      </c>
      <c r="O286" s="132">
        <v>292</v>
      </c>
      <c r="P286" s="132">
        <v>121950</v>
      </c>
      <c r="Q286" s="132">
        <v>31269</v>
      </c>
      <c r="R286" s="132">
        <v>390</v>
      </c>
      <c r="S286" s="132">
        <v>175437</v>
      </c>
      <c r="T286" s="132">
        <v>794</v>
      </c>
      <c r="U286" s="132">
        <v>304413</v>
      </c>
      <c r="V286" s="132">
        <v>1377</v>
      </c>
    </row>
    <row r="287" spans="1:22" ht="11.45" customHeight="1" x14ac:dyDescent="0.2">
      <c r="A287" s="137">
        <f>IF(E287&lt;&gt;"",COUNTA($E$11:E287),"")</f>
        <v>274</v>
      </c>
      <c r="B287" s="124">
        <v>13073015</v>
      </c>
      <c r="C287" s="121" t="s">
        <v>407</v>
      </c>
      <c r="D287" s="132">
        <v>1014</v>
      </c>
      <c r="E287" s="132">
        <v>364743</v>
      </c>
      <c r="F287" s="132">
        <v>77796</v>
      </c>
      <c r="G287" s="132">
        <v>16060</v>
      </c>
      <c r="H287" s="132">
        <v>368322</v>
      </c>
      <c r="I287" s="132">
        <v>363</v>
      </c>
      <c r="J287" s="132">
        <v>67565</v>
      </c>
      <c r="K287" s="132">
        <v>16891</v>
      </c>
      <c r="L287" s="132">
        <v>400</v>
      </c>
      <c r="M287" s="132">
        <v>117210</v>
      </c>
      <c r="N287" s="132">
        <v>29303</v>
      </c>
      <c r="O287" s="132">
        <v>400</v>
      </c>
      <c r="P287" s="132">
        <v>183547</v>
      </c>
      <c r="Q287" s="132">
        <v>45887</v>
      </c>
      <c r="R287" s="132">
        <v>400</v>
      </c>
      <c r="S287" s="132">
        <v>363300</v>
      </c>
      <c r="T287" s="132">
        <v>358</v>
      </c>
      <c r="U287" s="132">
        <v>789779</v>
      </c>
      <c r="V287" s="132">
        <v>779</v>
      </c>
    </row>
    <row r="288" spans="1:22" ht="11.45" customHeight="1" x14ac:dyDescent="0.2">
      <c r="A288" s="137">
        <f>IF(E288&lt;&gt;"",COUNTA($E$11:E288),"")</f>
        <v>275</v>
      </c>
      <c r="B288" s="124">
        <v>13073016</v>
      </c>
      <c r="C288" s="121" t="s">
        <v>408</v>
      </c>
      <c r="D288" s="132">
        <v>447</v>
      </c>
      <c r="E288" s="132">
        <v>153654</v>
      </c>
      <c r="F288" s="132">
        <v>8175</v>
      </c>
      <c r="G288" s="132">
        <v>7975</v>
      </c>
      <c r="H288" s="132">
        <v>173095</v>
      </c>
      <c r="I288" s="132">
        <v>387</v>
      </c>
      <c r="J288" s="132">
        <v>36352</v>
      </c>
      <c r="K288" s="132">
        <v>9088</v>
      </c>
      <c r="L288" s="132">
        <v>400</v>
      </c>
      <c r="M288" s="132">
        <v>43327</v>
      </c>
      <c r="N288" s="132">
        <v>10568</v>
      </c>
      <c r="O288" s="132">
        <v>410</v>
      </c>
      <c r="P288" s="132">
        <v>93416</v>
      </c>
      <c r="Q288" s="132">
        <v>22784</v>
      </c>
      <c r="R288" s="132">
        <v>410</v>
      </c>
      <c r="S288" s="132">
        <v>166025</v>
      </c>
      <c r="T288" s="132">
        <v>371</v>
      </c>
      <c r="U288" s="132">
        <v>319880</v>
      </c>
      <c r="V288" s="132">
        <v>716</v>
      </c>
    </row>
    <row r="289" spans="1:22" ht="11.45" customHeight="1" x14ac:dyDescent="0.2">
      <c r="A289" s="137">
        <f>IF(E289&lt;&gt;"",COUNTA($E$11:E289),"")</f>
        <v>276</v>
      </c>
      <c r="B289" s="124">
        <v>13073017</v>
      </c>
      <c r="C289" s="121" t="s">
        <v>409</v>
      </c>
      <c r="D289" s="132">
        <v>1502</v>
      </c>
      <c r="E289" s="132">
        <v>678138</v>
      </c>
      <c r="F289" s="132">
        <v>99912</v>
      </c>
      <c r="G289" s="132">
        <v>76990</v>
      </c>
      <c r="H289" s="132">
        <v>1112632</v>
      </c>
      <c r="I289" s="132">
        <v>741</v>
      </c>
      <c r="J289" s="132">
        <v>9354</v>
      </c>
      <c r="K289" s="132">
        <v>5056</v>
      </c>
      <c r="L289" s="132">
        <v>185</v>
      </c>
      <c r="M289" s="132">
        <v>333377</v>
      </c>
      <c r="N289" s="132">
        <v>229915</v>
      </c>
      <c r="O289" s="132">
        <v>145</v>
      </c>
      <c r="P289" s="132">
        <v>769901</v>
      </c>
      <c r="Q289" s="132">
        <v>219972</v>
      </c>
      <c r="R289" s="132">
        <v>350</v>
      </c>
      <c r="S289" s="132">
        <v>1865940</v>
      </c>
      <c r="T289" s="132">
        <v>1242</v>
      </c>
      <c r="U289" s="132">
        <v>2567000</v>
      </c>
      <c r="V289" s="132">
        <v>1709</v>
      </c>
    </row>
    <row r="290" spans="1:22" ht="11.45" customHeight="1" x14ac:dyDescent="0.2">
      <c r="A290" s="137">
        <f>IF(E290&lt;&gt;"",COUNTA($E$11:E290),"")</f>
        <v>277</v>
      </c>
      <c r="B290" s="124">
        <v>13073018</v>
      </c>
      <c r="C290" s="121" t="s">
        <v>410</v>
      </c>
      <c r="D290" s="132">
        <v>533</v>
      </c>
      <c r="E290" s="132">
        <v>145560</v>
      </c>
      <c r="F290" s="132">
        <v>8404</v>
      </c>
      <c r="G290" s="132">
        <v>3262</v>
      </c>
      <c r="H290" s="132">
        <v>97974</v>
      </c>
      <c r="I290" s="132">
        <v>184</v>
      </c>
      <c r="J290" s="132">
        <v>23901</v>
      </c>
      <c r="K290" s="132">
        <v>8328</v>
      </c>
      <c r="L290" s="132">
        <v>287</v>
      </c>
      <c r="M290" s="132">
        <v>38568</v>
      </c>
      <c r="N290" s="132">
        <v>13030</v>
      </c>
      <c r="O290" s="132">
        <v>296</v>
      </c>
      <c r="P290" s="132">
        <v>35505</v>
      </c>
      <c r="Q290" s="132">
        <v>9319</v>
      </c>
      <c r="R290" s="132">
        <v>381</v>
      </c>
      <c r="S290" s="132">
        <v>119568</v>
      </c>
      <c r="T290" s="132">
        <v>224</v>
      </c>
      <c r="U290" s="132">
        <v>270271</v>
      </c>
      <c r="V290" s="132">
        <v>507</v>
      </c>
    </row>
    <row r="291" spans="1:22" ht="11.45" customHeight="1" x14ac:dyDescent="0.2">
      <c r="A291" s="137">
        <f>IF(E291&lt;&gt;"",COUNTA($E$11:E291),"")</f>
        <v>278</v>
      </c>
      <c r="B291" s="124">
        <v>13073019</v>
      </c>
      <c r="C291" s="121" t="s">
        <v>411</v>
      </c>
      <c r="D291" s="132">
        <v>1079</v>
      </c>
      <c r="E291" s="132">
        <v>334180</v>
      </c>
      <c r="F291" s="132">
        <v>58010</v>
      </c>
      <c r="G291" s="132">
        <v>71580</v>
      </c>
      <c r="H291" s="132">
        <v>956149</v>
      </c>
      <c r="I291" s="132">
        <v>886</v>
      </c>
      <c r="J291" s="132">
        <v>14923</v>
      </c>
      <c r="K291" s="132">
        <v>4974</v>
      </c>
      <c r="L291" s="132">
        <v>300</v>
      </c>
      <c r="M291" s="132">
        <v>225423</v>
      </c>
      <c r="N291" s="132">
        <v>107344</v>
      </c>
      <c r="O291" s="132">
        <v>210</v>
      </c>
      <c r="P291" s="132">
        <v>715803</v>
      </c>
      <c r="Q291" s="132">
        <v>204515</v>
      </c>
      <c r="R291" s="132">
        <v>350</v>
      </c>
      <c r="S291" s="132">
        <v>1290077</v>
      </c>
      <c r="T291" s="132">
        <v>1196</v>
      </c>
      <c r="U291" s="132">
        <v>1610687</v>
      </c>
      <c r="V291" s="132">
        <v>1493</v>
      </c>
    </row>
    <row r="292" spans="1:22" ht="11.45" customHeight="1" x14ac:dyDescent="0.2">
      <c r="A292" s="137">
        <f>IF(E292&lt;&gt;"",COUNTA($E$11:E292),"")</f>
        <v>279</v>
      </c>
      <c r="B292" s="124">
        <v>13073020</v>
      </c>
      <c r="C292" s="121" t="s">
        <v>412</v>
      </c>
      <c r="D292" s="132">
        <v>201</v>
      </c>
      <c r="E292" s="132">
        <v>74593</v>
      </c>
      <c r="F292" s="132">
        <v>2349</v>
      </c>
      <c r="G292" s="132">
        <v>1360</v>
      </c>
      <c r="H292" s="132">
        <v>53079</v>
      </c>
      <c r="I292" s="132">
        <v>264</v>
      </c>
      <c r="J292" s="132">
        <v>18588</v>
      </c>
      <c r="K292" s="132">
        <v>5483</v>
      </c>
      <c r="L292" s="132">
        <v>339</v>
      </c>
      <c r="M292" s="132">
        <v>20850</v>
      </c>
      <c r="N292" s="132">
        <v>5265</v>
      </c>
      <c r="O292" s="132">
        <v>396</v>
      </c>
      <c r="P292" s="132">
        <v>13641</v>
      </c>
      <c r="Q292" s="132">
        <v>3886</v>
      </c>
      <c r="R292" s="132">
        <v>351</v>
      </c>
      <c r="S292" s="132">
        <v>55783</v>
      </c>
      <c r="T292" s="132">
        <v>278</v>
      </c>
      <c r="U292" s="132">
        <v>131365</v>
      </c>
      <c r="V292" s="132">
        <v>654</v>
      </c>
    </row>
    <row r="293" spans="1:22" ht="11.45" customHeight="1" x14ac:dyDescent="0.2">
      <c r="A293" s="137">
        <f>IF(E293&lt;&gt;"",COUNTA($E$11:E293),"")</f>
        <v>280</v>
      </c>
      <c r="B293" s="124">
        <v>13073021</v>
      </c>
      <c r="C293" s="121" t="s">
        <v>413</v>
      </c>
      <c r="D293" s="132">
        <v>757</v>
      </c>
      <c r="E293" s="132">
        <v>256738</v>
      </c>
      <c r="F293" s="132">
        <v>15337</v>
      </c>
      <c r="G293" s="132">
        <v>2728</v>
      </c>
      <c r="H293" s="132">
        <v>134754</v>
      </c>
      <c r="I293" s="132">
        <v>178</v>
      </c>
      <c r="J293" s="132">
        <v>26438</v>
      </c>
      <c r="K293" s="132">
        <v>8012</v>
      </c>
      <c r="L293" s="132">
        <v>330</v>
      </c>
      <c r="M293" s="132">
        <v>78702</v>
      </c>
      <c r="N293" s="132">
        <v>21862</v>
      </c>
      <c r="O293" s="132">
        <v>360</v>
      </c>
      <c r="P293" s="132">
        <v>29614</v>
      </c>
      <c r="Q293" s="132">
        <v>7793</v>
      </c>
      <c r="R293" s="132">
        <v>380</v>
      </c>
      <c r="S293" s="132">
        <v>149364</v>
      </c>
      <c r="T293" s="132">
        <v>197</v>
      </c>
      <c r="U293" s="132">
        <v>418711</v>
      </c>
      <c r="V293" s="132">
        <v>553</v>
      </c>
    </row>
    <row r="294" spans="1:22" ht="11.45" customHeight="1" x14ac:dyDescent="0.2">
      <c r="A294" s="137">
        <f>IF(E294&lt;&gt;"",COUNTA($E$11:E294),"")</f>
        <v>281</v>
      </c>
      <c r="B294" s="124">
        <v>13073022</v>
      </c>
      <c r="C294" s="121" t="s">
        <v>414</v>
      </c>
      <c r="D294" s="132">
        <v>663</v>
      </c>
      <c r="E294" s="132">
        <v>251040</v>
      </c>
      <c r="F294" s="132">
        <v>18803</v>
      </c>
      <c r="G294" s="132">
        <v>24264</v>
      </c>
      <c r="H294" s="132">
        <v>441860</v>
      </c>
      <c r="I294" s="132">
        <v>666</v>
      </c>
      <c r="J294" s="132">
        <v>63342</v>
      </c>
      <c r="K294" s="132">
        <v>15836</v>
      </c>
      <c r="L294" s="132">
        <v>400</v>
      </c>
      <c r="M294" s="132">
        <v>66550</v>
      </c>
      <c r="N294" s="132">
        <v>16638</v>
      </c>
      <c r="O294" s="132">
        <v>400</v>
      </c>
      <c r="P294" s="132">
        <v>311968</v>
      </c>
      <c r="Q294" s="132">
        <v>69326</v>
      </c>
      <c r="R294" s="132">
        <v>450</v>
      </c>
      <c r="S294" s="132">
        <v>401236</v>
      </c>
      <c r="T294" s="132">
        <v>605</v>
      </c>
      <c r="U294" s="132">
        <v>646815</v>
      </c>
      <c r="V294" s="132">
        <v>976</v>
      </c>
    </row>
    <row r="295" spans="1:22" ht="11.45" customHeight="1" x14ac:dyDescent="0.2">
      <c r="A295" s="137">
        <f>IF(E295&lt;&gt;"",COUNTA($E$11:E295),"")</f>
        <v>282</v>
      </c>
      <c r="B295" s="124">
        <v>13073023</v>
      </c>
      <c r="C295" s="121" t="s">
        <v>415</v>
      </c>
      <c r="D295" s="132">
        <v>693</v>
      </c>
      <c r="E295" s="132">
        <v>220413</v>
      </c>
      <c r="F295" s="132">
        <v>6276</v>
      </c>
      <c r="G295" s="132">
        <v>2244</v>
      </c>
      <c r="H295" s="132">
        <v>123881</v>
      </c>
      <c r="I295" s="132">
        <v>179</v>
      </c>
      <c r="J295" s="132">
        <v>22900</v>
      </c>
      <c r="K295" s="132">
        <v>7156</v>
      </c>
      <c r="L295" s="132">
        <v>320</v>
      </c>
      <c r="M295" s="132">
        <v>77961</v>
      </c>
      <c r="N295" s="132">
        <v>19202</v>
      </c>
      <c r="O295" s="132">
        <v>406</v>
      </c>
      <c r="P295" s="132">
        <v>23020</v>
      </c>
      <c r="Q295" s="132">
        <v>6412</v>
      </c>
      <c r="R295" s="132">
        <v>359</v>
      </c>
      <c r="S295" s="132">
        <v>129843</v>
      </c>
      <c r="T295" s="132">
        <v>187</v>
      </c>
      <c r="U295" s="132">
        <v>354288</v>
      </c>
      <c r="V295" s="132">
        <v>511</v>
      </c>
    </row>
    <row r="296" spans="1:22" ht="11.45" customHeight="1" x14ac:dyDescent="0.2">
      <c r="A296" s="137">
        <f>IF(E296&lt;&gt;"",COUNTA($E$11:E296),"")</f>
        <v>283</v>
      </c>
      <c r="B296" s="124">
        <v>13073024</v>
      </c>
      <c r="C296" s="121" t="s">
        <v>416</v>
      </c>
      <c r="D296" s="132">
        <v>1291</v>
      </c>
      <c r="E296" s="132">
        <v>424184</v>
      </c>
      <c r="F296" s="132">
        <v>38173</v>
      </c>
      <c r="G296" s="132">
        <v>29759</v>
      </c>
      <c r="H296" s="132">
        <v>488966</v>
      </c>
      <c r="I296" s="132">
        <v>379</v>
      </c>
      <c r="J296" s="132">
        <v>19227</v>
      </c>
      <c r="K296" s="132">
        <v>5268</v>
      </c>
      <c r="L296" s="132">
        <v>365</v>
      </c>
      <c r="M296" s="132">
        <v>129631</v>
      </c>
      <c r="N296" s="132">
        <v>29800</v>
      </c>
      <c r="O296" s="132">
        <v>435</v>
      </c>
      <c r="P296" s="132">
        <v>340108</v>
      </c>
      <c r="Q296" s="132">
        <v>85027</v>
      </c>
      <c r="R296" s="132">
        <v>400</v>
      </c>
      <c r="S296" s="132">
        <v>484797</v>
      </c>
      <c r="T296" s="132">
        <v>376</v>
      </c>
      <c r="U296" s="132">
        <v>917395</v>
      </c>
      <c r="V296" s="132">
        <v>711</v>
      </c>
    </row>
    <row r="297" spans="1:22" ht="11.45" customHeight="1" x14ac:dyDescent="0.2">
      <c r="A297" s="137">
        <f>IF(E297&lt;&gt;"",COUNTA($E$11:E297),"")</f>
        <v>284</v>
      </c>
      <c r="B297" s="124">
        <v>13073025</v>
      </c>
      <c r="C297" s="121" t="s">
        <v>417</v>
      </c>
      <c r="D297" s="132">
        <v>824</v>
      </c>
      <c r="E297" s="132">
        <v>299409</v>
      </c>
      <c r="F297" s="132">
        <v>21854</v>
      </c>
      <c r="G297" s="132">
        <v>17643</v>
      </c>
      <c r="H297" s="132">
        <v>288332</v>
      </c>
      <c r="I297" s="132">
        <v>350</v>
      </c>
      <c r="J297" s="132">
        <v>6397</v>
      </c>
      <c r="K297" s="132">
        <v>2677</v>
      </c>
      <c r="L297" s="132">
        <v>239</v>
      </c>
      <c r="M297" s="132">
        <v>105504</v>
      </c>
      <c r="N297" s="132">
        <v>57969</v>
      </c>
      <c r="O297" s="132">
        <v>182</v>
      </c>
      <c r="P297" s="132">
        <v>176431</v>
      </c>
      <c r="Q297" s="132">
        <v>50409</v>
      </c>
      <c r="R297" s="132">
        <v>350</v>
      </c>
      <c r="S297" s="132">
        <v>454722</v>
      </c>
      <c r="T297" s="132">
        <v>552</v>
      </c>
      <c r="U297" s="132">
        <v>758342</v>
      </c>
      <c r="V297" s="132">
        <v>920</v>
      </c>
    </row>
    <row r="298" spans="1:22" ht="11.45" customHeight="1" x14ac:dyDescent="0.2">
      <c r="A298" s="137">
        <f>IF(E298&lt;&gt;"",COUNTA($E$11:E298),"")</f>
        <v>285</v>
      </c>
      <c r="B298" s="124">
        <v>13073027</v>
      </c>
      <c r="C298" s="121" t="s">
        <v>418</v>
      </c>
      <c r="D298" s="132">
        <v>2172</v>
      </c>
      <c r="E298" s="132">
        <v>811914</v>
      </c>
      <c r="F298" s="132">
        <v>72124</v>
      </c>
      <c r="G298" s="132">
        <v>73883</v>
      </c>
      <c r="H298" s="132">
        <v>1050150</v>
      </c>
      <c r="I298" s="132">
        <v>483</v>
      </c>
      <c r="J298" s="132">
        <v>63106</v>
      </c>
      <c r="K298" s="132">
        <v>21836</v>
      </c>
      <c r="L298" s="132">
        <v>289</v>
      </c>
      <c r="M298" s="132">
        <v>248211</v>
      </c>
      <c r="N298" s="132">
        <v>77566</v>
      </c>
      <c r="O298" s="132">
        <v>320</v>
      </c>
      <c r="P298" s="132">
        <v>738833</v>
      </c>
      <c r="Q298" s="132">
        <v>211095</v>
      </c>
      <c r="R298" s="132">
        <v>350</v>
      </c>
      <c r="S298" s="132">
        <v>1247463</v>
      </c>
      <c r="T298" s="132">
        <v>574</v>
      </c>
      <c r="U298" s="132">
        <v>2057617</v>
      </c>
      <c r="V298" s="132">
        <v>947</v>
      </c>
    </row>
    <row r="299" spans="1:22" ht="11.45" customHeight="1" x14ac:dyDescent="0.2">
      <c r="A299" s="137">
        <f>IF(E299&lt;&gt;"",COUNTA($E$11:E299),"")</f>
        <v>286</v>
      </c>
      <c r="B299" s="124">
        <v>13073028</v>
      </c>
      <c r="C299" s="121" t="s">
        <v>419</v>
      </c>
      <c r="D299" s="132">
        <v>1259</v>
      </c>
      <c r="E299" s="132">
        <v>355742</v>
      </c>
      <c r="F299" s="132">
        <v>37414</v>
      </c>
      <c r="G299" s="132">
        <v>12002</v>
      </c>
      <c r="H299" s="132">
        <v>278606</v>
      </c>
      <c r="I299" s="132">
        <v>221</v>
      </c>
      <c r="J299" s="132">
        <v>39339</v>
      </c>
      <c r="K299" s="132">
        <v>7285</v>
      </c>
      <c r="L299" s="132">
        <v>540</v>
      </c>
      <c r="M299" s="132">
        <v>136393</v>
      </c>
      <c r="N299" s="132">
        <v>31719</v>
      </c>
      <c r="O299" s="132">
        <v>430</v>
      </c>
      <c r="P299" s="132">
        <v>102874</v>
      </c>
      <c r="Q299" s="132">
        <v>34291</v>
      </c>
      <c r="R299" s="132">
        <v>300</v>
      </c>
      <c r="S299" s="132">
        <v>295032</v>
      </c>
      <c r="T299" s="132">
        <v>234</v>
      </c>
      <c r="U299" s="132">
        <v>676187</v>
      </c>
      <c r="V299" s="132">
        <v>537</v>
      </c>
    </row>
    <row r="300" spans="1:22" ht="11.45" customHeight="1" x14ac:dyDescent="0.2">
      <c r="A300" s="137">
        <f>IF(E300&lt;&gt;"",COUNTA($E$11:E300),"")</f>
        <v>287</v>
      </c>
      <c r="B300" s="124">
        <v>13073029</v>
      </c>
      <c r="C300" s="121" t="s">
        <v>420</v>
      </c>
      <c r="D300" s="132">
        <v>523</v>
      </c>
      <c r="E300" s="132">
        <v>175670</v>
      </c>
      <c r="F300" s="132">
        <v>7724</v>
      </c>
      <c r="G300" s="132">
        <v>-2993</v>
      </c>
      <c r="H300" s="132">
        <v>78541</v>
      </c>
      <c r="I300" s="132">
        <v>150</v>
      </c>
      <c r="J300" s="132">
        <v>59852</v>
      </c>
      <c r="K300" s="132">
        <v>16626</v>
      </c>
      <c r="L300" s="132">
        <v>360</v>
      </c>
      <c r="M300" s="132">
        <v>52891</v>
      </c>
      <c r="N300" s="132">
        <v>12159</v>
      </c>
      <c r="O300" s="132">
        <v>435</v>
      </c>
      <c r="P300" s="132">
        <v>-34202</v>
      </c>
      <c r="Q300" s="132">
        <v>-8551</v>
      </c>
      <c r="R300" s="132">
        <v>400</v>
      </c>
      <c r="S300" s="132">
        <v>71262</v>
      </c>
      <c r="T300" s="132">
        <v>136</v>
      </c>
      <c r="U300" s="132">
        <v>257648</v>
      </c>
      <c r="V300" s="132">
        <v>493</v>
      </c>
    </row>
    <row r="301" spans="1:22" ht="11.45" customHeight="1" x14ac:dyDescent="0.2">
      <c r="A301" s="137">
        <f>IF(E301&lt;&gt;"",COUNTA($E$11:E301),"")</f>
        <v>288</v>
      </c>
      <c r="B301" s="124">
        <v>13073030</v>
      </c>
      <c r="C301" s="121" t="s">
        <v>421</v>
      </c>
      <c r="D301" s="132">
        <v>980</v>
      </c>
      <c r="E301" s="132">
        <v>371088</v>
      </c>
      <c r="F301" s="132">
        <v>79955</v>
      </c>
      <c r="G301" s="132">
        <v>51957</v>
      </c>
      <c r="H301" s="132">
        <v>741829</v>
      </c>
      <c r="I301" s="132">
        <v>757</v>
      </c>
      <c r="J301" s="132">
        <v>14087</v>
      </c>
      <c r="K301" s="132">
        <v>4696</v>
      </c>
      <c r="L301" s="132">
        <v>300</v>
      </c>
      <c r="M301" s="132">
        <v>282395</v>
      </c>
      <c r="N301" s="132">
        <v>108613</v>
      </c>
      <c r="O301" s="132">
        <v>260</v>
      </c>
      <c r="P301" s="132">
        <v>445347</v>
      </c>
      <c r="Q301" s="132">
        <v>148449</v>
      </c>
      <c r="R301" s="132">
        <v>300</v>
      </c>
      <c r="S301" s="132">
        <v>1068542</v>
      </c>
      <c r="T301" s="132">
        <v>1090</v>
      </c>
      <c r="U301" s="132">
        <v>1467629</v>
      </c>
      <c r="V301" s="132">
        <v>1498</v>
      </c>
    </row>
    <row r="302" spans="1:22" ht="11.45" customHeight="1" x14ac:dyDescent="0.2">
      <c r="A302" s="137">
        <f>IF(E302&lt;&gt;"",COUNTA($E$11:E302),"")</f>
        <v>289</v>
      </c>
      <c r="B302" s="124">
        <v>13073031</v>
      </c>
      <c r="C302" s="121" t="s">
        <v>422</v>
      </c>
      <c r="D302" s="132">
        <v>1370</v>
      </c>
      <c r="E302" s="132">
        <v>449178</v>
      </c>
      <c r="F302" s="132">
        <v>174994</v>
      </c>
      <c r="G302" s="132">
        <v>97140</v>
      </c>
      <c r="H302" s="132">
        <v>1494465</v>
      </c>
      <c r="I302" s="132">
        <v>1091</v>
      </c>
      <c r="J302" s="132">
        <v>2399</v>
      </c>
      <c r="K302" s="132">
        <v>457</v>
      </c>
      <c r="L302" s="132">
        <v>525</v>
      </c>
      <c r="M302" s="132">
        <v>381899</v>
      </c>
      <c r="N302" s="132">
        <v>129457</v>
      </c>
      <c r="O302" s="132">
        <v>295</v>
      </c>
      <c r="P302" s="132">
        <v>1110167</v>
      </c>
      <c r="Q302" s="132">
        <v>277542</v>
      </c>
      <c r="R302" s="132">
        <v>400</v>
      </c>
      <c r="S302" s="132">
        <v>1662071</v>
      </c>
      <c r="T302" s="132">
        <v>1213</v>
      </c>
      <c r="U302" s="132">
        <v>2189104</v>
      </c>
      <c r="V302" s="132">
        <v>1598</v>
      </c>
    </row>
    <row r="303" spans="1:22" ht="11.45" customHeight="1" x14ac:dyDescent="0.2">
      <c r="A303" s="137">
        <f>IF(E303&lt;&gt;"",COUNTA($E$11:E303),"")</f>
        <v>290</v>
      </c>
      <c r="B303" s="124">
        <v>13073032</v>
      </c>
      <c r="C303" s="121" t="s">
        <v>423</v>
      </c>
      <c r="D303" s="132">
        <v>497</v>
      </c>
      <c r="E303" s="132">
        <v>168547</v>
      </c>
      <c r="F303" s="132">
        <v>20467</v>
      </c>
      <c r="G303" s="132">
        <v>6626</v>
      </c>
      <c r="H303" s="132">
        <v>163943</v>
      </c>
      <c r="I303" s="132">
        <v>330</v>
      </c>
      <c r="J303" s="132">
        <v>42214</v>
      </c>
      <c r="K303" s="132">
        <v>12061</v>
      </c>
      <c r="L303" s="132">
        <v>350</v>
      </c>
      <c r="M303" s="132">
        <v>49793</v>
      </c>
      <c r="N303" s="132">
        <v>12448</v>
      </c>
      <c r="O303" s="132">
        <v>400</v>
      </c>
      <c r="P303" s="132">
        <v>71936</v>
      </c>
      <c r="Q303" s="132">
        <v>18931</v>
      </c>
      <c r="R303" s="132">
        <v>380</v>
      </c>
      <c r="S303" s="132">
        <v>168170</v>
      </c>
      <c r="T303" s="132">
        <v>338</v>
      </c>
      <c r="U303" s="132">
        <v>350559</v>
      </c>
      <c r="V303" s="132">
        <v>705</v>
      </c>
    </row>
    <row r="304" spans="1:22" ht="11.45" customHeight="1" x14ac:dyDescent="0.2">
      <c r="A304" s="137">
        <f>IF(E304&lt;&gt;"",COUNTA($E$11:E304),"")</f>
        <v>291</v>
      </c>
      <c r="B304" s="124">
        <v>13073033</v>
      </c>
      <c r="C304" s="121" t="s">
        <v>424</v>
      </c>
      <c r="D304" s="132">
        <v>513</v>
      </c>
      <c r="E304" s="132">
        <v>211477</v>
      </c>
      <c r="F304" s="132">
        <v>10657</v>
      </c>
      <c r="G304" s="132">
        <v>3618</v>
      </c>
      <c r="H304" s="132">
        <v>133021</v>
      </c>
      <c r="I304" s="132">
        <v>259</v>
      </c>
      <c r="J304" s="132">
        <v>33933</v>
      </c>
      <c r="K304" s="132">
        <v>8483</v>
      </c>
      <c r="L304" s="132">
        <v>400</v>
      </c>
      <c r="M304" s="132">
        <v>57735</v>
      </c>
      <c r="N304" s="132">
        <v>14434</v>
      </c>
      <c r="O304" s="132">
        <v>400</v>
      </c>
      <c r="P304" s="132">
        <v>41353</v>
      </c>
      <c r="Q304" s="132">
        <v>10338</v>
      </c>
      <c r="R304" s="132">
        <v>400</v>
      </c>
      <c r="S304" s="132">
        <v>130068</v>
      </c>
      <c r="T304" s="132">
        <v>254</v>
      </c>
      <c r="U304" s="132">
        <v>348584</v>
      </c>
      <c r="V304" s="132">
        <v>680</v>
      </c>
    </row>
    <row r="305" spans="1:22" ht="11.45" customHeight="1" x14ac:dyDescent="0.2">
      <c r="A305" s="137">
        <f>IF(E305&lt;&gt;"",COUNTA($E$11:E305),"")</f>
        <v>292</v>
      </c>
      <c r="B305" s="124">
        <v>13073034</v>
      </c>
      <c r="C305" s="121" t="s">
        <v>425</v>
      </c>
      <c r="D305" s="132">
        <v>574</v>
      </c>
      <c r="E305" s="132">
        <v>207721</v>
      </c>
      <c r="F305" s="132">
        <v>15535</v>
      </c>
      <c r="G305" s="132">
        <v>46176</v>
      </c>
      <c r="H305" s="132">
        <v>615625</v>
      </c>
      <c r="I305" s="132">
        <v>1073</v>
      </c>
      <c r="J305" s="132">
        <v>46234</v>
      </c>
      <c r="K305" s="132">
        <v>15411</v>
      </c>
      <c r="L305" s="132">
        <v>300</v>
      </c>
      <c r="M305" s="132">
        <v>41668</v>
      </c>
      <c r="N305" s="132">
        <v>13889</v>
      </c>
      <c r="O305" s="132">
        <v>300</v>
      </c>
      <c r="P305" s="132">
        <v>527723</v>
      </c>
      <c r="Q305" s="132">
        <v>131931</v>
      </c>
      <c r="R305" s="132">
        <v>400</v>
      </c>
      <c r="S305" s="132">
        <v>640608</v>
      </c>
      <c r="T305" s="132">
        <v>1116</v>
      </c>
      <c r="U305" s="132">
        <v>817689</v>
      </c>
      <c r="V305" s="132">
        <v>1425</v>
      </c>
    </row>
    <row r="306" spans="1:22" ht="11.45" customHeight="1" x14ac:dyDescent="0.2">
      <c r="A306" s="137">
        <f>IF(E306&lt;&gt;"",COUNTA($E$11:E306),"")</f>
        <v>293</v>
      </c>
      <c r="B306" s="124">
        <v>13073035</v>
      </c>
      <c r="C306" s="121" t="s">
        <v>426</v>
      </c>
      <c r="D306" s="132">
        <v>9108</v>
      </c>
      <c r="E306" s="132">
        <v>2863875</v>
      </c>
      <c r="F306" s="132">
        <v>638790</v>
      </c>
      <c r="G306" s="132">
        <v>304197</v>
      </c>
      <c r="H306" s="132">
        <v>4278075</v>
      </c>
      <c r="I306" s="132">
        <v>470</v>
      </c>
      <c r="J306" s="132">
        <v>22653</v>
      </c>
      <c r="K306" s="132">
        <v>6663</v>
      </c>
      <c r="L306" s="132">
        <v>340</v>
      </c>
      <c r="M306" s="132">
        <v>944023</v>
      </c>
      <c r="N306" s="132">
        <v>210250</v>
      </c>
      <c r="O306" s="132">
        <v>449</v>
      </c>
      <c r="P306" s="132">
        <v>3311399</v>
      </c>
      <c r="Q306" s="132">
        <v>869134</v>
      </c>
      <c r="R306" s="132">
        <v>381</v>
      </c>
      <c r="S306" s="132">
        <v>4404828</v>
      </c>
      <c r="T306" s="132">
        <v>484</v>
      </c>
      <c r="U306" s="132">
        <v>7603296</v>
      </c>
      <c r="V306" s="132">
        <v>835</v>
      </c>
    </row>
    <row r="307" spans="1:22" ht="11.45" customHeight="1" x14ac:dyDescent="0.2">
      <c r="A307" s="137">
        <f>IF(E307&lt;&gt;"",COUNTA($E$11:E307),"")</f>
        <v>294</v>
      </c>
      <c r="B307" s="124">
        <v>13073036</v>
      </c>
      <c r="C307" s="121" t="s">
        <v>427</v>
      </c>
      <c r="D307" s="132">
        <v>274</v>
      </c>
      <c r="E307" s="132">
        <v>86507</v>
      </c>
      <c r="F307" s="132">
        <v>5253</v>
      </c>
      <c r="G307" s="132">
        <v>34751</v>
      </c>
      <c r="H307" s="132">
        <v>447614</v>
      </c>
      <c r="I307" s="132">
        <v>1634</v>
      </c>
      <c r="J307" s="132">
        <v>19939</v>
      </c>
      <c r="K307" s="132">
        <v>5864</v>
      </c>
      <c r="L307" s="132">
        <v>340</v>
      </c>
      <c r="M307" s="132">
        <v>40453</v>
      </c>
      <c r="N307" s="132">
        <v>9194</v>
      </c>
      <c r="O307" s="132">
        <v>440</v>
      </c>
      <c r="P307" s="132">
        <v>387222</v>
      </c>
      <c r="Q307" s="132">
        <v>99288</v>
      </c>
      <c r="R307" s="132">
        <v>390</v>
      </c>
      <c r="S307" s="132">
        <v>457934</v>
      </c>
      <c r="T307" s="132">
        <v>1671</v>
      </c>
      <c r="U307" s="132">
        <v>514944</v>
      </c>
      <c r="V307" s="132">
        <v>1879</v>
      </c>
    </row>
    <row r="308" spans="1:22" ht="11.45" customHeight="1" x14ac:dyDescent="0.2">
      <c r="A308" s="137">
        <f>IF(E308&lt;&gt;"",COUNTA($E$11:E308),"")</f>
        <v>295</v>
      </c>
      <c r="B308" s="124">
        <v>13073037</v>
      </c>
      <c r="C308" s="121" t="s">
        <v>428</v>
      </c>
      <c r="D308" s="132">
        <v>769</v>
      </c>
      <c r="E308" s="132">
        <v>351404</v>
      </c>
      <c r="F308" s="132">
        <v>14226</v>
      </c>
      <c r="G308" s="132">
        <v>12471</v>
      </c>
      <c r="H308" s="132">
        <v>213268</v>
      </c>
      <c r="I308" s="132">
        <v>277</v>
      </c>
      <c r="J308" s="132">
        <v>12220</v>
      </c>
      <c r="K308" s="132">
        <v>4364</v>
      </c>
      <c r="L308" s="132">
        <v>280</v>
      </c>
      <c r="M308" s="132">
        <v>65648</v>
      </c>
      <c r="N308" s="132">
        <v>28543</v>
      </c>
      <c r="O308" s="132">
        <v>230</v>
      </c>
      <c r="P308" s="132">
        <v>135400</v>
      </c>
      <c r="Q308" s="132">
        <v>35632</v>
      </c>
      <c r="R308" s="132">
        <v>380</v>
      </c>
      <c r="S308" s="132">
        <v>277503</v>
      </c>
      <c r="T308" s="132">
        <v>361</v>
      </c>
      <c r="U308" s="132">
        <v>630662</v>
      </c>
      <c r="V308" s="132">
        <v>820</v>
      </c>
    </row>
    <row r="309" spans="1:22" ht="11.45" customHeight="1" x14ac:dyDescent="0.2">
      <c r="A309" s="137">
        <f>IF(E309&lt;&gt;"",COUNTA($E$11:E309),"")</f>
        <v>296</v>
      </c>
      <c r="B309" s="124">
        <v>13073038</v>
      </c>
      <c r="C309" s="121" t="s">
        <v>429</v>
      </c>
      <c r="D309" s="132">
        <v>556</v>
      </c>
      <c r="E309" s="132">
        <v>207916</v>
      </c>
      <c r="F309" s="132">
        <v>20705</v>
      </c>
      <c r="G309" s="132">
        <v>35545</v>
      </c>
      <c r="H309" s="132">
        <v>433488</v>
      </c>
      <c r="I309" s="132">
        <v>780</v>
      </c>
      <c r="J309" s="132">
        <v>32376</v>
      </c>
      <c r="K309" s="132">
        <v>10311</v>
      </c>
      <c r="L309" s="132">
        <v>314</v>
      </c>
      <c r="M309" s="132">
        <v>76132</v>
      </c>
      <c r="N309" s="132">
        <v>23643</v>
      </c>
      <c r="O309" s="132">
        <v>322</v>
      </c>
      <c r="P309" s="132">
        <v>324980</v>
      </c>
      <c r="Q309" s="132">
        <v>101556</v>
      </c>
      <c r="R309" s="132">
        <v>320</v>
      </c>
      <c r="S309" s="132">
        <v>542244</v>
      </c>
      <c r="T309" s="132">
        <v>975</v>
      </c>
      <c r="U309" s="132">
        <v>735321</v>
      </c>
      <c r="V309" s="132">
        <v>1323</v>
      </c>
    </row>
    <row r="310" spans="1:22" ht="11.45" customHeight="1" x14ac:dyDescent="0.2">
      <c r="A310" s="137">
        <f>IF(E310&lt;&gt;"",COUNTA($E$11:E310),"")</f>
        <v>297</v>
      </c>
      <c r="B310" s="124">
        <v>13073039</v>
      </c>
      <c r="C310" s="121" t="s">
        <v>430</v>
      </c>
      <c r="D310" s="132">
        <v>122</v>
      </c>
      <c r="E310" s="132">
        <v>27260</v>
      </c>
      <c r="F310" s="132">
        <v>2430</v>
      </c>
      <c r="G310" s="132">
        <v>-6284</v>
      </c>
      <c r="H310" s="132">
        <v>-22103</v>
      </c>
      <c r="I310" s="132">
        <v>-181</v>
      </c>
      <c r="J310" s="132">
        <v>36694</v>
      </c>
      <c r="K310" s="132">
        <v>5242</v>
      </c>
      <c r="L310" s="132">
        <v>700</v>
      </c>
      <c r="M310" s="132">
        <v>14814</v>
      </c>
      <c r="N310" s="132">
        <v>3367</v>
      </c>
      <c r="O310" s="132">
        <v>440</v>
      </c>
      <c r="P310" s="132">
        <v>-73611</v>
      </c>
      <c r="Q310" s="132">
        <v>-17954</v>
      </c>
      <c r="R310" s="132">
        <v>410</v>
      </c>
      <c r="S310" s="132">
        <v>-40972</v>
      </c>
      <c r="T310" s="132">
        <v>-336</v>
      </c>
      <c r="U310" s="132">
        <v>-4998</v>
      </c>
      <c r="V310" s="132">
        <v>-41</v>
      </c>
    </row>
    <row r="311" spans="1:22" ht="11.45" customHeight="1" x14ac:dyDescent="0.2">
      <c r="A311" s="137">
        <f>IF(E311&lt;&gt;"",COUNTA($E$11:E311),"")</f>
        <v>298</v>
      </c>
      <c r="B311" s="124">
        <v>13073040</v>
      </c>
      <c r="C311" s="130" t="s">
        <v>868</v>
      </c>
      <c r="D311" s="132">
        <v>919</v>
      </c>
      <c r="E311" s="132">
        <v>375362</v>
      </c>
      <c r="F311" s="132">
        <v>70616</v>
      </c>
      <c r="G311" s="132">
        <v>129577</v>
      </c>
      <c r="H311" s="132">
        <v>1131892</v>
      </c>
      <c r="I311" s="132">
        <v>1232</v>
      </c>
      <c r="J311" s="132">
        <v>2215</v>
      </c>
      <c r="K311" s="132">
        <v>1944</v>
      </c>
      <c r="L311" s="132">
        <v>114</v>
      </c>
      <c r="M311" s="132">
        <v>204125</v>
      </c>
      <c r="N311" s="132">
        <v>171938</v>
      </c>
      <c r="O311" s="132">
        <v>119</v>
      </c>
      <c r="P311" s="132">
        <v>925552</v>
      </c>
      <c r="Q311" s="132">
        <v>370221</v>
      </c>
      <c r="R311" s="132">
        <v>250</v>
      </c>
      <c r="S311" s="132">
        <v>2218346</v>
      </c>
      <c r="T311" s="132">
        <v>2414</v>
      </c>
      <c r="U311" s="132">
        <v>2534747</v>
      </c>
      <c r="V311" s="132">
        <v>2758</v>
      </c>
    </row>
    <row r="312" spans="1:22" ht="11.45" customHeight="1" x14ac:dyDescent="0.2">
      <c r="A312" s="137">
        <f>IF(E312&lt;&gt;"",COUNTA($E$11:E312),"")</f>
        <v>299</v>
      </c>
      <c r="B312" s="124">
        <v>13073041</v>
      </c>
      <c r="C312" s="121" t="s">
        <v>431</v>
      </c>
      <c r="D312" s="132">
        <v>420</v>
      </c>
      <c r="E312" s="132">
        <v>169842</v>
      </c>
      <c r="F312" s="132">
        <v>6112</v>
      </c>
      <c r="G312" s="132">
        <v>12745</v>
      </c>
      <c r="H312" s="132">
        <v>196108</v>
      </c>
      <c r="I312" s="132">
        <v>467</v>
      </c>
      <c r="J312" s="132">
        <v>23064</v>
      </c>
      <c r="K312" s="132">
        <v>7097</v>
      </c>
      <c r="L312" s="132">
        <v>325</v>
      </c>
      <c r="M312" s="132">
        <v>39768</v>
      </c>
      <c r="N312" s="132">
        <v>9700</v>
      </c>
      <c r="O312" s="132">
        <v>410</v>
      </c>
      <c r="P312" s="132">
        <v>133276</v>
      </c>
      <c r="Q312" s="132">
        <v>36414</v>
      </c>
      <c r="R312" s="132">
        <v>366</v>
      </c>
      <c r="S312" s="132">
        <v>210750</v>
      </c>
      <c r="T312" s="132">
        <v>502</v>
      </c>
      <c r="U312" s="132">
        <v>373959</v>
      </c>
      <c r="V312" s="132">
        <v>890</v>
      </c>
    </row>
    <row r="313" spans="1:22" ht="11.45" customHeight="1" x14ac:dyDescent="0.2">
      <c r="A313" s="137">
        <f>IF(E313&lt;&gt;"",COUNTA($E$11:E313),"")</f>
        <v>300</v>
      </c>
      <c r="B313" s="124">
        <v>13073042</v>
      </c>
      <c r="C313" s="121" t="s">
        <v>432</v>
      </c>
      <c r="D313" s="132">
        <v>248</v>
      </c>
      <c r="E313" s="132">
        <v>88126</v>
      </c>
      <c r="F313" s="132">
        <v>10543</v>
      </c>
      <c r="G313" s="132">
        <v>9870</v>
      </c>
      <c r="H313" s="132">
        <v>130091</v>
      </c>
      <c r="I313" s="132">
        <v>525</v>
      </c>
      <c r="J313" s="132">
        <v>12497</v>
      </c>
      <c r="K313" s="132">
        <v>3289</v>
      </c>
      <c r="L313" s="132">
        <v>380</v>
      </c>
      <c r="M313" s="132">
        <v>18894</v>
      </c>
      <c r="N313" s="132">
        <v>6471</v>
      </c>
      <c r="O313" s="132">
        <v>292</v>
      </c>
      <c r="P313" s="132">
        <v>98700</v>
      </c>
      <c r="Q313" s="132">
        <v>28200</v>
      </c>
      <c r="R313" s="132">
        <v>350</v>
      </c>
      <c r="S313" s="132">
        <v>151576</v>
      </c>
      <c r="T313" s="132">
        <v>611</v>
      </c>
      <c r="U313" s="132">
        <v>240375</v>
      </c>
      <c r="V313" s="132">
        <v>969</v>
      </c>
    </row>
    <row r="314" spans="1:22" ht="11.45" customHeight="1" x14ac:dyDescent="0.2">
      <c r="A314" s="137">
        <f>IF(E314&lt;&gt;"",COUNTA($E$11:E314),"")</f>
        <v>301</v>
      </c>
      <c r="B314" s="124">
        <v>13073043</v>
      </c>
      <c r="C314" s="121" t="s">
        <v>433</v>
      </c>
      <c r="D314" s="132">
        <v>522</v>
      </c>
      <c r="E314" s="132">
        <v>206167</v>
      </c>
      <c r="F314" s="132">
        <v>3106</v>
      </c>
      <c r="G314" s="132">
        <v>-754</v>
      </c>
      <c r="H314" s="132">
        <v>46004</v>
      </c>
      <c r="I314" s="132">
        <v>88</v>
      </c>
      <c r="J314" s="132">
        <v>16131</v>
      </c>
      <c r="K314" s="132">
        <v>6611</v>
      </c>
      <c r="L314" s="132">
        <v>244</v>
      </c>
      <c r="M314" s="132">
        <v>37198</v>
      </c>
      <c r="N314" s="132">
        <v>16908</v>
      </c>
      <c r="O314" s="132">
        <v>220</v>
      </c>
      <c r="P314" s="132">
        <v>-7325</v>
      </c>
      <c r="Q314" s="132">
        <v>-2154</v>
      </c>
      <c r="R314" s="132">
        <v>340</v>
      </c>
      <c r="S314" s="132">
        <v>83918</v>
      </c>
      <c r="T314" s="132">
        <v>161</v>
      </c>
      <c r="U314" s="132">
        <v>293945</v>
      </c>
      <c r="V314" s="132">
        <v>563</v>
      </c>
    </row>
    <row r="315" spans="1:22" ht="11.45" customHeight="1" x14ac:dyDescent="0.2">
      <c r="A315" s="137">
        <f>IF(E315&lt;&gt;"",COUNTA($E$11:E315),"")</f>
        <v>302</v>
      </c>
      <c r="B315" s="124">
        <v>13073044</v>
      </c>
      <c r="C315" s="121" t="s">
        <v>434</v>
      </c>
      <c r="D315" s="132">
        <v>690</v>
      </c>
      <c r="E315" s="132">
        <v>389348</v>
      </c>
      <c r="F315" s="132">
        <v>21685</v>
      </c>
      <c r="G315" s="132">
        <v>78152</v>
      </c>
      <c r="H315" s="132">
        <v>956940</v>
      </c>
      <c r="I315" s="132">
        <v>1387</v>
      </c>
      <c r="J315" s="132">
        <v>27998</v>
      </c>
      <c r="K315" s="132">
        <v>3916</v>
      </c>
      <c r="L315" s="132">
        <v>715</v>
      </c>
      <c r="M315" s="132">
        <v>80436</v>
      </c>
      <c r="N315" s="132">
        <v>30013</v>
      </c>
      <c r="O315" s="132">
        <v>268</v>
      </c>
      <c r="P315" s="132">
        <v>848506</v>
      </c>
      <c r="Q315" s="132">
        <v>223291</v>
      </c>
      <c r="R315" s="132">
        <v>380</v>
      </c>
      <c r="S315" s="132">
        <v>1038401</v>
      </c>
      <c r="T315" s="132">
        <v>1505</v>
      </c>
      <c r="U315" s="132">
        <v>1371282</v>
      </c>
      <c r="V315" s="132">
        <v>1987</v>
      </c>
    </row>
    <row r="316" spans="1:22" ht="11.45" customHeight="1" x14ac:dyDescent="0.2">
      <c r="A316" s="137">
        <f>IF(E316&lt;&gt;"",COUNTA($E$11:E316),"")</f>
        <v>303</v>
      </c>
      <c r="B316" s="124">
        <v>13073045</v>
      </c>
      <c r="C316" s="130" t="s">
        <v>869</v>
      </c>
      <c r="D316" s="132">
        <v>378</v>
      </c>
      <c r="E316" s="132">
        <v>164209</v>
      </c>
      <c r="F316" s="132">
        <v>10422</v>
      </c>
      <c r="G316" s="132">
        <v>21664</v>
      </c>
      <c r="H316" s="132">
        <v>304073</v>
      </c>
      <c r="I316" s="132">
        <v>804</v>
      </c>
      <c r="J316" s="132">
        <v>24749</v>
      </c>
      <c r="K316" s="132">
        <v>7061</v>
      </c>
      <c r="L316" s="132">
        <v>351</v>
      </c>
      <c r="M316" s="132">
        <v>44112</v>
      </c>
      <c r="N316" s="132">
        <v>16473</v>
      </c>
      <c r="O316" s="132">
        <v>268</v>
      </c>
      <c r="P316" s="132">
        <v>235212</v>
      </c>
      <c r="Q316" s="132">
        <v>61898</v>
      </c>
      <c r="R316" s="132">
        <v>380</v>
      </c>
      <c r="S316" s="132">
        <v>341692</v>
      </c>
      <c r="T316" s="132">
        <v>904</v>
      </c>
      <c r="U316" s="132">
        <v>494659</v>
      </c>
      <c r="V316" s="132">
        <v>1309</v>
      </c>
    </row>
    <row r="317" spans="1:22" ht="11.45" customHeight="1" x14ac:dyDescent="0.2">
      <c r="A317" s="137">
        <f>IF(E317&lt;&gt;"",COUNTA($E$11:E317),"")</f>
        <v>304</v>
      </c>
      <c r="B317" s="124">
        <v>13073046</v>
      </c>
      <c r="C317" s="121" t="s">
        <v>435</v>
      </c>
      <c r="D317" s="132">
        <v>1907</v>
      </c>
      <c r="E317" s="132">
        <v>1098178</v>
      </c>
      <c r="F317" s="132">
        <v>103063</v>
      </c>
      <c r="G317" s="132">
        <v>30829</v>
      </c>
      <c r="H317" s="132">
        <v>539762</v>
      </c>
      <c r="I317" s="132">
        <v>283</v>
      </c>
      <c r="J317" s="132">
        <v>40071</v>
      </c>
      <c r="K317" s="132">
        <v>5604</v>
      </c>
      <c r="L317" s="132">
        <v>715</v>
      </c>
      <c r="M317" s="132">
        <v>164980</v>
      </c>
      <c r="N317" s="132">
        <v>64698</v>
      </c>
      <c r="O317" s="132">
        <v>255</v>
      </c>
      <c r="P317" s="132">
        <v>334711</v>
      </c>
      <c r="Q317" s="132">
        <v>88082</v>
      </c>
      <c r="R317" s="132">
        <v>380</v>
      </c>
      <c r="S317" s="132">
        <v>644363</v>
      </c>
      <c r="T317" s="132">
        <v>338</v>
      </c>
      <c r="U317" s="132">
        <v>1814776</v>
      </c>
      <c r="V317" s="132">
        <v>952</v>
      </c>
    </row>
    <row r="318" spans="1:22" ht="11.45" customHeight="1" x14ac:dyDescent="0.2">
      <c r="A318" s="137">
        <f>IF(E318&lt;&gt;"",COUNTA($E$11:E318),"")</f>
        <v>305</v>
      </c>
      <c r="B318" s="124">
        <v>13073048</v>
      </c>
      <c r="C318" s="121" t="s">
        <v>436</v>
      </c>
      <c r="D318" s="132">
        <v>460</v>
      </c>
      <c r="E318" s="132">
        <v>153460</v>
      </c>
      <c r="F318" s="132">
        <v>10457</v>
      </c>
      <c r="G318" s="132">
        <v>7691</v>
      </c>
      <c r="H318" s="132">
        <v>157618</v>
      </c>
      <c r="I318" s="132">
        <v>343</v>
      </c>
      <c r="J318" s="132">
        <v>9357</v>
      </c>
      <c r="K318" s="132">
        <v>3982</v>
      </c>
      <c r="L318" s="132">
        <v>235</v>
      </c>
      <c r="M318" s="132">
        <v>60361</v>
      </c>
      <c r="N318" s="132">
        <v>21179</v>
      </c>
      <c r="O318" s="132">
        <v>285</v>
      </c>
      <c r="P318" s="132">
        <v>87900</v>
      </c>
      <c r="Q318" s="132">
        <v>21975</v>
      </c>
      <c r="R318" s="132">
        <v>400</v>
      </c>
      <c r="S318" s="132">
        <v>190373</v>
      </c>
      <c r="T318" s="132">
        <v>414</v>
      </c>
      <c r="U318" s="132">
        <v>346599</v>
      </c>
      <c r="V318" s="132">
        <v>753</v>
      </c>
    </row>
    <row r="319" spans="1:22" ht="11.45" customHeight="1" x14ac:dyDescent="0.2">
      <c r="A319" s="137">
        <f>IF(E319&lt;&gt;"",COUNTA($E$11:E319),"")</f>
        <v>306</v>
      </c>
      <c r="B319" s="124">
        <v>13073049</v>
      </c>
      <c r="C319" s="121" t="s">
        <v>437</v>
      </c>
      <c r="D319" s="132">
        <v>221</v>
      </c>
      <c r="E319" s="132">
        <v>103472</v>
      </c>
      <c r="F319" s="132">
        <v>45012</v>
      </c>
      <c r="G319" s="132">
        <v>1044</v>
      </c>
      <c r="H319" s="132">
        <v>100314</v>
      </c>
      <c r="I319" s="132">
        <v>454</v>
      </c>
      <c r="J319" s="132">
        <v>6818</v>
      </c>
      <c r="K319" s="132">
        <v>2479</v>
      </c>
      <c r="L319" s="132">
        <v>275</v>
      </c>
      <c r="M319" s="132">
        <v>82159</v>
      </c>
      <c r="N319" s="132">
        <v>27026</v>
      </c>
      <c r="O319" s="132">
        <v>304</v>
      </c>
      <c r="P319" s="132">
        <v>11337</v>
      </c>
      <c r="Q319" s="132">
        <v>2983</v>
      </c>
      <c r="R319" s="132">
        <v>380</v>
      </c>
      <c r="S319" s="132">
        <v>133375</v>
      </c>
      <c r="T319" s="132">
        <v>604</v>
      </c>
      <c r="U319" s="132">
        <v>280815</v>
      </c>
      <c r="V319" s="132">
        <v>1271</v>
      </c>
    </row>
    <row r="320" spans="1:22" ht="11.45" customHeight="1" x14ac:dyDescent="0.2">
      <c r="A320" s="137">
        <f>IF(E320&lt;&gt;"",COUNTA($E$11:E320),"")</f>
        <v>307</v>
      </c>
      <c r="B320" s="124">
        <v>13073050</v>
      </c>
      <c r="C320" s="121" t="s">
        <v>438</v>
      </c>
      <c r="D320" s="132">
        <v>603</v>
      </c>
      <c r="E320" s="132">
        <v>217305</v>
      </c>
      <c r="F320" s="132">
        <v>32437</v>
      </c>
      <c r="G320" s="132">
        <v>33244</v>
      </c>
      <c r="H320" s="132">
        <v>484723</v>
      </c>
      <c r="I320" s="132">
        <v>804</v>
      </c>
      <c r="J320" s="132">
        <v>44541</v>
      </c>
      <c r="K320" s="132">
        <v>11135</v>
      </c>
      <c r="L320" s="132">
        <v>400</v>
      </c>
      <c r="M320" s="132">
        <v>60249</v>
      </c>
      <c r="N320" s="132">
        <v>14011</v>
      </c>
      <c r="O320" s="132">
        <v>430</v>
      </c>
      <c r="P320" s="132">
        <v>379933</v>
      </c>
      <c r="Q320" s="132">
        <v>94983</v>
      </c>
      <c r="R320" s="132">
        <v>400</v>
      </c>
      <c r="S320" s="132">
        <v>478137</v>
      </c>
      <c r="T320" s="132">
        <v>793</v>
      </c>
      <c r="U320" s="132">
        <v>694634</v>
      </c>
      <c r="V320" s="132">
        <v>1152</v>
      </c>
    </row>
    <row r="321" spans="1:22" ht="11.45" customHeight="1" x14ac:dyDescent="0.2">
      <c r="A321" s="137">
        <f>IF(E321&lt;&gt;"",COUNTA($E$11:E321),"")</f>
        <v>308</v>
      </c>
      <c r="B321" s="124">
        <v>13073051</v>
      </c>
      <c r="C321" s="121" t="s">
        <v>439</v>
      </c>
      <c r="D321" s="132">
        <v>601</v>
      </c>
      <c r="E321" s="132">
        <v>193476</v>
      </c>
      <c r="F321" s="132">
        <v>12314</v>
      </c>
      <c r="G321" s="132">
        <v>17736</v>
      </c>
      <c r="H321" s="132">
        <v>277344</v>
      </c>
      <c r="I321" s="132">
        <v>461</v>
      </c>
      <c r="J321" s="132">
        <v>32112</v>
      </c>
      <c r="K321" s="132">
        <v>8632</v>
      </c>
      <c r="L321" s="132">
        <v>372</v>
      </c>
      <c r="M321" s="132">
        <v>52672</v>
      </c>
      <c r="N321" s="132">
        <v>13369</v>
      </c>
      <c r="O321" s="132">
        <v>394</v>
      </c>
      <c r="P321" s="132">
        <v>192560</v>
      </c>
      <c r="Q321" s="132">
        <v>50674</v>
      </c>
      <c r="R321" s="132">
        <v>380</v>
      </c>
      <c r="S321" s="132">
        <v>288639</v>
      </c>
      <c r="T321" s="132">
        <v>480</v>
      </c>
      <c r="U321" s="132">
        <v>476693</v>
      </c>
      <c r="V321" s="132">
        <v>793</v>
      </c>
    </row>
    <row r="322" spans="1:22" ht="11.45" customHeight="1" x14ac:dyDescent="0.2">
      <c r="A322" s="137">
        <f>IF(E322&lt;&gt;"",COUNTA($E$11:E322),"")</f>
        <v>309</v>
      </c>
      <c r="B322" s="124">
        <v>13073052</v>
      </c>
      <c r="C322" s="121" t="s">
        <v>440</v>
      </c>
      <c r="D322" s="132">
        <v>476</v>
      </c>
      <c r="E322" s="132">
        <v>201570</v>
      </c>
      <c r="F322" s="132">
        <v>24417</v>
      </c>
      <c r="G322" s="132">
        <v>11855</v>
      </c>
      <c r="H322" s="132">
        <v>286862</v>
      </c>
      <c r="I322" s="132">
        <v>603</v>
      </c>
      <c r="J322" s="132">
        <v>14798</v>
      </c>
      <c r="K322" s="132">
        <v>3700</v>
      </c>
      <c r="L322" s="132">
        <v>400</v>
      </c>
      <c r="M322" s="132">
        <v>136574</v>
      </c>
      <c r="N322" s="132">
        <v>35941</v>
      </c>
      <c r="O322" s="132">
        <v>380</v>
      </c>
      <c r="P322" s="132">
        <v>135490</v>
      </c>
      <c r="Q322" s="132">
        <v>33873</v>
      </c>
      <c r="R322" s="132">
        <v>400</v>
      </c>
      <c r="S322" s="132">
        <v>299204</v>
      </c>
      <c r="T322" s="132">
        <v>629</v>
      </c>
      <c r="U322" s="132">
        <v>513336</v>
      </c>
      <c r="V322" s="132">
        <v>1078</v>
      </c>
    </row>
    <row r="323" spans="1:22" ht="11.45" customHeight="1" x14ac:dyDescent="0.2">
      <c r="A323" s="137">
        <f>IF(E323&lt;&gt;"",COUNTA($E$11:E323),"")</f>
        <v>310</v>
      </c>
      <c r="B323" s="124">
        <v>13073053</v>
      </c>
      <c r="C323" s="121" t="s">
        <v>441</v>
      </c>
      <c r="D323" s="132">
        <v>554</v>
      </c>
      <c r="E323" s="132">
        <v>184282</v>
      </c>
      <c r="F323" s="132">
        <v>14663</v>
      </c>
      <c r="G323" s="132">
        <v>43857</v>
      </c>
      <c r="H323" s="132">
        <v>478405</v>
      </c>
      <c r="I323" s="132">
        <v>864</v>
      </c>
      <c r="J323" s="132">
        <v>16528</v>
      </c>
      <c r="K323" s="132">
        <v>3657</v>
      </c>
      <c r="L323" s="132">
        <v>452</v>
      </c>
      <c r="M323" s="132">
        <v>35835</v>
      </c>
      <c r="N323" s="132">
        <v>13574</v>
      </c>
      <c r="O323" s="132">
        <v>264</v>
      </c>
      <c r="P323" s="132">
        <v>426042</v>
      </c>
      <c r="Q323" s="132">
        <v>125306</v>
      </c>
      <c r="R323" s="132">
        <v>340</v>
      </c>
      <c r="S323" s="132">
        <v>573849</v>
      </c>
      <c r="T323" s="132">
        <v>1036</v>
      </c>
      <c r="U323" s="132">
        <v>728936</v>
      </c>
      <c r="V323" s="132">
        <v>1316</v>
      </c>
    </row>
    <row r="324" spans="1:22" ht="11.45" customHeight="1" x14ac:dyDescent="0.2">
      <c r="A324" s="137">
        <f>IF(E324&lt;&gt;"",COUNTA($E$11:E324),"")</f>
        <v>311</v>
      </c>
      <c r="B324" s="124">
        <v>13073054</v>
      </c>
      <c r="C324" s="121" t="s">
        <v>345</v>
      </c>
      <c r="D324" s="132">
        <v>869</v>
      </c>
      <c r="E324" s="132">
        <v>405795</v>
      </c>
      <c r="F324" s="132">
        <v>178520</v>
      </c>
      <c r="G324" s="132">
        <v>99359</v>
      </c>
      <c r="H324" s="132">
        <v>1303537</v>
      </c>
      <c r="I324" s="132">
        <v>1500</v>
      </c>
      <c r="J324" s="132">
        <v>22100</v>
      </c>
      <c r="K324" s="132">
        <v>6500</v>
      </c>
      <c r="L324" s="132">
        <v>340</v>
      </c>
      <c r="M324" s="132">
        <v>145901</v>
      </c>
      <c r="N324" s="132">
        <v>36475</v>
      </c>
      <c r="O324" s="132">
        <v>400</v>
      </c>
      <c r="P324" s="132">
        <v>1135536</v>
      </c>
      <c r="Q324" s="132">
        <v>283884</v>
      </c>
      <c r="R324" s="132">
        <v>400</v>
      </c>
      <c r="S324" s="132">
        <v>1318153</v>
      </c>
      <c r="T324" s="132">
        <v>1517</v>
      </c>
      <c r="U324" s="132">
        <v>1803109</v>
      </c>
      <c r="V324" s="132">
        <v>2075</v>
      </c>
    </row>
    <row r="325" spans="1:22" ht="11.45" customHeight="1" x14ac:dyDescent="0.2">
      <c r="A325" s="137">
        <f>IF(E325&lt;&gt;"",COUNTA($E$11:E325),"")</f>
        <v>312</v>
      </c>
      <c r="B325" s="124">
        <v>13073055</v>
      </c>
      <c r="C325" s="121" t="s">
        <v>442</v>
      </c>
      <c r="D325" s="132">
        <v>4471</v>
      </c>
      <c r="E325" s="132">
        <v>1841974</v>
      </c>
      <c r="F325" s="132">
        <v>301478</v>
      </c>
      <c r="G325" s="132">
        <v>460332</v>
      </c>
      <c r="H325" s="132">
        <v>4807921</v>
      </c>
      <c r="I325" s="132">
        <v>1075</v>
      </c>
      <c r="J325" s="132">
        <v>63709</v>
      </c>
      <c r="K325" s="132">
        <v>17697</v>
      </c>
      <c r="L325" s="132">
        <v>360</v>
      </c>
      <c r="M325" s="132">
        <v>403943</v>
      </c>
      <c r="N325" s="132">
        <v>112206</v>
      </c>
      <c r="O325" s="132">
        <v>360</v>
      </c>
      <c r="P325" s="132">
        <v>4340269</v>
      </c>
      <c r="Q325" s="132">
        <v>1315233</v>
      </c>
      <c r="R325" s="132">
        <v>330</v>
      </c>
      <c r="S325" s="132">
        <v>5828266</v>
      </c>
      <c r="T325" s="132">
        <v>1304</v>
      </c>
      <c r="U325" s="132">
        <v>7511386</v>
      </c>
      <c r="V325" s="132">
        <v>1680</v>
      </c>
    </row>
    <row r="326" spans="1:22" ht="11.45" customHeight="1" x14ac:dyDescent="0.2">
      <c r="A326" s="137">
        <f>IF(E326&lt;&gt;"",COUNTA($E$11:E326),"")</f>
        <v>313</v>
      </c>
      <c r="B326" s="124">
        <v>13073057</v>
      </c>
      <c r="C326" s="121" t="s">
        <v>443</v>
      </c>
      <c r="D326" s="132">
        <v>299</v>
      </c>
      <c r="E326" s="132">
        <v>68636</v>
      </c>
      <c r="F326" s="132">
        <v>6134</v>
      </c>
      <c r="G326" s="132">
        <v>23360</v>
      </c>
      <c r="H326" s="132">
        <v>308190</v>
      </c>
      <c r="I326" s="132">
        <v>1031</v>
      </c>
      <c r="J326" s="132">
        <v>28889</v>
      </c>
      <c r="K326" s="132">
        <v>8944</v>
      </c>
      <c r="L326" s="132">
        <v>323</v>
      </c>
      <c r="M326" s="132">
        <v>25008</v>
      </c>
      <c r="N326" s="132">
        <v>5857</v>
      </c>
      <c r="O326" s="132">
        <v>427</v>
      </c>
      <c r="P326" s="132">
        <v>254293</v>
      </c>
      <c r="Q326" s="132">
        <v>66744</v>
      </c>
      <c r="R326" s="132">
        <v>381</v>
      </c>
      <c r="S326" s="132">
        <v>322965</v>
      </c>
      <c r="T326" s="132">
        <v>1080</v>
      </c>
      <c r="U326" s="132">
        <v>374375</v>
      </c>
      <c r="V326" s="132">
        <v>1252</v>
      </c>
    </row>
    <row r="327" spans="1:22" ht="11.45" customHeight="1" x14ac:dyDescent="0.2">
      <c r="A327" s="137">
        <f>IF(E327&lt;&gt;"",COUNTA($E$11:E327),"")</f>
        <v>314</v>
      </c>
      <c r="B327" s="124">
        <v>13073059</v>
      </c>
      <c r="C327" s="121" t="s">
        <v>228</v>
      </c>
      <c r="D327" s="132">
        <v>263</v>
      </c>
      <c r="E327" s="132">
        <v>92853</v>
      </c>
      <c r="F327" s="132">
        <v>5553</v>
      </c>
      <c r="G327" s="132">
        <v>4107</v>
      </c>
      <c r="H327" s="132">
        <v>157602</v>
      </c>
      <c r="I327" s="132">
        <v>599</v>
      </c>
      <c r="J327" s="132">
        <v>50586</v>
      </c>
      <c r="K327" s="132">
        <v>8431</v>
      </c>
      <c r="L327" s="132">
        <v>600</v>
      </c>
      <c r="M327" s="132">
        <v>71812</v>
      </c>
      <c r="N327" s="132">
        <v>23937</v>
      </c>
      <c r="O327" s="132">
        <v>300</v>
      </c>
      <c r="P327" s="132">
        <v>35204</v>
      </c>
      <c r="Q327" s="132">
        <v>11735</v>
      </c>
      <c r="R327" s="132">
        <v>300</v>
      </c>
      <c r="S327" s="132">
        <v>175322</v>
      </c>
      <c r="T327" s="132">
        <v>667</v>
      </c>
      <c r="U327" s="132">
        <v>269622</v>
      </c>
      <c r="V327" s="132">
        <v>1025</v>
      </c>
    </row>
    <row r="328" spans="1:22" ht="11.45" customHeight="1" x14ac:dyDescent="0.2">
      <c r="A328" s="137">
        <f>IF(E328&lt;&gt;"",COUNTA($E$11:E328),"")</f>
        <v>315</v>
      </c>
      <c r="B328" s="124">
        <v>13073060</v>
      </c>
      <c r="C328" s="121" t="s">
        <v>444</v>
      </c>
      <c r="D328" s="132">
        <v>2382</v>
      </c>
      <c r="E328" s="132">
        <v>1033621</v>
      </c>
      <c r="F328" s="132">
        <v>77242</v>
      </c>
      <c r="G328" s="132">
        <v>57816</v>
      </c>
      <c r="H328" s="132">
        <v>865616</v>
      </c>
      <c r="I328" s="132">
        <v>363</v>
      </c>
      <c r="J328" s="132">
        <v>79867</v>
      </c>
      <c r="K328" s="132">
        <v>24574</v>
      </c>
      <c r="L328" s="132">
        <v>325</v>
      </c>
      <c r="M328" s="132">
        <v>240629</v>
      </c>
      <c r="N328" s="132">
        <v>65926</v>
      </c>
      <c r="O328" s="132">
        <v>365</v>
      </c>
      <c r="P328" s="132">
        <v>545120</v>
      </c>
      <c r="Q328" s="132">
        <v>165188</v>
      </c>
      <c r="R328" s="132">
        <v>330</v>
      </c>
      <c r="S328" s="132">
        <v>1022748</v>
      </c>
      <c r="T328" s="132">
        <v>429</v>
      </c>
      <c r="U328" s="132">
        <v>2075795</v>
      </c>
      <c r="V328" s="132">
        <v>871</v>
      </c>
    </row>
    <row r="329" spans="1:22" ht="11.45" customHeight="1" x14ac:dyDescent="0.2">
      <c r="A329" s="137">
        <f>IF(E329&lt;&gt;"",COUNTA($E$11:E329),"")</f>
        <v>316</v>
      </c>
      <c r="B329" s="124">
        <v>13073061</v>
      </c>
      <c r="C329" s="121" t="s">
        <v>445</v>
      </c>
      <c r="D329" s="132">
        <v>883</v>
      </c>
      <c r="E329" s="132">
        <v>398478</v>
      </c>
      <c r="F329" s="132">
        <v>14272</v>
      </c>
      <c r="G329" s="132">
        <v>15917</v>
      </c>
      <c r="H329" s="132">
        <v>276337</v>
      </c>
      <c r="I329" s="132">
        <v>313</v>
      </c>
      <c r="J329" s="132">
        <v>12641</v>
      </c>
      <c r="K329" s="132">
        <v>4118</v>
      </c>
      <c r="L329" s="132">
        <v>307</v>
      </c>
      <c r="M329" s="132">
        <v>95428</v>
      </c>
      <c r="N329" s="132">
        <v>24098</v>
      </c>
      <c r="O329" s="132">
        <v>396</v>
      </c>
      <c r="P329" s="132">
        <v>168268</v>
      </c>
      <c r="Q329" s="132">
        <v>45478</v>
      </c>
      <c r="R329" s="132">
        <v>370</v>
      </c>
      <c r="S329" s="132">
        <v>297754</v>
      </c>
      <c r="T329" s="132">
        <v>337</v>
      </c>
      <c r="U329" s="132">
        <v>694587</v>
      </c>
      <c r="V329" s="132">
        <v>787</v>
      </c>
    </row>
    <row r="330" spans="1:22" ht="11.45" customHeight="1" x14ac:dyDescent="0.2">
      <c r="A330" s="137">
        <f>IF(E330&lt;&gt;"",COUNTA($E$11:E330),"")</f>
        <v>317</v>
      </c>
      <c r="B330" s="124">
        <v>13073062</v>
      </c>
      <c r="C330" s="121" t="s">
        <v>446</v>
      </c>
      <c r="D330" s="132">
        <v>515</v>
      </c>
      <c r="E330" s="132">
        <v>216139</v>
      </c>
      <c r="F330" s="132">
        <v>8911</v>
      </c>
      <c r="G330" s="132">
        <v>4352</v>
      </c>
      <c r="H330" s="132">
        <v>134668</v>
      </c>
      <c r="I330" s="132">
        <v>261</v>
      </c>
      <c r="J330" s="132">
        <v>33184</v>
      </c>
      <c r="K330" s="132">
        <v>8296</v>
      </c>
      <c r="L330" s="132">
        <v>400</v>
      </c>
      <c r="M330" s="132">
        <v>50499</v>
      </c>
      <c r="N330" s="132">
        <v>14387</v>
      </c>
      <c r="O330" s="132">
        <v>351</v>
      </c>
      <c r="P330" s="132">
        <v>50985</v>
      </c>
      <c r="Q330" s="132">
        <v>12435</v>
      </c>
      <c r="R330" s="132">
        <v>410</v>
      </c>
      <c r="S330" s="132">
        <v>137707</v>
      </c>
      <c r="T330" s="132">
        <v>267</v>
      </c>
      <c r="U330" s="132">
        <v>358405</v>
      </c>
      <c r="V330" s="132">
        <v>696</v>
      </c>
    </row>
    <row r="331" spans="1:22" ht="11.45" customHeight="1" x14ac:dyDescent="0.2">
      <c r="A331" s="137">
        <f>IF(E331&lt;&gt;"",COUNTA($E$11:E331),"")</f>
        <v>318</v>
      </c>
      <c r="B331" s="124">
        <v>13073063</v>
      </c>
      <c r="C331" s="121" t="s">
        <v>447</v>
      </c>
      <c r="D331" s="132">
        <v>734</v>
      </c>
      <c r="E331" s="132">
        <v>308992</v>
      </c>
      <c r="F331" s="132">
        <v>40662</v>
      </c>
      <c r="G331" s="132">
        <v>57993</v>
      </c>
      <c r="H331" s="132">
        <v>687246</v>
      </c>
      <c r="I331" s="132">
        <v>936</v>
      </c>
      <c r="J331" s="132">
        <v>25338</v>
      </c>
      <c r="K331" s="132">
        <v>8891</v>
      </c>
      <c r="L331" s="132">
        <v>285</v>
      </c>
      <c r="M331" s="132">
        <v>81983</v>
      </c>
      <c r="N331" s="132">
        <v>21979</v>
      </c>
      <c r="O331" s="132">
        <v>373</v>
      </c>
      <c r="P331" s="132">
        <v>579925</v>
      </c>
      <c r="Q331" s="132">
        <v>165693</v>
      </c>
      <c r="R331" s="132">
        <v>350</v>
      </c>
      <c r="S331" s="132">
        <v>789047</v>
      </c>
      <c r="T331" s="132">
        <v>1075</v>
      </c>
      <c r="U331" s="132">
        <v>1080708</v>
      </c>
      <c r="V331" s="132">
        <v>1472</v>
      </c>
    </row>
    <row r="332" spans="1:22" ht="11.45" customHeight="1" x14ac:dyDescent="0.2">
      <c r="A332" s="137">
        <f>IF(E332&lt;&gt;"",COUNTA($E$11:E332),"")</f>
        <v>319</v>
      </c>
      <c r="B332" s="124">
        <v>13073064</v>
      </c>
      <c r="C332" s="121" t="s">
        <v>448</v>
      </c>
      <c r="D332" s="132">
        <v>418</v>
      </c>
      <c r="E332" s="132">
        <v>159288</v>
      </c>
      <c r="F332" s="132">
        <v>11456</v>
      </c>
      <c r="G332" s="132">
        <v>6947</v>
      </c>
      <c r="H332" s="132">
        <v>117240</v>
      </c>
      <c r="I332" s="132">
        <v>280</v>
      </c>
      <c r="J332" s="132">
        <v>8850</v>
      </c>
      <c r="K332" s="132">
        <v>2529</v>
      </c>
      <c r="L332" s="132">
        <v>350</v>
      </c>
      <c r="M332" s="132">
        <v>38916</v>
      </c>
      <c r="N332" s="132">
        <v>12972</v>
      </c>
      <c r="O332" s="132">
        <v>300</v>
      </c>
      <c r="P332" s="132">
        <v>69474</v>
      </c>
      <c r="Q332" s="132">
        <v>19850</v>
      </c>
      <c r="R332" s="132">
        <v>350</v>
      </c>
      <c r="S332" s="132">
        <v>142648</v>
      </c>
      <c r="T332" s="132">
        <v>341</v>
      </c>
      <c r="U332" s="132">
        <v>306444</v>
      </c>
      <c r="V332" s="132">
        <v>733</v>
      </c>
    </row>
    <row r="333" spans="1:22" ht="11.45" customHeight="1" x14ac:dyDescent="0.2">
      <c r="A333" s="137">
        <f>IF(E333&lt;&gt;"",COUNTA($E$11:E333),"")</f>
        <v>320</v>
      </c>
      <c r="B333" s="124">
        <v>13073065</v>
      </c>
      <c r="C333" s="121" t="s">
        <v>449</v>
      </c>
      <c r="D333" s="132">
        <v>971</v>
      </c>
      <c r="E333" s="132">
        <v>336188</v>
      </c>
      <c r="F333" s="132">
        <v>32784</v>
      </c>
      <c r="G333" s="132">
        <v>48324</v>
      </c>
      <c r="H333" s="132">
        <v>532239</v>
      </c>
      <c r="I333" s="132">
        <v>548</v>
      </c>
      <c r="J333" s="132">
        <v>27665</v>
      </c>
      <c r="K333" s="132">
        <v>13833</v>
      </c>
      <c r="L333" s="132">
        <v>200</v>
      </c>
      <c r="M333" s="132">
        <v>90366</v>
      </c>
      <c r="N333" s="132">
        <v>38454</v>
      </c>
      <c r="O333" s="132">
        <v>235</v>
      </c>
      <c r="P333" s="132">
        <v>414208</v>
      </c>
      <c r="Q333" s="132">
        <v>138069</v>
      </c>
      <c r="R333" s="132">
        <v>300</v>
      </c>
      <c r="S333" s="132">
        <v>763012</v>
      </c>
      <c r="T333" s="132">
        <v>786</v>
      </c>
      <c r="U333" s="132">
        <v>1083660</v>
      </c>
      <c r="V333" s="132">
        <v>1116</v>
      </c>
    </row>
    <row r="334" spans="1:22" ht="11.45" customHeight="1" x14ac:dyDescent="0.2">
      <c r="A334" s="137">
        <f>IF(E334&lt;&gt;"",COUNTA($E$11:E334),"")</f>
        <v>321</v>
      </c>
      <c r="B334" s="124">
        <v>13073066</v>
      </c>
      <c r="C334" s="121" t="s">
        <v>450</v>
      </c>
      <c r="D334" s="132">
        <v>1117</v>
      </c>
      <c r="E334" s="132">
        <v>544233</v>
      </c>
      <c r="F334" s="132">
        <v>24784</v>
      </c>
      <c r="G334" s="132">
        <v>72389</v>
      </c>
      <c r="H334" s="132">
        <v>893817</v>
      </c>
      <c r="I334" s="132">
        <v>800</v>
      </c>
      <c r="J334" s="132">
        <v>39595</v>
      </c>
      <c r="K334" s="132">
        <v>5387</v>
      </c>
      <c r="L334" s="132">
        <v>735</v>
      </c>
      <c r="M334" s="132">
        <v>68283</v>
      </c>
      <c r="N334" s="132">
        <v>26263</v>
      </c>
      <c r="O334" s="132">
        <v>260</v>
      </c>
      <c r="P334" s="132">
        <v>785939</v>
      </c>
      <c r="Q334" s="132">
        <v>206826</v>
      </c>
      <c r="R334" s="132">
        <v>380</v>
      </c>
      <c r="S334" s="132">
        <v>961193</v>
      </c>
      <c r="T334" s="132">
        <v>861</v>
      </c>
      <c r="U334" s="132">
        <v>1457820</v>
      </c>
      <c r="V334" s="132">
        <v>1305</v>
      </c>
    </row>
    <row r="335" spans="1:22" ht="11.45" customHeight="1" x14ac:dyDescent="0.2">
      <c r="A335" s="137">
        <f>IF(E335&lt;&gt;"",COUNTA($E$11:E335),"")</f>
        <v>322</v>
      </c>
      <c r="B335" s="124">
        <v>13073067</v>
      </c>
      <c r="C335" s="121" t="s">
        <v>451</v>
      </c>
      <c r="D335" s="132">
        <v>1272</v>
      </c>
      <c r="E335" s="132">
        <v>610732</v>
      </c>
      <c r="F335" s="132">
        <v>163118</v>
      </c>
      <c r="G335" s="132">
        <v>88647</v>
      </c>
      <c r="H335" s="132">
        <v>1425233</v>
      </c>
      <c r="I335" s="132">
        <v>1120</v>
      </c>
      <c r="J335" s="132">
        <v>1618</v>
      </c>
      <c r="K335" s="132">
        <v>1703</v>
      </c>
      <c r="L335" s="132">
        <v>95</v>
      </c>
      <c r="M335" s="132">
        <v>511822</v>
      </c>
      <c r="N335" s="132">
        <v>249669</v>
      </c>
      <c r="O335" s="132">
        <v>205</v>
      </c>
      <c r="P335" s="132">
        <v>911793</v>
      </c>
      <c r="Q335" s="132">
        <v>253276</v>
      </c>
      <c r="R335" s="132">
        <v>360</v>
      </c>
      <c r="S335" s="132">
        <v>2071822</v>
      </c>
      <c r="T335" s="132">
        <v>1629</v>
      </c>
      <c r="U335" s="132">
        <v>2757026</v>
      </c>
      <c r="V335" s="132">
        <v>2167</v>
      </c>
    </row>
    <row r="336" spans="1:22" ht="11.45" customHeight="1" x14ac:dyDescent="0.2">
      <c r="A336" s="137">
        <f>IF(E336&lt;&gt;"",COUNTA($E$11:E336),"")</f>
        <v>323</v>
      </c>
      <c r="B336" s="124">
        <v>13073068</v>
      </c>
      <c r="C336" s="121" t="s">
        <v>452</v>
      </c>
      <c r="D336" s="132">
        <v>2104</v>
      </c>
      <c r="E336" s="132">
        <v>962849</v>
      </c>
      <c r="F336" s="132">
        <v>61062</v>
      </c>
      <c r="G336" s="132">
        <v>43842</v>
      </c>
      <c r="H336" s="132">
        <v>681158</v>
      </c>
      <c r="I336" s="132">
        <v>324</v>
      </c>
      <c r="J336" s="132">
        <v>36552</v>
      </c>
      <c r="K336" s="132">
        <v>6042</v>
      </c>
      <c r="L336" s="132">
        <v>605</v>
      </c>
      <c r="M336" s="132">
        <v>168612</v>
      </c>
      <c r="N336" s="132">
        <v>56204</v>
      </c>
      <c r="O336" s="132">
        <v>300</v>
      </c>
      <c r="P336" s="132">
        <v>475994</v>
      </c>
      <c r="Q336" s="132">
        <v>125262</v>
      </c>
      <c r="R336" s="132">
        <v>380</v>
      </c>
      <c r="S336" s="132">
        <v>760057</v>
      </c>
      <c r="T336" s="132">
        <v>361</v>
      </c>
      <c r="U336" s="132">
        <v>1740126</v>
      </c>
      <c r="V336" s="132">
        <v>827</v>
      </c>
    </row>
    <row r="337" spans="1:22" ht="11.45" customHeight="1" x14ac:dyDescent="0.2">
      <c r="A337" s="137">
        <f>IF(E337&lt;&gt;"",COUNTA($E$11:E337),"")</f>
        <v>324</v>
      </c>
      <c r="B337" s="124">
        <v>13073069</v>
      </c>
      <c r="C337" s="121" t="s">
        <v>453</v>
      </c>
      <c r="D337" s="132">
        <v>735</v>
      </c>
      <c r="E337" s="132">
        <v>294553</v>
      </c>
      <c r="F337" s="132">
        <v>19104</v>
      </c>
      <c r="G337" s="132">
        <v>16752</v>
      </c>
      <c r="H337" s="132">
        <v>248541</v>
      </c>
      <c r="I337" s="132">
        <v>338</v>
      </c>
      <c r="J337" s="132">
        <v>4321</v>
      </c>
      <c r="K337" s="132">
        <v>2129</v>
      </c>
      <c r="L337" s="132">
        <v>203</v>
      </c>
      <c r="M337" s="132">
        <v>81963</v>
      </c>
      <c r="N337" s="132">
        <v>47377</v>
      </c>
      <c r="O337" s="132">
        <v>173</v>
      </c>
      <c r="P337" s="132">
        <v>162257</v>
      </c>
      <c r="Q337" s="132">
        <v>47863</v>
      </c>
      <c r="R337" s="132">
        <v>339</v>
      </c>
      <c r="S337" s="132">
        <v>398302</v>
      </c>
      <c r="T337" s="132">
        <v>542</v>
      </c>
      <c r="U337" s="132">
        <v>695206</v>
      </c>
      <c r="V337" s="132">
        <v>946</v>
      </c>
    </row>
    <row r="338" spans="1:22" ht="11.45" customHeight="1" x14ac:dyDescent="0.2">
      <c r="A338" s="137">
        <f>IF(E338&lt;&gt;"",COUNTA($E$11:E338),"")</f>
        <v>325</v>
      </c>
      <c r="B338" s="124">
        <v>13073070</v>
      </c>
      <c r="C338" s="121" t="s">
        <v>454</v>
      </c>
      <c r="D338" s="132">
        <v>4470</v>
      </c>
      <c r="E338" s="132">
        <v>1733645</v>
      </c>
      <c r="F338" s="132">
        <v>166293</v>
      </c>
      <c r="G338" s="132">
        <v>99026</v>
      </c>
      <c r="H338" s="132">
        <v>1771362</v>
      </c>
      <c r="I338" s="132">
        <v>396</v>
      </c>
      <c r="J338" s="132">
        <v>50510</v>
      </c>
      <c r="K338" s="132">
        <v>16294</v>
      </c>
      <c r="L338" s="132">
        <v>310</v>
      </c>
      <c r="M338" s="132">
        <v>645713</v>
      </c>
      <c r="N338" s="132">
        <v>169924</v>
      </c>
      <c r="O338" s="132">
        <v>380</v>
      </c>
      <c r="P338" s="132">
        <v>1075139</v>
      </c>
      <c r="Q338" s="132">
        <v>282931</v>
      </c>
      <c r="R338" s="132">
        <v>380</v>
      </c>
      <c r="S338" s="132">
        <v>1905458</v>
      </c>
      <c r="T338" s="132">
        <v>426</v>
      </c>
      <c r="U338" s="132">
        <v>3706370</v>
      </c>
      <c r="V338" s="132">
        <v>829</v>
      </c>
    </row>
    <row r="339" spans="1:22" ht="11.45" customHeight="1" x14ac:dyDescent="0.2">
      <c r="A339" s="137">
        <f>IF(E339&lt;&gt;"",COUNTA($E$11:E339),"")</f>
        <v>326</v>
      </c>
      <c r="B339" s="124">
        <v>13073071</v>
      </c>
      <c r="C339" s="121" t="s">
        <v>455</v>
      </c>
      <c r="D339" s="132">
        <v>188</v>
      </c>
      <c r="E339" s="132">
        <v>56851</v>
      </c>
      <c r="F339" s="132">
        <v>23711</v>
      </c>
      <c r="G339" s="132">
        <v>10045</v>
      </c>
      <c r="H339" s="132">
        <v>178268</v>
      </c>
      <c r="I339" s="132">
        <v>948</v>
      </c>
      <c r="J339" s="132">
        <v>14609</v>
      </c>
      <c r="K339" s="132">
        <v>4174</v>
      </c>
      <c r="L339" s="132">
        <v>350</v>
      </c>
      <c r="M339" s="132">
        <v>48863</v>
      </c>
      <c r="N339" s="132">
        <v>17451</v>
      </c>
      <c r="O339" s="132">
        <v>280</v>
      </c>
      <c r="P339" s="132">
        <v>114796</v>
      </c>
      <c r="Q339" s="132">
        <v>28699</v>
      </c>
      <c r="R339" s="132">
        <v>400</v>
      </c>
      <c r="S339" s="132">
        <v>202489</v>
      </c>
      <c r="T339" s="132">
        <v>1077</v>
      </c>
      <c r="U339" s="132">
        <v>273007</v>
      </c>
      <c r="V339" s="132">
        <v>1452</v>
      </c>
    </row>
    <row r="340" spans="1:22" ht="11.45" customHeight="1" x14ac:dyDescent="0.2">
      <c r="A340" s="137">
        <f>IF(E340&lt;&gt;"",COUNTA($E$11:E340),"")</f>
        <v>327</v>
      </c>
      <c r="B340" s="124">
        <v>13073072</v>
      </c>
      <c r="C340" s="121" t="s">
        <v>456</v>
      </c>
      <c r="D340" s="132">
        <v>251</v>
      </c>
      <c r="E340" s="132">
        <v>110854</v>
      </c>
      <c r="F340" s="132">
        <v>27538</v>
      </c>
      <c r="G340" s="132">
        <v>78912</v>
      </c>
      <c r="H340" s="132">
        <v>713553</v>
      </c>
      <c r="I340" s="132">
        <v>2843</v>
      </c>
      <c r="J340" s="132">
        <v>11272</v>
      </c>
      <c r="K340" s="132">
        <v>4222</v>
      </c>
      <c r="L340" s="132">
        <v>267</v>
      </c>
      <c r="M340" s="132">
        <v>25889</v>
      </c>
      <c r="N340" s="132">
        <v>14879</v>
      </c>
      <c r="O340" s="132">
        <v>174</v>
      </c>
      <c r="P340" s="132">
        <v>676392</v>
      </c>
      <c r="Q340" s="132">
        <v>225464</v>
      </c>
      <c r="R340" s="132">
        <v>300</v>
      </c>
      <c r="S340" s="132">
        <v>984784</v>
      </c>
      <c r="T340" s="132">
        <v>3923</v>
      </c>
      <c r="U340" s="132">
        <v>1044263</v>
      </c>
      <c r="V340" s="132">
        <v>4160</v>
      </c>
    </row>
    <row r="341" spans="1:22" ht="11.45" customHeight="1" x14ac:dyDescent="0.2">
      <c r="A341" s="137">
        <f>IF(E341&lt;&gt;"",COUNTA($E$11:E341),"")</f>
        <v>328</v>
      </c>
      <c r="B341" s="124">
        <v>13073073</v>
      </c>
      <c r="C341" s="121" t="s">
        <v>457</v>
      </c>
      <c r="D341" s="132">
        <v>947</v>
      </c>
      <c r="E341" s="132">
        <v>476115</v>
      </c>
      <c r="F341" s="132">
        <v>54590</v>
      </c>
      <c r="G341" s="132">
        <v>39327</v>
      </c>
      <c r="H341" s="132">
        <v>550640</v>
      </c>
      <c r="I341" s="132">
        <v>581</v>
      </c>
      <c r="J341" s="132">
        <v>40424</v>
      </c>
      <c r="K341" s="132">
        <v>12250</v>
      </c>
      <c r="L341" s="132">
        <v>330</v>
      </c>
      <c r="M341" s="132">
        <v>139416</v>
      </c>
      <c r="N341" s="132">
        <v>38727</v>
      </c>
      <c r="O341" s="132">
        <v>360</v>
      </c>
      <c r="P341" s="132">
        <v>370800</v>
      </c>
      <c r="Q341" s="132">
        <v>112364</v>
      </c>
      <c r="R341" s="132">
        <v>330</v>
      </c>
      <c r="S341" s="132">
        <v>655352</v>
      </c>
      <c r="T341" s="132">
        <v>692</v>
      </c>
      <c r="U341" s="132">
        <v>1146729</v>
      </c>
      <c r="V341" s="132">
        <v>1211</v>
      </c>
    </row>
    <row r="342" spans="1:22" ht="11.45" customHeight="1" x14ac:dyDescent="0.2">
      <c r="A342" s="137">
        <f>IF(E342&lt;&gt;"",COUNTA($E$11:E342),"")</f>
        <v>329</v>
      </c>
      <c r="B342" s="124">
        <v>13073074</v>
      </c>
      <c r="C342" s="121" t="s">
        <v>458</v>
      </c>
      <c r="D342" s="132">
        <v>299</v>
      </c>
      <c r="E342" s="132">
        <v>109753</v>
      </c>
      <c r="F342" s="132">
        <v>6691</v>
      </c>
      <c r="G342" s="132">
        <v>3909</v>
      </c>
      <c r="H342" s="132">
        <v>92594</v>
      </c>
      <c r="I342" s="132">
        <v>310</v>
      </c>
      <c r="J342" s="132">
        <v>27874</v>
      </c>
      <c r="K342" s="132">
        <v>7964</v>
      </c>
      <c r="L342" s="132">
        <v>350</v>
      </c>
      <c r="M342" s="132">
        <v>31211</v>
      </c>
      <c r="N342" s="132">
        <v>11147</v>
      </c>
      <c r="O342" s="132">
        <v>280</v>
      </c>
      <c r="P342" s="132">
        <v>33509</v>
      </c>
      <c r="Q342" s="132">
        <v>11170</v>
      </c>
      <c r="R342" s="132">
        <v>300</v>
      </c>
      <c r="S342" s="132">
        <v>117942</v>
      </c>
      <c r="T342" s="132">
        <v>394</v>
      </c>
      <c r="U342" s="132">
        <v>230476</v>
      </c>
      <c r="V342" s="132">
        <v>771</v>
      </c>
    </row>
    <row r="343" spans="1:22" ht="22.5" customHeight="1" x14ac:dyDescent="0.2">
      <c r="A343" s="137">
        <f>IF(E343&lt;&gt;"",COUNTA($E$11:E343),"")</f>
        <v>330</v>
      </c>
      <c r="B343" s="124">
        <v>13073075</v>
      </c>
      <c r="C343" s="121" t="s">
        <v>862</v>
      </c>
      <c r="D343" s="132">
        <v>15292</v>
      </c>
      <c r="E343" s="132">
        <v>5756112</v>
      </c>
      <c r="F343" s="132">
        <v>818945</v>
      </c>
      <c r="G343" s="132">
        <v>493938</v>
      </c>
      <c r="H343" s="132">
        <v>6716292</v>
      </c>
      <c r="I343" s="132">
        <v>439</v>
      </c>
      <c r="J343" s="132">
        <v>72746</v>
      </c>
      <c r="K343" s="132">
        <v>22804</v>
      </c>
      <c r="L343" s="132">
        <v>319</v>
      </c>
      <c r="M343" s="132">
        <v>1563039</v>
      </c>
      <c r="N343" s="132">
        <v>411326</v>
      </c>
      <c r="O343" s="132">
        <v>380</v>
      </c>
      <c r="P343" s="132">
        <v>5080507</v>
      </c>
      <c r="Q343" s="132">
        <v>1411252</v>
      </c>
      <c r="R343" s="132">
        <v>360</v>
      </c>
      <c r="S343" s="132">
        <v>7484696</v>
      </c>
      <c r="T343" s="132">
        <v>489</v>
      </c>
      <c r="U343" s="132">
        <v>13565815</v>
      </c>
      <c r="V343" s="132">
        <v>887</v>
      </c>
    </row>
    <row r="344" spans="1:22" ht="11.45" customHeight="1" x14ac:dyDescent="0.2">
      <c r="A344" s="137">
        <f>IF(E344&lt;&gt;"",COUNTA($E$11:E344),"")</f>
        <v>331</v>
      </c>
      <c r="B344" s="124">
        <v>13073076</v>
      </c>
      <c r="C344" s="121" t="s">
        <v>459</v>
      </c>
      <c r="D344" s="132">
        <v>1301</v>
      </c>
      <c r="E344" s="132">
        <v>430530</v>
      </c>
      <c r="F344" s="132">
        <v>54438</v>
      </c>
      <c r="G344" s="132">
        <v>19126</v>
      </c>
      <c r="H344" s="132">
        <v>375548</v>
      </c>
      <c r="I344" s="132">
        <v>289</v>
      </c>
      <c r="J344" s="132">
        <v>18702</v>
      </c>
      <c r="K344" s="132">
        <v>5533</v>
      </c>
      <c r="L344" s="132">
        <v>338</v>
      </c>
      <c r="M344" s="132">
        <v>143726</v>
      </c>
      <c r="N344" s="132">
        <v>32814</v>
      </c>
      <c r="O344" s="132">
        <v>438</v>
      </c>
      <c r="P344" s="132">
        <v>213120</v>
      </c>
      <c r="Q344" s="132">
        <v>54646</v>
      </c>
      <c r="R344" s="132">
        <v>390</v>
      </c>
      <c r="S344" s="132">
        <v>375867</v>
      </c>
      <c r="T344" s="132">
        <v>289</v>
      </c>
      <c r="U344" s="132">
        <v>841709</v>
      </c>
      <c r="V344" s="132">
        <v>647</v>
      </c>
    </row>
    <row r="345" spans="1:22" ht="11.45" customHeight="1" x14ac:dyDescent="0.2">
      <c r="A345" s="137">
        <f>IF(E345&lt;&gt;"",COUNTA($E$11:E345),"")</f>
        <v>332</v>
      </c>
      <c r="B345" s="124">
        <v>13073077</v>
      </c>
      <c r="C345" s="121" t="s">
        <v>460</v>
      </c>
      <c r="D345" s="132">
        <v>1457</v>
      </c>
      <c r="E345" s="132">
        <v>452869</v>
      </c>
      <c r="F345" s="132">
        <v>26453</v>
      </c>
      <c r="G345" s="132">
        <v>4182</v>
      </c>
      <c r="H345" s="132">
        <v>237897</v>
      </c>
      <c r="I345" s="132">
        <v>163</v>
      </c>
      <c r="J345" s="132">
        <v>54768</v>
      </c>
      <c r="K345" s="132">
        <v>16300</v>
      </c>
      <c r="L345" s="132">
        <v>336</v>
      </c>
      <c r="M345" s="132">
        <v>136530</v>
      </c>
      <c r="N345" s="132">
        <v>45662</v>
      </c>
      <c r="O345" s="132">
        <v>299</v>
      </c>
      <c r="P345" s="132">
        <v>46599</v>
      </c>
      <c r="Q345" s="132">
        <v>11948</v>
      </c>
      <c r="R345" s="132">
        <v>390</v>
      </c>
      <c r="S345" s="132">
        <v>293101</v>
      </c>
      <c r="T345" s="132">
        <v>201</v>
      </c>
      <c r="U345" s="132">
        <v>768241</v>
      </c>
      <c r="V345" s="132">
        <v>527</v>
      </c>
    </row>
    <row r="346" spans="1:22" ht="11.45" customHeight="1" x14ac:dyDescent="0.2">
      <c r="A346" s="137">
        <f>IF(E346&lt;&gt;"",COUNTA($E$11:E346),"")</f>
        <v>333</v>
      </c>
      <c r="B346" s="124">
        <v>13073078</v>
      </c>
      <c r="C346" s="121" t="s">
        <v>461</v>
      </c>
      <c r="D346" s="132">
        <v>2414</v>
      </c>
      <c r="E346" s="132">
        <v>815605</v>
      </c>
      <c r="F346" s="132">
        <v>120032</v>
      </c>
      <c r="G346" s="132">
        <v>321026</v>
      </c>
      <c r="H346" s="132">
        <v>3311523</v>
      </c>
      <c r="I346" s="132">
        <v>1372</v>
      </c>
      <c r="J346" s="132">
        <v>35134</v>
      </c>
      <c r="K346" s="132">
        <v>8784</v>
      </c>
      <c r="L346" s="132">
        <v>400</v>
      </c>
      <c r="M346" s="132">
        <v>295429</v>
      </c>
      <c r="N346" s="132">
        <v>79846</v>
      </c>
      <c r="O346" s="132">
        <v>370</v>
      </c>
      <c r="P346" s="132">
        <v>2980960</v>
      </c>
      <c r="Q346" s="132">
        <v>917218</v>
      </c>
      <c r="R346" s="132">
        <v>325</v>
      </c>
      <c r="S346" s="132">
        <v>4059474</v>
      </c>
      <c r="T346" s="132">
        <v>1682</v>
      </c>
      <c r="U346" s="132">
        <v>4674084</v>
      </c>
      <c r="V346" s="132">
        <v>1936</v>
      </c>
    </row>
    <row r="347" spans="1:22" ht="11.45" customHeight="1" x14ac:dyDescent="0.2">
      <c r="A347" s="137">
        <f>IF(E347&lt;&gt;"",COUNTA($E$11:E347),"")</f>
        <v>334</v>
      </c>
      <c r="B347" s="124">
        <v>13073079</v>
      </c>
      <c r="C347" s="121" t="s">
        <v>462</v>
      </c>
      <c r="D347" s="132">
        <v>1975</v>
      </c>
      <c r="E347" s="132">
        <v>643561</v>
      </c>
      <c r="F347" s="132">
        <v>83002</v>
      </c>
      <c r="G347" s="132">
        <v>54306</v>
      </c>
      <c r="H347" s="132">
        <v>840310</v>
      </c>
      <c r="I347" s="132">
        <v>425</v>
      </c>
      <c r="J347" s="132">
        <v>34630</v>
      </c>
      <c r="K347" s="132">
        <v>11543</v>
      </c>
      <c r="L347" s="132">
        <v>300</v>
      </c>
      <c r="M347" s="132">
        <v>216068</v>
      </c>
      <c r="N347" s="132">
        <v>50601</v>
      </c>
      <c r="O347" s="132">
        <v>427</v>
      </c>
      <c r="P347" s="132">
        <v>589612</v>
      </c>
      <c r="Q347" s="132">
        <v>155161</v>
      </c>
      <c r="R347" s="132">
        <v>380</v>
      </c>
      <c r="S347" s="132">
        <v>875215</v>
      </c>
      <c r="T347" s="132">
        <v>443</v>
      </c>
      <c r="U347" s="132">
        <v>1547472</v>
      </c>
      <c r="V347" s="132">
        <v>784</v>
      </c>
    </row>
    <row r="348" spans="1:22" ht="11.45" customHeight="1" x14ac:dyDescent="0.2">
      <c r="A348" s="137">
        <f>IF(E348&lt;&gt;"",COUNTA($E$11:E348),"")</f>
        <v>335</v>
      </c>
      <c r="B348" s="124">
        <v>13073080</v>
      </c>
      <c r="C348" s="121" t="s">
        <v>463</v>
      </c>
      <c r="D348" s="132">
        <v>8920</v>
      </c>
      <c r="E348" s="132">
        <v>3037214</v>
      </c>
      <c r="F348" s="132">
        <v>893174</v>
      </c>
      <c r="G348" s="132">
        <v>238461</v>
      </c>
      <c r="H348" s="132">
        <v>3818383</v>
      </c>
      <c r="I348" s="132">
        <v>428</v>
      </c>
      <c r="J348" s="132">
        <v>11310</v>
      </c>
      <c r="K348" s="132">
        <v>5655</v>
      </c>
      <c r="L348" s="132">
        <v>200</v>
      </c>
      <c r="M348" s="132">
        <v>1218073</v>
      </c>
      <c r="N348" s="132">
        <v>290017</v>
      </c>
      <c r="O348" s="132">
        <v>420</v>
      </c>
      <c r="P348" s="132">
        <v>2589000</v>
      </c>
      <c r="Q348" s="132">
        <v>681316</v>
      </c>
      <c r="R348" s="132">
        <v>380</v>
      </c>
      <c r="S348" s="132">
        <v>3978704</v>
      </c>
      <c r="T348" s="132">
        <v>446</v>
      </c>
      <c r="U348" s="132">
        <v>7670632</v>
      </c>
      <c r="V348" s="132">
        <v>860</v>
      </c>
    </row>
    <row r="349" spans="1:22" ht="11.45" customHeight="1" x14ac:dyDescent="0.2">
      <c r="A349" s="137">
        <f>IF(E349&lt;&gt;"",COUNTA($E$11:E349),"")</f>
        <v>336</v>
      </c>
      <c r="B349" s="124">
        <v>13073081</v>
      </c>
      <c r="C349" s="121" t="s">
        <v>464</v>
      </c>
      <c r="D349" s="132">
        <v>411</v>
      </c>
      <c r="E349" s="132">
        <v>162525</v>
      </c>
      <c r="F349" s="132">
        <v>27887</v>
      </c>
      <c r="G349" s="132">
        <v>57491</v>
      </c>
      <c r="H349" s="132">
        <v>492594</v>
      </c>
      <c r="I349" s="132">
        <v>1199</v>
      </c>
      <c r="J349" s="132">
        <v>16096</v>
      </c>
      <c r="K349" s="132">
        <v>8048</v>
      </c>
      <c r="L349" s="132">
        <v>200</v>
      </c>
      <c r="M349" s="132">
        <v>65846</v>
      </c>
      <c r="N349" s="132">
        <v>21949</v>
      </c>
      <c r="O349" s="132">
        <v>300</v>
      </c>
      <c r="P349" s="132">
        <v>410652</v>
      </c>
      <c r="Q349" s="132">
        <v>164261</v>
      </c>
      <c r="R349" s="132">
        <v>250</v>
      </c>
      <c r="S349" s="132">
        <v>780371</v>
      </c>
      <c r="T349" s="132">
        <v>1899</v>
      </c>
      <c r="U349" s="132">
        <v>913291</v>
      </c>
      <c r="V349" s="132">
        <v>2222</v>
      </c>
    </row>
    <row r="350" spans="1:22" ht="11.45" customHeight="1" x14ac:dyDescent="0.2">
      <c r="A350" s="137">
        <f>IF(E350&lt;&gt;"",COUNTA($E$11:E350),"")</f>
        <v>337</v>
      </c>
      <c r="B350" s="124">
        <v>13073082</v>
      </c>
      <c r="C350" s="121" t="s">
        <v>465</v>
      </c>
      <c r="D350" s="132">
        <v>266</v>
      </c>
      <c r="E350" s="132">
        <v>104832</v>
      </c>
      <c r="F350" s="132">
        <v>5488</v>
      </c>
      <c r="G350" s="132">
        <v>10698</v>
      </c>
      <c r="H350" s="132">
        <v>161099</v>
      </c>
      <c r="I350" s="132">
        <v>606</v>
      </c>
      <c r="J350" s="132">
        <v>19486</v>
      </c>
      <c r="K350" s="132">
        <v>5155</v>
      </c>
      <c r="L350" s="132">
        <v>378</v>
      </c>
      <c r="M350" s="132">
        <v>31887</v>
      </c>
      <c r="N350" s="132">
        <v>7314</v>
      </c>
      <c r="O350" s="132">
        <v>436</v>
      </c>
      <c r="P350" s="132">
        <v>109726</v>
      </c>
      <c r="Q350" s="132">
        <v>30564</v>
      </c>
      <c r="R350" s="132">
        <v>359</v>
      </c>
      <c r="S350" s="132">
        <v>170785</v>
      </c>
      <c r="T350" s="132">
        <v>642</v>
      </c>
      <c r="U350" s="132">
        <v>270408</v>
      </c>
      <c r="V350" s="132">
        <v>1017</v>
      </c>
    </row>
    <row r="351" spans="1:22" ht="11.45" customHeight="1" x14ac:dyDescent="0.2">
      <c r="A351" s="137">
        <f>IF(E351&lt;&gt;"",COUNTA($E$11:E351),"")</f>
        <v>338</v>
      </c>
      <c r="B351" s="124">
        <v>13073083</v>
      </c>
      <c r="C351" s="121" t="s">
        <v>466</v>
      </c>
      <c r="D351" s="132">
        <v>894</v>
      </c>
      <c r="E351" s="132">
        <v>401586</v>
      </c>
      <c r="F351" s="132">
        <v>39733</v>
      </c>
      <c r="G351" s="132">
        <v>40969</v>
      </c>
      <c r="H351" s="132">
        <v>559272</v>
      </c>
      <c r="I351" s="132">
        <v>626</v>
      </c>
      <c r="J351" s="132">
        <v>20616</v>
      </c>
      <c r="K351" s="132">
        <v>4897</v>
      </c>
      <c r="L351" s="132">
        <v>421</v>
      </c>
      <c r="M351" s="132">
        <v>105560</v>
      </c>
      <c r="N351" s="132">
        <v>30776</v>
      </c>
      <c r="O351" s="132">
        <v>343</v>
      </c>
      <c r="P351" s="132">
        <v>433096</v>
      </c>
      <c r="Q351" s="132">
        <v>117053</v>
      </c>
      <c r="R351" s="132">
        <v>370</v>
      </c>
      <c r="S351" s="132">
        <v>616715</v>
      </c>
      <c r="T351" s="132">
        <v>690</v>
      </c>
      <c r="U351" s="132">
        <v>1017066</v>
      </c>
      <c r="V351" s="132">
        <v>1138</v>
      </c>
    </row>
    <row r="352" spans="1:22" ht="11.45" customHeight="1" x14ac:dyDescent="0.2">
      <c r="A352" s="137">
        <f>IF(E352&lt;&gt;"",COUNTA($E$11:E352),"")</f>
        <v>339</v>
      </c>
      <c r="B352" s="124">
        <v>13073084</v>
      </c>
      <c r="C352" s="121" t="s">
        <v>467</v>
      </c>
      <c r="D352" s="132">
        <v>2479</v>
      </c>
      <c r="E352" s="132">
        <v>908393</v>
      </c>
      <c r="F352" s="132">
        <v>288014</v>
      </c>
      <c r="G352" s="132">
        <v>130394</v>
      </c>
      <c r="H352" s="132">
        <v>2116820</v>
      </c>
      <c r="I352" s="132">
        <v>854</v>
      </c>
      <c r="J352" s="132">
        <v>14789</v>
      </c>
      <c r="K352" s="132">
        <v>2207</v>
      </c>
      <c r="L352" s="132">
        <v>670</v>
      </c>
      <c r="M352" s="132">
        <v>611818</v>
      </c>
      <c r="N352" s="132">
        <v>188252</v>
      </c>
      <c r="O352" s="132">
        <v>325</v>
      </c>
      <c r="P352" s="132">
        <v>1490213</v>
      </c>
      <c r="Q352" s="132">
        <v>372553</v>
      </c>
      <c r="R352" s="132">
        <v>400</v>
      </c>
      <c r="S352" s="132">
        <v>2296932</v>
      </c>
      <c r="T352" s="132">
        <v>927</v>
      </c>
      <c r="U352" s="132">
        <v>3362946</v>
      </c>
      <c r="V352" s="132">
        <v>1357</v>
      </c>
    </row>
    <row r="353" spans="1:22" ht="11.45" customHeight="1" x14ac:dyDescent="0.2">
      <c r="A353" s="137">
        <f>IF(E353&lt;&gt;"",COUNTA($E$11:E353),"")</f>
        <v>340</v>
      </c>
      <c r="B353" s="124">
        <v>13073085</v>
      </c>
      <c r="C353" s="121" t="s">
        <v>468</v>
      </c>
      <c r="D353" s="132">
        <v>639</v>
      </c>
      <c r="E353" s="132">
        <v>195937</v>
      </c>
      <c r="F353" s="132">
        <v>17526</v>
      </c>
      <c r="G353" s="132">
        <v>20866</v>
      </c>
      <c r="H353" s="132">
        <v>331378</v>
      </c>
      <c r="I353" s="132">
        <v>519</v>
      </c>
      <c r="J353" s="132">
        <v>29508</v>
      </c>
      <c r="K353" s="132">
        <v>9771</v>
      </c>
      <c r="L353" s="132">
        <v>302</v>
      </c>
      <c r="M353" s="132">
        <v>87844</v>
      </c>
      <c r="N353" s="132">
        <v>16893</v>
      </c>
      <c r="O353" s="132">
        <v>520</v>
      </c>
      <c r="P353" s="132">
        <v>214026</v>
      </c>
      <c r="Q353" s="132">
        <v>59617</v>
      </c>
      <c r="R353" s="132">
        <v>359</v>
      </c>
      <c r="S353" s="132">
        <v>343192</v>
      </c>
      <c r="T353" s="132">
        <v>537</v>
      </c>
      <c r="U353" s="132">
        <v>535789</v>
      </c>
      <c r="V353" s="132">
        <v>838</v>
      </c>
    </row>
    <row r="354" spans="1:22" ht="11.45" customHeight="1" x14ac:dyDescent="0.2">
      <c r="A354" s="137">
        <f>IF(E354&lt;&gt;"",COUNTA($E$11:E354),"")</f>
        <v>341</v>
      </c>
      <c r="B354" s="124">
        <v>13073086</v>
      </c>
      <c r="C354" s="121" t="s">
        <v>469</v>
      </c>
      <c r="D354" s="132">
        <v>489</v>
      </c>
      <c r="E354" s="132">
        <v>167576</v>
      </c>
      <c r="F354" s="132">
        <v>56020</v>
      </c>
      <c r="G354" s="132">
        <v>62112</v>
      </c>
      <c r="H354" s="132">
        <v>602703</v>
      </c>
      <c r="I354" s="132">
        <v>1233</v>
      </c>
      <c r="J354" s="132">
        <v>30369</v>
      </c>
      <c r="K354" s="132">
        <v>10123</v>
      </c>
      <c r="L354" s="132">
        <v>300</v>
      </c>
      <c r="M354" s="132">
        <v>39947</v>
      </c>
      <c r="N354" s="132">
        <v>13316</v>
      </c>
      <c r="O354" s="132">
        <v>300</v>
      </c>
      <c r="P354" s="132">
        <v>532387</v>
      </c>
      <c r="Q354" s="132">
        <v>177462</v>
      </c>
      <c r="R354" s="132">
        <v>300</v>
      </c>
      <c r="S354" s="132">
        <v>804255</v>
      </c>
      <c r="T354" s="132">
        <v>1645</v>
      </c>
      <c r="U354" s="132">
        <v>965739</v>
      </c>
      <c r="V354" s="132">
        <v>1975</v>
      </c>
    </row>
    <row r="355" spans="1:22" ht="11.45" customHeight="1" x14ac:dyDescent="0.2">
      <c r="A355" s="137">
        <f>IF(E355&lt;&gt;"",COUNTA($E$11:E355),"")</f>
        <v>342</v>
      </c>
      <c r="B355" s="124">
        <v>13073087</v>
      </c>
      <c r="C355" s="121" t="s">
        <v>375</v>
      </c>
      <c r="D355" s="132">
        <v>2524</v>
      </c>
      <c r="E355" s="132">
        <v>1307972</v>
      </c>
      <c r="F355" s="132">
        <v>52467</v>
      </c>
      <c r="G355" s="132">
        <v>23005</v>
      </c>
      <c r="H355" s="132">
        <v>545641</v>
      </c>
      <c r="I355" s="132">
        <v>216</v>
      </c>
      <c r="J355" s="132">
        <v>30239</v>
      </c>
      <c r="K355" s="132">
        <v>7560</v>
      </c>
      <c r="L355" s="132">
        <v>400</v>
      </c>
      <c r="M355" s="132">
        <v>259061</v>
      </c>
      <c r="N355" s="132">
        <v>73388</v>
      </c>
      <c r="O355" s="132">
        <v>353</v>
      </c>
      <c r="P355" s="132">
        <v>256341</v>
      </c>
      <c r="Q355" s="132">
        <v>65728</v>
      </c>
      <c r="R355" s="132">
        <v>390</v>
      </c>
      <c r="S355" s="132">
        <v>597124</v>
      </c>
      <c r="T355" s="132">
        <v>237</v>
      </c>
      <c r="U355" s="132">
        <v>1934559</v>
      </c>
      <c r="V355" s="132">
        <v>766</v>
      </c>
    </row>
    <row r="356" spans="1:22" ht="11.45" customHeight="1" x14ac:dyDescent="0.2">
      <c r="A356" s="137">
        <f>IF(E356&lt;&gt;"",COUNTA($E$11:E356),"")</f>
        <v>343</v>
      </c>
      <c r="B356" s="124">
        <v>13073088</v>
      </c>
      <c r="C356" s="121" t="s">
        <v>470</v>
      </c>
      <c r="D356" s="132">
        <v>53868</v>
      </c>
      <c r="E356" s="132">
        <v>22407434</v>
      </c>
      <c r="F356" s="132">
        <v>5156562</v>
      </c>
      <c r="G356" s="132">
        <v>2372669</v>
      </c>
      <c r="H356" s="132">
        <v>37794398</v>
      </c>
      <c r="I356" s="132">
        <v>702</v>
      </c>
      <c r="J356" s="132">
        <v>30282</v>
      </c>
      <c r="K356" s="132">
        <v>7440</v>
      </c>
      <c r="L356" s="132">
        <v>407</v>
      </c>
      <c r="M356" s="132">
        <v>7597325</v>
      </c>
      <c r="N356" s="132">
        <v>1428069</v>
      </c>
      <c r="O356" s="132">
        <v>532</v>
      </c>
      <c r="P356" s="132">
        <v>30166791</v>
      </c>
      <c r="Q356" s="132">
        <v>6779054</v>
      </c>
      <c r="R356" s="132">
        <v>445</v>
      </c>
      <c r="S356" s="132">
        <v>33322801</v>
      </c>
      <c r="T356" s="132">
        <v>619</v>
      </c>
      <c r="U356" s="132">
        <v>58514128</v>
      </c>
      <c r="V356" s="132">
        <v>1086</v>
      </c>
    </row>
    <row r="357" spans="1:22" ht="11.45" customHeight="1" x14ac:dyDescent="0.2">
      <c r="A357" s="137">
        <f>IF(E357&lt;&gt;"",COUNTA($E$11:E357),"")</f>
        <v>344</v>
      </c>
      <c r="B357" s="124">
        <v>13073089</v>
      </c>
      <c r="C357" s="121" t="s">
        <v>471</v>
      </c>
      <c r="D357" s="132">
        <v>3917</v>
      </c>
      <c r="E357" s="132">
        <v>1668052</v>
      </c>
      <c r="F357" s="132">
        <v>122443</v>
      </c>
      <c r="G357" s="132">
        <v>257958</v>
      </c>
      <c r="H357" s="132">
        <v>3045613</v>
      </c>
      <c r="I357" s="132">
        <v>778</v>
      </c>
      <c r="J357" s="132">
        <v>87779</v>
      </c>
      <c r="K357" s="132">
        <v>29260</v>
      </c>
      <c r="L357" s="132">
        <v>300</v>
      </c>
      <c r="M357" s="132">
        <v>378258</v>
      </c>
      <c r="N357" s="132">
        <v>94565</v>
      </c>
      <c r="O357" s="132">
        <v>400</v>
      </c>
      <c r="P357" s="132">
        <v>2579576</v>
      </c>
      <c r="Q357" s="132">
        <v>737022</v>
      </c>
      <c r="R357" s="132">
        <v>350</v>
      </c>
      <c r="S357" s="132">
        <v>3462461</v>
      </c>
      <c r="T357" s="132">
        <v>884</v>
      </c>
      <c r="U357" s="132">
        <v>4994999</v>
      </c>
      <c r="V357" s="132">
        <v>1275</v>
      </c>
    </row>
    <row r="358" spans="1:22" ht="11.45" customHeight="1" x14ac:dyDescent="0.2">
      <c r="A358" s="137">
        <f>IF(E358&lt;&gt;"",COUNTA($E$11:E358),"")</f>
        <v>345</v>
      </c>
      <c r="B358" s="124">
        <v>13073090</v>
      </c>
      <c r="C358" s="121" t="s">
        <v>472</v>
      </c>
      <c r="D358" s="132">
        <v>5083</v>
      </c>
      <c r="E358" s="132">
        <v>2300088</v>
      </c>
      <c r="F358" s="132">
        <v>134371</v>
      </c>
      <c r="G358" s="132">
        <v>238726</v>
      </c>
      <c r="H358" s="132">
        <v>3439916</v>
      </c>
      <c r="I358" s="132">
        <v>677</v>
      </c>
      <c r="J358" s="132">
        <v>156554</v>
      </c>
      <c r="K358" s="132">
        <v>48923</v>
      </c>
      <c r="L358" s="132">
        <v>320</v>
      </c>
      <c r="M358" s="132">
        <v>623273</v>
      </c>
      <c r="N358" s="132">
        <v>144947</v>
      </c>
      <c r="O358" s="132">
        <v>430</v>
      </c>
      <c r="P358" s="132">
        <v>2660089</v>
      </c>
      <c r="Q358" s="132">
        <v>682074</v>
      </c>
      <c r="R358" s="132">
        <v>390</v>
      </c>
      <c r="S358" s="132">
        <v>3516844</v>
      </c>
      <c r="T358" s="132">
        <v>692</v>
      </c>
      <c r="U358" s="132">
        <v>5712576</v>
      </c>
      <c r="V358" s="132">
        <v>1124</v>
      </c>
    </row>
    <row r="359" spans="1:22" ht="11.45" customHeight="1" x14ac:dyDescent="0.2">
      <c r="A359" s="137">
        <f>IF(E359&lt;&gt;"",COUNTA($E$11:E359),"")</f>
        <v>346</v>
      </c>
      <c r="B359" s="124">
        <v>13073092</v>
      </c>
      <c r="C359" s="130" t="s">
        <v>870</v>
      </c>
      <c r="D359" s="132">
        <v>646</v>
      </c>
      <c r="E359" s="132">
        <v>209599</v>
      </c>
      <c r="F359" s="132">
        <v>17028</v>
      </c>
      <c r="G359" s="132">
        <v>14378</v>
      </c>
      <c r="H359" s="132">
        <v>260342</v>
      </c>
      <c r="I359" s="132">
        <v>403</v>
      </c>
      <c r="J359" s="132">
        <v>47103</v>
      </c>
      <c r="K359" s="132">
        <v>13338</v>
      </c>
      <c r="L359" s="132">
        <v>353</v>
      </c>
      <c r="M359" s="132">
        <v>90003</v>
      </c>
      <c r="N359" s="132">
        <v>38153</v>
      </c>
      <c r="O359" s="132">
        <v>236</v>
      </c>
      <c r="P359" s="132">
        <v>123236</v>
      </c>
      <c r="Q359" s="132">
        <v>41079</v>
      </c>
      <c r="R359" s="132">
        <v>300</v>
      </c>
      <c r="S359" s="132">
        <v>369276</v>
      </c>
      <c r="T359" s="132">
        <v>572</v>
      </c>
      <c r="U359" s="132">
        <v>581526</v>
      </c>
      <c r="V359" s="132">
        <v>900</v>
      </c>
    </row>
    <row r="360" spans="1:22" ht="11.45" customHeight="1" x14ac:dyDescent="0.2">
      <c r="A360" s="137">
        <f>IF(E360&lt;&gt;"",COUNTA($E$11:E360),"")</f>
        <v>347</v>
      </c>
      <c r="B360" s="124">
        <v>13073093</v>
      </c>
      <c r="C360" s="121" t="s">
        <v>473</v>
      </c>
      <c r="D360" s="132">
        <v>2467</v>
      </c>
      <c r="E360" s="132">
        <v>686232</v>
      </c>
      <c r="F360" s="132">
        <v>98381</v>
      </c>
      <c r="G360" s="132">
        <v>137974</v>
      </c>
      <c r="H360" s="132">
        <v>1788246</v>
      </c>
      <c r="I360" s="132">
        <v>725</v>
      </c>
      <c r="J360" s="132">
        <v>66926</v>
      </c>
      <c r="K360" s="132">
        <v>16732</v>
      </c>
      <c r="L360" s="132">
        <v>400</v>
      </c>
      <c r="M360" s="132">
        <v>223320</v>
      </c>
      <c r="N360" s="132">
        <v>57262</v>
      </c>
      <c r="O360" s="132">
        <v>390</v>
      </c>
      <c r="P360" s="132">
        <v>1498000</v>
      </c>
      <c r="Q360" s="132">
        <v>394211</v>
      </c>
      <c r="R360" s="132">
        <v>380</v>
      </c>
      <c r="S360" s="132">
        <v>1883512</v>
      </c>
      <c r="T360" s="132">
        <v>763</v>
      </c>
      <c r="U360" s="132">
        <v>2530151</v>
      </c>
      <c r="V360" s="132">
        <v>1026</v>
      </c>
    </row>
    <row r="361" spans="1:22" ht="11.45" customHeight="1" x14ac:dyDescent="0.2">
      <c r="A361" s="137">
        <f>IF(E361&lt;&gt;"",COUNTA($E$11:E361),"")</f>
        <v>348</v>
      </c>
      <c r="B361" s="124">
        <v>13073094</v>
      </c>
      <c r="C361" s="121" t="s">
        <v>474</v>
      </c>
      <c r="D361" s="132">
        <v>1180</v>
      </c>
      <c r="E361" s="132">
        <v>339619</v>
      </c>
      <c r="F361" s="132">
        <v>23171</v>
      </c>
      <c r="G361" s="132">
        <v>137977</v>
      </c>
      <c r="H361" s="132">
        <v>1693690</v>
      </c>
      <c r="I361" s="132">
        <v>1435</v>
      </c>
      <c r="J361" s="132">
        <v>40590</v>
      </c>
      <c r="K361" s="132">
        <v>12606</v>
      </c>
      <c r="L361" s="132">
        <v>322</v>
      </c>
      <c r="M361" s="132">
        <v>115642</v>
      </c>
      <c r="N361" s="132">
        <v>27274</v>
      </c>
      <c r="O361" s="132">
        <v>424</v>
      </c>
      <c r="P361" s="132">
        <v>1537458</v>
      </c>
      <c r="Q361" s="132">
        <v>394220</v>
      </c>
      <c r="R361" s="132">
        <v>390</v>
      </c>
      <c r="S361" s="132">
        <v>1744368</v>
      </c>
      <c r="T361" s="132">
        <v>1478</v>
      </c>
      <c r="U361" s="132">
        <v>1969182</v>
      </c>
      <c r="V361" s="132">
        <v>1669</v>
      </c>
    </row>
    <row r="362" spans="1:22" ht="11.45" customHeight="1" x14ac:dyDescent="0.2">
      <c r="A362" s="137">
        <f>IF(E362&lt;&gt;"",COUNTA($E$11:E362),"")</f>
        <v>349</v>
      </c>
      <c r="B362" s="124">
        <v>13073095</v>
      </c>
      <c r="C362" s="121" t="s">
        <v>475</v>
      </c>
      <c r="D362" s="132">
        <v>558</v>
      </c>
      <c r="E362" s="132">
        <v>238867</v>
      </c>
      <c r="F362" s="132">
        <v>16172</v>
      </c>
      <c r="G362" s="132">
        <v>22087</v>
      </c>
      <c r="H362" s="132">
        <v>376833</v>
      </c>
      <c r="I362" s="132">
        <v>675</v>
      </c>
      <c r="J362" s="132">
        <v>52994</v>
      </c>
      <c r="K362" s="132">
        <v>13249</v>
      </c>
      <c r="L362" s="132">
        <v>400</v>
      </c>
      <c r="M362" s="132">
        <v>134524</v>
      </c>
      <c r="N362" s="132">
        <v>33631</v>
      </c>
      <c r="O362" s="132">
        <v>400</v>
      </c>
      <c r="P362" s="132">
        <v>189315</v>
      </c>
      <c r="Q362" s="132">
        <v>63105</v>
      </c>
      <c r="R362" s="132">
        <v>300</v>
      </c>
      <c r="S362" s="132">
        <v>438805</v>
      </c>
      <c r="T362" s="132">
        <v>786</v>
      </c>
      <c r="U362" s="132">
        <v>671757</v>
      </c>
      <c r="V362" s="132">
        <v>1204</v>
      </c>
    </row>
    <row r="363" spans="1:22" ht="11.45" customHeight="1" x14ac:dyDescent="0.2">
      <c r="A363" s="137">
        <f>IF(E363&lt;&gt;"",COUNTA($E$11:E363),"")</f>
        <v>350</v>
      </c>
      <c r="B363" s="124">
        <v>13073096</v>
      </c>
      <c r="C363" s="121" t="s">
        <v>476</v>
      </c>
      <c r="D363" s="132">
        <v>1482</v>
      </c>
      <c r="E363" s="132">
        <v>492561</v>
      </c>
      <c r="F363" s="132">
        <v>48377</v>
      </c>
      <c r="G363" s="132">
        <v>28847</v>
      </c>
      <c r="H363" s="132">
        <v>523598</v>
      </c>
      <c r="I363" s="132">
        <v>353</v>
      </c>
      <c r="J363" s="132">
        <v>86528</v>
      </c>
      <c r="K363" s="132">
        <v>23074</v>
      </c>
      <c r="L363" s="132">
        <v>375</v>
      </c>
      <c r="M363" s="132">
        <v>148604</v>
      </c>
      <c r="N363" s="132">
        <v>39106</v>
      </c>
      <c r="O363" s="132">
        <v>380</v>
      </c>
      <c r="P363" s="132">
        <v>288466</v>
      </c>
      <c r="Q363" s="132">
        <v>82419</v>
      </c>
      <c r="R363" s="132">
        <v>350</v>
      </c>
      <c r="S363" s="132">
        <v>571951</v>
      </c>
      <c r="T363" s="132">
        <v>386</v>
      </c>
      <c r="U363" s="132">
        <v>1084042</v>
      </c>
      <c r="V363" s="132">
        <v>731</v>
      </c>
    </row>
    <row r="364" spans="1:22" ht="11.45" customHeight="1" x14ac:dyDescent="0.2">
      <c r="A364" s="137">
        <f>IF(E364&lt;&gt;"",COUNTA($E$11:E364),"")</f>
        <v>351</v>
      </c>
      <c r="B364" s="124">
        <v>13073097</v>
      </c>
      <c r="C364" s="121" t="s">
        <v>477</v>
      </c>
      <c r="D364" s="132">
        <v>217</v>
      </c>
      <c r="E364" s="132">
        <v>91299</v>
      </c>
      <c r="F364" s="132">
        <v>8628</v>
      </c>
      <c r="G364" s="132">
        <v>10547</v>
      </c>
      <c r="H364" s="132">
        <v>163588</v>
      </c>
      <c r="I364" s="132">
        <v>754</v>
      </c>
      <c r="J364" s="132">
        <v>21111</v>
      </c>
      <c r="K364" s="132">
        <v>5768</v>
      </c>
      <c r="L364" s="132">
        <v>366</v>
      </c>
      <c r="M364" s="132">
        <v>24958</v>
      </c>
      <c r="N364" s="132">
        <v>6875</v>
      </c>
      <c r="O364" s="132">
        <v>363</v>
      </c>
      <c r="P364" s="132">
        <v>117519</v>
      </c>
      <c r="Q364" s="132">
        <v>30133</v>
      </c>
      <c r="R364" s="132">
        <v>390</v>
      </c>
      <c r="S364" s="132">
        <v>169233</v>
      </c>
      <c r="T364" s="132">
        <v>780</v>
      </c>
      <c r="U364" s="132">
        <v>258614</v>
      </c>
      <c r="V364" s="132">
        <v>1192</v>
      </c>
    </row>
    <row r="365" spans="1:22" ht="11.45" customHeight="1" x14ac:dyDescent="0.2">
      <c r="A365" s="137">
        <f>IF(E365&lt;&gt;"",COUNTA($E$11:E365),"")</f>
        <v>352</v>
      </c>
      <c r="B365" s="124">
        <v>13073098</v>
      </c>
      <c r="C365" s="121" t="s">
        <v>478</v>
      </c>
      <c r="D365" s="132">
        <v>526</v>
      </c>
      <c r="E365" s="132">
        <v>200081</v>
      </c>
      <c r="F365" s="132">
        <v>10471</v>
      </c>
      <c r="G365" s="132">
        <v>43295</v>
      </c>
      <c r="H365" s="132">
        <v>515871</v>
      </c>
      <c r="I365" s="132">
        <v>981</v>
      </c>
      <c r="J365" s="132">
        <v>23576</v>
      </c>
      <c r="K365" s="132">
        <v>7679</v>
      </c>
      <c r="L365" s="132">
        <v>307</v>
      </c>
      <c r="M365" s="132">
        <v>61822</v>
      </c>
      <c r="N365" s="132">
        <v>15612</v>
      </c>
      <c r="O365" s="132">
        <v>396</v>
      </c>
      <c r="P365" s="132">
        <v>430473</v>
      </c>
      <c r="Q365" s="132">
        <v>123699</v>
      </c>
      <c r="R365" s="132">
        <v>348</v>
      </c>
      <c r="S365" s="132">
        <v>589165</v>
      </c>
      <c r="T365" s="132">
        <v>1120</v>
      </c>
      <c r="U365" s="132">
        <v>756422</v>
      </c>
      <c r="V365" s="132">
        <v>1438</v>
      </c>
    </row>
    <row r="366" spans="1:22" ht="11.45" customHeight="1" x14ac:dyDescent="0.2">
      <c r="A366" s="137">
        <f>IF(E366&lt;&gt;"",COUNTA($E$11:E366),"")</f>
        <v>353</v>
      </c>
      <c r="B366" s="124">
        <v>13073099</v>
      </c>
      <c r="C366" s="121" t="s">
        <v>479</v>
      </c>
      <c r="D366" s="132">
        <v>864</v>
      </c>
      <c r="E366" s="132">
        <v>511663</v>
      </c>
      <c r="F366" s="132">
        <v>174418</v>
      </c>
      <c r="G366" s="132">
        <v>77081</v>
      </c>
      <c r="H366" s="132">
        <v>1046436</v>
      </c>
      <c r="I366" s="132">
        <v>1211</v>
      </c>
      <c r="J366" s="132">
        <v>15477</v>
      </c>
      <c r="K366" s="132">
        <v>4762</v>
      </c>
      <c r="L366" s="132">
        <v>325</v>
      </c>
      <c r="M366" s="132">
        <v>105982</v>
      </c>
      <c r="N366" s="132">
        <v>30281</v>
      </c>
      <c r="O366" s="132">
        <v>350</v>
      </c>
      <c r="P366" s="132">
        <v>924977</v>
      </c>
      <c r="Q366" s="132">
        <v>220233</v>
      </c>
      <c r="R366" s="132">
        <v>420</v>
      </c>
      <c r="S366" s="132">
        <v>1029984</v>
      </c>
      <c r="T366" s="132">
        <v>1192</v>
      </c>
      <c r="U366" s="132">
        <v>1638984</v>
      </c>
      <c r="V366" s="132">
        <v>1897</v>
      </c>
    </row>
    <row r="367" spans="1:22" ht="11.45" customHeight="1" x14ac:dyDescent="0.2">
      <c r="A367" s="137">
        <f>IF(E367&lt;&gt;"",COUNTA($E$11:E367),"")</f>
        <v>354</v>
      </c>
      <c r="B367" s="124">
        <v>13073100</v>
      </c>
      <c r="C367" s="121" t="s">
        <v>480</v>
      </c>
      <c r="D367" s="132">
        <v>697</v>
      </c>
      <c r="E367" s="132">
        <v>313071</v>
      </c>
      <c r="F367" s="132">
        <v>33610</v>
      </c>
      <c r="G367" s="132">
        <v>27395</v>
      </c>
      <c r="H367" s="132">
        <v>439486</v>
      </c>
      <c r="I367" s="132">
        <v>631</v>
      </c>
      <c r="J367" s="132">
        <v>2769</v>
      </c>
      <c r="K367" s="132">
        <v>2130</v>
      </c>
      <c r="L367" s="132">
        <v>130</v>
      </c>
      <c r="M367" s="132">
        <v>162769</v>
      </c>
      <c r="N367" s="132">
        <v>85668</v>
      </c>
      <c r="O367" s="132">
        <v>190</v>
      </c>
      <c r="P367" s="132">
        <v>273948</v>
      </c>
      <c r="Q367" s="132">
        <v>78271</v>
      </c>
      <c r="R367" s="132">
        <v>350</v>
      </c>
      <c r="S367" s="132">
        <v>681195</v>
      </c>
      <c r="T367" s="132">
        <v>977</v>
      </c>
      <c r="U367" s="132">
        <v>1000481</v>
      </c>
      <c r="V367" s="132">
        <v>1435</v>
      </c>
    </row>
    <row r="368" spans="1:22" ht="11.45" customHeight="1" x14ac:dyDescent="0.2">
      <c r="A368" s="137">
        <f>IF(E368&lt;&gt;"",COUNTA($E$11:E368),"")</f>
        <v>355</v>
      </c>
      <c r="B368" s="124">
        <v>13073101</v>
      </c>
      <c r="C368" s="121" t="s">
        <v>481</v>
      </c>
      <c r="D368" s="132">
        <v>960</v>
      </c>
      <c r="E368" s="132">
        <v>350303</v>
      </c>
      <c r="F368" s="132">
        <v>46977</v>
      </c>
      <c r="G368" s="132">
        <v>26386</v>
      </c>
      <c r="H368" s="132">
        <v>508873</v>
      </c>
      <c r="I368" s="132">
        <v>530</v>
      </c>
      <c r="J368" s="132">
        <v>42945</v>
      </c>
      <c r="K368" s="132">
        <v>10736</v>
      </c>
      <c r="L368" s="132">
        <v>400</v>
      </c>
      <c r="M368" s="132">
        <v>183216</v>
      </c>
      <c r="N368" s="132">
        <v>55520</v>
      </c>
      <c r="O368" s="132">
        <v>330</v>
      </c>
      <c r="P368" s="132">
        <v>282712</v>
      </c>
      <c r="Q368" s="132">
        <v>75390</v>
      </c>
      <c r="R368" s="132">
        <v>375</v>
      </c>
      <c r="S368" s="132">
        <v>571697</v>
      </c>
      <c r="T368" s="132">
        <v>596</v>
      </c>
      <c r="U368" s="132">
        <v>942591</v>
      </c>
      <c r="V368" s="132">
        <v>982</v>
      </c>
    </row>
    <row r="369" spans="1:22" ht="11.45" customHeight="1" x14ac:dyDescent="0.2">
      <c r="A369" s="137">
        <f>IF(E369&lt;&gt;"",COUNTA($E$11:E369),"")</f>
        <v>356</v>
      </c>
      <c r="B369" s="124">
        <v>13073102</v>
      </c>
      <c r="C369" s="121" t="s">
        <v>482</v>
      </c>
      <c r="D369" s="132">
        <v>1144</v>
      </c>
      <c r="E369" s="132">
        <v>468992</v>
      </c>
      <c r="F369" s="132">
        <v>64166</v>
      </c>
      <c r="G369" s="132">
        <v>24134</v>
      </c>
      <c r="H369" s="132">
        <v>466717</v>
      </c>
      <c r="I369" s="132">
        <v>408</v>
      </c>
      <c r="J369" s="132">
        <v>39919</v>
      </c>
      <c r="K369" s="132">
        <v>9980</v>
      </c>
      <c r="L369" s="132">
        <v>400</v>
      </c>
      <c r="M369" s="132">
        <v>157875</v>
      </c>
      <c r="N369" s="132">
        <v>30655</v>
      </c>
      <c r="O369" s="132">
        <v>515</v>
      </c>
      <c r="P369" s="132">
        <v>268923</v>
      </c>
      <c r="Q369" s="132">
        <v>68955</v>
      </c>
      <c r="R369" s="132">
        <v>390</v>
      </c>
      <c r="S369" s="132">
        <v>439142</v>
      </c>
      <c r="T369" s="132">
        <v>384</v>
      </c>
      <c r="U369" s="132">
        <v>948166</v>
      </c>
      <c r="V369" s="132">
        <v>829</v>
      </c>
    </row>
    <row r="370" spans="1:22" ht="11.45" customHeight="1" x14ac:dyDescent="0.2">
      <c r="A370" s="137">
        <f>IF(E370&lt;&gt;"",COUNTA($E$11:E370),"")</f>
        <v>357</v>
      </c>
      <c r="B370" s="124">
        <v>13073103</v>
      </c>
      <c r="C370" s="121" t="s">
        <v>483</v>
      </c>
      <c r="D370" s="132">
        <v>1143</v>
      </c>
      <c r="E370" s="132">
        <v>526491</v>
      </c>
      <c r="F370" s="132">
        <v>93986</v>
      </c>
      <c r="G370" s="132">
        <v>40193</v>
      </c>
      <c r="H370" s="132">
        <v>645801</v>
      </c>
      <c r="I370" s="132">
        <v>565</v>
      </c>
      <c r="J370" s="132">
        <v>1858</v>
      </c>
      <c r="K370" s="132">
        <v>1429</v>
      </c>
      <c r="L370" s="132">
        <v>130</v>
      </c>
      <c r="M370" s="132">
        <v>230533</v>
      </c>
      <c r="N370" s="132">
        <v>121333</v>
      </c>
      <c r="O370" s="132">
        <v>190</v>
      </c>
      <c r="P370" s="132">
        <v>413410</v>
      </c>
      <c r="Q370" s="132">
        <v>114836</v>
      </c>
      <c r="R370" s="132">
        <v>360</v>
      </c>
      <c r="S370" s="132">
        <v>975593</v>
      </c>
      <c r="T370" s="132">
        <v>854</v>
      </c>
      <c r="U370" s="132">
        <v>1555877</v>
      </c>
      <c r="V370" s="132">
        <v>1361</v>
      </c>
    </row>
    <row r="371" spans="1:22" ht="11.45" customHeight="1" x14ac:dyDescent="0.2">
      <c r="A371" s="137">
        <f>IF(E371&lt;&gt;"",COUNTA($E$11:E371),"")</f>
        <v>358</v>
      </c>
      <c r="B371" s="124">
        <v>13073104</v>
      </c>
      <c r="C371" s="121" t="s">
        <v>484</v>
      </c>
      <c r="D371" s="132">
        <v>1115</v>
      </c>
      <c r="E371" s="132">
        <v>522412</v>
      </c>
      <c r="F371" s="132">
        <v>32856</v>
      </c>
      <c r="G371" s="132">
        <v>19883</v>
      </c>
      <c r="H371" s="132">
        <v>329802</v>
      </c>
      <c r="I371" s="132">
        <v>296</v>
      </c>
      <c r="J371" s="132">
        <v>2879</v>
      </c>
      <c r="K371" s="132">
        <v>938</v>
      </c>
      <c r="L371" s="132">
        <v>307</v>
      </c>
      <c r="M371" s="132">
        <v>129226</v>
      </c>
      <c r="N371" s="132">
        <v>32633</v>
      </c>
      <c r="O371" s="132">
        <v>396</v>
      </c>
      <c r="P371" s="132">
        <v>197697</v>
      </c>
      <c r="Q371" s="132">
        <v>56809</v>
      </c>
      <c r="R371" s="132">
        <v>348</v>
      </c>
      <c r="S371" s="132">
        <v>368679</v>
      </c>
      <c r="T371" s="132">
        <v>331</v>
      </c>
      <c r="U371" s="132">
        <v>904063</v>
      </c>
      <c r="V371" s="132">
        <v>811</v>
      </c>
    </row>
    <row r="372" spans="1:22" ht="11.45" customHeight="1" x14ac:dyDescent="0.2">
      <c r="A372" s="137">
        <f>IF(E372&lt;&gt;"",COUNTA($E$11:E372),"")</f>
        <v>359</v>
      </c>
      <c r="B372" s="124">
        <v>13073105</v>
      </c>
      <c r="C372" s="121" t="s">
        <v>485</v>
      </c>
      <c r="D372" s="132">
        <v>2862</v>
      </c>
      <c r="E372" s="132">
        <v>1193103</v>
      </c>
      <c r="F372" s="132">
        <v>370885</v>
      </c>
      <c r="G372" s="132">
        <v>202938</v>
      </c>
      <c r="H372" s="132">
        <v>3529382</v>
      </c>
      <c r="I372" s="132">
        <v>1233</v>
      </c>
      <c r="J372" s="132">
        <v>16982</v>
      </c>
      <c r="K372" s="132">
        <v>5661</v>
      </c>
      <c r="L372" s="132">
        <v>300</v>
      </c>
      <c r="M372" s="132">
        <v>1280084</v>
      </c>
      <c r="N372" s="132">
        <v>465485</v>
      </c>
      <c r="O372" s="132">
        <v>275</v>
      </c>
      <c r="P372" s="132">
        <v>2232316</v>
      </c>
      <c r="Q372" s="132">
        <v>579822</v>
      </c>
      <c r="R372" s="132">
        <v>385</v>
      </c>
      <c r="S372" s="132">
        <v>4304563</v>
      </c>
      <c r="T372" s="132">
        <v>1504</v>
      </c>
      <c r="U372" s="132">
        <v>5665613</v>
      </c>
      <c r="V372" s="132">
        <v>1980</v>
      </c>
    </row>
    <row r="373" spans="1:22" ht="11.45" customHeight="1" x14ac:dyDescent="0.2">
      <c r="A373" s="137">
        <f>IF(E373&lt;&gt;"",COUNTA($E$11:E373),"")</f>
        <v>360</v>
      </c>
      <c r="B373" s="124">
        <v>13073106</v>
      </c>
      <c r="C373" s="121" t="s">
        <v>486</v>
      </c>
      <c r="D373" s="132">
        <v>649</v>
      </c>
      <c r="E373" s="132">
        <v>235564</v>
      </c>
      <c r="F373" s="132">
        <v>29896</v>
      </c>
      <c r="G373" s="132">
        <v>28988</v>
      </c>
      <c r="H373" s="132">
        <v>409364</v>
      </c>
      <c r="I373" s="132">
        <v>631</v>
      </c>
      <c r="J373" s="132">
        <v>13771</v>
      </c>
      <c r="K373" s="132">
        <v>6405</v>
      </c>
      <c r="L373" s="132">
        <v>215</v>
      </c>
      <c r="M373" s="132">
        <v>72583</v>
      </c>
      <c r="N373" s="132">
        <v>26883</v>
      </c>
      <c r="O373" s="132">
        <v>270</v>
      </c>
      <c r="P373" s="132">
        <v>323010</v>
      </c>
      <c r="Q373" s="132">
        <v>82823</v>
      </c>
      <c r="R373" s="132">
        <v>390</v>
      </c>
      <c r="S373" s="132">
        <v>467446</v>
      </c>
      <c r="T373" s="132">
        <v>720</v>
      </c>
      <c r="U373" s="132">
        <v>703918</v>
      </c>
      <c r="V373" s="132">
        <v>1085</v>
      </c>
    </row>
    <row r="374" spans="1:22" ht="11.45" customHeight="1" x14ac:dyDescent="0.2">
      <c r="A374" s="137">
        <f>IF(E374&lt;&gt;"",COUNTA($E$11:E374),"")</f>
        <v>361</v>
      </c>
      <c r="B374" s="124">
        <v>13073107</v>
      </c>
      <c r="C374" s="121" t="s">
        <v>487</v>
      </c>
      <c r="D374" s="132">
        <v>1294</v>
      </c>
      <c r="E374" s="132">
        <v>403658</v>
      </c>
      <c r="F374" s="132">
        <v>68919</v>
      </c>
      <c r="G374" s="132">
        <v>59402</v>
      </c>
      <c r="H374" s="132">
        <v>962669</v>
      </c>
      <c r="I374" s="132">
        <v>744</v>
      </c>
      <c r="J374" s="132">
        <v>10480</v>
      </c>
      <c r="K374" s="132">
        <v>4658</v>
      </c>
      <c r="L374" s="132">
        <v>225</v>
      </c>
      <c r="M374" s="132">
        <v>324229</v>
      </c>
      <c r="N374" s="132">
        <v>137970</v>
      </c>
      <c r="O374" s="132">
        <v>235</v>
      </c>
      <c r="P374" s="132">
        <v>627960</v>
      </c>
      <c r="Q374" s="132">
        <v>169719</v>
      </c>
      <c r="R374" s="132">
        <v>370</v>
      </c>
      <c r="S374" s="132">
        <v>1277069</v>
      </c>
      <c r="T374" s="132">
        <v>987</v>
      </c>
      <c r="U374" s="132">
        <v>1690244</v>
      </c>
      <c r="V374" s="132">
        <v>1306</v>
      </c>
    </row>
    <row r="375" spans="1:22" ht="22.5" customHeight="1" x14ac:dyDescent="0.2">
      <c r="A375" s="137" t="str">
        <f>IF(E375&lt;&gt;"",COUNTA($E$11:E375),"")</f>
        <v/>
      </c>
      <c r="B375" s="124">
        <v>74</v>
      </c>
      <c r="C375" s="121" t="s">
        <v>863</v>
      </c>
      <c r="D375" s="132"/>
      <c r="E375" s="132"/>
      <c r="F375" s="132"/>
      <c r="G375" s="132"/>
      <c r="H375" s="132"/>
      <c r="I375" s="132"/>
      <c r="J375" s="132"/>
      <c r="K375" s="132"/>
      <c r="L375" s="132"/>
      <c r="M375" s="132"/>
      <c r="N375" s="132"/>
      <c r="O375" s="132"/>
      <c r="P375" s="132"/>
      <c r="Q375" s="132"/>
      <c r="R375" s="132"/>
      <c r="S375" s="132"/>
      <c r="T375" s="132"/>
      <c r="U375" s="132"/>
      <c r="V375" s="132"/>
    </row>
    <row r="376" spans="1:22" ht="11.45" customHeight="1" x14ac:dyDescent="0.2">
      <c r="A376" s="137">
        <f>IF(E376&lt;&gt;"",COUNTA($E$11:E376),"")</f>
        <v>362</v>
      </c>
      <c r="B376" s="124">
        <v>13074001</v>
      </c>
      <c r="C376" s="121" t="s">
        <v>488</v>
      </c>
      <c r="D376" s="132">
        <v>1185</v>
      </c>
      <c r="E376" s="132">
        <v>632100</v>
      </c>
      <c r="F376" s="132">
        <v>14085</v>
      </c>
      <c r="G376" s="132">
        <v>13553</v>
      </c>
      <c r="H376" s="132">
        <v>298178</v>
      </c>
      <c r="I376" s="132">
        <v>252</v>
      </c>
      <c r="J376" s="132">
        <v>31061</v>
      </c>
      <c r="K376" s="132">
        <v>9892</v>
      </c>
      <c r="L376" s="132">
        <v>314</v>
      </c>
      <c r="M376" s="132">
        <v>131592</v>
      </c>
      <c r="N376" s="132">
        <v>38143</v>
      </c>
      <c r="O376" s="132">
        <v>345</v>
      </c>
      <c r="P376" s="132">
        <v>135525</v>
      </c>
      <c r="Q376" s="132">
        <v>38721</v>
      </c>
      <c r="R376" s="132">
        <v>350</v>
      </c>
      <c r="S376" s="132">
        <v>348377</v>
      </c>
      <c r="T376" s="132">
        <v>294</v>
      </c>
      <c r="U376" s="132">
        <v>981010</v>
      </c>
      <c r="V376" s="132">
        <v>828</v>
      </c>
    </row>
    <row r="377" spans="1:22" ht="11.45" customHeight="1" x14ac:dyDescent="0.2">
      <c r="A377" s="137">
        <f>IF(E377&lt;&gt;"",COUNTA($E$11:E377),"")</f>
        <v>363</v>
      </c>
      <c r="B377" s="124">
        <v>13074002</v>
      </c>
      <c r="C377" s="121" t="s">
        <v>489</v>
      </c>
      <c r="D377" s="132">
        <v>3741</v>
      </c>
      <c r="E377" s="132">
        <v>1373565</v>
      </c>
      <c r="F377" s="132">
        <v>110001</v>
      </c>
      <c r="G377" s="132">
        <v>105673</v>
      </c>
      <c r="H377" s="132">
        <v>1620430</v>
      </c>
      <c r="I377" s="132">
        <v>433</v>
      </c>
      <c r="J377" s="132">
        <v>27491</v>
      </c>
      <c r="K377" s="132">
        <v>7410</v>
      </c>
      <c r="L377" s="132">
        <v>371</v>
      </c>
      <c r="M377" s="132">
        <v>445633</v>
      </c>
      <c r="N377" s="132">
        <v>90027</v>
      </c>
      <c r="O377" s="132">
        <v>495</v>
      </c>
      <c r="P377" s="132">
        <v>1147306</v>
      </c>
      <c r="Q377" s="132">
        <v>301923</v>
      </c>
      <c r="R377" s="132">
        <v>380</v>
      </c>
      <c r="S377" s="132">
        <v>1618108</v>
      </c>
      <c r="T377" s="132">
        <v>433</v>
      </c>
      <c r="U377" s="132">
        <v>2996001</v>
      </c>
      <c r="V377" s="132">
        <v>801</v>
      </c>
    </row>
    <row r="378" spans="1:22" ht="11.45" customHeight="1" x14ac:dyDescent="0.2">
      <c r="A378" s="137">
        <f>IF(E378&lt;&gt;"",COUNTA($E$11:E378),"")</f>
        <v>364</v>
      </c>
      <c r="B378" s="124">
        <v>13074003</v>
      </c>
      <c r="C378" s="121" t="s">
        <v>490</v>
      </c>
      <c r="D378" s="132">
        <v>554</v>
      </c>
      <c r="E378" s="132">
        <v>260170</v>
      </c>
      <c r="F378" s="132">
        <v>5735</v>
      </c>
      <c r="G378" s="132">
        <v>16571</v>
      </c>
      <c r="H378" s="132">
        <v>240659</v>
      </c>
      <c r="I378" s="132">
        <v>434</v>
      </c>
      <c r="J378" s="132">
        <v>22261</v>
      </c>
      <c r="K378" s="132">
        <v>6099</v>
      </c>
      <c r="L378" s="132">
        <v>365</v>
      </c>
      <c r="M378" s="132">
        <v>52213</v>
      </c>
      <c r="N378" s="132">
        <v>17699</v>
      </c>
      <c r="O378" s="132">
        <v>295</v>
      </c>
      <c r="P378" s="132">
        <v>166185</v>
      </c>
      <c r="Q378" s="132">
        <v>47346</v>
      </c>
      <c r="R378" s="132">
        <v>351</v>
      </c>
      <c r="S378" s="132">
        <v>285017</v>
      </c>
      <c r="T378" s="132">
        <v>514</v>
      </c>
      <c r="U378" s="132">
        <v>534350</v>
      </c>
      <c r="V378" s="132">
        <v>965</v>
      </c>
    </row>
    <row r="379" spans="1:22" ht="11.45" customHeight="1" x14ac:dyDescent="0.2">
      <c r="A379" s="137">
        <f>IF(E379&lt;&gt;"",COUNTA($E$11:E379),"")</f>
        <v>365</v>
      </c>
      <c r="B379" s="124">
        <v>13074004</v>
      </c>
      <c r="C379" s="121" t="s">
        <v>491</v>
      </c>
      <c r="D379" s="132">
        <v>646</v>
      </c>
      <c r="E379" s="132">
        <v>238867</v>
      </c>
      <c r="F379" s="132">
        <v>17421</v>
      </c>
      <c r="G379" s="132">
        <v>2086</v>
      </c>
      <c r="H379" s="132">
        <v>105094</v>
      </c>
      <c r="I379" s="132">
        <v>163</v>
      </c>
      <c r="J379" s="132">
        <v>28692</v>
      </c>
      <c r="K379" s="132">
        <v>5761</v>
      </c>
      <c r="L379" s="132">
        <v>498</v>
      </c>
      <c r="M379" s="132">
        <v>53160</v>
      </c>
      <c r="N379" s="132">
        <v>14485</v>
      </c>
      <c r="O379" s="132">
        <v>367</v>
      </c>
      <c r="P379" s="132">
        <v>23242</v>
      </c>
      <c r="Q379" s="132">
        <v>5959</v>
      </c>
      <c r="R379" s="132">
        <v>390</v>
      </c>
      <c r="S379" s="132">
        <v>103666</v>
      </c>
      <c r="T379" s="132">
        <v>160</v>
      </c>
      <c r="U379" s="132">
        <v>357868</v>
      </c>
      <c r="V379" s="132">
        <v>554</v>
      </c>
    </row>
    <row r="380" spans="1:22" ht="11.45" customHeight="1" x14ac:dyDescent="0.2">
      <c r="A380" s="137">
        <f>IF(E380&lt;&gt;"",COUNTA($E$11:E380),"")</f>
        <v>366</v>
      </c>
      <c r="B380" s="124">
        <v>13074005</v>
      </c>
      <c r="C380" s="121" t="s">
        <v>492</v>
      </c>
      <c r="D380" s="132">
        <v>370</v>
      </c>
      <c r="E380" s="132">
        <v>132999</v>
      </c>
      <c r="F380" s="132">
        <v>13346</v>
      </c>
      <c r="G380" s="132">
        <v>-2276</v>
      </c>
      <c r="H380" s="132">
        <v>39228</v>
      </c>
      <c r="I380" s="132">
        <v>106</v>
      </c>
      <c r="J380" s="132">
        <v>21863</v>
      </c>
      <c r="K380" s="132">
        <v>6897</v>
      </c>
      <c r="L380" s="132">
        <v>317</v>
      </c>
      <c r="M380" s="132">
        <v>43377</v>
      </c>
      <c r="N380" s="132">
        <v>8108</v>
      </c>
      <c r="O380" s="132">
        <v>535</v>
      </c>
      <c r="P380" s="132">
        <v>-26012</v>
      </c>
      <c r="Q380" s="132">
        <v>-6503</v>
      </c>
      <c r="R380" s="132">
        <v>400</v>
      </c>
      <c r="S380" s="132">
        <v>30482</v>
      </c>
      <c r="T380" s="132">
        <v>82</v>
      </c>
      <c r="U380" s="132">
        <v>179103</v>
      </c>
      <c r="V380" s="132">
        <v>484</v>
      </c>
    </row>
    <row r="381" spans="1:22" ht="11.45" customHeight="1" x14ac:dyDescent="0.2">
      <c r="A381" s="137">
        <f>IF(E381&lt;&gt;"",COUNTA($E$11:E381),"")</f>
        <v>367</v>
      </c>
      <c r="B381" s="124">
        <v>13074006</v>
      </c>
      <c r="C381" s="121" t="s">
        <v>493</v>
      </c>
      <c r="D381" s="132">
        <v>346</v>
      </c>
      <c r="E381" s="132">
        <v>100688</v>
      </c>
      <c r="F381" s="132">
        <v>25148</v>
      </c>
      <c r="G381" s="132">
        <v>4106</v>
      </c>
      <c r="H381" s="132">
        <v>112258</v>
      </c>
      <c r="I381" s="132">
        <v>324</v>
      </c>
      <c r="J381" s="132">
        <v>15107</v>
      </c>
      <c r="K381" s="132">
        <v>5595</v>
      </c>
      <c r="L381" s="132">
        <v>270</v>
      </c>
      <c r="M381" s="132">
        <v>53740</v>
      </c>
      <c r="N381" s="132">
        <v>14524</v>
      </c>
      <c r="O381" s="132">
        <v>370</v>
      </c>
      <c r="P381" s="132">
        <v>43411</v>
      </c>
      <c r="Q381" s="132">
        <v>11733</v>
      </c>
      <c r="R381" s="132">
        <v>370</v>
      </c>
      <c r="S381" s="132">
        <v>126547</v>
      </c>
      <c r="T381" s="132">
        <v>366</v>
      </c>
      <c r="U381" s="132">
        <v>248276</v>
      </c>
      <c r="V381" s="132">
        <v>718</v>
      </c>
    </row>
    <row r="382" spans="1:22" ht="11.45" customHeight="1" x14ac:dyDescent="0.2">
      <c r="A382" s="137">
        <f>IF(E382&lt;&gt;"",COUNTA($E$11:E382),"")</f>
        <v>368</v>
      </c>
      <c r="B382" s="124">
        <v>13074007</v>
      </c>
      <c r="C382" s="121" t="s">
        <v>494</v>
      </c>
      <c r="D382" s="132">
        <v>1124</v>
      </c>
      <c r="E382" s="132">
        <v>462387</v>
      </c>
      <c r="F382" s="132">
        <v>22269</v>
      </c>
      <c r="G382" s="132">
        <v>15999</v>
      </c>
      <c r="H382" s="132">
        <v>339643</v>
      </c>
      <c r="I382" s="132">
        <v>302</v>
      </c>
      <c r="J382" s="132">
        <v>51845</v>
      </c>
      <c r="K382" s="132">
        <v>10869</v>
      </c>
      <c r="L382" s="132">
        <v>477</v>
      </c>
      <c r="M382" s="132">
        <v>109521</v>
      </c>
      <c r="N382" s="132">
        <v>29680</v>
      </c>
      <c r="O382" s="132">
        <v>369</v>
      </c>
      <c r="P382" s="132">
        <v>178277</v>
      </c>
      <c r="Q382" s="132">
        <v>45712</v>
      </c>
      <c r="R382" s="132">
        <v>390</v>
      </c>
      <c r="S382" s="132">
        <v>344329</v>
      </c>
      <c r="T382" s="132">
        <v>306</v>
      </c>
      <c r="U382" s="132">
        <v>812987</v>
      </c>
      <c r="V382" s="132">
        <v>723</v>
      </c>
    </row>
    <row r="383" spans="1:22" ht="11.45" customHeight="1" x14ac:dyDescent="0.2">
      <c r="A383" s="137">
        <f>IF(E383&lt;&gt;"",COUNTA($E$11:E383),"")</f>
        <v>369</v>
      </c>
      <c r="B383" s="124">
        <v>13074008</v>
      </c>
      <c r="C383" s="121" t="s">
        <v>495</v>
      </c>
      <c r="D383" s="132">
        <v>2506</v>
      </c>
      <c r="E383" s="132">
        <v>1056090</v>
      </c>
      <c r="F383" s="132">
        <v>59579</v>
      </c>
      <c r="G383" s="132">
        <v>81109</v>
      </c>
      <c r="H383" s="132">
        <v>1096413</v>
      </c>
      <c r="I383" s="132">
        <v>438</v>
      </c>
      <c r="J383" s="132">
        <v>88591</v>
      </c>
      <c r="K383" s="132">
        <v>24205</v>
      </c>
      <c r="L383" s="132">
        <v>366</v>
      </c>
      <c r="M383" s="132">
        <v>212957</v>
      </c>
      <c r="N383" s="132">
        <v>65727</v>
      </c>
      <c r="O383" s="132">
        <v>324</v>
      </c>
      <c r="P383" s="132">
        <v>794865</v>
      </c>
      <c r="Q383" s="132">
        <v>231739</v>
      </c>
      <c r="R383" s="132">
        <v>343</v>
      </c>
      <c r="S383" s="132">
        <v>1288884</v>
      </c>
      <c r="T383" s="132">
        <v>514</v>
      </c>
      <c r="U383" s="132">
        <v>2323444</v>
      </c>
      <c r="V383" s="132">
        <v>927</v>
      </c>
    </row>
    <row r="384" spans="1:22" ht="11.45" customHeight="1" x14ac:dyDescent="0.2">
      <c r="A384" s="137">
        <f>IF(E384&lt;&gt;"",COUNTA($E$11:E384),"")</f>
        <v>370</v>
      </c>
      <c r="B384" s="124">
        <v>13074009</v>
      </c>
      <c r="C384" s="121" t="s">
        <v>496</v>
      </c>
      <c r="D384" s="132">
        <v>484</v>
      </c>
      <c r="E384" s="132">
        <v>201376</v>
      </c>
      <c r="F384" s="132">
        <v>14422</v>
      </c>
      <c r="G384" s="132">
        <v>37466</v>
      </c>
      <c r="H384" s="132">
        <v>512456</v>
      </c>
      <c r="I384" s="132">
        <v>1059</v>
      </c>
      <c r="J384" s="132">
        <v>17263</v>
      </c>
      <c r="K384" s="132">
        <v>5463</v>
      </c>
      <c r="L384" s="132">
        <v>316</v>
      </c>
      <c r="M384" s="132">
        <v>77710</v>
      </c>
      <c r="N384" s="132">
        <v>27655</v>
      </c>
      <c r="O384" s="132">
        <v>281</v>
      </c>
      <c r="P384" s="132">
        <v>417483</v>
      </c>
      <c r="Q384" s="132">
        <v>107047</v>
      </c>
      <c r="R384" s="132">
        <v>390</v>
      </c>
      <c r="S384" s="132">
        <v>565190</v>
      </c>
      <c r="T384" s="132">
        <v>1168</v>
      </c>
      <c r="U384" s="132">
        <v>743522</v>
      </c>
      <c r="V384" s="132">
        <v>1536</v>
      </c>
    </row>
    <row r="385" spans="1:22" ht="11.45" customHeight="1" x14ac:dyDescent="0.2">
      <c r="A385" s="137">
        <f>IF(E385&lt;&gt;"",COUNTA($E$11:E385),"")</f>
        <v>371</v>
      </c>
      <c r="B385" s="124">
        <v>13074010</v>
      </c>
      <c r="C385" s="121" t="s">
        <v>497</v>
      </c>
      <c r="D385" s="132">
        <v>2498</v>
      </c>
      <c r="E385" s="132">
        <v>996908</v>
      </c>
      <c r="F385" s="132">
        <v>224922</v>
      </c>
      <c r="G385" s="132">
        <v>103810</v>
      </c>
      <c r="H385" s="132">
        <v>1483713</v>
      </c>
      <c r="I385" s="132">
        <v>594</v>
      </c>
      <c r="J385" s="132">
        <v>15685</v>
      </c>
      <c r="K385" s="132">
        <v>5409</v>
      </c>
      <c r="L385" s="132">
        <v>290</v>
      </c>
      <c r="M385" s="132">
        <v>548566</v>
      </c>
      <c r="N385" s="132">
        <v>293351</v>
      </c>
      <c r="O385" s="132">
        <v>187</v>
      </c>
      <c r="P385" s="132">
        <v>919462</v>
      </c>
      <c r="Q385" s="132">
        <v>296601</v>
      </c>
      <c r="R385" s="132">
        <v>310</v>
      </c>
      <c r="S385" s="132">
        <v>2441554</v>
      </c>
      <c r="T385" s="132">
        <v>977</v>
      </c>
      <c r="U385" s="132">
        <v>3559574</v>
      </c>
      <c r="V385" s="132">
        <v>1425</v>
      </c>
    </row>
    <row r="386" spans="1:22" ht="11.45" customHeight="1" x14ac:dyDescent="0.2">
      <c r="A386" s="137">
        <f>IF(E386&lt;&gt;"",COUNTA($E$11:E386),"")</f>
        <v>372</v>
      </c>
      <c r="B386" s="124">
        <v>13074012</v>
      </c>
      <c r="C386" s="121" t="s">
        <v>498</v>
      </c>
      <c r="D386" s="132">
        <v>1841</v>
      </c>
      <c r="E386" s="132">
        <v>1091833</v>
      </c>
      <c r="F386" s="132">
        <v>123796</v>
      </c>
      <c r="G386" s="132">
        <v>53230</v>
      </c>
      <c r="H386" s="132">
        <v>804543</v>
      </c>
      <c r="I386" s="132">
        <v>437</v>
      </c>
      <c r="J386" s="132">
        <v>31619</v>
      </c>
      <c r="K386" s="132">
        <v>9034</v>
      </c>
      <c r="L386" s="132">
        <v>350</v>
      </c>
      <c r="M386" s="132">
        <v>240621</v>
      </c>
      <c r="N386" s="132">
        <v>60155</v>
      </c>
      <c r="O386" s="132">
        <v>400</v>
      </c>
      <c r="P386" s="132">
        <v>532303</v>
      </c>
      <c r="Q386" s="132">
        <v>152087</v>
      </c>
      <c r="R386" s="132">
        <v>350</v>
      </c>
      <c r="S386" s="132">
        <v>894565</v>
      </c>
      <c r="T386" s="132">
        <v>486</v>
      </c>
      <c r="U386" s="132">
        <v>2056963</v>
      </c>
      <c r="V386" s="132">
        <v>1117</v>
      </c>
    </row>
    <row r="387" spans="1:22" ht="11.45" customHeight="1" x14ac:dyDescent="0.2">
      <c r="A387" s="137">
        <f>IF(E387&lt;&gt;"",COUNTA($E$11:E387),"")</f>
        <v>373</v>
      </c>
      <c r="B387" s="124">
        <v>13074013</v>
      </c>
      <c r="C387" s="121" t="s">
        <v>499</v>
      </c>
      <c r="D387" s="132">
        <v>1202</v>
      </c>
      <c r="E387" s="132">
        <v>613970</v>
      </c>
      <c r="F387" s="132">
        <v>24032</v>
      </c>
      <c r="G387" s="132">
        <v>5259</v>
      </c>
      <c r="H387" s="132">
        <v>224330</v>
      </c>
      <c r="I387" s="132">
        <v>187</v>
      </c>
      <c r="J387" s="132">
        <v>33725</v>
      </c>
      <c r="K387" s="132">
        <v>10441</v>
      </c>
      <c r="L387" s="132">
        <v>323</v>
      </c>
      <c r="M387" s="132">
        <v>133358</v>
      </c>
      <c r="N387" s="132">
        <v>33762</v>
      </c>
      <c r="O387" s="132">
        <v>395</v>
      </c>
      <c r="P387" s="132">
        <v>57247</v>
      </c>
      <c r="Q387" s="132">
        <v>15025</v>
      </c>
      <c r="R387" s="132">
        <v>381</v>
      </c>
      <c r="S387" s="132">
        <v>236351</v>
      </c>
      <c r="T387" s="132">
        <v>197</v>
      </c>
      <c r="U387" s="132">
        <v>869094</v>
      </c>
      <c r="V387" s="132">
        <v>723</v>
      </c>
    </row>
    <row r="388" spans="1:22" ht="11.45" customHeight="1" x14ac:dyDescent="0.2">
      <c r="A388" s="137">
        <f>IF(E388&lt;&gt;"",COUNTA($E$11:E388),"")</f>
        <v>374</v>
      </c>
      <c r="B388" s="124">
        <v>13074014</v>
      </c>
      <c r="C388" s="121" t="s">
        <v>500</v>
      </c>
      <c r="D388" s="132">
        <v>523</v>
      </c>
      <c r="E388" s="132">
        <v>326540</v>
      </c>
      <c r="F388" s="132">
        <v>18697</v>
      </c>
      <c r="G388" s="132">
        <v>20548</v>
      </c>
      <c r="H388" s="132">
        <v>255085</v>
      </c>
      <c r="I388" s="132">
        <v>488</v>
      </c>
      <c r="J388" s="132">
        <v>12412</v>
      </c>
      <c r="K388" s="132">
        <v>4137</v>
      </c>
      <c r="L388" s="132">
        <v>300</v>
      </c>
      <c r="M388" s="132">
        <v>54802</v>
      </c>
      <c r="N388" s="132">
        <v>17909</v>
      </c>
      <c r="O388" s="132">
        <v>306</v>
      </c>
      <c r="P388" s="132">
        <v>187871</v>
      </c>
      <c r="Q388" s="132">
        <v>58710</v>
      </c>
      <c r="R388" s="132">
        <v>320</v>
      </c>
      <c r="S388" s="132">
        <v>325222</v>
      </c>
      <c r="T388" s="132">
        <v>622</v>
      </c>
      <c r="U388" s="132">
        <v>649910</v>
      </c>
      <c r="V388" s="132">
        <v>1243</v>
      </c>
    </row>
    <row r="389" spans="1:22" ht="11.45" customHeight="1" x14ac:dyDescent="0.2">
      <c r="A389" s="137">
        <f>IF(E389&lt;&gt;"",COUNTA($E$11:E389),"")</f>
        <v>375</v>
      </c>
      <c r="B389" s="124">
        <v>13074015</v>
      </c>
      <c r="C389" s="121" t="s">
        <v>501</v>
      </c>
      <c r="D389" s="132">
        <v>546</v>
      </c>
      <c r="E389" s="132">
        <v>324468</v>
      </c>
      <c r="F389" s="132">
        <v>16761</v>
      </c>
      <c r="G389" s="132">
        <v>10482</v>
      </c>
      <c r="H389" s="132">
        <v>196893</v>
      </c>
      <c r="I389" s="132">
        <v>361</v>
      </c>
      <c r="J389" s="132">
        <v>12668</v>
      </c>
      <c r="K389" s="132">
        <v>3748</v>
      </c>
      <c r="L389" s="132">
        <v>338</v>
      </c>
      <c r="M389" s="132">
        <v>67430</v>
      </c>
      <c r="N389" s="132">
        <v>15395</v>
      </c>
      <c r="O389" s="132">
        <v>438</v>
      </c>
      <c r="P389" s="132">
        <v>116795</v>
      </c>
      <c r="Q389" s="132">
        <v>29947</v>
      </c>
      <c r="R389" s="132">
        <v>390</v>
      </c>
      <c r="S389" s="132">
        <v>197505</v>
      </c>
      <c r="T389" s="132">
        <v>362</v>
      </c>
      <c r="U389" s="132">
        <v>528252</v>
      </c>
      <c r="V389" s="132">
        <v>967</v>
      </c>
    </row>
    <row r="390" spans="1:22" ht="11.45" customHeight="1" x14ac:dyDescent="0.2">
      <c r="A390" s="137">
        <f>IF(E390&lt;&gt;"",COUNTA($E$11:E390),"")</f>
        <v>376</v>
      </c>
      <c r="B390" s="124">
        <v>13074016</v>
      </c>
      <c r="C390" s="121" t="s">
        <v>502</v>
      </c>
      <c r="D390" s="132">
        <v>1291</v>
      </c>
      <c r="E390" s="132">
        <v>504346</v>
      </c>
      <c r="F390" s="132">
        <v>36291</v>
      </c>
      <c r="G390" s="132">
        <v>11495</v>
      </c>
      <c r="H390" s="132">
        <v>308633</v>
      </c>
      <c r="I390" s="132">
        <v>239</v>
      </c>
      <c r="J390" s="132">
        <v>73983</v>
      </c>
      <c r="K390" s="132">
        <v>12331</v>
      </c>
      <c r="L390" s="132">
        <v>600</v>
      </c>
      <c r="M390" s="132">
        <v>108862</v>
      </c>
      <c r="N390" s="132">
        <v>35576</v>
      </c>
      <c r="O390" s="132">
        <v>306</v>
      </c>
      <c r="P390" s="132">
        <v>125788</v>
      </c>
      <c r="Q390" s="132">
        <v>32843</v>
      </c>
      <c r="R390" s="132">
        <v>383</v>
      </c>
      <c r="S390" s="132">
        <v>321976</v>
      </c>
      <c r="T390" s="132">
        <v>249</v>
      </c>
      <c r="U390" s="132">
        <v>851117</v>
      </c>
      <c r="V390" s="132">
        <v>659</v>
      </c>
    </row>
    <row r="391" spans="1:22" ht="11.45" customHeight="1" x14ac:dyDescent="0.2">
      <c r="A391" s="137">
        <f>IF(E391&lt;&gt;"",COUNTA($E$11:E391),"")</f>
        <v>377</v>
      </c>
      <c r="B391" s="124">
        <v>13074017</v>
      </c>
      <c r="C391" s="121" t="s">
        <v>503</v>
      </c>
      <c r="D391" s="132">
        <v>3903</v>
      </c>
      <c r="E391" s="132">
        <v>1881731</v>
      </c>
      <c r="F391" s="132">
        <v>413995</v>
      </c>
      <c r="G391" s="132">
        <v>305419</v>
      </c>
      <c r="H391" s="132">
        <v>3451045</v>
      </c>
      <c r="I391" s="132">
        <v>884</v>
      </c>
      <c r="J391" s="132">
        <v>71489</v>
      </c>
      <c r="K391" s="132">
        <v>24823</v>
      </c>
      <c r="L391" s="132">
        <v>288</v>
      </c>
      <c r="M391" s="132">
        <v>412627</v>
      </c>
      <c r="N391" s="132">
        <v>158095</v>
      </c>
      <c r="O391" s="132">
        <v>261</v>
      </c>
      <c r="P391" s="132">
        <v>2966929</v>
      </c>
      <c r="Q391" s="132">
        <v>872626</v>
      </c>
      <c r="R391" s="132">
        <v>340</v>
      </c>
      <c r="S391" s="132">
        <v>4260339</v>
      </c>
      <c r="T391" s="132">
        <v>1092</v>
      </c>
      <c r="U391" s="132">
        <v>6250646</v>
      </c>
      <c r="V391" s="132">
        <v>1601</v>
      </c>
    </row>
    <row r="392" spans="1:22" ht="11.45" customHeight="1" x14ac:dyDescent="0.2">
      <c r="A392" s="137">
        <f>IF(E392&lt;&gt;"",COUNTA($E$11:E392),"")</f>
        <v>378</v>
      </c>
      <c r="B392" s="124">
        <v>13074018</v>
      </c>
      <c r="C392" s="121" t="s">
        <v>504</v>
      </c>
      <c r="D392" s="132">
        <v>184</v>
      </c>
      <c r="E392" s="132">
        <v>108199</v>
      </c>
      <c r="F392" s="132">
        <v>17096</v>
      </c>
      <c r="G392" s="132">
        <v>4302</v>
      </c>
      <c r="H392" s="132">
        <v>78916</v>
      </c>
      <c r="I392" s="132">
        <v>429</v>
      </c>
      <c r="J392" s="132">
        <v>1683</v>
      </c>
      <c r="K392" s="132">
        <v>521</v>
      </c>
      <c r="L392" s="132">
        <v>323</v>
      </c>
      <c r="M392" s="132">
        <v>30403</v>
      </c>
      <c r="N392" s="132">
        <v>7120</v>
      </c>
      <c r="O392" s="132">
        <v>427</v>
      </c>
      <c r="P392" s="132">
        <v>46830</v>
      </c>
      <c r="Q392" s="132">
        <v>12291</v>
      </c>
      <c r="R392" s="132">
        <v>381</v>
      </c>
      <c r="S392" s="132">
        <v>81066</v>
      </c>
      <c r="T392" s="132">
        <v>441</v>
      </c>
      <c r="U392" s="132">
        <v>202059</v>
      </c>
      <c r="V392" s="132">
        <v>1098</v>
      </c>
    </row>
    <row r="393" spans="1:22" ht="11.45" customHeight="1" x14ac:dyDescent="0.2">
      <c r="A393" s="137">
        <f>IF(E393&lt;&gt;"",COUNTA($E$11:E393),"")</f>
        <v>379</v>
      </c>
      <c r="B393" s="124">
        <v>13074019</v>
      </c>
      <c r="C393" s="121" t="s">
        <v>505</v>
      </c>
      <c r="D393" s="132">
        <v>3169</v>
      </c>
      <c r="E393" s="132">
        <v>1591322</v>
      </c>
      <c r="F393" s="132">
        <v>214854</v>
      </c>
      <c r="G393" s="132">
        <v>87463</v>
      </c>
      <c r="H393" s="132">
        <v>1330114</v>
      </c>
      <c r="I393" s="132">
        <v>420</v>
      </c>
      <c r="J393" s="132">
        <v>37095</v>
      </c>
      <c r="K393" s="132">
        <v>10599</v>
      </c>
      <c r="L393" s="132">
        <v>350</v>
      </c>
      <c r="M393" s="132">
        <v>340924</v>
      </c>
      <c r="N393" s="132">
        <v>85231</v>
      </c>
      <c r="O393" s="132">
        <v>400</v>
      </c>
      <c r="P393" s="132">
        <v>952095</v>
      </c>
      <c r="Q393" s="132">
        <v>249894</v>
      </c>
      <c r="R393" s="132">
        <v>381</v>
      </c>
      <c r="S393" s="132">
        <v>1398871</v>
      </c>
      <c r="T393" s="132">
        <v>441</v>
      </c>
      <c r="U393" s="132">
        <v>3117585</v>
      </c>
      <c r="V393" s="132">
        <v>984</v>
      </c>
    </row>
    <row r="394" spans="1:22" ht="11.45" customHeight="1" x14ac:dyDescent="0.2">
      <c r="A394" s="137">
        <f>IF(E394&lt;&gt;"",COUNTA($E$11:E394),"")</f>
        <v>380</v>
      </c>
      <c r="B394" s="124">
        <v>13074020</v>
      </c>
      <c r="C394" s="121" t="s">
        <v>506</v>
      </c>
      <c r="D394" s="132">
        <v>722</v>
      </c>
      <c r="E394" s="132">
        <v>374650</v>
      </c>
      <c r="F394" s="132">
        <v>33367</v>
      </c>
      <c r="G394" s="132">
        <v>10669</v>
      </c>
      <c r="H394" s="132">
        <v>195612</v>
      </c>
      <c r="I394" s="132">
        <v>271</v>
      </c>
      <c r="J394" s="132">
        <v>29154</v>
      </c>
      <c r="K394" s="132">
        <v>7672</v>
      </c>
      <c r="L394" s="132">
        <v>380</v>
      </c>
      <c r="M394" s="132">
        <v>60378</v>
      </c>
      <c r="N394" s="132">
        <v>21564</v>
      </c>
      <c r="O394" s="132">
        <v>280</v>
      </c>
      <c r="P394" s="132">
        <v>106080</v>
      </c>
      <c r="Q394" s="132">
        <v>30483</v>
      </c>
      <c r="R394" s="132">
        <v>348</v>
      </c>
      <c r="S394" s="132">
        <v>238430</v>
      </c>
      <c r="T394" s="132">
        <v>330</v>
      </c>
      <c r="U394" s="132">
        <v>635778</v>
      </c>
      <c r="V394" s="132">
        <v>881</v>
      </c>
    </row>
    <row r="395" spans="1:22" ht="11.45" customHeight="1" x14ac:dyDescent="0.2">
      <c r="A395" s="137">
        <f>IF(E395&lt;&gt;"",COUNTA($E$11:E395),"")</f>
        <v>381</v>
      </c>
      <c r="B395" s="124">
        <v>13074021</v>
      </c>
      <c r="C395" s="121" t="s">
        <v>507</v>
      </c>
      <c r="D395" s="132">
        <v>5050</v>
      </c>
      <c r="E395" s="132">
        <v>2023018</v>
      </c>
      <c r="F395" s="132">
        <v>727626</v>
      </c>
      <c r="G395" s="132">
        <v>960792</v>
      </c>
      <c r="H395" s="132">
        <v>11164601</v>
      </c>
      <c r="I395" s="132">
        <v>2211</v>
      </c>
      <c r="J395" s="132">
        <v>59732</v>
      </c>
      <c r="K395" s="132">
        <v>15719</v>
      </c>
      <c r="L395" s="132">
        <v>380</v>
      </c>
      <c r="M395" s="132">
        <v>673415</v>
      </c>
      <c r="N395" s="132">
        <v>115114</v>
      </c>
      <c r="O395" s="132">
        <v>585</v>
      </c>
      <c r="P395" s="132">
        <v>10431454</v>
      </c>
      <c r="Q395" s="132">
        <v>2745119</v>
      </c>
      <c r="R395" s="132">
        <v>380</v>
      </c>
      <c r="S395" s="132">
        <v>11595976</v>
      </c>
      <c r="T395" s="132">
        <v>2296</v>
      </c>
      <c r="U395" s="132">
        <v>13385828</v>
      </c>
      <c r="V395" s="132">
        <v>2651</v>
      </c>
    </row>
    <row r="396" spans="1:22" ht="11.45" customHeight="1" x14ac:dyDescent="0.2">
      <c r="A396" s="137">
        <f>IF(E396&lt;&gt;"",COUNTA($E$11:E396),"")</f>
        <v>382</v>
      </c>
      <c r="B396" s="124">
        <v>13074022</v>
      </c>
      <c r="C396" s="121" t="s">
        <v>508</v>
      </c>
      <c r="D396" s="132">
        <v>2512</v>
      </c>
      <c r="E396" s="132">
        <v>1174520</v>
      </c>
      <c r="F396" s="132">
        <v>204771</v>
      </c>
      <c r="G396" s="132">
        <v>73921</v>
      </c>
      <c r="H396" s="132">
        <v>1099249</v>
      </c>
      <c r="I396" s="132">
        <v>438</v>
      </c>
      <c r="J396" s="132">
        <v>25033</v>
      </c>
      <c r="K396" s="132">
        <v>8602</v>
      </c>
      <c r="L396" s="132">
        <v>291</v>
      </c>
      <c r="M396" s="132">
        <v>335007</v>
      </c>
      <c r="N396" s="132">
        <v>76661</v>
      </c>
      <c r="O396" s="132">
        <v>437</v>
      </c>
      <c r="P396" s="132">
        <v>739209</v>
      </c>
      <c r="Q396" s="132">
        <v>211203</v>
      </c>
      <c r="R396" s="132">
        <v>350</v>
      </c>
      <c r="S396" s="132">
        <v>1200486</v>
      </c>
      <c r="T396" s="132">
        <v>478</v>
      </c>
      <c r="U396" s="132">
        <v>2505856</v>
      </c>
      <c r="V396" s="132">
        <v>998</v>
      </c>
    </row>
    <row r="397" spans="1:22" ht="11.45" customHeight="1" x14ac:dyDescent="0.2">
      <c r="A397" s="137">
        <f>IF(E397&lt;&gt;"",COUNTA($E$11:E397),"")</f>
        <v>383</v>
      </c>
      <c r="B397" s="124">
        <v>13074023</v>
      </c>
      <c r="C397" s="121" t="s">
        <v>509</v>
      </c>
      <c r="D397" s="132">
        <v>793</v>
      </c>
      <c r="E397" s="132">
        <v>290927</v>
      </c>
      <c r="F397" s="132">
        <v>38190</v>
      </c>
      <c r="G397" s="132">
        <v>78996</v>
      </c>
      <c r="H397" s="132">
        <v>1005777</v>
      </c>
      <c r="I397" s="132">
        <v>1268</v>
      </c>
      <c r="J397" s="132">
        <v>41329</v>
      </c>
      <c r="K397" s="132">
        <v>12524</v>
      </c>
      <c r="L397" s="132">
        <v>330</v>
      </c>
      <c r="M397" s="132">
        <v>84210</v>
      </c>
      <c r="N397" s="132">
        <v>21053</v>
      </c>
      <c r="O397" s="132">
        <v>400</v>
      </c>
      <c r="P397" s="132">
        <v>880238</v>
      </c>
      <c r="Q397" s="132">
        <v>225702</v>
      </c>
      <c r="R397" s="132">
        <v>390</v>
      </c>
      <c r="S397" s="132">
        <v>1038962</v>
      </c>
      <c r="T397" s="132">
        <v>1310</v>
      </c>
      <c r="U397" s="132">
        <v>1289083</v>
      </c>
      <c r="V397" s="132">
        <v>1626</v>
      </c>
    </row>
    <row r="398" spans="1:22" ht="11.45" customHeight="1" x14ac:dyDescent="0.2">
      <c r="A398" s="137">
        <f>IF(E398&lt;&gt;"",COUNTA($E$11:E398),"")</f>
        <v>384</v>
      </c>
      <c r="B398" s="124">
        <v>13074024</v>
      </c>
      <c r="C398" s="121" t="s">
        <v>510</v>
      </c>
      <c r="D398" s="132">
        <v>765</v>
      </c>
      <c r="E398" s="132">
        <v>386952</v>
      </c>
      <c r="F398" s="132">
        <v>32470</v>
      </c>
      <c r="G398" s="132">
        <v>18013</v>
      </c>
      <c r="H398" s="132">
        <v>259817</v>
      </c>
      <c r="I398" s="132">
        <v>340</v>
      </c>
      <c r="J398" s="132">
        <v>31878</v>
      </c>
      <c r="K398" s="132">
        <v>7970</v>
      </c>
      <c r="L398" s="132">
        <v>400</v>
      </c>
      <c r="M398" s="132">
        <v>73546</v>
      </c>
      <c r="N398" s="132">
        <v>21013</v>
      </c>
      <c r="O398" s="132">
        <v>350</v>
      </c>
      <c r="P398" s="132">
        <v>154393</v>
      </c>
      <c r="Q398" s="132">
        <v>51464</v>
      </c>
      <c r="R398" s="132">
        <v>300</v>
      </c>
      <c r="S398" s="132">
        <v>321655</v>
      </c>
      <c r="T398" s="132">
        <v>420</v>
      </c>
      <c r="U398" s="132">
        <v>723064</v>
      </c>
      <c r="V398" s="132">
        <v>945</v>
      </c>
    </row>
    <row r="399" spans="1:22" ht="11.45" customHeight="1" x14ac:dyDescent="0.2">
      <c r="A399" s="137">
        <f>IF(E399&lt;&gt;"",COUNTA($E$11:E399),"")</f>
        <v>385</v>
      </c>
      <c r="B399" s="124">
        <v>13074025</v>
      </c>
      <c r="C399" s="121" t="s">
        <v>511</v>
      </c>
      <c r="D399" s="132">
        <v>650</v>
      </c>
      <c r="E399" s="132">
        <v>367980</v>
      </c>
      <c r="F399" s="132">
        <v>10100</v>
      </c>
      <c r="G399" s="132">
        <v>1960</v>
      </c>
      <c r="H399" s="132">
        <v>127940</v>
      </c>
      <c r="I399" s="132">
        <v>197</v>
      </c>
      <c r="J399" s="132">
        <v>17392</v>
      </c>
      <c r="K399" s="132">
        <v>4969</v>
      </c>
      <c r="L399" s="132">
        <v>350</v>
      </c>
      <c r="M399" s="132">
        <v>90944</v>
      </c>
      <c r="N399" s="132">
        <v>21150</v>
      </c>
      <c r="O399" s="132">
        <v>430</v>
      </c>
      <c r="P399" s="132">
        <v>19604</v>
      </c>
      <c r="Q399" s="132">
        <v>5601</v>
      </c>
      <c r="R399" s="132">
        <v>350</v>
      </c>
      <c r="S399" s="132">
        <v>127522</v>
      </c>
      <c r="T399" s="132">
        <v>196</v>
      </c>
      <c r="U399" s="132">
        <v>503642</v>
      </c>
      <c r="V399" s="132">
        <v>775</v>
      </c>
    </row>
    <row r="400" spans="1:22" ht="11.45" customHeight="1" x14ac:dyDescent="0.2">
      <c r="A400" s="137">
        <f>IF(E400&lt;&gt;"",COUNTA($E$11:E400),"")</f>
        <v>386</v>
      </c>
      <c r="B400" s="124">
        <v>13074026</v>
      </c>
      <c r="C400" s="121" t="s">
        <v>512</v>
      </c>
      <c r="D400" s="132">
        <v>10117</v>
      </c>
      <c r="E400" s="132">
        <v>3752260</v>
      </c>
      <c r="F400" s="132">
        <v>718634</v>
      </c>
      <c r="G400" s="132">
        <v>402904</v>
      </c>
      <c r="H400" s="132">
        <v>5587691</v>
      </c>
      <c r="I400" s="132">
        <v>552</v>
      </c>
      <c r="J400" s="132">
        <v>48721</v>
      </c>
      <c r="K400" s="132">
        <v>12622</v>
      </c>
      <c r="L400" s="132">
        <v>386</v>
      </c>
      <c r="M400" s="132">
        <v>1049468</v>
      </c>
      <c r="N400" s="132">
        <v>236367</v>
      </c>
      <c r="O400" s="132">
        <v>444</v>
      </c>
      <c r="P400" s="132">
        <v>4489502</v>
      </c>
      <c r="Q400" s="132">
        <v>1151154</v>
      </c>
      <c r="R400" s="132">
        <v>390</v>
      </c>
      <c r="S400" s="132">
        <v>5670309</v>
      </c>
      <c r="T400" s="132">
        <v>560</v>
      </c>
      <c r="U400" s="132">
        <v>9738300</v>
      </c>
      <c r="V400" s="132">
        <v>963</v>
      </c>
    </row>
    <row r="401" spans="1:22" ht="11.45" customHeight="1" x14ac:dyDescent="0.2">
      <c r="A401" s="137">
        <f>IF(E401&lt;&gt;"",COUNTA($E$11:E401),"")</f>
        <v>387</v>
      </c>
      <c r="B401" s="124">
        <v>13074027</v>
      </c>
      <c r="C401" s="121" t="s">
        <v>513</v>
      </c>
      <c r="D401" s="132">
        <v>157</v>
      </c>
      <c r="E401" s="132">
        <v>65399</v>
      </c>
      <c r="F401" s="132">
        <v>1634</v>
      </c>
      <c r="G401" s="132">
        <v>3008</v>
      </c>
      <c r="H401" s="132">
        <v>51395</v>
      </c>
      <c r="I401" s="132">
        <v>327</v>
      </c>
      <c r="J401" s="132">
        <v>8853</v>
      </c>
      <c r="K401" s="132">
        <v>2566</v>
      </c>
      <c r="L401" s="132">
        <v>345</v>
      </c>
      <c r="M401" s="132">
        <v>9623</v>
      </c>
      <c r="N401" s="132">
        <v>2881</v>
      </c>
      <c r="O401" s="132">
        <v>334</v>
      </c>
      <c r="P401" s="132">
        <v>32919</v>
      </c>
      <c r="Q401" s="132">
        <v>8595</v>
      </c>
      <c r="R401" s="132">
        <v>383</v>
      </c>
      <c r="S401" s="132">
        <v>55159</v>
      </c>
      <c r="T401" s="132">
        <v>351</v>
      </c>
      <c r="U401" s="132">
        <v>119184</v>
      </c>
      <c r="V401" s="132">
        <v>759</v>
      </c>
    </row>
    <row r="402" spans="1:22" ht="11.45" customHeight="1" x14ac:dyDescent="0.2">
      <c r="A402" s="137">
        <f>IF(E402&lt;&gt;"",COUNTA($E$11:E402),"")</f>
        <v>388</v>
      </c>
      <c r="B402" s="124">
        <v>13074028</v>
      </c>
      <c r="C402" s="121" t="s">
        <v>514</v>
      </c>
      <c r="D402" s="132">
        <v>419</v>
      </c>
      <c r="E402" s="132">
        <v>189462</v>
      </c>
      <c r="F402" s="132">
        <v>9083</v>
      </c>
      <c r="G402" s="132">
        <v>5010</v>
      </c>
      <c r="H402" s="132">
        <v>106182</v>
      </c>
      <c r="I402" s="132">
        <v>253</v>
      </c>
      <c r="J402" s="132">
        <v>8768</v>
      </c>
      <c r="K402" s="132">
        <v>3131</v>
      </c>
      <c r="L402" s="132">
        <v>280</v>
      </c>
      <c r="M402" s="132">
        <v>50179</v>
      </c>
      <c r="N402" s="132">
        <v>11752</v>
      </c>
      <c r="O402" s="132">
        <v>427</v>
      </c>
      <c r="P402" s="132">
        <v>47235</v>
      </c>
      <c r="Q402" s="132">
        <v>14314</v>
      </c>
      <c r="R402" s="132">
        <v>330</v>
      </c>
      <c r="S402" s="132">
        <v>117215</v>
      </c>
      <c r="T402" s="132">
        <v>280</v>
      </c>
      <c r="U402" s="132">
        <v>310750</v>
      </c>
      <c r="V402" s="132">
        <v>742</v>
      </c>
    </row>
    <row r="403" spans="1:22" ht="11.45" customHeight="1" x14ac:dyDescent="0.2">
      <c r="A403" s="137">
        <f>IF(E403&lt;&gt;"",COUNTA($E$11:E403),"")</f>
        <v>389</v>
      </c>
      <c r="B403" s="124">
        <v>13074030</v>
      </c>
      <c r="C403" s="121" t="s">
        <v>515</v>
      </c>
      <c r="D403" s="132">
        <v>582</v>
      </c>
      <c r="E403" s="132">
        <v>204549</v>
      </c>
      <c r="F403" s="132">
        <v>17759</v>
      </c>
      <c r="G403" s="132">
        <v>13493</v>
      </c>
      <c r="H403" s="132">
        <v>208063</v>
      </c>
      <c r="I403" s="132">
        <v>357</v>
      </c>
      <c r="J403" s="132">
        <v>6183</v>
      </c>
      <c r="K403" s="132">
        <v>2061</v>
      </c>
      <c r="L403" s="132">
        <v>300</v>
      </c>
      <c r="M403" s="132">
        <v>66946</v>
      </c>
      <c r="N403" s="132">
        <v>19127</v>
      </c>
      <c r="O403" s="132">
        <v>350</v>
      </c>
      <c r="P403" s="132">
        <v>134934</v>
      </c>
      <c r="Q403" s="132">
        <v>38553</v>
      </c>
      <c r="R403" s="132">
        <v>350</v>
      </c>
      <c r="S403" s="132">
        <v>242252</v>
      </c>
      <c r="T403" s="132">
        <v>416</v>
      </c>
      <c r="U403" s="132">
        <v>451067</v>
      </c>
      <c r="V403" s="132">
        <v>775</v>
      </c>
    </row>
    <row r="404" spans="1:22" ht="11.45" customHeight="1" x14ac:dyDescent="0.2">
      <c r="A404" s="137">
        <f>IF(E404&lt;&gt;"",COUNTA($E$11:E404),"")</f>
        <v>390</v>
      </c>
      <c r="B404" s="124">
        <v>13074031</v>
      </c>
      <c r="C404" s="121" t="s">
        <v>516</v>
      </c>
      <c r="D404" s="132">
        <v>710</v>
      </c>
      <c r="E404" s="132">
        <v>301352</v>
      </c>
      <c r="F404" s="132">
        <v>16365</v>
      </c>
      <c r="G404" s="132">
        <v>17242</v>
      </c>
      <c r="H404" s="132">
        <v>240666</v>
      </c>
      <c r="I404" s="132">
        <v>339</v>
      </c>
      <c r="J404" s="132">
        <v>10748</v>
      </c>
      <c r="K404" s="132">
        <v>4673</v>
      </c>
      <c r="L404" s="132">
        <v>230</v>
      </c>
      <c r="M404" s="132">
        <v>62424</v>
      </c>
      <c r="N404" s="132">
        <v>21526</v>
      </c>
      <c r="O404" s="132">
        <v>290</v>
      </c>
      <c r="P404" s="132">
        <v>167494</v>
      </c>
      <c r="Q404" s="132">
        <v>49263</v>
      </c>
      <c r="R404" s="132">
        <v>340</v>
      </c>
      <c r="S404" s="132">
        <v>304064</v>
      </c>
      <c r="T404" s="132">
        <v>428</v>
      </c>
      <c r="U404" s="132">
        <v>604539</v>
      </c>
      <c r="V404" s="132">
        <v>851</v>
      </c>
    </row>
    <row r="405" spans="1:22" ht="11.45" customHeight="1" x14ac:dyDescent="0.2">
      <c r="A405" s="137">
        <f>IF(E405&lt;&gt;"",COUNTA($E$11:E405),"")</f>
        <v>391</v>
      </c>
      <c r="B405" s="124">
        <v>13074032</v>
      </c>
      <c r="C405" s="121" t="s">
        <v>517</v>
      </c>
      <c r="D405" s="132">
        <v>1060</v>
      </c>
      <c r="E405" s="132">
        <v>579522</v>
      </c>
      <c r="F405" s="132">
        <v>55993</v>
      </c>
      <c r="G405" s="132">
        <v>61940</v>
      </c>
      <c r="H405" s="132">
        <v>882820</v>
      </c>
      <c r="I405" s="132">
        <v>833</v>
      </c>
      <c r="J405" s="132">
        <v>50670</v>
      </c>
      <c r="K405" s="132">
        <v>12389</v>
      </c>
      <c r="L405" s="132">
        <v>409</v>
      </c>
      <c r="M405" s="132">
        <v>141964</v>
      </c>
      <c r="N405" s="132">
        <v>66338</v>
      </c>
      <c r="O405" s="132">
        <v>214</v>
      </c>
      <c r="P405" s="132">
        <v>690186</v>
      </c>
      <c r="Q405" s="132">
        <v>176971</v>
      </c>
      <c r="R405" s="132">
        <v>390</v>
      </c>
      <c r="S405" s="132">
        <v>1031793</v>
      </c>
      <c r="T405" s="132">
        <v>973</v>
      </c>
      <c r="U405" s="132">
        <v>1605368</v>
      </c>
      <c r="V405" s="132">
        <v>1514</v>
      </c>
    </row>
    <row r="406" spans="1:22" ht="11.45" customHeight="1" x14ac:dyDescent="0.2">
      <c r="A406" s="137">
        <f>IF(E406&lt;&gt;"",COUNTA($E$11:E406),"")</f>
        <v>392</v>
      </c>
      <c r="B406" s="124">
        <v>13074033</v>
      </c>
      <c r="C406" s="121" t="s">
        <v>518</v>
      </c>
      <c r="D406" s="132">
        <v>407</v>
      </c>
      <c r="E406" s="132">
        <v>170749</v>
      </c>
      <c r="F406" s="132">
        <v>8437</v>
      </c>
      <c r="G406" s="132">
        <v>1947</v>
      </c>
      <c r="H406" s="132">
        <v>64417</v>
      </c>
      <c r="I406" s="132">
        <v>158</v>
      </c>
      <c r="J406" s="132">
        <v>10591</v>
      </c>
      <c r="K406" s="132">
        <v>3310</v>
      </c>
      <c r="L406" s="132">
        <v>320</v>
      </c>
      <c r="M406" s="132">
        <v>32689</v>
      </c>
      <c r="N406" s="132">
        <v>10545</v>
      </c>
      <c r="O406" s="132">
        <v>310</v>
      </c>
      <c r="P406" s="132">
        <v>21137</v>
      </c>
      <c r="Q406" s="132">
        <v>5562</v>
      </c>
      <c r="R406" s="132">
        <v>380</v>
      </c>
      <c r="S406" s="132">
        <v>77484</v>
      </c>
      <c r="T406" s="132">
        <v>190</v>
      </c>
      <c r="U406" s="132">
        <v>254723</v>
      </c>
      <c r="V406" s="132">
        <v>626</v>
      </c>
    </row>
    <row r="407" spans="1:22" ht="11.45" customHeight="1" x14ac:dyDescent="0.2">
      <c r="A407" s="137">
        <f>IF(E407&lt;&gt;"",COUNTA($E$11:E407),"")</f>
        <v>393</v>
      </c>
      <c r="B407" s="124">
        <v>13074034</v>
      </c>
      <c r="C407" s="121" t="s">
        <v>519</v>
      </c>
      <c r="D407" s="132">
        <v>1358</v>
      </c>
      <c r="E407" s="132">
        <v>517232</v>
      </c>
      <c r="F407" s="132">
        <v>140494</v>
      </c>
      <c r="G407" s="132">
        <v>192589</v>
      </c>
      <c r="H407" s="132">
        <v>2496780</v>
      </c>
      <c r="I407" s="132">
        <v>1839</v>
      </c>
      <c r="J407" s="132">
        <v>15130</v>
      </c>
      <c r="K407" s="132">
        <v>4961</v>
      </c>
      <c r="L407" s="132">
        <v>305</v>
      </c>
      <c r="M407" s="132">
        <v>214599</v>
      </c>
      <c r="N407" s="132">
        <v>42161</v>
      </c>
      <c r="O407" s="132">
        <v>509</v>
      </c>
      <c r="P407" s="132">
        <v>2267051</v>
      </c>
      <c r="Q407" s="132">
        <v>550255</v>
      </c>
      <c r="R407" s="132">
        <v>412</v>
      </c>
      <c r="S407" s="132">
        <v>2410293</v>
      </c>
      <c r="T407" s="132">
        <v>1775</v>
      </c>
      <c r="U407" s="132">
        <v>2875429</v>
      </c>
      <c r="V407" s="132">
        <v>2117</v>
      </c>
    </row>
    <row r="408" spans="1:22" ht="11.45" customHeight="1" x14ac:dyDescent="0.2">
      <c r="A408" s="137">
        <f>IF(E408&lt;&gt;"",COUNTA($E$11:E408),"")</f>
        <v>394</v>
      </c>
      <c r="B408" s="124">
        <v>13074035</v>
      </c>
      <c r="C408" s="121" t="s">
        <v>520</v>
      </c>
      <c r="D408" s="132">
        <v>2508</v>
      </c>
      <c r="E408" s="132">
        <v>1078364</v>
      </c>
      <c r="F408" s="132">
        <v>93169</v>
      </c>
      <c r="G408" s="132">
        <v>119430</v>
      </c>
      <c r="H408" s="132">
        <v>1941112</v>
      </c>
      <c r="I408" s="132">
        <v>774</v>
      </c>
      <c r="J408" s="132">
        <v>45556</v>
      </c>
      <c r="K408" s="132">
        <v>12481</v>
      </c>
      <c r="L408" s="132">
        <v>365</v>
      </c>
      <c r="M408" s="132">
        <v>564762</v>
      </c>
      <c r="N408" s="132">
        <v>161361</v>
      </c>
      <c r="O408" s="132">
        <v>350</v>
      </c>
      <c r="P408" s="132">
        <v>1330794</v>
      </c>
      <c r="Q408" s="132">
        <v>341229</v>
      </c>
      <c r="R408" s="132">
        <v>390</v>
      </c>
      <c r="S408" s="132">
        <v>2091952</v>
      </c>
      <c r="T408" s="132">
        <v>834</v>
      </c>
      <c r="U408" s="132">
        <v>3144055</v>
      </c>
      <c r="V408" s="132">
        <v>1254</v>
      </c>
    </row>
    <row r="409" spans="1:22" ht="11.45" customHeight="1" x14ac:dyDescent="0.2">
      <c r="A409" s="137">
        <f>IF(E409&lt;&gt;"",COUNTA($E$11:E409),"")</f>
        <v>395</v>
      </c>
      <c r="B409" s="124">
        <v>13074036</v>
      </c>
      <c r="C409" s="121" t="s">
        <v>521</v>
      </c>
      <c r="D409" s="132">
        <v>550</v>
      </c>
      <c r="E409" s="132">
        <v>181692</v>
      </c>
      <c r="F409" s="132">
        <v>11895</v>
      </c>
      <c r="G409" s="132">
        <v>2226</v>
      </c>
      <c r="H409" s="132">
        <v>67545</v>
      </c>
      <c r="I409" s="132">
        <v>123</v>
      </c>
      <c r="J409" s="132">
        <v>14055</v>
      </c>
      <c r="K409" s="132">
        <v>5905</v>
      </c>
      <c r="L409" s="132">
        <v>238</v>
      </c>
      <c r="M409" s="132">
        <v>31235</v>
      </c>
      <c r="N409" s="132">
        <v>14528</v>
      </c>
      <c r="O409" s="132">
        <v>215</v>
      </c>
      <c r="P409" s="132">
        <v>22255</v>
      </c>
      <c r="Q409" s="132">
        <v>6359</v>
      </c>
      <c r="R409" s="132">
        <v>350</v>
      </c>
      <c r="S409" s="132">
        <v>105929</v>
      </c>
      <c r="T409" s="132">
        <v>193</v>
      </c>
      <c r="U409" s="132">
        <v>297290</v>
      </c>
      <c r="V409" s="132">
        <v>541</v>
      </c>
    </row>
    <row r="410" spans="1:22" ht="11.45" customHeight="1" x14ac:dyDescent="0.2">
      <c r="A410" s="137">
        <f>IF(E410&lt;&gt;"",COUNTA($E$11:E410),"")</f>
        <v>396</v>
      </c>
      <c r="B410" s="124">
        <v>13074037</v>
      </c>
      <c r="C410" s="121" t="s">
        <v>522</v>
      </c>
      <c r="D410" s="132">
        <v>1717</v>
      </c>
      <c r="E410" s="132">
        <v>766459</v>
      </c>
      <c r="F410" s="132">
        <v>43773</v>
      </c>
      <c r="G410" s="132">
        <v>19947</v>
      </c>
      <c r="H410" s="132">
        <v>544928</v>
      </c>
      <c r="I410" s="132">
        <v>317</v>
      </c>
      <c r="J410" s="132">
        <v>104888</v>
      </c>
      <c r="K410" s="132">
        <v>27602</v>
      </c>
      <c r="L410" s="132">
        <v>380</v>
      </c>
      <c r="M410" s="132">
        <v>212073</v>
      </c>
      <c r="N410" s="132">
        <v>78546</v>
      </c>
      <c r="O410" s="132">
        <v>270</v>
      </c>
      <c r="P410" s="132">
        <v>227967</v>
      </c>
      <c r="Q410" s="132">
        <v>56992</v>
      </c>
      <c r="R410" s="132">
        <v>400</v>
      </c>
      <c r="S410" s="132">
        <v>649576</v>
      </c>
      <c r="T410" s="132">
        <v>378</v>
      </c>
      <c r="U410" s="132">
        <v>1439861</v>
      </c>
      <c r="V410" s="132">
        <v>839</v>
      </c>
    </row>
    <row r="411" spans="1:22" ht="11.45" customHeight="1" x14ac:dyDescent="0.2">
      <c r="A411" s="137">
        <f>IF(E411&lt;&gt;"",COUNTA($E$11:E411),"")</f>
        <v>397</v>
      </c>
      <c r="B411" s="124">
        <v>13074038</v>
      </c>
      <c r="C411" s="121" t="s">
        <v>523</v>
      </c>
      <c r="D411" s="132">
        <v>1054</v>
      </c>
      <c r="E411" s="132">
        <v>635597</v>
      </c>
      <c r="F411" s="132">
        <v>14867</v>
      </c>
      <c r="G411" s="132">
        <v>4748</v>
      </c>
      <c r="H411" s="132">
        <v>214161</v>
      </c>
      <c r="I411" s="132">
        <v>203</v>
      </c>
      <c r="J411" s="132">
        <v>35682</v>
      </c>
      <c r="K411" s="132">
        <v>9415</v>
      </c>
      <c r="L411" s="132">
        <v>379</v>
      </c>
      <c r="M411" s="132">
        <v>124764</v>
      </c>
      <c r="N411" s="132">
        <v>30505</v>
      </c>
      <c r="O411" s="132">
        <v>409</v>
      </c>
      <c r="P411" s="132">
        <v>53715</v>
      </c>
      <c r="Q411" s="132">
        <v>13564</v>
      </c>
      <c r="R411" s="132">
        <v>396</v>
      </c>
      <c r="S411" s="132">
        <v>213441</v>
      </c>
      <c r="T411" s="132">
        <v>203</v>
      </c>
      <c r="U411" s="132">
        <v>859157</v>
      </c>
      <c r="V411" s="132">
        <v>815</v>
      </c>
    </row>
    <row r="412" spans="1:22" ht="11.45" customHeight="1" x14ac:dyDescent="0.2">
      <c r="A412" s="137">
        <f>IF(E412&lt;&gt;"",COUNTA($E$11:E412),"")</f>
        <v>398</v>
      </c>
      <c r="B412" s="124">
        <v>13074039</v>
      </c>
      <c r="C412" s="121" t="s">
        <v>524</v>
      </c>
      <c r="D412" s="132">
        <v>3024</v>
      </c>
      <c r="E412" s="132">
        <v>1113913</v>
      </c>
      <c r="F412" s="132">
        <v>105298</v>
      </c>
      <c r="G412" s="132">
        <v>99993</v>
      </c>
      <c r="H412" s="132">
        <v>1500525</v>
      </c>
      <c r="I412" s="132">
        <v>496</v>
      </c>
      <c r="J412" s="132">
        <v>70547</v>
      </c>
      <c r="K412" s="132">
        <v>16406</v>
      </c>
      <c r="L412" s="132">
        <v>430</v>
      </c>
      <c r="M412" s="132">
        <v>330054</v>
      </c>
      <c r="N412" s="132">
        <v>94301</v>
      </c>
      <c r="O412" s="132">
        <v>350</v>
      </c>
      <c r="P412" s="132">
        <v>1099924</v>
      </c>
      <c r="Q412" s="132">
        <v>285695</v>
      </c>
      <c r="R412" s="132">
        <v>385</v>
      </c>
      <c r="S412" s="132">
        <v>1600266</v>
      </c>
      <c r="T412" s="132">
        <v>529</v>
      </c>
      <c r="U412" s="132">
        <v>2719484</v>
      </c>
      <c r="V412" s="132">
        <v>899</v>
      </c>
    </row>
    <row r="413" spans="1:22" ht="11.45" customHeight="1" x14ac:dyDescent="0.2">
      <c r="A413" s="137">
        <f>IF(E413&lt;&gt;"",COUNTA($E$11:E413),"")</f>
        <v>399</v>
      </c>
      <c r="B413" s="124">
        <v>13074040</v>
      </c>
      <c r="C413" s="121" t="s">
        <v>525</v>
      </c>
      <c r="D413" s="132">
        <v>329</v>
      </c>
      <c r="E413" s="132">
        <v>132869</v>
      </c>
      <c r="F413" s="132">
        <v>11270</v>
      </c>
      <c r="G413" s="132">
        <v>1203</v>
      </c>
      <c r="H413" s="132">
        <v>47836</v>
      </c>
      <c r="I413" s="132">
        <v>145</v>
      </c>
      <c r="J413" s="132">
        <v>14195</v>
      </c>
      <c r="K413" s="132">
        <v>4732</v>
      </c>
      <c r="L413" s="132">
        <v>300</v>
      </c>
      <c r="M413" s="132">
        <v>23159</v>
      </c>
      <c r="N413" s="132">
        <v>8421</v>
      </c>
      <c r="O413" s="132">
        <v>275</v>
      </c>
      <c r="P413" s="132">
        <v>10482</v>
      </c>
      <c r="Q413" s="132">
        <v>3437</v>
      </c>
      <c r="R413" s="132">
        <v>305</v>
      </c>
      <c r="S413" s="132">
        <v>64713</v>
      </c>
      <c r="T413" s="132">
        <v>197</v>
      </c>
      <c r="U413" s="132">
        <v>207649</v>
      </c>
      <c r="V413" s="132">
        <v>631</v>
      </c>
    </row>
    <row r="414" spans="1:22" ht="11.45" customHeight="1" x14ac:dyDescent="0.2">
      <c r="A414" s="137">
        <f>IF(E414&lt;&gt;"",COUNTA($E$11:E414),"")</f>
        <v>400</v>
      </c>
      <c r="B414" s="124">
        <v>13074042</v>
      </c>
      <c r="C414" s="121" t="s">
        <v>526</v>
      </c>
      <c r="D414" s="132">
        <v>931</v>
      </c>
      <c r="E414" s="132">
        <v>400421</v>
      </c>
      <c r="F414" s="132">
        <v>25072</v>
      </c>
      <c r="G414" s="132">
        <v>24350</v>
      </c>
      <c r="H414" s="132">
        <v>355298</v>
      </c>
      <c r="I414" s="132">
        <v>382</v>
      </c>
      <c r="J414" s="132">
        <v>31894</v>
      </c>
      <c r="K414" s="132">
        <v>13289</v>
      </c>
      <c r="L414" s="132">
        <v>240</v>
      </c>
      <c r="M414" s="132">
        <v>86862</v>
      </c>
      <c r="N414" s="132">
        <v>27144</v>
      </c>
      <c r="O414" s="132">
        <v>320</v>
      </c>
      <c r="P414" s="132">
        <v>236542</v>
      </c>
      <c r="Q414" s="132">
        <v>69571</v>
      </c>
      <c r="R414" s="132">
        <v>340</v>
      </c>
      <c r="S414" s="132">
        <v>437831</v>
      </c>
      <c r="T414" s="132">
        <v>470</v>
      </c>
      <c r="U414" s="132">
        <v>838974</v>
      </c>
      <c r="V414" s="132">
        <v>901</v>
      </c>
    </row>
    <row r="415" spans="1:22" ht="11.45" customHeight="1" x14ac:dyDescent="0.2">
      <c r="A415" s="137">
        <f>IF(E415&lt;&gt;"",COUNTA($E$11:E415),"")</f>
        <v>401</v>
      </c>
      <c r="B415" s="124">
        <v>13074043</v>
      </c>
      <c r="C415" s="121" t="s">
        <v>527</v>
      </c>
      <c r="D415" s="132">
        <v>852</v>
      </c>
      <c r="E415" s="132">
        <v>339425</v>
      </c>
      <c r="F415" s="132">
        <v>5983</v>
      </c>
      <c r="G415" s="132">
        <v>17173</v>
      </c>
      <c r="H415" s="132">
        <v>232968</v>
      </c>
      <c r="I415" s="132">
        <v>273</v>
      </c>
      <c r="J415" s="132">
        <v>31082</v>
      </c>
      <c r="K415" s="132">
        <v>14457</v>
      </c>
      <c r="L415" s="132">
        <v>215</v>
      </c>
      <c r="M415" s="132">
        <v>54691</v>
      </c>
      <c r="N415" s="132">
        <v>18859</v>
      </c>
      <c r="O415" s="132">
        <v>290</v>
      </c>
      <c r="P415" s="132">
        <v>147195</v>
      </c>
      <c r="Q415" s="132">
        <v>49065</v>
      </c>
      <c r="R415" s="132">
        <v>300</v>
      </c>
      <c r="S415" s="132">
        <v>324347</v>
      </c>
      <c r="T415" s="132">
        <v>381</v>
      </c>
      <c r="U415" s="132">
        <v>652583</v>
      </c>
      <c r="V415" s="132">
        <v>766</v>
      </c>
    </row>
    <row r="416" spans="1:22" ht="11.45" customHeight="1" x14ac:dyDescent="0.2">
      <c r="A416" s="137">
        <f>IF(E416&lt;&gt;"",COUNTA($E$11:E416),"")</f>
        <v>402</v>
      </c>
      <c r="B416" s="124">
        <v>13074044</v>
      </c>
      <c r="C416" s="121" t="s">
        <v>528</v>
      </c>
      <c r="D416" s="132">
        <v>591</v>
      </c>
      <c r="E416" s="132">
        <v>282315</v>
      </c>
      <c r="F416" s="132">
        <v>16835</v>
      </c>
      <c r="G416" s="132">
        <v>36215</v>
      </c>
      <c r="H416" s="132">
        <v>434405</v>
      </c>
      <c r="I416" s="132">
        <v>735</v>
      </c>
      <c r="J416" s="132">
        <v>12438</v>
      </c>
      <c r="K416" s="132">
        <v>2927</v>
      </c>
      <c r="L416" s="132">
        <v>425</v>
      </c>
      <c r="M416" s="132">
        <v>44298</v>
      </c>
      <c r="N416" s="132">
        <v>16108</v>
      </c>
      <c r="O416" s="132">
        <v>275</v>
      </c>
      <c r="P416" s="132">
        <v>377669</v>
      </c>
      <c r="Q416" s="132">
        <v>103471</v>
      </c>
      <c r="R416" s="132">
        <v>365</v>
      </c>
      <c r="S416" s="132">
        <v>494065</v>
      </c>
      <c r="T416" s="132">
        <v>836</v>
      </c>
      <c r="U416" s="132">
        <v>757000</v>
      </c>
      <c r="V416" s="132">
        <v>1281</v>
      </c>
    </row>
    <row r="417" spans="1:22" ht="11.45" customHeight="1" x14ac:dyDescent="0.2">
      <c r="A417" s="137">
        <f>IF(E417&lt;&gt;"",COUNTA($E$11:E417),"")</f>
        <v>403</v>
      </c>
      <c r="B417" s="124">
        <v>13074046</v>
      </c>
      <c r="C417" s="121" t="s">
        <v>529</v>
      </c>
      <c r="D417" s="132">
        <v>232</v>
      </c>
      <c r="E417" s="132">
        <v>83594</v>
      </c>
      <c r="F417" s="132">
        <v>2061</v>
      </c>
      <c r="G417" s="132">
        <v>238</v>
      </c>
      <c r="H417" s="132">
        <v>32298</v>
      </c>
      <c r="I417" s="132">
        <v>139</v>
      </c>
      <c r="J417" s="132">
        <v>12802</v>
      </c>
      <c r="K417" s="132">
        <v>3325</v>
      </c>
      <c r="L417" s="132">
        <v>385</v>
      </c>
      <c r="M417" s="132">
        <v>17120</v>
      </c>
      <c r="N417" s="132">
        <v>5688</v>
      </c>
      <c r="O417" s="132">
        <v>301</v>
      </c>
      <c r="P417" s="132">
        <v>2376</v>
      </c>
      <c r="Q417" s="132">
        <v>679</v>
      </c>
      <c r="R417" s="132">
        <v>350</v>
      </c>
      <c r="S417" s="132">
        <v>37515</v>
      </c>
      <c r="T417" s="132">
        <v>162</v>
      </c>
      <c r="U417" s="132">
        <v>122932</v>
      </c>
      <c r="V417" s="132">
        <v>530</v>
      </c>
    </row>
    <row r="418" spans="1:22" ht="11.45" customHeight="1" x14ac:dyDescent="0.2">
      <c r="A418" s="137">
        <f>IF(E418&lt;&gt;"",COUNTA($E$11:E418),"")</f>
        <v>404</v>
      </c>
      <c r="B418" s="124">
        <v>13074047</v>
      </c>
      <c r="C418" s="121" t="s">
        <v>530</v>
      </c>
      <c r="D418" s="132">
        <v>1548</v>
      </c>
      <c r="E418" s="132">
        <v>875435</v>
      </c>
      <c r="F418" s="132">
        <v>43762</v>
      </c>
      <c r="G418" s="132">
        <v>23497</v>
      </c>
      <c r="H418" s="132">
        <v>395994</v>
      </c>
      <c r="I418" s="132">
        <v>256</v>
      </c>
      <c r="J418" s="132">
        <v>29835</v>
      </c>
      <c r="K418" s="132">
        <v>12079</v>
      </c>
      <c r="L418" s="132">
        <v>247</v>
      </c>
      <c r="M418" s="132">
        <v>131188</v>
      </c>
      <c r="N418" s="132">
        <v>44320</v>
      </c>
      <c r="O418" s="132">
        <v>296</v>
      </c>
      <c r="P418" s="132">
        <v>234971</v>
      </c>
      <c r="Q418" s="132">
        <v>67135</v>
      </c>
      <c r="R418" s="132">
        <v>350</v>
      </c>
      <c r="S418" s="132">
        <v>495953</v>
      </c>
      <c r="T418" s="132">
        <v>320</v>
      </c>
      <c r="U418" s="132">
        <v>1391653</v>
      </c>
      <c r="V418" s="132">
        <v>899</v>
      </c>
    </row>
    <row r="419" spans="1:22" ht="11.45" customHeight="1" x14ac:dyDescent="0.2">
      <c r="A419" s="137">
        <f>IF(E419&lt;&gt;"",COUNTA($E$11:E419),"")</f>
        <v>405</v>
      </c>
      <c r="B419" s="124">
        <v>13074048</v>
      </c>
      <c r="C419" s="121" t="s">
        <v>531</v>
      </c>
      <c r="D419" s="132">
        <v>1482</v>
      </c>
      <c r="E419" s="132">
        <v>877118</v>
      </c>
      <c r="F419" s="132">
        <v>50689</v>
      </c>
      <c r="G419" s="132">
        <v>16151</v>
      </c>
      <c r="H419" s="132">
        <v>280128</v>
      </c>
      <c r="I419" s="132">
        <v>189</v>
      </c>
      <c r="J419" s="132">
        <v>2769</v>
      </c>
      <c r="K419" s="132">
        <v>923</v>
      </c>
      <c r="L419" s="132">
        <v>300</v>
      </c>
      <c r="M419" s="132">
        <v>138918</v>
      </c>
      <c r="N419" s="132">
        <v>46306</v>
      </c>
      <c r="O419" s="132">
        <v>300</v>
      </c>
      <c r="P419" s="132">
        <v>138441</v>
      </c>
      <c r="Q419" s="132">
        <v>46147</v>
      </c>
      <c r="R419" s="132">
        <v>300</v>
      </c>
      <c r="S419" s="132">
        <v>382924</v>
      </c>
      <c r="T419" s="132">
        <v>258</v>
      </c>
      <c r="U419" s="132">
        <v>1294580</v>
      </c>
      <c r="V419" s="132">
        <v>874</v>
      </c>
    </row>
    <row r="420" spans="1:22" ht="11.45" customHeight="1" x14ac:dyDescent="0.2">
      <c r="A420" s="137">
        <f>IF(E420&lt;&gt;"",COUNTA($E$11:E420),"")</f>
        <v>406</v>
      </c>
      <c r="B420" s="124">
        <v>13074049</v>
      </c>
      <c r="C420" s="121" t="s">
        <v>532</v>
      </c>
      <c r="D420" s="132">
        <v>5159</v>
      </c>
      <c r="E420" s="132">
        <v>3144895</v>
      </c>
      <c r="F420" s="132">
        <v>184639</v>
      </c>
      <c r="G420" s="132">
        <v>140221</v>
      </c>
      <c r="H420" s="132">
        <v>2116792</v>
      </c>
      <c r="I420" s="132">
        <v>410</v>
      </c>
      <c r="J420" s="132">
        <v>38153</v>
      </c>
      <c r="K420" s="132">
        <v>16375</v>
      </c>
      <c r="L420" s="132">
        <v>233</v>
      </c>
      <c r="M420" s="132">
        <v>516181</v>
      </c>
      <c r="N420" s="132">
        <v>146642</v>
      </c>
      <c r="O420" s="132">
        <v>352</v>
      </c>
      <c r="P420" s="132">
        <v>1562458</v>
      </c>
      <c r="Q420" s="132">
        <v>400630</v>
      </c>
      <c r="R420" s="132">
        <v>390</v>
      </c>
      <c r="S420" s="132">
        <v>2282518</v>
      </c>
      <c r="T420" s="132">
        <v>442</v>
      </c>
      <c r="U420" s="132">
        <v>5471832</v>
      </c>
      <c r="V420" s="132">
        <v>1061</v>
      </c>
    </row>
    <row r="421" spans="1:22" ht="11.45" customHeight="1" x14ac:dyDescent="0.2">
      <c r="A421" s="137">
        <f>IF(E421&lt;&gt;"",COUNTA($E$11:E421),"")</f>
        <v>407</v>
      </c>
      <c r="B421" s="124">
        <v>13074050</v>
      </c>
      <c r="C421" s="121" t="s">
        <v>533</v>
      </c>
      <c r="D421" s="132">
        <v>1552</v>
      </c>
      <c r="E421" s="132">
        <v>761926</v>
      </c>
      <c r="F421" s="132">
        <v>49050</v>
      </c>
      <c r="G421" s="132">
        <v>268698</v>
      </c>
      <c r="H421" s="132">
        <v>2625931</v>
      </c>
      <c r="I421" s="132">
        <v>1692</v>
      </c>
      <c r="J421" s="132">
        <v>22151</v>
      </c>
      <c r="K421" s="132">
        <v>8204</v>
      </c>
      <c r="L421" s="132">
        <v>270</v>
      </c>
      <c r="M421" s="132">
        <v>147110</v>
      </c>
      <c r="N421" s="132">
        <v>43913</v>
      </c>
      <c r="O421" s="132">
        <v>335</v>
      </c>
      <c r="P421" s="132">
        <v>2456670</v>
      </c>
      <c r="Q421" s="132">
        <v>767709</v>
      </c>
      <c r="R421" s="132">
        <v>320</v>
      </c>
      <c r="S421" s="132">
        <v>3304604</v>
      </c>
      <c r="T421" s="132">
        <v>2129</v>
      </c>
      <c r="U421" s="132">
        <v>3846882</v>
      </c>
      <c r="V421" s="132">
        <v>2479</v>
      </c>
    </row>
    <row r="422" spans="1:22" ht="11.45" customHeight="1" x14ac:dyDescent="0.2">
      <c r="A422" s="137">
        <f>IF(E422&lt;&gt;"",COUNTA($E$11:E422),"")</f>
        <v>408</v>
      </c>
      <c r="B422" s="124">
        <v>13074052</v>
      </c>
      <c r="C422" s="121" t="s">
        <v>534</v>
      </c>
      <c r="D422" s="132">
        <v>240</v>
      </c>
      <c r="E422" s="132">
        <v>103148</v>
      </c>
      <c r="F422" s="132">
        <v>3795</v>
      </c>
      <c r="G422" s="132">
        <v>4241</v>
      </c>
      <c r="H422" s="132">
        <v>74387</v>
      </c>
      <c r="I422" s="132">
        <v>310</v>
      </c>
      <c r="J422" s="132">
        <v>12779</v>
      </c>
      <c r="K422" s="132">
        <v>3195</v>
      </c>
      <c r="L422" s="132">
        <v>400</v>
      </c>
      <c r="M422" s="132">
        <v>15195</v>
      </c>
      <c r="N422" s="132">
        <v>5313</v>
      </c>
      <c r="O422" s="132">
        <v>286</v>
      </c>
      <c r="P422" s="132">
        <v>46413</v>
      </c>
      <c r="Q422" s="132">
        <v>12118</v>
      </c>
      <c r="R422" s="132">
        <v>383</v>
      </c>
      <c r="S422" s="132">
        <v>81613</v>
      </c>
      <c r="T422" s="132">
        <v>340</v>
      </c>
      <c r="U422" s="132">
        <v>184315</v>
      </c>
      <c r="V422" s="132">
        <v>768</v>
      </c>
    </row>
    <row r="423" spans="1:22" ht="11.45" customHeight="1" x14ac:dyDescent="0.2">
      <c r="A423" s="137">
        <f>IF(E423&lt;&gt;"",COUNTA($E$11:E423),"")</f>
        <v>409</v>
      </c>
      <c r="B423" s="124">
        <v>13074053</v>
      </c>
      <c r="C423" s="121" t="s">
        <v>535</v>
      </c>
      <c r="D423" s="132">
        <v>479</v>
      </c>
      <c r="E423" s="132">
        <v>271437</v>
      </c>
      <c r="F423" s="132">
        <v>8005</v>
      </c>
      <c r="G423" s="132">
        <v>11904</v>
      </c>
      <c r="H423" s="132">
        <v>163437</v>
      </c>
      <c r="I423" s="132">
        <v>341</v>
      </c>
      <c r="J423" s="132">
        <v>10336</v>
      </c>
      <c r="K423" s="132">
        <v>3281</v>
      </c>
      <c r="L423" s="132">
        <v>315</v>
      </c>
      <c r="M423" s="132">
        <v>37466</v>
      </c>
      <c r="N423" s="132">
        <v>15943</v>
      </c>
      <c r="O423" s="132">
        <v>235</v>
      </c>
      <c r="P423" s="132">
        <v>115635</v>
      </c>
      <c r="Q423" s="132">
        <v>34010</v>
      </c>
      <c r="R423" s="132">
        <v>340</v>
      </c>
      <c r="S423" s="132">
        <v>214634</v>
      </c>
      <c r="T423" s="132">
        <v>448</v>
      </c>
      <c r="U423" s="132">
        <v>482172</v>
      </c>
      <c r="V423" s="132">
        <v>1007</v>
      </c>
    </row>
    <row r="424" spans="1:22" ht="11.45" customHeight="1" x14ac:dyDescent="0.2">
      <c r="A424" s="137">
        <f>IF(E424&lt;&gt;"",COUNTA($E$11:E424),"")</f>
        <v>410</v>
      </c>
      <c r="B424" s="124">
        <v>13074054</v>
      </c>
      <c r="C424" s="121" t="s">
        <v>536</v>
      </c>
      <c r="D424" s="132">
        <v>942</v>
      </c>
      <c r="E424" s="132">
        <v>405018</v>
      </c>
      <c r="F424" s="132">
        <v>17968</v>
      </c>
      <c r="G424" s="132">
        <v>17565</v>
      </c>
      <c r="H424" s="132">
        <v>345670</v>
      </c>
      <c r="I424" s="132">
        <v>367</v>
      </c>
      <c r="J424" s="132">
        <v>45804</v>
      </c>
      <c r="K424" s="132">
        <v>10652</v>
      </c>
      <c r="L424" s="132">
        <v>430</v>
      </c>
      <c r="M424" s="132">
        <v>104145</v>
      </c>
      <c r="N424" s="132">
        <v>23777</v>
      </c>
      <c r="O424" s="132">
        <v>438</v>
      </c>
      <c r="P424" s="132">
        <v>195721</v>
      </c>
      <c r="Q424" s="132">
        <v>50185</v>
      </c>
      <c r="R424" s="132">
        <v>390</v>
      </c>
      <c r="S424" s="132">
        <v>336917</v>
      </c>
      <c r="T424" s="132">
        <v>358</v>
      </c>
      <c r="U424" s="132">
        <v>742339</v>
      </c>
      <c r="V424" s="132">
        <v>788</v>
      </c>
    </row>
    <row r="425" spans="1:22" ht="11.45" customHeight="1" x14ac:dyDescent="0.2">
      <c r="A425" s="137">
        <f>IF(E425&lt;&gt;"",COUNTA($E$11:E425),"")</f>
        <v>411</v>
      </c>
      <c r="B425" s="124">
        <v>13074056</v>
      </c>
      <c r="C425" s="121" t="s">
        <v>537</v>
      </c>
      <c r="D425" s="132">
        <v>2149</v>
      </c>
      <c r="E425" s="132">
        <v>774229</v>
      </c>
      <c r="F425" s="132">
        <v>60238</v>
      </c>
      <c r="G425" s="132">
        <v>35045</v>
      </c>
      <c r="H425" s="132">
        <v>659067</v>
      </c>
      <c r="I425" s="132">
        <v>307</v>
      </c>
      <c r="J425" s="132">
        <v>54361</v>
      </c>
      <c r="K425" s="132">
        <v>14613</v>
      </c>
      <c r="L425" s="132">
        <v>372</v>
      </c>
      <c r="M425" s="132">
        <v>214201</v>
      </c>
      <c r="N425" s="132">
        <v>51865</v>
      </c>
      <c r="O425" s="132">
        <v>413</v>
      </c>
      <c r="P425" s="132">
        <v>390505</v>
      </c>
      <c r="Q425" s="132">
        <v>100129</v>
      </c>
      <c r="R425" s="132">
        <v>390</v>
      </c>
      <c r="S425" s="132">
        <v>668862</v>
      </c>
      <c r="T425" s="132">
        <v>311</v>
      </c>
      <c r="U425" s="132">
        <v>1468283</v>
      </c>
      <c r="V425" s="132">
        <v>683</v>
      </c>
    </row>
    <row r="426" spans="1:22" ht="11.45" customHeight="1" x14ac:dyDescent="0.2">
      <c r="A426" s="137">
        <f>IF(E426&lt;&gt;"",COUNTA($E$11:E426),"")</f>
        <v>412</v>
      </c>
      <c r="B426" s="124">
        <v>13074057</v>
      </c>
      <c r="C426" s="121" t="s">
        <v>538</v>
      </c>
      <c r="D426" s="132">
        <v>3944</v>
      </c>
      <c r="E426" s="132">
        <v>1446733</v>
      </c>
      <c r="F426" s="132">
        <v>192850</v>
      </c>
      <c r="G426" s="132">
        <v>127610</v>
      </c>
      <c r="H426" s="132">
        <v>1673583</v>
      </c>
      <c r="I426" s="132">
        <v>424</v>
      </c>
      <c r="J426" s="132">
        <v>22291</v>
      </c>
      <c r="K426" s="132">
        <v>6859</v>
      </c>
      <c r="L426" s="132">
        <v>325</v>
      </c>
      <c r="M426" s="132">
        <v>375188</v>
      </c>
      <c r="N426" s="132">
        <v>93797</v>
      </c>
      <c r="O426" s="132">
        <v>400</v>
      </c>
      <c r="P426" s="132">
        <v>1276104</v>
      </c>
      <c r="Q426" s="132">
        <v>364601</v>
      </c>
      <c r="R426" s="132">
        <v>350</v>
      </c>
      <c r="S426" s="132">
        <v>1884658</v>
      </c>
      <c r="T426" s="132">
        <v>478</v>
      </c>
      <c r="U426" s="132">
        <v>3396631</v>
      </c>
      <c r="V426" s="132">
        <v>861</v>
      </c>
    </row>
    <row r="427" spans="1:22" ht="11.45" customHeight="1" x14ac:dyDescent="0.2">
      <c r="A427" s="137">
        <f>IF(E427&lt;&gt;"",COUNTA($E$11:E427),"")</f>
        <v>413</v>
      </c>
      <c r="B427" s="124">
        <v>13074060</v>
      </c>
      <c r="C427" s="121" t="s">
        <v>539</v>
      </c>
      <c r="D427" s="132">
        <v>188</v>
      </c>
      <c r="E427" s="132">
        <v>65204</v>
      </c>
      <c r="F427" s="132">
        <v>1972</v>
      </c>
      <c r="G427" s="132">
        <v>304</v>
      </c>
      <c r="H427" s="132">
        <v>29368</v>
      </c>
      <c r="I427" s="132">
        <v>156</v>
      </c>
      <c r="J427" s="132">
        <v>11691</v>
      </c>
      <c r="K427" s="132">
        <v>4549</v>
      </c>
      <c r="L427" s="132">
        <v>257</v>
      </c>
      <c r="M427" s="132">
        <v>15248</v>
      </c>
      <c r="N427" s="132">
        <v>4735</v>
      </c>
      <c r="O427" s="132">
        <v>322</v>
      </c>
      <c r="P427" s="132">
        <v>2429</v>
      </c>
      <c r="Q427" s="132">
        <v>868</v>
      </c>
      <c r="R427" s="132">
        <v>280</v>
      </c>
      <c r="S427" s="132">
        <v>38321</v>
      </c>
      <c r="T427" s="132">
        <v>204</v>
      </c>
      <c r="U427" s="132">
        <v>105194</v>
      </c>
      <c r="V427" s="132">
        <v>560</v>
      </c>
    </row>
    <row r="428" spans="1:22" ht="11.45" customHeight="1" x14ac:dyDescent="0.2">
      <c r="A428" s="137">
        <f>IF(E428&lt;&gt;"",COUNTA($E$11:E428),"")</f>
        <v>414</v>
      </c>
      <c r="B428" s="124">
        <v>13074061</v>
      </c>
      <c r="C428" s="121" t="s">
        <v>540</v>
      </c>
      <c r="D428" s="132">
        <v>379</v>
      </c>
      <c r="E428" s="132">
        <v>149251</v>
      </c>
      <c r="F428" s="132">
        <v>1468</v>
      </c>
      <c r="G428" s="132">
        <v>1326</v>
      </c>
      <c r="H428" s="132">
        <v>72745</v>
      </c>
      <c r="I428" s="132">
        <v>192</v>
      </c>
      <c r="J428" s="132">
        <v>17805</v>
      </c>
      <c r="K428" s="132">
        <v>3957</v>
      </c>
      <c r="L428" s="132">
        <v>450</v>
      </c>
      <c r="M428" s="132">
        <v>40923</v>
      </c>
      <c r="N428" s="132">
        <v>9933</v>
      </c>
      <c r="O428" s="132">
        <v>412</v>
      </c>
      <c r="P428" s="132">
        <v>14017</v>
      </c>
      <c r="Q428" s="132">
        <v>3788</v>
      </c>
      <c r="R428" s="132">
        <v>370</v>
      </c>
      <c r="S428" s="132">
        <v>69904</v>
      </c>
      <c r="T428" s="132">
        <v>184</v>
      </c>
      <c r="U428" s="132">
        <v>219297</v>
      </c>
      <c r="V428" s="132">
        <v>579</v>
      </c>
    </row>
    <row r="429" spans="1:22" ht="11.45" customHeight="1" x14ac:dyDescent="0.2">
      <c r="A429" s="137">
        <f>IF(E429&lt;&gt;"",COUNTA($E$11:E429),"")</f>
        <v>415</v>
      </c>
      <c r="B429" s="124">
        <v>13074062</v>
      </c>
      <c r="C429" s="121" t="s">
        <v>541</v>
      </c>
      <c r="D429" s="132">
        <v>553</v>
      </c>
      <c r="E429" s="132">
        <v>380542</v>
      </c>
      <c r="F429" s="132">
        <v>2625</v>
      </c>
      <c r="G429" s="132">
        <v>4503</v>
      </c>
      <c r="H429" s="132">
        <v>121643</v>
      </c>
      <c r="I429" s="132">
        <v>220</v>
      </c>
      <c r="J429" s="132">
        <v>-5821</v>
      </c>
      <c r="K429" s="132">
        <v>-1722</v>
      </c>
      <c r="L429" s="132">
        <v>338</v>
      </c>
      <c r="M429" s="132">
        <v>77289</v>
      </c>
      <c r="N429" s="132">
        <v>17646</v>
      </c>
      <c r="O429" s="132">
        <v>438</v>
      </c>
      <c r="P429" s="132">
        <v>50175</v>
      </c>
      <c r="Q429" s="132">
        <v>12865</v>
      </c>
      <c r="R429" s="132">
        <v>390</v>
      </c>
      <c r="S429" s="132">
        <v>120066</v>
      </c>
      <c r="T429" s="132">
        <v>217</v>
      </c>
      <c r="U429" s="132">
        <v>498730</v>
      </c>
      <c r="V429" s="132">
        <v>902</v>
      </c>
    </row>
    <row r="430" spans="1:22" ht="11.45" customHeight="1" x14ac:dyDescent="0.2">
      <c r="A430" s="137">
        <f>IF(E430&lt;&gt;"",COUNTA($E$11:E430),"")</f>
        <v>416</v>
      </c>
      <c r="B430" s="124">
        <v>13074064</v>
      </c>
      <c r="C430" s="121" t="s">
        <v>542</v>
      </c>
      <c r="D430" s="132">
        <v>674</v>
      </c>
      <c r="E430" s="132">
        <v>342598</v>
      </c>
      <c r="F430" s="132">
        <v>9025</v>
      </c>
      <c r="G430" s="132">
        <v>6611</v>
      </c>
      <c r="H430" s="132">
        <v>148286</v>
      </c>
      <c r="I430" s="132">
        <v>220</v>
      </c>
      <c r="J430" s="132">
        <v>14354</v>
      </c>
      <c r="K430" s="132">
        <v>4676</v>
      </c>
      <c r="L430" s="132">
        <v>307</v>
      </c>
      <c r="M430" s="132">
        <v>68203</v>
      </c>
      <c r="N430" s="132">
        <v>17223</v>
      </c>
      <c r="O430" s="132">
        <v>396</v>
      </c>
      <c r="P430" s="132">
        <v>65729</v>
      </c>
      <c r="Q430" s="132">
        <v>18888</v>
      </c>
      <c r="R430" s="132">
        <v>348</v>
      </c>
      <c r="S430" s="132">
        <v>163650</v>
      </c>
      <c r="T430" s="132">
        <v>243</v>
      </c>
      <c r="U430" s="132">
        <v>508662</v>
      </c>
      <c r="V430" s="132">
        <v>755</v>
      </c>
    </row>
    <row r="431" spans="1:22" ht="11.45" customHeight="1" x14ac:dyDescent="0.2">
      <c r="A431" s="137">
        <f>IF(E431&lt;&gt;"",COUNTA($E$11:E431),"")</f>
        <v>417</v>
      </c>
      <c r="B431" s="124">
        <v>13074065</v>
      </c>
      <c r="C431" s="121" t="s">
        <v>543</v>
      </c>
      <c r="D431" s="132">
        <v>3536</v>
      </c>
      <c r="E431" s="132">
        <v>1504427</v>
      </c>
      <c r="F431" s="132">
        <v>150107</v>
      </c>
      <c r="G431" s="132">
        <v>91370</v>
      </c>
      <c r="H431" s="132">
        <v>1352203</v>
      </c>
      <c r="I431" s="132">
        <v>382</v>
      </c>
      <c r="J431" s="132">
        <v>52639</v>
      </c>
      <c r="K431" s="132">
        <v>16297</v>
      </c>
      <c r="L431" s="132">
        <v>323</v>
      </c>
      <c r="M431" s="132">
        <v>385861</v>
      </c>
      <c r="N431" s="132">
        <v>90366</v>
      </c>
      <c r="O431" s="132">
        <v>427</v>
      </c>
      <c r="P431" s="132">
        <v>913703</v>
      </c>
      <c r="Q431" s="132">
        <v>261058</v>
      </c>
      <c r="R431" s="132">
        <v>350</v>
      </c>
      <c r="S431" s="132">
        <v>1484145</v>
      </c>
      <c r="T431" s="132">
        <v>420</v>
      </c>
      <c r="U431" s="132">
        <v>3047308</v>
      </c>
      <c r="V431" s="132">
        <v>862</v>
      </c>
    </row>
    <row r="432" spans="1:22" ht="11.45" customHeight="1" x14ac:dyDescent="0.2">
      <c r="A432" s="137">
        <f>IF(E432&lt;&gt;"",COUNTA($E$11:E432),"")</f>
        <v>418</v>
      </c>
      <c r="B432" s="124">
        <v>13074066</v>
      </c>
      <c r="C432" s="121" t="s">
        <v>544</v>
      </c>
      <c r="D432" s="132">
        <v>364</v>
      </c>
      <c r="E432" s="132">
        <v>177353</v>
      </c>
      <c r="F432" s="132">
        <v>4696</v>
      </c>
      <c r="G432" s="132">
        <v>1493</v>
      </c>
      <c r="H432" s="132">
        <v>69229</v>
      </c>
      <c r="I432" s="132">
        <v>190</v>
      </c>
      <c r="J432" s="132">
        <v>15088</v>
      </c>
      <c r="K432" s="132">
        <v>5029</v>
      </c>
      <c r="L432" s="132">
        <v>300</v>
      </c>
      <c r="M432" s="132">
        <v>37929</v>
      </c>
      <c r="N432" s="132">
        <v>10536</v>
      </c>
      <c r="O432" s="132">
        <v>360</v>
      </c>
      <c r="P432" s="132">
        <v>16212</v>
      </c>
      <c r="Q432" s="132">
        <v>4266</v>
      </c>
      <c r="R432" s="132">
        <v>380</v>
      </c>
      <c r="S432" s="132">
        <v>77892</v>
      </c>
      <c r="T432" s="132">
        <v>214</v>
      </c>
      <c r="U432" s="132">
        <v>258447</v>
      </c>
      <c r="V432" s="132">
        <v>710</v>
      </c>
    </row>
    <row r="433" spans="1:22" ht="11.45" customHeight="1" x14ac:dyDescent="0.2">
      <c r="A433" s="137">
        <f>IF(E433&lt;&gt;"",COUNTA($E$11:E433),"")</f>
        <v>419</v>
      </c>
      <c r="B433" s="124">
        <v>13074067</v>
      </c>
      <c r="C433" s="121" t="s">
        <v>545</v>
      </c>
      <c r="D433" s="132">
        <v>242</v>
      </c>
      <c r="E433" s="132">
        <v>105998</v>
      </c>
      <c r="F433" s="132">
        <v>1955</v>
      </c>
      <c r="G433" s="132">
        <v>2152</v>
      </c>
      <c r="H433" s="132">
        <v>51322</v>
      </c>
      <c r="I433" s="132">
        <v>212</v>
      </c>
      <c r="J433" s="132">
        <v>11841</v>
      </c>
      <c r="K433" s="132">
        <v>3545</v>
      </c>
      <c r="L433" s="132">
        <v>334</v>
      </c>
      <c r="M433" s="132">
        <v>17899</v>
      </c>
      <c r="N433" s="132">
        <v>5188</v>
      </c>
      <c r="O433" s="132">
        <v>345</v>
      </c>
      <c r="P433" s="132">
        <v>21582</v>
      </c>
      <c r="Q433" s="132">
        <v>6149</v>
      </c>
      <c r="R433" s="132">
        <v>351</v>
      </c>
      <c r="S433" s="132">
        <v>58190</v>
      </c>
      <c r="T433" s="132">
        <v>240</v>
      </c>
      <c r="U433" s="132">
        <v>163991</v>
      </c>
      <c r="V433" s="132">
        <v>678</v>
      </c>
    </row>
    <row r="434" spans="1:22" ht="11.45" customHeight="1" x14ac:dyDescent="0.2">
      <c r="A434" s="137">
        <f>IF(E434&lt;&gt;"",COUNTA($E$11:E434),"")</f>
        <v>420</v>
      </c>
      <c r="B434" s="124">
        <v>13074068</v>
      </c>
      <c r="C434" s="121" t="s">
        <v>546</v>
      </c>
      <c r="D434" s="132">
        <v>979</v>
      </c>
      <c r="E434" s="132">
        <v>407090</v>
      </c>
      <c r="F434" s="132">
        <v>39573</v>
      </c>
      <c r="G434" s="132">
        <v>27972</v>
      </c>
      <c r="H434" s="132">
        <v>489671</v>
      </c>
      <c r="I434" s="132">
        <v>500</v>
      </c>
      <c r="J434" s="132">
        <v>47367</v>
      </c>
      <c r="K434" s="132">
        <v>10644</v>
      </c>
      <c r="L434" s="132">
        <v>445</v>
      </c>
      <c r="M434" s="132">
        <v>114634</v>
      </c>
      <c r="N434" s="132">
        <v>26053</v>
      </c>
      <c r="O434" s="132">
        <v>440</v>
      </c>
      <c r="P434" s="132">
        <v>327670</v>
      </c>
      <c r="Q434" s="132">
        <v>79920</v>
      </c>
      <c r="R434" s="132">
        <v>410</v>
      </c>
      <c r="S434" s="132">
        <v>466245</v>
      </c>
      <c r="T434" s="132">
        <v>476</v>
      </c>
      <c r="U434" s="132">
        <v>884936</v>
      </c>
      <c r="V434" s="132">
        <v>904</v>
      </c>
    </row>
    <row r="435" spans="1:22" ht="11.45" customHeight="1" x14ac:dyDescent="0.2">
      <c r="A435" s="137">
        <f>IF(E435&lt;&gt;"",COUNTA($E$11:E435),"")</f>
        <v>421</v>
      </c>
      <c r="B435" s="124">
        <v>13074069</v>
      </c>
      <c r="C435" s="121" t="s">
        <v>547</v>
      </c>
      <c r="D435" s="132">
        <v>449</v>
      </c>
      <c r="E435" s="132">
        <v>215945</v>
      </c>
      <c r="F435" s="132">
        <v>8771</v>
      </c>
      <c r="G435" s="132">
        <v>6335</v>
      </c>
      <c r="H435" s="132">
        <v>152533</v>
      </c>
      <c r="I435" s="132">
        <v>340</v>
      </c>
      <c r="J435" s="132">
        <v>29705</v>
      </c>
      <c r="K435" s="132">
        <v>6860</v>
      </c>
      <c r="L435" s="132">
        <v>433</v>
      </c>
      <c r="M435" s="132">
        <v>53864</v>
      </c>
      <c r="N435" s="132">
        <v>13234</v>
      </c>
      <c r="O435" s="132">
        <v>407</v>
      </c>
      <c r="P435" s="132">
        <v>68964</v>
      </c>
      <c r="Q435" s="132">
        <v>18101</v>
      </c>
      <c r="R435" s="132">
        <v>381</v>
      </c>
      <c r="S435" s="132">
        <v>150977</v>
      </c>
      <c r="T435" s="132">
        <v>336</v>
      </c>
      <c r="U435" s="132">
        <v>369357</v>
      </c>
      <c r="V435" s="132">
        <v>823</v>
      </c>
    </row>
    <row r="436" spans="1:22" ht="11.45" customHeight="1" x14ac:dyDescent="0.2">
      <c r="A436" s="137">
        <f>IF(E436&lt;&gt;"",COUNTA($E$11:E436),"")</f>
        <v>422</v>
      </c>
      <c r="B436" s="124">
        <v>13074070</v>
      </c>
      <c r="C436" s="121" t="s">
        <v>548</v>
      </c>
      <c r="D436" s="132">
        <v>182</v>
      </c>
      <c r="E436" s="132">
        <v>78673</v>
      </c>
      <c r="F436" s="132">
        <v>1164</v>
      </c>
      <c r="G436" s="132">
        <v>1399</v>
      </c>
      <c r="H436" s="132">
        <v>41991</v>
      </c>
      <c r="I436" s="132">
        <v>231</v>
      </c>
      <c r="J436" s="132">
        <v>12025</v>
      </c>
      <c r="K436" s="132">
        <v>4076</v>
      </c>
      <c r="L436" s="132">
        <v>295</v>
      </c>
      <c r="M436" s="132">
        <v>17974</v>
      </c>
      <c r="N436" s="132">
        <v>4730</v>
      </c>
      <c r="O436" s="132">
        <v>380</v>
      </c>
      <c r="P436" s="132">
        <v>11992</v>
      </c>
      <c r="Q436" s="132">
        <v>3997</v>
      </c>
      <c r="R436" s="132">
        <v>300</v>
      </c>
      <c r="S436" s="132">
        <v>49352</v>
      </c>
      <c r="T436" s="132">
        <v>271</v>
      </c>
      <c r="U436" s="132">
        <v>127790</v>
      </c>
      <c r="V436" s="132">
        <v>702</v>
      </c>
    </row>
    <row r="437" spans="1:22" ht="11.45" customHeight="1" x14ac:dyDescent="0.2">
      <c r="A437" s="137">
        <f>IF(E437&lt;&gt;"",COUNTA($E$11:E437),"")</f>
        <v>423</v>
      </c>
      <c r="B437" s="124">
        <v>13074071</v>
      </c>
      <c r="C437" s="121" t="s">
        <v>549</v>
      </c>
      <c r="D437" s="132">
        <v>550</v>
      </c>
      <c r="E437" s="132">
        <v>263148</v>
      </c>
      <c r="F437" s="132">
        <v>6292</v>
      </c>
      <c r="G437" s="132">
        <v>3641</v>
      </c>
      <c r="H437" s="132">
        <v>117491</v>
      </c>
      <c r="I437" s="132">
        <v>214</v>
      </c>
      <c r="J437" s="132">
        <v>27273</v>
      </c>
      <c r="K437" s="132">
        <v>6853</v>
      </c>
      <c r="L437" s="132">
        <v>398</v>
      </c>
      <c r="M437" s="132">
        <v>49543</v>
      </c>
      <c r="N437" s="132">
        <v>12355</v>
      </c>
      <c r="O437" s="132">
        <v>401</v>
      </c>
      <c r="P437" s="132">
        <v>40675</v>
      </c>
      <c r="Q437" s="132">
        <v>10403</v>
      </c>
      <c r="R437" s="132">
        <v>391</v>
      </c>
      <c r="S437" s="132">
        <v>116247</v>
      </c>
      <c r="T437" s="132">
        <v>211</v>
      </c>
      <c r="U437" s="132">
        <v>382046</v>
      </c>
      <c r="V437" s="132">
        <v>695</v>
      </c>
    </row>
    <row r="438" spans="1:22" ht="11.45" customHeight="1" x14ac:dyDescent="0.2">
      <c r="A438" s="137">
        <f>IF(E438&lt;&gt;"",COUNTA($E$11:E438),"")</f>
        <v>424</v>
      </c>
      <c r="B438" s="124">
        <v>13074072</v>
      </c>
      <c r="C438" s="121" t="s">
        <v>550</v>
      </c>
      <c r="D438" s="132">
        <v>706</v>
      </c>
      <c r="E438" s="132">
        <v>318122</v>
      </c>
      <c r="F438" s="132">
        <v>11655</v>
      </c>
      <c r="G438" s="132">
        <v>13861</v>
      </c>
      <c r="H438" s="132">
        <v>225721</v>
      </c>
      <c r="I438" s="132">
        <v>320</v>
      </c>
      <c r="J438" s="132">
        <v>22530</v>
      </c>
      <c r="K438" s="132">
        <v>7510</v>
      </c>
      <c r="L438" s="132">
        <v>300</v>
      </c>
      <c r="M438" s="132">
        <v>72505</v>
      </c>
      <c r="N438" s="132">
        <v>19080</v>
      </c>
      <c r="O438" s="132">
        <v>380</v>
      </c>
      <c r="P438" s="132">
        <v>130686</v>
      </c>
      <c r="Q438" s="132">
        <v>39602</v>
      </c>
      <c r="R438" s="132">
        <v>330</v>
      </c>
      <c r="S438" s="132">
        <v>264243</v>
      </c>
      <c r="T438" s="132">
        <v>374</v>
      </c>
      <c r="U438" s="132">
        <v>580160</v>
      </c>
      <c r="V438" s="132">
        <v>822</v>
      </c>
    </row>
    <row r="439" spans="1:22" ht="11.45" customHeight="1" x14ac:dyDescent="0.2">
      <c r="A439" s="137">
        <f>IF(E439&lt;&gt;"",COUNTA($E$11:E439),"")</f>
        <v>425</v>
      </c>
      <c r="B439" s="124">
        <v>13074073</v>
      </c>
      <c r="C439" s="121" t="s">
        <v>551</v>
      </c>
      <c r="D439" s="132">
        <v>1291</v>
      </c>
      <c r="E439" s="132">
        <v>639352</v>
      </c>
      <c r="F439" s="132">
        <v>11256</v>
      </c>
      <c r="G439" s="132">
        <v>10150</v>
      </c>
      <c r="H439" s="132">
        <v>245455</v>
      </c>
      <c r="I439" s="132">
        <v>190</v>
      </c>
      <c r="J439" s="132">
        <v>22444</v>
      </c>
      <c r="K439" s="132">
        <v>6949</v>
      </c>
      <c r="L439" s="132">
        <v>323</v>
      </c>
      <c r="M439" s="132">
        <v>112519</v>
      </c>
      <c r="N439" s="132">
        <v>33891</v>
      </c>
      <c r="O439" s="132">
        <v>332</v>
      </c>
      <c r="P439" s="132">
        <v>110492</v>
      </c>
      <c r="Q439" s="132">
        <v>29001</v>
      </c>
      <c r="R439" s="132">
        <v>381</v>
      </c>
      <c r="S439" s="132">
        <v>281699</v>
      </c>
      <c r="T439" s="132">
        <v>218</v>
      </c>
      <c r="U439" s="132">
        <v>922157</v>
      </c>
      <c r="V439" s="132">
        <v>714</v>
      </c>
    </row>
    <row r="440" spans="1:22" ht="11.45" customHeight="1" x14ac:dyDescent="0.2">
      <c r="A440" s="137">
        <f>IF(E440&lt;&gt;"",COUNTA($E$11:E440),"")</f>
        <v>426</v>
      </c>
      <c r="B440" s="124">
        <v>13074074</v>
      </c>
      <c r="C440" s="121" t="s">
        <v>552</v>
      </c>
      <c r="D440" s="132">
        <v>4292</v>
      </c>
      <c r="E440" s="132">
        <v>1944216</v>
      </c>
      <c r="F440" s="132">
        <v>397179</v>
      </c>
      <c r="G440" s="132">
        <v>278313</v>
      </c>
      <c r="H440" s="132">
        <v>3502989</v>
      </c>
      <c r="I440" s="132">
        <v>816</v>
      </c>
      <c r="J440" s="132">
        <v>53525</v>
      </c>
      <c r="K440" s="132">
        <v>17782</v>
      </c>
      <c r="L440" s="132">
        <v>301</v>
      </c>
      <c r="M440" s="132">
        <v>507300</v>
      </c>
      <c r="N440" s="132">
        <v>113237</v>
      </c>
      <c r="O440" s="132">
        <v>448</v>
      </c>
      <c r="P440" s="132">
        <v>2942164</v>
      </c>
      <c r="Q440" s="132">
        <v>795179</v>
      </c>
      <c r="R440" s="132">
        <v>370</v>
      </c>
      <c r="S440" s="132">
        <v>3737187</v>
      </c>
      <c r="T440" s="132">
        <v>871</v>
      </c>
      <c r="U440" s="132">
        <v>5800269</v>
      </c>
      <c r="V440" s="132">
        <v>1351</v>
      </c>
    </row>
    <row r="441" spans="1:22" ht="11.45" customHeight="1" x14ac:dyDescent="0.2">
      <c r="A441" s="137">
        <f>IF(E441&lt;&gt;"",COUNTA($E$11:E441),"")</f>
        <v>427</v>
      </c>
      <c r="B441" s="124">
        <v>13074075</v>
      </c>
      <c r="C441" s="121" t="s">
        <v>553</v>
      </c>
      <c r="D441" s="132">
        <v>933</v>
      </c>
      <c r="E441" s="132">
        <v>569227</v>
      </c>
      <c r="F441" s="132">
        <v>17351</v>
      </c>
      <c r="G441" s="132">
        <v>17208</v>
      </c>
      <c r="H441" s="132">
        <v>267139</v>
      </c>
      <c r="I441" s="132">
        <v>286</v>
      </c>
      <c r="J441" s="132">
        <v>4624</v>
      </c>
      <c r="K441" s="132">
        <v>1445</v>
      </c>
      <c r="L441" s="132">
        <v>320</v>
      </c>
      <c r="M441" s="132">
        <v>115021</v>
      </c>
      <c r="N441" s="132">
        <v>33830</v>
      </c>
      <c r="O441" s="132">
        <v>340</v>
      </c>
      <c r="P441" s="132">
        <v>147494</v>
      </c>
      <c r="Q441" s="132">
        <v>49165</v>
      </c>
      <c r="R441" s="132">
        <v>300</v>
      </c>
      <c r="S441" s="132">
        <v>344557</v>
      </c>
      <c r="T441" s="132">
        <v>369</v>
      </c>
      <c r="U441" s="132">
        <v>913927</v>
      </c>
      <c r="V441" s="132">
        <v>980</v>
      </c>
    </row>
    <row r="442" spans="1:22" ht="11.45" customHeight="1" x14ac:dyDescent="0.2">
      <c r="A442" s="137">
        <f>IF(E442&lt;&gt;"",COUNTA($E$11:E442),"")</f>
        <v>428</v>
      </c>
      <c r="B442" s="124">
        <v>13074076</v>
      </c>
      <c r="C442" s="121" t="s">
        <v>554</v>
      </c>
      <c r="D442" s="132">
        <v>3093</v>
      </c>
      <c r="E442" s="132">
        <v>1652383</v>
      </c>
      <c r="F442" s="132">
        <v>399955</v>
      </c>
      <c r="G442" s="132">
        <v>585291</v>
      </c>
      <c r="H442" s="132">
        <v>6049733</v>
      </c>
      <c r="I442" s="132">
        <v>1956</v>
      </c>
      <c r="J442" s="132">
        <v>29748</v>
      </c>
      <c r="K442" s="132">
        <v>9565</v>
      </c>
      <c r="L442" s="132">
        <v>311</v>
      </c>
      <c r="M442" s="132">
        <v>334303</v>
      </c>
      <c r="N442" s="132">
        <v>102862</v>
      </c>
      <c r="O442" s="132">
        <v>325</v>
      </c>
      <c r="P442" s="132">
        <v>5685682</v>
      </c>
      <c r="Q442" s="132">
        <v>1672259</v>
      </c>
      <c r="R442" s="132">
        <v>340</v>
      </c>
      <c r="S442" s="132">
        <v>7201052</v>
      </c>
      <c r="T442" s="132">
        <v>2328</v>
      </c>
      <c r="U442" s="132">
        <v>8668098</v>
      </c>
      <c r="V442" s="132">
        <v>2802</v>
      </c>
    </row>
    <row r="443" spans="1:22" ht="11.45" customHeight="1" x14ac:dyDescent="0.2">
      <c r="A443" s="137">
        <f>IF(E443&lt;&gt;"",COUNTA($E$11:E443),"")</f>
        <v>429</v>
      </c>
      <c r="B443" s="124">
        <v>13074077</v>
      </c>
      <c r="C443" s="121" t="s">
        <v>555</v>
      </c>
      <c r="D443" s="132">
        <v>624</v>
      </c>
      <c r="E443" s="132">
        <v>246766</v>
      </c>
      <c r="F443" s="132">
        <v>16896</v>
      </c>
      <c r="G443" s="132">
        <v>22595</v>
      </c>
      <c r="H443" s="132">
        <v>341421</v>
      </c>
      <c r="I443" s="132">
        <v>547</v>
      </c>
      <c r="J443" s="132">
        <v>36113</v>
      </c>
      <c r="K443" s="132">
        <v>9840</v>
      </c>
      <c r="L443" s="132">
        <v>367</v>
      </c>
      <c r="M443" s="132">
        <v>53532</v>
      </c>
      <c r="N443" s="132">
        <v>16421</v>
      </c>
      <c r="O443" s="132">
        <v>326</v>
      </c>
      <c r="P443" s="132">
        <v>251776</v>
      </c>
      <c r="Q443" s="132">
        <v>64558</v>
      </c>
      <c r="R443" s="132">
        <v>390</v>
      </c>
      <c r="S443" s="132">
        <v>361352</v>
      </c>
      <c r="T443" s="132">
        <v>579</v>
      </c>
      <c r="U443" s="132">
        <v>602419</v>
      </c>
      <c r="V443" s="132">
        <v>965</v>
      </c>
    </row>
    <row r="444" spans="1:22" ht="11.45" customHeight="1" x14ac:dyDescent="0.2">
      <c r="A444" s="137">
        <f>IF(E444&lt;&gt;"",COUNTA($E$11:E444),"")</f>
        <v>430</v>
      </c>
      <c r="B444" s="124">
        <v>13074078</v>
      </c>
      <c r="C444" s="121" t="s">
        <v>556</v>
      </c>
      <c r="D444" s="132">
        <v>186</v>
      </c>
      <c r="E444" s="132">
        <v>128790</v>
      </c>
      <c r="F444" s="132">
        <v>4242</v>
      </c>
      <c r="G444" s="132">
        <v>2702</v>
      </c>
      <c r="H444" s="132">
        <v>63297</v>
      </c>
      <c r="I444" s="132">
        <v>340</v>
      </c>
      <c r="J444" s="132">
        <v>10059</v>
      </c>
      <c r="K444" s="132">
        <v>3114</v>
      </c>
      <c r="L444" s="132">
        <v>323</v>
      </c>
      <c r="M444" s="132">
        <v>23827</v>
      </c>
      <c r="N444" s="132">
        <v>7220</v>
      </c>
      <c r="O444" s="132">
        <v>330</v>
      </c>
      <c r="P444" s="132">
        <v>29411</v>
      </c>
      <c r="Q444" s="132">
        <v>7719</v>
      </c>
      <c r="R444" s="132">
        <v>381</v>
      </c>
      <c r="S444" s="132">
        <v>71609</v>
      </c>
      <c r="T444" s="132">
        <v>385</v>
      </c>
      <c r="U444" s="132">
        <v>201940</v>
      </c>
      <c r="V444" s="132">
        <v>1086</v>
      </c>
    </row>
    <row r="445" spans="1:22" ht="11.45" customHeight="1" x14ac:dyDescent="0.2">
      <c r="A445" s="137">
        <f>IF(E445&lt;&gt;"",COUNTA($E$11:E445),"")</f>
        <v>431</v>
      </c>
      <c r="B445" s="124">
        <v>13074079</v>
      </c>
      <c r="C445" s="121" t="s">
        <v>557</v>
      </c>
      <c r="D445" s="132">
        <v>1780</v>
      </c>
      <c r="E445" s="132">
        <v>658713</v>
      </c>
      <c r="F445" s="132">
        <v>187873</v>
      </c>
      <c r="G445" s="132">
        <v>143468</v>
      </c>
      <c r="H445" s="132">
        <v>1915087</v>
      </c>
      <c r="I445" s="132">
        <v>1076</v>
      </c>
      <c r="J445" s="132">
        <v>60373</v>
      </c>
      <c r="K445" s="132">
        <v>20328</v>
      </c>
      <c r="L445" s="132">
        <v>297</v>
      </c>
      <c r="M445" s="132">
        <v>292960</v>
      </c>
      <c r="N445" s="132">
        <v>53169</v>
      </c>
      <c r="O445" s="132">
        <v>551</v>
      </c>
      <c r="P445" s="132">
        <v>1561754</v>
      </c>
      <c r="Q445" s="132">
        <v>409909</v>
      </c>
      <c r="R445" s="132">
        <v>381</v>
      </c>
      <c r="S445" s="132">
        <v>1941487</v>
      </c>
      <c r="T445" s="132">
        <v>1091</v>
      </c>
      <c r="U445" s="132">
        <v>2644604</v>
      </c>
      <c r="V445" s="132">
        <v>1486</v>
      </c>
    </row>
    <row r="446" spans="1:22" ht="11.45" customHeight="1" x14ac:dyDescent="0.2">
      <c r="A446" s="137">
        <f>IF(E446&lt;&gt;"",COUNTA($E$11:E446),"")</f>
        <v>432</v>
      </c>
      <c r="B446" s="124">
        <v>13074080</v>
      </c>
      <c r="C446" s="121" t="s">
        <v>558</v>
      </c>
      <c r="D446" s="132">
        <v>391</v>
      </c>
      <c r="E446" s="132">
        <v>338324</v>
      </c>
      <c r="F446" s="132">
        <v>5788</v>
      </c>
      <c r="G446" s="132">
        <v>10235</v>
      </c>
      <c r="H446" s="132">
        <v>163952</v>
      </c>
      <c r="I446" s="132">
        <v>419</v>
      </c>
      <c r="J446" s="132">
        <v>12399</v>
      </c>
      <c r="K446" s="132">
        <v>3839</v>
      </c>
      <c r="L446" s="132">
        <v>323</v>
      </c>
      <c r="M446" s="132">
        <v>40133</v>
      </c>
      <c r="N446" s="132">
        <v>16722</v>
      </c>
      <c r="O446" s="132">
        <v>240</v>
      </c>
      <c r="P446" s="132">
        <v>111420</v>
      </c>
      <c r="Q446" s="132">
        <v>29244</v>
      </c>
      <c r="R446" s="132">
        <v>381</v>
      </c>
      <c r="S446" s="132">
        <v>200528</v>
      </c>
      <c r="T446" s="132">
        <v>513</v>
      </c>
      <c r="U446" s="132">
        <v>534405</v>
      </c>
      <c r="V446" s="132">
        <v>1367</v>
      </c>
    </row>
    <row r="447" spans="1:22" ht="11.45" customHeight="1" x14ac:dyDescent="0.2">
      <c r="A447" s="137">
        <f>IF(E447&lt;&gt;"",COUNTA($E$11:E447),"")</f>
        <v>433</v>
      </c>
      <c r="B447" s="124">
        <v>13074081</v>
      </c>
      <c r="C447" s="121" t="s">
        <v>559</v>
      </c>
      <c r="D447" s="132">
        <v>652</v>
      </c>
      <c r="E447" s="132">
        <v>219506</v>
      </c>
      <c r="F447" s="132">
        <v>24158</v>
      </c>
      <c r="G447" s="132">
        <v>9242</v>
      </c>
      <c r="H447" s="132">
        <v>229031</v>
      </c>
      <c r="I447" s="132">
        <v>351</v>
      </c>
      <c r="J447" s="132">
        <v>53105</v>
      </c>
      <c r="K447" s="132">
        <v>12796</v>
      </c>
      <c r="L447" s="132">
        <v>415</v>
      </c>
      <c r="M447" s="132">
        <v>80866</v>
      </c>
      <c r="N447" s="132">
        <v>17580</v>
      </c>
      <c r="O447" s="132">
        <v>460</v>
      </c>
      <c r="P447" s="132">
        <v>95060</v>
      </c>
      <c r="Q447" s="132">
        <v>26406</v>
      </c>
      <c r="R447" s="132">
        <v>360</v>
      </c>
      <c r="S447" s="132">
        <v>222205</v>
      </c>
      <c r="T447" s="132">
        <v>341</v>
      </c>
      <c r="U447" s="132">
        <v>456628</v>
      </c>
      <c r="V447" s="132">
        <v>700</v>
      </c>
    </row>
    <row r="448" spans="1:22" ht="11.45" customHeight="1" x14ac:dyDescent="0.2">
      <c r="A448" s="137">
        <f>IF(E448&lt;&gt;"",COUNTA($E$11:E448),"")</f>
        <v>434</v>
      </c>
      <c r="B448" s="124">
        <v>13074082</v>
      </c>
      <c r="C448" s="121" t="s">
        <v>560</v>
      </c>
      <c r="D448" s="132">
        <v>734</v>
      </c>
      <c r="E448" s="132">
        <v>264702</v>
      </c>
      <c r="F448" s="132">
        <v>27550</v>
      </c>
      <c r="G448" s="132">
        <v>16628</v>
      </c>
      <c r="H448" s="132">
        <v>238468</v>
      </c>
      <c r="I448" s="132">
        <v>325</v>
      </c>
      <c r="J448" s="132">
        <v>8819</v>
      </c>
      <c r="K448" s="132">
        <v>3127</v>
      </c>
      <c r="L448" s="132">
        <v>282</v>
      </c>
      <c r="M448" s="132">
        <v>59093</v>
      </c>
      <c r="N448" s="132">
        <v>16981</v>
      </c>
      <c r="O448" s="132">
        <v>348</v>
      </c>
      <c r="P448" s="132">
        <v>170556</v>
      </c>
      <c r="Q448" s="132">
        <v>47509</v>
      </c>
      <c r="R448" s="132">
        <v>359</v>
      </c>
      <c r="S448" s="132">
        <v>272867</v>
      </c>
      <c r="T448" s="132">
        <v>372</v>
      </c>
      <c r="U448" s="132">
        <v>548492</v>
      </c>
      <c r="V448" s="132">
        <v>747</v>
      </c>
    </row>
    <row r="449" spans="1:22" ht="11.45" customHeight="1" x14ac:dyDescent="0.2">
      <c r="A449" s="137">
        <f>IF(E449&lt;&gt;"",COUNTA($E$11:E449),"")</f>
        <v>435</v>
      </c>
      <c r="B449" s="124">
        <v>13074084</v>
      </c>
      <c r="C449" s="121" t="s">
        <v>561</v>
      </c>
      <c r="D449" s="132">
        <v>3228</v>
      </c>
      <c r="E449" s="132">
        <v>1139489</v>
      </c>
      <c r="F449" s="132">
        <v>133064</v>
      </c>
      <c r="G449" s="132">
        <v>79854</v>
      </c>
      <c r="H449" s="132">
        <v>1241861</v>
      </c>
      <c r="I449" s="132">
        <v>385</v>
      </c>
      <c r="J449" s="132">
        <v>36796</v>
      </c>
      <c r="K449" s="132">
        <v>11150</v>
      </c>
      <c r="L449" s="132">
        <v>330</v>
      </c>
      <c r="M449" s="132">
        <v>315266</v>
      </c>
      <c r="N449" s="132">
        <v>88807</v>
      </c>
      <c r="O449" s="132">
        <v>355</v>
      </c>
      <c r="P449" s="132">
        <v>889799</v>
      </c>
      <c r="Q449" s="132">
        <v>228154</v>
      </c>
      <c r="R449" s="132">
        <v>390</v>
      </c>
      <c r="S449" s="132">
        <v>1328060</v>
      </c>
      <c r="T449" s="132">
        <v>411</v>
      </c>
      <c r="U449" s="132">
        <v>2520760</v>
      </c>
      <c r="V449" s="132">
        <v>781</v>
      </c>
    </row>
    <row r="450" spans="1:22" ht="11.45" customHeight="1" x14ac:dyDescent="0.2">
      <c r="A450" s="137">
        <f>IF(E450&lt;&gt;"",COUNTA($E$11:E450),"")</f>
        <v>436</v>
      </c>
      <c r="B450" s="124">
        <v>13074085</v>
      </c>
      <c r="C450" s="121" t="s">
        <v>388</v>
      </c>
      <c r="D450" s="132">
        <v>624</v>
      </c>
      <c r="E450" s="132">
        <v>285423</v>
      </c>
      <c r="F450" s="132">
        <v>6099</v>
      </c>
      <c r="G450" s="132">
        <v>2713</v>
      </c>
      <c r="H450" s="132">
        <v>111345</v>
      </c>
      <c r="I450" s="132">
        <v>178</v>
      </c>
      <c r="J450" s="132">
        <v>21480</v>
      </c>
      <c r="K450" s="132">
        <v>6734</v>
      </c>
      <c r="L450" s="132">
        <v>319</v>
      </c>
      <c r="M450" s="132">
        <v>60409</v>
      </c>
      <c r="N450" s="132">
        <v>18474</v>
      </c>
      <c r="O450" s="132">
        <v>327</v>
      </c>
      <c r="P450" s="132">
        <v>29456</v>
      </c>
      <c r="Q450" s="132">
        <v>7752</v>
      </c>
      <c r="R450" s="132">
        <v>380</v>
      </c>
      <c r="S450" s="132">
        <v>130796</v>
      </c>
      <c r="T450" s="132">
        <v>210</v>
      </c>
      <c r="U450" s="132">
        <v>419605</v>
      </c>
      <c r="V450" s="132">
        <v>672</v>
      </c>
    </row>
    <row r="451" spans="1:22" ht="11.45" customHeight="1" x14ac:dyDescent="0.2">
      <c r="A451" s="137">
        <f>IF(E451&lt;&gt;"",COUNTA($E$11:E451),"")</f>
        <v>437</v>
      </c>
      <c r="B451" s="124">
        <v>13074087</v>
      </c>
      <c r="C451" s="121" t="s">
        <v>562</v>
      </c>
      <c r="D451" s="132">
        <v>43319</v>
      </c>
      <c r="E451" s="132">
        <v>15939902</v>
      </c>
      <c r="F451" s="132">
        <v>4569810</v>
      </c>
      <c r="G451" s="132">
        <v>2615118</v>
      </c>
      <c r="H451" s="132">
        <v>39498218</v>
      </c>
      <c r="I451" s="132">
        <v>912</v>
      </c>
      <c r="J451" s="132">
        <v>17816</v>
      </c>
      <c r="K451" s="132">
        <v>6932</v>
      </c>
      <c r="L451" s="132">
        <v>257</v>
      </c>
      <c r="M451" s="132">
        <v>5857451</v>
      </c>
      <c r="N451" s="132">
        <v>1082708</v>
      </c>
      <c r="O451" s="132">
        <v>541</v>
      </c>
      <c r="P451" s="132">
        <v>33622951</v>
      </c>
      <c r="Q451" s="132">
        <v>7471767</v>
      </c>
      <c r="R451" s="132">
        <v>450</v>
      </c>
      <c r="S451" s="132">
        <v>34666256</v>
      </c>
      <c r="T451" s="132">
        <v>800</v>
      </c>
      <c r="U451" s="132">
        <v>52560850</v>
      </c>
      <c r="V451" s="132">
        <v>1213</v>
      </c>
    </row>
    <row r="452" spans="1:22" ht="11.45" customHeight="1" x14ac:dyDescent="0.2">
      <c r="A452" s="137">
        <f>IF(E452&lt;&gt;"",COUNTA($E$11:E452),"")</f>
        <v>438</v>
      </c>
      <c r="B452" s="124">
        <v>13074088</v>
      </c>
      <c r="C452" s="121" t="s">
        <v>563</v>
      </c>
      <c r="D452" s="132">
        <v>514</v>
      </c>
      <c r="E452" s="132">
        <v>229931</v>
      </c>
      <c r="F452" s="132">
        <v>4745</v>
      </c>
      <c r="G452" s="132">
        <v>11699</v>
      </c>
      <c r="H452" s="132">
        <v>162957</v>
      </c>
      <c r="I452" s="132">
        <v>317</v>
      </c>
      <c r="J452" s="132">
        <v>7690</v>
      </c>
      <c r="K452" s="132">
        <v>3343</v>
      </c>
      <c r="L452" s="132">
        <v>230</v>
      </c>
      <c r="M452" s="132">
        <v>54987</v>
      </c>
      <c r="N452" s="132">
        <v>16173</v>
      </c>
      <c r="O452" s="132">
        <v>340</v>
      </c>
      <c r="P452" s="132">
        <v>100280</v>
      </c>
      <c r="Q452" s="132">
        <v>33427</v>
      </c>
      <c r="R452" s="132">
        <v>300</v>
      </c>
      <c r="S452" s="132">
        <v>213449</v>
      </c>
      <c r="T452" s="132">
        <v>415</v>
      </c>
      <c r="U452" s="132">
        <v>436426</v>
      </c>
      <c r="V452" s="132">
        <v>849</v>
      </c>
    </row>
    <row r="453" spans="1:22" ht="11.45" customHeight="1" x14ac:dyDescent="0.2">
      <c r="A453" s="137">
        <f>IF(E453&lt;&gt;"",COUNTA($E$11:E453),"")</f>
        <v>439</v>
      </c>
      <c r="B453" s="124">
        <v>13074089</v>
      </c>
      <c r="C453" s="121" t="s">
        <v>564</v>
      </c>
      <c r="D453" s="132">
        <v>751</v>
      </c>
      <c r="E453" s="132">
        <v>419716</v>
      </c>
      <c r="F453" s="132">
        <v>25473</v>
      </c>
      <c r="G453" s="132">
        <v>15344</v>
      </c>
      <c r="H453" s="132">
        <v>299546</v>
      </c>
      <c r="I453" s="132">
        <v>399</v>
      </c>
      <c r="J453" s="132">
        <v>14048</v>
      </c>
      <c r="K453" s="132">
        <v>3602</v>
      </c>
      <c r="L453" s="132">
        <v>390</v>
      </c>
      <c r="M453" s="132">
        <v>110135</v>
      </c>
      <c r="N453" s="132">
        <v>43190</v>
      </c>
      <c r="O453" s="132">
        <v>255</v>
      </c>
      <c r="P453" s="132">
        <v>175363</v>
      </c>
      <c r="Q453" s="132">
        <v>43841</v>
      </c>
      <c r="R453" s="132">
        <v>400</v>
      </c>
      <c r="S453" s="132">
        <v>369413</v>
      </c>
      <c r="T453" s="132">
        <v>492</v>
      </c>
      <c r="U453" s="132">
        <v>799258</v>
      </c>
      <c r="V453" s="132">
        <v>1064</v>
      </c>
    </row>
    <row r="454" spans="1:22" ht="11.45" customHeight="1" x14ac:dyDescent="0.2">
      <c r="A454" s="137">
        <f>IF(E454&lt;&gt;"",COUNTA($E$11:E454),"")</f>
        <v>440</v>
      </c>
      <c r="B454" s="124">
        <v>13074090</v>
      </c>
      <c r="C454" s="121" t="s">
        <v>565</v>
      </c>
      <c r="D454" s="132">
        <v>1292</v>
      </c>
      <c r="E454" s="132">
        <v>546240</v>
      </c>
      <c r="F454" s="132">
        <v>56929</v>
      </c>
      <c r="G454" s="132">
        <v>24635</v>
      </c>
      <c r="H454" s="132">
        <v>390349</v>
      </c>
      <c r="I454" s="132">
        <v>302</v>
      </c>
      <c r="J454" s="132">
        <v>29789</v>
      </c>
      <c r="K454" s="132">
        <v>11033</v>
      </c>
      <c r="L454" s="132">
        <v>270</v>
      </c>
      <c r="M454" s="132">
        <v>114215</v>
      </c>
      <c r="N454" s="132">
        <v>51217</v>
      </c>
      <c r="O454" s="132">
        <v>223</v>
      </c>
      <c r="P454" s="132">
        <v>246345</v>
      </c>
      <c r="Q454" s="132">
        <v>70384</v>
      </c>
      <c r="R454" s="132">
        <v>350</v>
      </c>
      <c r="S454" s="132">
        <v>534486</v>
      </c>
      <c r="T454" s="132">
        <v>414</v>
      </c>
      <c r="U454" s="132">
        <v>1113020</v>
      </c>
      <c r="V454" s="132">
        <v>861</v>
      </c>
    </row>
    <row r="455" spans="1:22" ht="11.45" customHeight="1" x14ac:dyDescent="0.2">
      <c r="A455" s="137">
        <f>IF(E455&lt;&gt;"",COUNTA($E$11:E455),"")</f>
        <v>441</v>
      </c>
      <c r="B455" s="124">
        <v>13074091</v>
      </c>
      <c r="C455" s="121" t="s">
        <v>566</v>
      </c>
      <c r="D455" s="132">
        <v>299</v>
      </c>
      <c r="E455" s="132">
        <v>113703</v>
      </c>
      <c r="F455" s="132">
        <v>9755</v>
      </c>
      <c r="G455" s="132">
        <v>5724</v>
      </c>
      <c r="H455" s="132">
        <v>121683</v>
      </c>
      <c r="I455" s="132">
        <v>407</v>
      </c>
      <c r="J455" s="132">
        <v>17929</v>
      </c>
      <c r="K455" s="132">
        <v>5466</v>
      </c>
      <c r="L455" s="132">
        <v>328</v>
      </c>
      <c r="M455" s="132">
        <v>40791</v>
      </c>
      <c r="N455" s="132">
        <v>10223</v>
      </c>
      <c r="O455" s="132">
        <v>399</v>
      </c>
      <c r="P455" s="132">
        <v>62963</v>
      </c>
      <c r="Q455" s="132">
        <v>16354</v>
      </c>
      <c r="R455" s="132">
        <v>385</v>
      </c>
      <c r="S455" s="132">
        <v>126733</v>
      </c>
      <c r="T455" s="132">
        <v>424</v>
      </c>
      <c r="U455" s="132">
        <v>244466</v>
      </c>
      <c r="V455" s="132">
        <v>818</v>
      </c>
    </row>
    <row r="456" spans="1:22" ht="11.45" customHeight="1" x14ac:dyDescent="0.2">
      <c r="A456" s="137">
        <f>IF(E456&lt;&gt;"",COUNTA($E$11:E456),"")</f>
        <v>442</v>
      </c>
      <c r="B456" s="124">
        <v>13074092</v>
      </c>
      <c r="C456" s="121" t="s">
        <v>567</v>
      </c>
      <c r="D456" s="132">
        <v>688</v>
      </c>
      <c r="E456" s="132">
        <v>263990</v>
      </c>
      <c r="F456" s="132">
        <v>20247</v>
      </c>
      <c r="G456" s="132">
        <v>19399</v>
      </c>
      <c r="H456" s="132">
        <v>282920</v>
      </c>
      <c r="I456" s="132">
        <v>411</v>
      </c>
      <c r="J456" s="132">
        <v>29213</v>
      </c>
      <c r="K456" s="132">
        <v>9738</v>
      </c>
      <c r="L456" s="132">
        <v>300</v>
      </c>
      <c r="M456" s="132">
        <v>65257</v>
      </c>
      <c r="N456" s="132">
        <v>17637</v>
      </c>
      <c r="O456" s="132">
        <v>370</v>
      </c>
      <c r="P456" s="132">
        <v>188450</v>
      </c>
      <c r="Q456" s="132">
        <v>55426</v>
      </c>
      <c r="R456" s="132">
        <v>340</v>
      </c>
      <c r="S456" s="132">
        <v>329311</v>
      </c>
      <c r="T456" s="132">
        <v>479</v>
      </c>
      <c r="U456" s="132">
        <v>594148</v>
      </c>
      <c r="V456" s="132">
        <v>864</v>
      </c>
    </row>
    <row r="457" spans="1:22" ht="11.45" customHeight="1" x14ac:dyDescent="0.2">
      <c r="A457" s="137">
        <f>IF(E457&lt;&gt;"",COUNTA($E$11:E457),"")</f>
        <v>443</v>
      </c>
      <c r="B457" s="124">
        <v>13074093</v>
      </c>
      <c r="C457" s="121" t="s">
        <v>568</v>
      </c>
      <c r="D457" s="132">
        <v>1719</v>
      </c>
      <c r="E457" s="132">
        <v>757264</v>
      </c>
      <c r="F457" s="132">
        <v>24100</v>
      </c>
      <c r="G457" s="132">
        <v>14050</v>
      </c>
      <c r="H457" s="132">
        <v>419705</v>
      </c>
      <c r="I457" s="132">
        <v>244</v>
      </c>
      <c r="J457" s="132">
        <v>80504</v>
      </c>
      <c r="K457" s="132">
        <v>23678</v>
      </c>
      <c r="L457" s="132">
        <v>340</v>
      </c>
      <c r="M457" s="132">
        <v>186259</v>
      </c>
      <c r="N457" s="132">
        <v>44990</v>
      </c>
      <c r="O457" s="132">
        <v>414</v>
      </c>
      <c r="P457" s="132">
        <v>152942</v>
      </c>
      <c r="Q457" s="132">
        <v>40142</v>
      </c>
      <c r="R457" s="132">
        <v>381</v>
      </c>
      <c r="S457" s="132">
        <v>428217</v>
      </c>
      <c r="T457" s="132">
        <v>249</v>
      </c>
      <c r="U457" s="132">
        <v>1195531</v>
      </c>
      <c r="V457" s="132">
        <v>695</v>
      </c>
    </row>
    <row r="458" spans="1:22" ht="11.45" customHeight="1" x14ac:dyDescent="0.2">
      <c r="A458" s="137">
        <f>IF(E458&lt;&gt;"",COUNTA($E$11:E458),"")</f>
        <v>444</v>
      </c>
      <c r="B458" s="124">
        <v>13074094</v>
      </c>
      <c r="C458" s="121" t="s">
        <v>569</v>
      </c>
      <c r="D458" s="132">
        <v>576</v>
      </c>
      <c r="E458" s="132">
        <v>309186</v>
      </c>
      <c r="F458" s="132">
        <v>15988</v>
      </c>
      <c r="G458" s="132">
        <v>9723</v>
      </c>
      <c r="H458" s="132">
        <v>181943</v>
      </c>
      <c r="I458" s="132">
        <v>316</v>
      </c>
      <c r="J458" s="132">
        <v>31220</v>
      </c>
      <c r="K458" s="132">
        <v>10236</v>
      </c>
      <c r="L458" s="132">
        <v>305</v>
      </c>
      <c r="M458" s="132">
        <v>50998</v>
      </c>
      <c r="N458" s="132">
        <v>14245</v>
      </c>
      <c r="O458" s="132">
        <v>358</v>
      </c>
      <c r="P458" s="132">
        <v>99725</v>
      </c>
      <c r="Q458" s="132">
        <v>27779</v>
      </c>
      <c r="R458" s="132">
        <v>359</v>
      </c>
      <c r="S458" s="132">
        <v>205336</v>
      </c>
      <c r="T458" s="132">
        <v>356</v>
      </c>
      <c r="U458" s="132">
        <v>520787</v>
      </c>
      <c r="V458" s="132">
        <v>904</v>
      </c>
    </row>
    <row r="459" spans="1:22" ht="22.5" customHeight="1" x14ac:dyDescent="0.2">
      <c r="A459" s="137" t="str">
        <f>IF(E459&lt;&gt;"",COUNTA($E$11:E459),"")</f>
        <v/>
      </c>
      <c r="B459" s="124">
        <v>75</v>
      </c>
      <c r="C459" s="121" t="s">
        <v>864</v>
      </c>
      <c r="D459" s="132"/>
      <c r="E459" s="132"/>
      <c r="F459" s="132"/>
      <c r="G459" s="132"/>
      <c r="H459" s="132"/>
      <c r="I459" s="132"/>
      <c r="J459" s="132"/>
      <c r="K459" s="132"/>
      <c r="L459" s="132"/>
      <c r="M459" s="132"/>
      <c r="N459" s="132"/>
      <c r="O459" s="132"/>
      <c r="P459" s="132"/>
      <c r="Q459" s="132"/>
      <c r="R459" s="132"/>
      <c r="S459" s="132"/>
      <c r="T459" s="132"/>
      <c r="U459" s="132"/>
      <c r="V459" s="132"/>
    </row>
    <row r="460" spans="1:22" ht="11.45" customHeight="1" x14ac:dyDescent="0.2">
      <c r="A460" s="137">
        <f>IF(E460&lt;&gt;"",COUNTA($E$11:E460),"")</f>
        <v>445</v>
      </c>
      <c r="B460" s="124">
        <v>13075001</v>
      </c>
      <c r="C460" s="121" t="s">
        <v>570</v>
      </c>
      <c r="D460" s="132">
        <v>590</v>
      </c>
      <c r="E460" s="132">
        <v>223650</v>
      </c>
      <c r="F460" s="132">
        <v>8722</v>
      </c>
      <c r="G460" s="132">
        <v>6544</v>
      </c>
      <c r="H460" s="132">
        <v>148593</v>
      </c>
      <c r="I460" s="132">
        <v>252</v>
      </c>
      <c r="J460" s="132">
        <v>5416</v>
      </c>
      <c r="K460" s="132">
        <v>2257</v>
      </c>
      <c r="L460" s="132">
        <v>240</v>
      </c>
      <c r="M460" s="132">
        <v>68394</v>
      </c>
      <c r="N460" s="132">
        <v>17998</v>
      </c>
      <c r="O460" s="132">
        <v>380</v>
      </c>
      <c r="P460" s="132">
        <v>74783</v>
      </c>
      <c r="Q460" s="132">
        <v>18696</v>
      </c>
      <c r="R460" s="132">
        <v>400</v>
      </c>
      <c r="S460" s="132">
        <v>158151</v>
      </c>
      <c r="T460" s="132">
        <v>268</v>
      </c>
      <c r="U460" s="132">
        <v>383980</v>
      </c>
      <c r="V460" s="132">
        <v>651</v>
      </c>
    </row>
    <row r="461" spans="1:22" ht="11.45" customHeight="1" x14ac:dyDescent="0.2">
      <c r="A461" s="137">
        <f>IF(E461&lt;&gt;"",COUNTA($E$11:E461),"")</f>
        <v>446</v>
      </c>
      <c r="B461" s="124">
        <v>13075002</v>
      </c>
      <c r="C461" s="121" t="s">
        <v>571</v>
      </c>
      <c r="D461" s="132">
        <v>365</v>
      </c>
      <c r="E461" s="132">
        <v>121926</v>
      </c>
      <c r="F461" s="132">
        <v>16388</v>
      </c>
      <c r="G461" s="132">
        <v>35968</v>
      </c>
      <c r="H461" s="132">
        <v>465577</v>
      </c>
      <c r="I461" s="132">
        <v>1276</v>
      </c>
      <c r="J461" s="132">
        <v>32902</v>
      </c>
      <c r="K461" s="132">
        <v>8351</v>
      </c>
      <c r="L461" s="132">
        <v>394</v>
      </c>
      <c r="M461" s="132">
        <v>39083</v>
      </c>
      <c r="N461" s="132">
        <v>9305</v>
      </c>
      <c r="O461" s="132">
        <v>420</v>
      </c>
      <c r="P461" s="132">
        <v>393592</v>
      </c>
      <c r="Q461" s="132">
        <v>102766</v>
      </c>
      <c r="R461" s="132">
        <v>383</v>
      </c>
      <c r="S461" s="132">
        <v>480612</v>
      </c>
      <c r="T461" s="132">
        <v>1317</v>
      </c>
      <c r="U461" s="132">
        <v>582958</v>
      </c>
      <c r="V461" s="132">
        <v>1597</v>
      </c>
    </row>
    <row r="462" spans="1:22" ht="11.45" customHeight="1" x14ac:dyDescent="0.2">
      <c r="A462" s="137">
        <f>IF(E462&lt;&gt;"",COUNTA($E$11:E462),"")</f>
        <v>447</v>
      </c>
      <c r="B462" s="124">
        <v>13075003</v>
      </c>
      <c r="C462" s="121" t="s">
        <v>572</v>
      </c>
      <c r="D462" s="132">
        <v>408</v>
      </c>
      <c r="E462" s="132">
        <v>139215</v>
      </c>
      <c r="F462" s="132">
        <v>2575</v>
      </c>
      <c r="G462" s="132">
        <v>2527</v>
      </c>
      <c r="H462" s="132">
        <v>87042</v>
      </c>
      <c r="I462" s="132">
        <v>213</v>
      </c>
      <c r="J462" s="132">
        <v>2091</v>
      </c>
      <c r="K462" s="132">
        <v>996</v>
      </c>
      <c r="L462" s="132">
        <v>210</v>
      </c>
      <c r="M462" s="132">
        <v>56076</v>
      </c>
      <c r="N462" s="132">
        <v>15577</v>
      </c>
      <c r="O462" s="132">
        <v>360</v>
      </c>
      <c r="P462" s="132">
        <v>28875</v>
      </c>
      <c r="Q462" s="132">
        <v>7219</v>
      </c>
      <c r="R462" s="132">
        <v>400</v>
      </c>
      <c r="S462" s="132">
        <v>97604</v>
      </c>
      <c r="T462" s="132">
        <v>239</v>
      </c>
      <c r="U462" s="132">
        <v>236867</v>
      </c>
      <c r="V462" s="132">
        <v>581</v>
      </c>
    </row>
    <row r="463" spans="1:22" ht="11.45" customHeight="1" x14ac:dyDescent="0.2">
      <c r="A463" s="137">
        <f>IF(E463&lt;&gt;"",COUNTA($E$11:E463),"")</f>
        <v>448</v>
      </c>
      <c r="B463" s="124">
        <v>13075004</v>
      </c>
      <c r="C463" s="121" t="s">
        <v>573</v>
      </c>
      <c r="D463" s="132">
        <v>363</v>
      </c>
      <c r="E463" s="132">
        <v>114739</v>
      </c>
      <c r="F463" s="132">
        <v>4712</v>
      </c>
      <c r="G463" s="132">
        <v>1656</v>
      </c>
      <c r="H463" s="132">
        <v>83833</v>
      </c>
      <c r="I463" s="132">
        <v>231</v>
      </c>
      <c r="J463" s="132">
        <v>24723</v>
      </c>
      <c r="K463" s="132">
        <v>6181</v>
      </c>
      <c r="L463" s="132">
        <v>400</v>
      </c>
      <c r="M463" s="132">
        <v>40189</v>
      </c>
      <c r="N463" s="132">
        <v>9569</v>
      </c>
      <c r="O463" s="132">
        <v>420</v>
      </c>
      <c r="P463" s="132">
        <v>18921</v>
      </c>
      <c r="Q463" s="132">
        <v>4730</v>
      </c>
      <c r="R463" s="132">
        <v>400</v>
      </c>
      <c r="S463" s="132">
        <v>79506</v>
      </c>
      <c r="T463" s="132">
        <v>219</v>
      </c>
      <c r="U463" s="132">
        <v>197302</v>
      </c>
      <c r="V463" s="132">
        <v>544</v>
      </c>
    </row>
    <row r="464" spans="1:22" ht="11.45" customHeight="1" x14ac:dyDescent="0.2">
      <c r="A464" s="137">
        <f>IF(E464&lt;&gt;"",COUNTA($E$11:E464),"")</f>
        <v>449</v>
      </c>
      <c r="B464" s="124">
        <v>13075005</v>
      </c>
      <c r="C464" s="121" t="s">
        <v>574</v>
      </c>
      <c r="D464" s="132">
        <v>11850</v>
      </c>
      <c r="E464" s="132">
        <v>3656882</v>
      </c>
      <c r="F464" s="132">
        <v>1132774</v>
      </c>
      <c r="G464" s="132">
        <v>441651</v>
      </c>
      <c r="H464" s="132">
        <v>7357206</v>
      </c>
      <c r="I464" s="132">
        <v>621</v>
      </c>
      <c r="J464" s="132">
        <v>36895</v>
      </c>
      <c r="K464" s="132">
        <v>8580</v>
      </c>
      <c r="L464" s="132">
        <v>430</v>
      </c>
      <c r="M464" s="132">
        <v>1641947</v>
      </c>
      <c r="N464" s="132">
        <v>250679</v>
      </c>
      <c r="O464" s="132">
        <v>655</v>
      </c>
      <c r="P464" s="132">
        <v>5678364</v>
      </c>
      <c r="Q464" s="132">
        <v>1261859</v>
      </c>
      <c r="R464" s="132">
        <v>450</v>
      </c>
      <c r="S464" s="132">
        <v>6163033</v>
      </c>
      <c r="T464" s="132">
        <v>520</v>
      </c>
      <c r="U464" s="132">
        <v>10511038</v>
      </c>
      <c r="V464" s="132">
        <v>887</v>
      </c>
    </row>
    <row r="465" spans="1:22" ht="11.45" customHeight="1" x14ac:dyDescent="0.2">
      <c r="A465" s="137">
        <f>IF(E465&lt;&gt;"",COUNTA($E$11:E465),"")</f>
        <v>450</v>
      </c>
      <c r="B465" s="124">
        <v>13075006</v>
      </c>
      <c r="C465" s="121" t="s">
        <v>575</v>
      </c>
      <c r="D465" s="132">
        <v>554</v>
      </c>
      <c r="E465" s="132">
        <v>180785</v>
      </c>
      <c r="F465" s="132">
        <v>20575</v>
      </c>
      <c r="G465" s="132">
        <v>74493</v>
      </c>
      <c r="H465" s="132">
        <v>909808</v>
      </c>
      <c r="I465" s="132">
        <v>1642</v>
      </c>
      <c r="J465" s="132">
        <v>19156</v>
      </c>
      <c r="K465" s="132">
        <v>5321</v>
      </c>
      <c r="L465" s="132">
        <v>360</v>
      </c>
      <c r="M465" s="132">
        <v>49943</v>
      </c>
      <c r="N465" s="132">
        <v>11223</v>
      </c>
      <c r="O465" s="132">
        <v>445</v>
      </c>
      <c r="P465" s="132">
        <v>840709</v>
      </c>
      <c r="Q465" s="132">
        <v>212838</v>
      </c>
      <c r="R465" s="132">
        <v>395</v>
      </c>
      <c r="S465" s="132">
        <v>922218</v>
      </c>
      <c r="T465" s="132">
        <v>1665</v>
      </c>
      <c r="U465" s="132">
        <v>1049084</v>
      </c>
      <c r="V465" s="132">
        <v>1894</v>
      </c>
    </row>
    <row r="466" spans="1:22" ht="11.45" customHeight="1" x14ac:dyDescent="0.2">
      <c r="A466" s="137">
        <f>IF(E466&lt;&gt;"",COUNTA($E$11:E466),"")</f>
        <v>451</v>
      </c>
      <c r="B466" s="124">
        <v>13075007</v>
      </c>
      <c r="C466" s="121" t="s">
        <v>576</v>
      </c>
      <c r="D466" s="132">
        <v>300</v>
      </c>
      <c r="E466" s="132">
        <v>140251</v>
      </c>
      <c r="F466" s="132">
        <v>23668</v>
      </c>
      <c r="G466" s="132">
        <v>9185</v>
      </c>
      <c r="H466" s="132">
        <v>145836</v>
      </c>
      <c r="I466" s="132">
        <v>486</v>
      </c>
      <c r="J466" s="132">
        <v>14968</v>
      </c>
      <c r="K466" s="132">
        <v>6369</v>
      </c>
      <c r="L466" s="132">
        <v>235</v>
      </c>
      <c r="M466" s="132">
        <v>30881</v>
      </c>
      <c r="N466" s="132">
        <v>7232</v>
      </c>
      <c r="O466" s="132">
        <v>427</v>
      </c>
      <c r="P466" s="132">
        <v>99987</v>
      </c>
      <c r="Q466" s="132">
        <v>26243</v>
      </c>
      <c r="R466" s="132">
        <v>381</v>
      </c>
      <c r="S466" s="132">
        <v>157034</v>
      </c>
      <c r="T466" s="132">
        <v>523</v>
      </c>
      <c r="U466" s="132">
        <v>311767</v>
      </c>
      <c r="V466" s="132">
        <v>1039</v>
      </c>
    </row>
    <row r="467" spans="1:22" ht="11.45" customHeight="1" x14ac:dyDescent="0.2">
      <c r="A467" s="137">
        <f>IF(E467&lt;&gt;"",COUNTA($E$11:E467),"")</f>
        <v>452</v>
      </c>
      <c r="B467" s="124">
        <v>13075008</v>
      </c>
      <c r="C467" s="121" t="s">
        <v>577</v>
      </c>
      <c r="D467" s="132">
        <v>866</v>
      </c>
      <c r="E467" s="132">
        <v>329194</v>
      </c>
      <c r="F467" s="132">
        <v>36301</v>
      </c>
      <c r="G467" s="132">
        <v>47519</v>
      </c>
      <c r="H467" s="132">
        <v>673022</v>
      </c>
      <c r="I467" s="132">
        <v>777</v>
      </c>
      <c r="J467" s="132">
        <v>35038</v>
      </c>
      <c r="K467" s="132">
        <v>8760</v>
      </c>
      <c r="L467" s="132">
        <v>400</v>
      </c>
      <c r="M467" s="132">
        <v>108484</v>
      </c>
      <c r="N467" s="132">
        <v>21697</v>
      </c>
      <c r="O467" s="132">
        <v>500</v>
      </c>
      <c r="P467" s="132">
        <v>529500</v>
      </c>
      <c r="Q467" s="132">
        <v>135769</v>
      </c>
      <c r="R467" s="132">
        <v>390</v>
      </c>
      <c r="S467" s="132">
        <v>666848</v>
      </c>
      <c r="T467" s="132">
        <v>770</v>
      </c>
      <c r="U467" s="132">
        <v>984825</v>
      </c>
      <c r="V467" s="132">
        <v>1137</v>
      </c>
    </row>
    <row r="468" spans="1:22" ht="11.45" customHeight="1" x14ac:dyDescent="0.2">
      <c r="A468" s="137">
        <f>IF(E468&lt;&gt;"",COUNTA($E$11:E468),"")</f>
        <v>453</v>
      </c>
      <c r="B468" s="124">
        <v>13075009</v>
      </c>
      <c r="C468" s="121" t="s">
        <v>578</v>
      </c>
      <c r="D468" s="132">
        <v>864</v>
      </c>
      <c r="E468" s="132">
        <v>254407</v>
      </c>
      <c r="F468" s="132">
        <v>18753</v>
      </c>
      <c r="G468" s="132">
        <v>22705</v>
      </c>
      <c r="H468" s="132">
        <v>372542</v>
      </c>
      <c r="I468" s="132">
        <v>431</v>
      </c>
      <c r="J468" s="132">
        <v>46474</v>
      </c>
      <c r="K468" s="132">
        <v>14614</v>
      </c>
      <c r="L468" s="132">
        <v>318</v>
      </c>
      <c r="M468" s="132">
        <v>82154</v>
      </c>
      <c r="N468" s="132">
        <v>20694</v>
      </c>
      <c r="O468" s="132">
        <v>397</v>
      </c>
      <c r="P468" s="132">
        <v>243914</v>
      </c>
      <c r="Q468" s="132">
        <v>64871</v>
      </c>
      <c r="R468" s="132">
        <v>376</v>
      </c>
      <c r="S468" s="132">
        <v>396244</v>
      </c>
      <c r="T468" s="132">
        <v>459</v>
      </c>
      <c r="U468" s="132">
        <v>646699</v>
      </c>
      <c r="V468" s="132">
        <v>748</v>
      </c>
    </row>
    <row r="469" spans="1:22" ht="11.45" customHeight="1" x14ac:dyDescent="0.2">
      <c r="A469" s="137">
        <f>IF(E469&lt;&gt;"",COUNTA($E$11:E469),"")</f>
        <v>454</v>
      </c>
      <c r="B469" s="124">
        <v>13075010</v>
      </c>
      <c r="C469" s="121" t="s">
        <v>491</v>
      </c>
      <c r="D469" s="132">
        <v>1072</v>
      </c>
      <c r="E469" s="132">
        <v>371801</v>
      </c>
      <c r="F469" s="132">
        <v>49630</v>
      </c>
      <c r="G469" s="132">
        <v>2086</v>
      </c>
      <c r="H469" s="132">
        <v>257617</v>
      </c>
      <c r="I469" s="132">
        <v>240</v>
      </c>
      <c r="J469" s="132">
        <v>18865</v>
      </c>
      <c r="K469" s="132">
        <v>5841</v>
      </c>
      <c r="L469" s="132">
        <v>323</v>
      </c>
      <c r="M469" s="132">
        <v>216039</v>
      </c>
      <c r="N469" s="132">
        <v>58706</v>
      </c>
      <c r="O469" s="132">
        <v>368</v>
      </c>
      <c r="P469" s="132">
        <v>22713</v>
      </c>
      <c r="Q469" s="132">
        <v>5961</v>
      </c>
      <c r="R469" s="132">
        <v>381</v>
      </c>
      <c r="S469" s="132">
        <v>289126</v>
      </c>
      <c r="T469" s="132">
        <v>270</v>
      </c>
      <c r="U469" s="132">
        <v>708470</v>
      </c>
      <c r="V469" s="132">
        <v>661</v>
      </c>
    </row>
    <row r="470" spans="1:22" ht="11.45" customHeight="1" x14ac:dyDescent="0.2">
      <c r="A470" s="137">
        <f>IF(E470&lt;&gt;"",COUNTA($E$11:E470),"")</f>
        <v>455</v>
      </c>
      <c r="B470" s="124">
        <v>13075011</v>
      </c>
      <c r="C470" s="121" t="s">
        <v>579</v>
      </c>
      <c r="D470" s="132">
        <v>312</v>
      </c>
      <c r="E470" s="132">
        <v>81263</v>
      </c>
      <c r="F470" s="132">
        <v>6503</v>
      </c>
      <c r="G470" s="132">
        <v>15129</v>
      </c>
      <c r="H470" s="132">
        <v>234367</v>
      </c>
      <c r="I470" s="132">
        <v>751</v>
      </c>
      <c r="J470" s="132">
        <v>24270</v>
      </c>
      <c r="K470" s="132">
        <v>6934</v>
      </c>
      <c r="L470" s="132">
        <v>350</v>
      </c>
      <c r="M470" s="132">
        <v>32870</v>
      </c>
      <c r="N470" s="132">
        <v>7978</v>
      </c>
      <c r="O470" s="132">
        <v>412</v>
      </c>
      <c r="P470" s="132">
        <v>177227</v>
      </c>
      <c r="Q470" s="132">
        <v>43226</v>
      </c>
      <c r="R470" s="132">
        <v>410</v>
      </c>
      <c r="S470" s="132">
        <v>230457</v>
      </c>
      <c r="T470" s="132">
        <v>739</v>
      </c>
      <c r="U470" s="132">
        <v>303093</v>
      </c>
      <c r="V470" s="132">
        <v>971</v>
      </c>
    </row>
    <row r="471" spans="1:22" ht="11.45" customHeight="1" x14ac:dyDescent="0.2">
      <c r="A471" s="137">
        <f>IF(E471&lt;&gt;"",COUNTA($E$11:E471),"")</f>
        <v>456</v>
      </c>
      <c r="B471" s="124">
        <v>13075012</v>
      </c>
      <c r="C471" s="121" t="s">
        <v>152</v>
      </c>
      <c r="D471" s="132">
        <v>566</v>
      </c>
      <c r="E471" s="132">
        <v>109300</v>
      </c>
      <c r="F471" s="132">
        <v>1168</v>
      </c>
      <c r="G471" s="132">
        <v>5092</v>
      </c>
      <c r="H471" s="132">
        <v>123498</v>
      </c>
      <c r="I471" s="132">
        <v>218</v>
      </c>
      <c r="J471" s="132">
        <v>17113</v>
      </c>
      <c r="K471" s="132">
        <v>5704</v>
      </c>
      <c r="L471" s="132">
        <v>300</v>
      </c>
      <c r="M471" s="132">
        <v>45282</v>
      </c>
      <c r="N471" s="132">
        <v>11321</v>
      </c>
      <c r="O471" s="132">
        <v>400</v>
      </c>
      <c r="P471" s="132">
        <v>61103</v>
      </c>
      <c r="Q471" s="132">
        <v>14548</v>
      </c>
      <c r="R471" s="132">
        <v>420</v>
      </c>
      <c r="S471" s="132">
        <v>124836</v>
      </c>
      <c r="T471" s="132">
        <v>221</v>
      </c>
      <c r="U471" s="132">
        <v>230212</v>
      </c>
      <c r="V471" s="132">
        <v>407</v>
      </c>
    </row>
    <row r="472" spans="1:22" ht="11.45" customHeight="1" x14ac:dyDescent="0.2">
      <c r="A472" s="137">
        <f>IF(E472&lt;&gt;"",COUNTA($E$11:E472),"")</f>
        <v>457</v>
      </c>
      <c r="B472" s="124">
        <v>13075013</v>
      </c>
      <c r="C472" s="121" t="s">
        <v>580</v>
      </c>
      <c r="D472" s="132">
        <v>236</v>
      </c>
      <c r="E472" s="132">
        <v>90263</v>
      </c>
      <c r="F472" s="132">
        <v>1209</v>
      </c>
      <c r="G472" s="132">
        <v>69</v>
      </c>
      <c r="H472" s="132">
        <v>36795</v>
      </c>
      <c r="I472" s="132">
        <v>156</v>
      </c>
      <c r="J472" s="132">
        <v>10784</v>
      </c>
      <c r="K472" s="132">
        <v>3318</v>
      </c>
      <c r="L472" s="132">
        <v>325</v>
      </c>
      <c r="M472" s="132">
        <v>25237</v>
      </c>
      <c r="N472" s="132">
        <v>5150</v>
      </c>
      <c r="O472" s="132">
        <v>490</v>
      </c>
      <c r="P472" s="132">
        <v>774</v>
      </c>
      <c r="Q472" s="132">
        <v>198</v>
      </c>
      <c r="R472" s="132">
        <v>390</v>
      </c>
      <c r="S472" s="132">
        <v>33306</v>
      </c>
      <c r="T472" s="132">
        <v>141</v>
      </c>
      <c r="U472" s="132">
        <v>124708</v>
      </c>
      <c r="V472" s="132">
        <v>528</v>
      </c>
    </row>
    <row r="473" spans="1:22" ht="11.45" customHeight="1" x14ac:dyDescent="0.2">
      <c r="A473" s="137">
        <f>IF(E473&lt;&gt;"",COUNTA($E$11:E473),"")</f>
        <v>458</v>
      </c>
      <c r="B473" s="124">
        <v>13075015</v>
      </c>
      <c r="C473" s="121" t="s">
        <v>581</v>
      </c>
      <c r="D473" s="132">
        <v>615</v>
      </c>
      <c r="E473" s="132">
        <v>219377</v>
      </c>
      <c r="F473" s="132">
        <v>13388</v>
      </c>
      <c r="G473" s="132">
        <v>54018</v>
      </c>
      <c r="H473" s="132">
        <v>701403</v>
      </c>
      <c r="I473" s="132">
        <v>1140</v>
      </c>
      <c r="J473" s="132">
        <v>41759</v>
      </c>
      <c r="K473" s="132">
        <v>17400</v>
      </c>
      <c r="L473" s="132">
        <v>240</v>
      </c>
      <c r="M473" s="132">
        <v>57729</v>
      </c>
      <c r="N473" s="132">
        <v>12973</v>
      </c>
      <c r="O473" s="132">
        <v>445</v>
      </c>
      <c r="P473" s="132">
        <v>601915</v>
      </c>
      <c r="Q473" s="132">
        <v>154337</v>
      </c>
      <c r="R473" s="132">
        <v>390</v>
      </c>
      <c r="S473" s="132">
        <v>733615</v>
      </c>
      <c r="T473" s="132">
        <v>1193</v>
      </c>
      <c r="U473" s="132">
        <v>912362</v>
      </c>
      <c r="V473" s="132">
        <v>1484</v>
      </c>
    </row>
    <row r="474" spans="1:22" ht="11.45" customHeight="1" x14ac:dyDescent="0.2">
      <c r="A474" s="137">
        <f>IF(E474&lt;&gt;"",COUNTA($E$11:E474),"")</f>
        <v>459</v>
      </c>
      <c r="B474" s="124">
        <v>13075016</v>
      </c>
      <c r="C474" s="121" t="s">
        <v>582</v>
      </c>
      <c r="D474" s="132">
        <v>599</v>
      </c>
      <c r="E474" s="132">
        <v>153460</v>
      </c>
      <c r="F474" s="132">
        <v>18285</v>
      </c>
      <c r="G474" s="132">
        <v>15937</v>
      </c>
      <c r="H474" s="132">
        <v>233080</v>
      </c>
      <c r="I474" s="132">
        <v>389</v>
      </c>
      <c r="J474" s="132">
        <v>6353</v>
      </c>
      <c r="K474" s="132">
        <v>2824</v>
      </c>
      <c r="L474" s="132">
        <v>225</v>
      </c>
      <c r="M474" s="132">
        <v>46868</v>
      </c>
      <c r="N474" s="132">
        <v>13019</v>
      </c>
      <c r="O474" s="132">
        <v>360</v>
      </c>
      <c r="P474" s="132">
        <v>179859</v>
      </c>
      <c r="Q474" s="132">
        <v>45534</v>
      </c>
      <c r="R474" s="132">
        <v>395</v>
      </c>
      <c r="S474" s="132">
        <v>247317</v>
      </c>
      <c r="T474" s="132">
        <v>413</v>
      </c>
      <c r="U474" s="132">
        <v>403125</v>
      </c>
      <c r="V474" s="132">
        <v>673</v>
      </c>
    </row>
    <row r="475" spans="1:22" ht="11.45" customHeight="1" x14ac:dyDescent="0.2">
      <c r="A475" s="137">
        <f>IF(E475&lt;&gt;"",COUNTA($E$11:E475),"")</f>
        <v>460</v>
      </c>
      <c r="B475" s="124">
        <v>13075017</v>
      </c>
      <c r="C475" s="121" t="s">
        <v>583</v>
      </c>
      <c r="D475" s="132">
        <v>166</v>
      </c>
      <c r="E475" s="132">
        <v>47722</v>
      </c>
      <c r="F475" s="132">
        <v>5435</v>
      </c>
      <c r="G475" s="132">
        <v>4493</v>
      </c>
      <c r="H475" s="132">
        <v>80215</v>
      </c>
      <c r="I475" s="132">
        <v>483</v>
      </c>
      <c r="J475" s="132">
        <v>14086</v>
      </c>
      <c r="K475" s="132">
        <v>4268</v>
      </c>
      <c r="L475" s="132">
        <v>330</v>
      </c>
      <c r="M475" s="132">
        <v>16062</v>
      </c>
      <c r="N475" s="132">
        <v>3735</v>
      </c>
      <c r="O475" s="132">
        <v>430</v>
      </c>
      <c r="P475" s="132">
        <v>50067</v>
      </c>
      <c r="Q475" s="132">
        <v>12838</v>
      </c>
      <c r="R475" s="132">
        <v>390</v>
      </c>
      <c r="S475" s="132">
        <v>81445</v>
      </c>
      <c r="T475" s="132">
        <v>491</v>
      </c>
      <c r="U475" s="132">
        <v>130108</v>
      </c>
      <c r="V475" s="132">
        <v>784</v>
      </c>
    </row>
    <row r="476" spans="1:22" ht="11.45" customHeight="1" x14ac:dyDescent="0.2">
      <c r="A476" s="137">
        <f>IF(E476&lt;&gt;"",COUNTA($E$11:E476),"")</f>
        <v>461</v>
      </c>
      <c r="B476" s="124">
        <v>13075018</v>
      </c>
      <c r="C476" s="121" t="s">
        <v>584</v>
      </c>
      <c r="D476" s="132">
        <v>695</v>
      </c>
      <c r="E476" s="132">
        <v>291056</v>
      </c>
      <c r="F476" s="132">
        <v>49103</v>
      </c>
      <c r="G476" s="132">
        <v>74763</v>
      </c>
      <c r="H476" s="132">
        <v>960173</v>
      </c>
      <c r="I476" s="132">
        <v>1382</v>
      </c>
      <c r="J476" s="132">
        <v>13079</v>
      </c>
      <c r="K476" s="132">
        <v>3737</v>
      </c>
      <c r="L476" s="132">
        <v>350</v>
      </c>
      <c r="M476" s="132">
        <v>92665</v>
      </c>
      <c r="N476" s="132">
        <v>22063</v>
      </c>
      <c r="O476" s="132">
        <v>420</v>
      </c>
      <c r="P476" s="132">
        <v>854429</v>
      </c>
      <c r="Q476" s="132">
        <v>213607</v>
      </c>
      <c r="R476" s="132">
        <v>400</v>
      </c>
      <c r="S476" s="132">
        <v>965493</v>
      </c>
      <c r="T476" s="132">
        <v>1389</v>
      </c>
      <c r="U476" s="132">
        <v>1230890</v>
      </c>
      <c r="V476" s="132">
        <v>1771</v>
      </c>
    </row>
    <row r="477" spans="1:22" ht="11.45" customHeight="1" x14ac:dyDescent="0.2">
      <c r="A477" s="137">
        <f>IF(E477&lt;&gt;"",COUNTA($E$11:E477),"")</f>
        <v>462</v>
      </c>
      <c r="B477" s="124">
        <v>13075020</v>
      </c>
      <c r="C477" s="121" t="s">
        <v>585</v>
      </c>
      <c r="D477" s="132">
        <v>228</v>
      </c>
      <c r="E477" s="132">
        <v>58211</v>
      </c>
      <c r="F477" s="132">
        <v>820</v>
      </c>
      <c r="G477" s="132">
        <v>317</v>
      </c>
      <c r="H477" s="132">
        <v>66575</v>
      </c>
      <c r="I477" s="132">
        <v>292</v>
      </c>
      <c r="J477" s="132">
        <v>29329</v>
      </c>
      <c r="K477" s="132">
        <v>8888</v>
      </c>
      <c r="L477" s="132">
        <v>330</v>
      </c>
      <c r="M477" s="132">
        <v>33622</v>
      </c>
      <c r="N477" s="132">
        <v>6862</v>
      </c>
      <c r="O477" s="132">
        <v>490</v>
      </c>
      <c r="P477" s="132">
        <v>3624</v>
      </c>
      <c r="Q477" s="132">
        <v>906</v>
      </c>
      <c r="R477" s="132">
        <v>400</v>
      </c>
      <c r="S477" s="132">
        <v>61680</v>
      </c>
      <c r="T477" s="132">
        <v>271</v>
      </c>
      <c r="U477" s="132">
        <v>120395</v>
      </c>
      <c r="V477" s="132">
        <v>528</v>
      </c>
    </row>
    <row r="478" spans="1:22" ht="11.45" customHeight="1" x14ac:dyDescent="0.2">
      <c r="A478" s="137">
        <f>IF(E478&lt;&gt;"",COUNTA($E$11:E478),"")</f>
        <v>463</v>
      </c>
      <c r="B478" s="124">
        <v>13075021</v>
      </c>
      <c r="C478" s="121" t="s">
        <v>586</v>
      </c>
      <c r="D478" s="132">
        <v>184</v>
      </c>
      <c r="E478" s="132">
        <v>55492</v>
      </c>
      <c r="F478" s="132">
        <v>2636</v>
      </c>
      <c r="G478" s="132">
        <v>4611</v>
      </c>
      <c r="H478" s="132">
        <v>88699</v>
      </c>
      <c r="I478" s="132">
        <v>482</v>
      </c>
      <c r="J478" s="132">
        <v>10972</v>
      </c>
      <c r="K478" s="132">
        <v>4669</v>
      </c>
      <c r="L478" s="132">
        <v>235</v>
      </c>
      <c r="M478" s="132">
        <v>26346</v>
      </c>
      <c r="N478" s="132">
        <v>5868</v>
      </c>
      <c r="O478" s="132">
        <v>449</v>
      </c>
      <c r="P478" s="132">
        <v>51381</v>
      </c>
      <c r="Q478" s="132">
        <v>13175</v>
      </c>
      <c r="R478" s="132">
        <v>390</v>
      </c>
      <c r="S478" s="132">
        <v>93052</v>
      </c>
      <c r="T478" s="132">
        <v>506</v>
      </c>
      <c r="U478" s="132">
        <v>146568</v>
      </c>
      <c r="V478" s="132">
        <v>797</v>
      </c>
    </row>
    <row r="479" spans="1:22" ht="11.45" customHeight="1" x14ac:dyDescent="0.2">
      <c r="A479" s="137">
        <f>IF(E479&lt;&gt;"",COUNTA($E$11:E479),"")</f>
        <v>464</v>
      </c>
      <c r="B479" s="124">
        <v>13075022</v>
      </c>
      <c r="C479" s="121" t="s">
        <v>587</v>
      </c>
      <c r="D479" s="132">
        <v>435</v>
      </c>
      <c r="E479" s="132">
        <v>196649</v>
      </c>
      <c r="F479" s="132">
        <v>6954</v>
      </c>
      <c r="G479" s="132">
        <v>1772</v>
      </c>
      <c r="H479" s="132">
        <v>65214</v>
      </c>
      <c r="I479" s="132">
        <v>150</v>
      </c>
      <c r="J479" s="132">
        <v>12243</v>
      </c>
      <c r="K479" s="132">
        <v>4081</v>
      </c>
      <c r="L479" s="132">
        <v>300</v>
      </c>
      <c r="M479" s="132">
        <v>33231</v>
      </c>
      <c r="N479" s="132">
        <v>10070</v>
      </c>
      <c r="O479" s="132">
        <v>330</v>
      </c>
      <c r="P479" s="132">
        <v>19740</v>
      </c>
      <c r="Q479" s="132">
        <v>5062</v>
      </c>
      <c r="R479" s="132">
        <v>390</v>
      </c>
      <c r="S479" s="132">
        <v>76019</v>
      </c>
      <c r="T479" s="132">
        <v>175</v>
      </c>
      <c r="U479" s="132">
        <v>277851</v>
      </c>
      <c r="V479" s="132">
        <v>639</v>
      </c>
    </row>
    <row r="480" spans="1:22" ht="11.45" customHeight="1" x14ac:dyDescent="0.2">
      <c r="A480" s="137">
        <f>IF(E480&lt;&gt;"",COUNTA($E$11:E480),"")</f>
        <v>465</v>
      </c>
      <c r="B480" s="124">
        <v>13075023</v>
      </c>
      <c r="C480" s="121" t="s">
        <v>588</v>
      </c>
      <c r="D480" s="132">
        <v>329</v>
      </c>
      <c r="E480" s="132">
        <v>83853</v>
      </c>
      <c r="F480" s="132">
        <v>7041</v>
      </c>
      <c r="G480" s="132">
        <v>2799</v>
      </c>
      <c r="H480" s="132">
        <v>77948</v>
      </c>
      <c r="I480" s="132">
        <v>237</v>
      </c>
      <c r="J480" s="132">
        <v>20028</v>
      </c>
      <c r="K480" s="132">
        <v>5722</v>
      </c>
      <c r="L480" s="132">
        <v>350</v>
      </c>
      <c r="M480" s="132">
        <v>27288</v>
      </c>
      <c r="N480" s="132">
        <v>7181</v>
      </c>
      <c r="O480" s="132">
        <v>380</v>
      </c>
      <c r="P480" s="132">
        <v>30632</v>
      </c>
      <c r="Q480" s="132">
        <v>7998</v>
      </c>
      <c r="R480" s="132">
        <v>383</v>
      </c>
      <c r="S480" s="132">
        <v>81164</v>
      </c>
      <c r="T480" s="132">
        <v>247</v>
      </c>
      <c r="U480" s="132">
        <v>169258</v>
      </c>
      <c r="V480" s="132">
        <v>514</v>
      </c>
    </row>
    <row r="481" spans="1:22" ht="11.45" customHeight="1" x14ac:dyDescent="0.2">
      <c r="A481" s="137">
        <f>IF(E481&lt;&gt;"",COUNTA($E$11:E481),"")</f>
        <v>466</v>
      </c>
      <c r="B481" s="124">
        <v>13075025</v>
      </c>
      <c r="C481" s="121" t="s">
        <v>589</v>
      </c>
      <c r="D481" s="132">
        <v>362</v>
      </c>
      <c r="E481" s="132">
        <v>163885</v>
      </c>
      <c r="F481" s="132">
        <v>16913</v>
      </c>
      <c r="G481" s="132">
        <v>17980</v>
      </c>
      <c r="H481" s="132">
        <v>265511</v>
      </c>
      <c r="I481" s="132">
        <v>733</v>
      </c>
      <c r="J481" s="132">
        <v>19584</v>
      </c>
      <c r="K481" s="132">
        <v>5760</v>
      </c>
      <c r="L481" s="132">
        <v>340</v>
      </c>
      <c r="M481" s="132">
        <v>45576</v>
      </c>
      <c r="N481" s="132">
        <v>10405</v>
      </c>
      <c r="O481" s="132">
        <v>438</v>
      </c>
      <c r="P481" s="132">
        <v>200351</v>
      </c>
      <c r="Q481" s="132">
        <v>51372</v>
      </c>
      <c r="R481" s="132">
        <v>390</v>
      </c>
      <c r="S481" s="132">
        <v>269577</v>
      </c>
      <c r="T481" s="132">
        <v>745</v>
      </c>
      <c r="U481" s="132">
        <v>432395</v>
      </c>
      <c r="V481" s="132">
        <v>1194</v>
      </c>
    </row>
    <row r="482" spans="1:22" ht="11.45" customHeight="1" x14ac:dyDescent="0.2">
      <c r="A482" s="137">
        <f>IF(E482&lt;&gt;"",COUNTA($E$11:E482),"")</f>
        <v>467</v>
      </c>
      <c r="B482" s="124">
        <v>13075026</v>
      </c>
      <c r="C482" s="121" t="s">
        <v>590</v>
      </c>
      <c r="D482" s="132">
        <v>544</v>
      </c>
      <c r="E482" s="132">
        <v>172432</v>
      </c>
      <c r="F482" s="132">
        <v>13730</v>
      </c>
      <c r="G482" s="132">
        <v>19145</v>
      </c>
      <c r="H482" s="132">
        <v>318421</v>
      </c>
      <c r="I482" s="132">
        <v>585</v>
      </c>
      <c r="J482" s="132">
        <v>14232</v>
      </c>
      <c r="K482" s="132">
        <v>4066</v>
      </c>
      <c r="L482" s="132">
        <v>350</v>
      </c>
      <c r="M482" s="132">
        <v>85393</v>
      </c>
      <c r="N482" s="132">
        <v>18976</v>
      </c>
      <c r="O482" s="132">
        <v>450</v>
      </c>
      <c r="P482" s="132">
        <v>218796</v>
      </c>
      <c r="Q482" s="132">
        <v>54699</v>
      </c>
      <c r="R482" s="132">
        <v>400</v>
      </c>
      <c r="S482" s="132">
        <v>313294</v>
      </c>
      <c r="T482" s="132">
        <v>576</v>
      </c>
      <c r="U482" s="132">
        <v>480312</v>
      </c>
      <c r="V482" s="132">
        <v>883</v>
      </c>
    </row>
    <row r="483" spans="1:22" ht="11.45" customHeight="1" x14ac:dyDescent="0.2">
      <c r="A483" s="137">
        <f>IF(E483&lt;&gt;"",COUNTA($E$11:E483),"")</f>
        <v>468</v>
      </c>
      <c r="B483" s="124">
        <v>13075027</v>
      </c>
      <c r="C483" s="121" t="s">
        <v>591</v>
      </c>
      <c r="D483" s="132">
        <v>1149</v>
      </c>
      <c r="E483" s="132">
        <v>413047</v>
      </c>
      <c r="F483" s="132">
        <v>39666</v>
      </c>
      <c r="G483" s="132">
        <v>84152</v>
      </c>
      <c r="H483" s="132">
        <v>1118212</v>
      </c>
      <c r="I483" s="132">
        <v>973</v>
      </c>
      <c r="J483" s="132">
        <v>33208</v>
      </c>
      <c r="K483" s="132">
        <v>9276</v>
      </c>
      <c r="L483" s="132">
        <v>358</v>
      </c>
      <c r="M483" s="132">
        <v>123266</v>
      </c>
      <c r="N483" s="132">
        <v>27392</v>
      </c>
      <c r="O483" s="132">
        <v>450</v>
      </c>
      <c r="P483" s="132">
        <v>961738</v>
      </c>
      <c r="Q483" s="132">
        <v>240434</v>
      </c>
      <c r="R483" s="132">
        <v>400</v>
      </c>
      <c r="S483" s="132">
        <v>1114175</v>
      </c>
      <c r="T483" s="132">
        <v>970</v>
      </c>
      <c r="U483" s="132">
        <v>1482736</v>
      </c>
      <c r="V483" s="132">
        <v>1290</v>
      </c>
    </row>
    <row r="484" spans="1:22" ht="11.45" customHeight="1" x14ac:dyDescent="0.2">
      <c r="A484" s="137">
        <f>IF(E484&lt;&gt;"",COUNTA($E$11:E484),"")</f>
        <v>469</v>
      </c>
      <c r="B484" s="124">
        <v>13075029</v>
      </c>
      <c r="C484" s="121" t="s">
        <v>592</v>
      </c>
      <c r="D484" s="132">
        <v>2189</v>
      </c>
      <c r="E484" s="132">
        <v>605423</v>
      </c>
      <c r="F484" s="132">
        <v>119669</v>
      </c>
      <c r="G484" s="132">
        <v>35422</v>
      </c>
      <c r="H484" s="132">
        <v>715309</v>
      </c>
      <c r="I484" s="132">
        <v>327</v>
      </c>
      <c r="J484" s="132">
        <v>85171</v>
      </c>
      <c r="K484" s="132">
        <v>25050</v>
      </c>
      <c r="L484" s="132">
        <v>340</v>
      </c>
      <c r="M484" s="132">
        <v>225317</v>
      </c>
      <c r="N484" s="132">
        <v>50070</v>
      </c>
      <c r="O484" s="132">
        <v>450</v>
      </c>
      <c r="P484" s="132">
        <v>404821</v>
      </c>
      <c r="Q484" s="132">
        <v>101205</v>
      </c>
      <c r="R484" s="132">
        <v>400</v>
      </c>
      <c r="S484" s="132">
        <v>700084</v>
      </c>
      <c r="T484" s="132">
        <v>320</v>
      </c>
      <c r="U484" s="132">
        <v>1389754</v>
      </c>
      <c r="V484" s="132">
        <v>635</v>
      </c>
    </row>
    <row r="485" spans="1:22" ht="11.45" customHeight="1" x14ac:dyDescent="0.2">
      <c r="A485" s="137">
        <f>IF(E485&lt;&gt;"",COUNTA($E$11:E485),"")</f>
        <v>470</v>
      </c>
      <c r="B485" s="124">
        <v>13075031</v>
      </c>
      <c r="C485" s="121" t="s">
        <v>593</v>
      </c>
      <c r="D485" s="132">
        <v>4807</v>
      </c>
      <c r="E485" s="132">
        <v>1653872</v>
      </c>
      <c r="F485" s="132">
        <v>182711</v>
      </c>
      <c r="G485" s="132">
        <v>106949</v>
      </c>
      <c r="H485" s="132">
        <v>1790753</v>
      </c>
      <c r="I485" s="132">
        <v>373</v>
      </c>
      <c r="J485" s="132">
        <v>8104</v>
      </c>
      <c r="K485" s="132">
        <v>3363</v>
      </c>
      <c r="L485" s="132">
        <v>241</v>
      </c>
      <c r="M485" s="132">
        <v>621493</v>
      </c>
      <c r="N485" s="132">
        <v>110194</v>
      </c>
      <c r="O485" s="132">
        <v>564</v>
      </c>
      <c r="P485" s="132">
        <v>1161156</v>
      </c>
      <c r="Q485" s="132">
        <v>305567</v>
      </c>
      <c r="R485" s="132">
        <v>380</v>
      </c>
      <c r="S485" s="132">
        <v>1703911</v>
      </c>
      <c r="T485" s="132">
        <v>354</v>
      </c>
      <c r="U485" s="132">
        <v>3433546</v>
      </c>
      <c r="V485" s="132">
        <v>714</v>
      </c>
    </row>
    <row r="486" spans="1:22" ht="11.45" customHeight="1" x14ac:dyDescent="0.2">
      <c r="A486" s="137">
        <f>IF(E486&lt;&gt;"",COUNTA($E$11:E486),"")</f>
        <v>471</v>
      </c>
      <c r="B486" s="124">
        <v>13075032</v>
      </c>
      <c r="C486" s="121" t="s">
        <v>594</v>
      </c>
      <c r="D486" s="132">
        <v>262</v>
      </c>
      <c r="E486" s="132">
        <v>90846</v>
      </c>
      <c r="F486" s="132">
        <v>14364</v>
      </c>
      <c r="G486" s="132">
        <v>74941</v>
      </c>
      <c r="H486" s="132">
        <v>908268</v>
      </c>
      <c r="I486" s="132">
        <v>3467</v>
      </c>
      <c r="J486" s="132">
        <v>28399</v>
      </c>
      <c r="K486" s="132">
        <v>8114</v>
      </c>
      <c r="L486" s="132">
        <v>350</v>
      </c>
      <c r="M486" s="132">
        <v>23402</v>
      </c>
      <c r="N486" s="132">
        <v>5851</v>
      </c>
      <c r="O486" s="132">
        <v>400</v>
      </c>
      <c r="P486" s="132">
        <v>856467</v>
      </c>
      <c r="Q486" s="132">
        <v>214117</v>
      </c>
      <c r="R486" s="132">
        <v>400</v>
      </c>
      <c r="S486" s="132">
        <v>914078</v>
      </c>
      <c r="T486" s="132">
        <v>3489</v>
      </c>
      <c r="U486" s="132">
        <v>944346</v>
      </c>
      <c r="V486" s="132">
        <v>3604</v>
      </c>
    </row>
    <row r="487" spans="1:22" ht="11.45" customHeight="1" x14ac:dyDescent="0.2">
      <c r="A487" s="137">
        <f>IF(E487&lt;&gt;"",COUNTA($E$11:E487),"")</f>
        <v>472</v>
      </c>
      <c r="B487" s="124">
        <v>13075033</v>
      </c>
      <c r="C487" s="121" t="s">
        <v>595</v>
      </c>
      <c r="D487" s="132">
        <v>2600</v>
      </c>
      <c r="E487" s="132">
        <v>707924</v>
      </c>
      <c r="F487" s="132">
        <v>60408</v>
      </c>
      <c r="G487" s="132">
        <v>27770</v>
      </c>
      <c r="H487" s="132">
        <v>598214</v>
      </c>
      <c r="I487" s="132">
        <v>230</v>
      </c>
      <c r="J487" s="132">
        <v>41844</v>
      </c>
      <c r="K487" s="132">
        <v>11012</v>
      </c>
      <c r="L487" s="132">
        <v>380</v>
      </c>
      <c r="M487" s="132">
        <v>238999</v>
      </c>
      <c r="N487" s="132">
        <v>51398</v>
      </c>
      <c r="O487" s="132">
        <v>465</v>
      </c>
      <c r="P487" s="132">
        <v>317371</v>
      </c>
      <c r="Q487" s="132">
        <v>79343</v>
      </c>
      <c r="R487" s="132">
        <v>400</v>
      </c>
      <c r="S487" s="132">
        <v>571270</v>
      </c>
      <c r="T487" s="132">
        <v>220</v>
      </c>
      <c r="U487" s="132">
        <v>1311831</v>
      </c>
      <c r="V487" s="132">
        <v>505</v>
      </c>
    </row>
    <row r="488" spans="1:22" ht="11.45" customHeight="1" x14ac:dyDescent="0.2">
      <c r="A488" s="137">
        <f>IF(E488&lt;&gt;"",COUNTA($E$11:E488),"")</f>
        <v>473</v>
      </c>
      <c r="B488" s="124">
        <v>13075034</v>
      </c>
      <c r="C488" s="121" t="s">
        <v>596</v>
      </c>
      <c r="D488" s="132">
        <v>256</v>
      </c>
      <c r="E488" s="132">
        <v>65463</v>
      </c>
      <c r="F488" s="132">
        <v>3764</v>
      </c>
      <c r="G488" s="132">
        <v>2739</v>
      </c>
      <c r="H488" s="132">
        <v>96626</v>
      </c>
      <c r="I488" s="132">
        <v>377</v>
      </c>
      <c r="J488" s="132">
        <v>1308</v>
      </c>
      <c r="K488" s="132">
        <v>396</v>
      </c>
      <c r="L488" s="132">
        <v>330</v>
      </c>
      <c r="M488" s="132">
        <v>64800</v>
      </c>
      <c r="N488" s="132">
        <v>19059</v>
      </c>
      <c r="O488" s="132">
        <v>340</v>
      </c>
      <c r="P488" s="132">
        <v>30518</v>
      </c>
      <c r="Q488" s="132">
        <v>7825</v>
      </c>
      <c r="R488" s="132">
        <v>390</v>
      </c>
      <c r="S488" s="132">
        <v>112655</v>
      </c>
      <c r="T488" s="132">
        <v>440</v>
      </c>
      <c r="U488" s="132">
        <v>179143</v>
      </c>
      <c r="V488" s="132">
        <v>700</v>
      </c>
    </row>
    <row r="489" spans="1:22" ht="11.45" customHeight="1" x14ac:dyDescent="0.2">
      <c r="A489" s="137">
        <f>IF(E489&lt;&gt;"",COUNTA($E$11:E489),"")</f>
        <v>474</v>
      </c>
      <c r="B489" s="124">
        <v>13075035</v>
      </c>
      <c r="C489" s="121" t="s">
        <v>597</v>
      </c>
      <c r="D489" s="132">
        <v>144</v>
      </c>
      <c r="E489" s="132">
        <v>32635</v>
      </c>
      <c r="F489" s="132">
        <v>3219</v>
      </c>
      <c r="G489" s="132">
        <v>41340</v>
      </c>
      <c r="H489" s="132">
        <v>443411</v>
      </c>
      <c r="I489" s="132">
        <v>3079</v>
      </c>
      <c r="J489" s="132">
        <v>15167</v>
      </c>
      <c r="K489" s="132">
        <v>5056</v>
      </c>
      <c r="L489" s="132">
        <v>300</v>
      </c>
      <c r="M489" s="132">
        <v>14847</v>
      </c>
      <c r="N489" s="132">
        <v>3907</v>
      </c>
      <c r="O489" s="132">
        <v>380</v>
      </c>
      <c r="P489" s="132">
        <v>413397</v>
      </c>
      <c r="Q489" s="132">
        <v>118113</v>
      </c>
      <c r="R489" s="132">
        <v>350</v>
      </c>
      <c r="S489" s="132">
        <v>508991</v>
      </c>
      <c r="T489" s="132">
        <v>3535</v>
      </c>
      <c r="U489" s="132">
        <v>503505</v>
      </c>
      <c r="V489" s="132">
        <v>3497</v>
      </c>
    </row>
    <row r="490" spans="1:22" ht="11.45" customHeight="1" x14ac:dyDescent="0.2">
      <c r="A490" s="137">
        <f>IF(E490&lt;&gt;"",COUNTA($E$11:E490),"")</f>
        <v>475</v>
      </c>
      <c r="B490" s="124">
        <v>13075036</v>
      </c>
      <c r="C490" s="121" t="s">
        <v>598</v>
      </c>
      <c r="D490" s="132">
        <v>883</v>
      </c>
      <c r="E490" s="132">
        <v>316374</v>
      </c>
      <c r="F490" s="132">
        <v>18729</v>
      </c>
      <c r="G490" s="132">
        <v>12507</v>
      </c>
      <c r="H490" s="132">
        <v>237055</v>
      </c>
      <c r="I490" s="132">
        <v>268</v>
      </c>
      <c r="J490" s="132">
        <v>37942</v>
      </c>
      <c r="K490" s="132">
        <v>12239</v>
      </c>
      <c r="L490" s="132">
        <v>310</v>
      </c>
      <c r="M490" s="132">
        <v>70466</v>
      </c>
      <c r="N490" s="132">
        <v>20133</v>
      </c>
      <c r="O490" s="132">
        <v>350</v>
      </c>
      <c r="P490" s="132">
        <v>128647</v>
      </c>
      <c r="Q490" s="132">
        <v>35735</v>
      </c>
      <c r="R490" s="132">
        <v>360</v>
      </c>
      <c r="S490" s="132">
        <v>268660</v>
      </c>
      <c r="T490" s="132">
        <v>304</v>
      </c>
      <c r="U490" s="132">
        <v>591255</v>
      </c>
      <c r="V490" s="132">
        <v>670</v>
      </c>
    </row>
    <row r="491" spans="1:22" ht="11.45" customHeight="1" x14ac:dyDescent="0.2">
      <c r="A491" s="137">
        <f>IF(E491&lt;&gt;"",COUNTA($E$11:E491),"")</f>
        <v>476</v>
      </c>
      <c r="B491" s="124">
        <v>13075037</v>
      </c>
      <c r="C491" s="121" t="s">
        <v>599</v>
      </c>
      <c r="D491" s="132">
        <v>426</v>
      </c>
      <c r="E491" s="132">
        <v>171849</v>
      </c>
      <c r="F491" s="132">
        <v>8065</v>
      </c>
      <c r="G491" s="132">
        <v>3629</v>
      </c>
      <c r="H491" s="132">
        <v>86272</v>
      </c>
      <c r="I491" s="132">
        <v>203</v>
      </c>
      <c r="J491" s="132">
        <v>2924</v>
      </c>
      <c r="K491" s="132">
        <v>680</v>
      </c>
      <c r="L491" s="132">
        <v>430</v>
      </c>
      <c r="M491" s="132">
        <v>41879</v>
      </c>
      <c r="N491" s="132">
        <v>11633</v>
      </c>
      <c r="O491" s="132">
        <v>360</v>
      </c>
      <c r="P491" s="132">
        <v>41469</v>
      </c>
      <c r="Q491" s="132">
        <v>10367</v>
      </c>
      <c r="R491" s="132">
        <v>400</v>
      </c>
      <c r="S491" s="132">
        <v>92736</v>
      </c>
      <c r="T491" s="132">
        <v>218</v>
      </c>
      <c r="U491" s="132">
        <v>269022</v>
      </c>
      <c r="V491" s="132">
        <v>632</v>
      </c>
    </row>
    <row r="492" spans="1:22" ht="11.45" customHeight="1" x14ac:dyDescent="0.2">
      <c r="A492" s="137">
        <f>IF(E492&lt;&gt;"",COUNTA($E$11:E492),"")</f>
        <v>477</v>
      </c>
      <c r="B492" s="124">
        <v>13075038</v>
      </c>
      <c r="C492" s="121" t="s">
        <v>511</v>
      </c>
      <c r="D492" s="132">
        <v>849</v>
      </c>
      <c r="E492" s="132">
        <v>204160</v>
      </c>
      <c r="F492" s="132">
        <v>7982</v>
      </c>
      <c r="G492" s="132">
        <v>4731</v>
      </c>
      <c r="H492" s="132">
        <v>165339</v>
      </c>
      <c r="I492" s="132">
        <v>195</v>
      </c>
      <c r="J492" s="132">
        <v>32703</v>
      </c>
      <c r="K492" s="132">
        <v>10382</v>
      </c>
      <c r="L492" s="132">
        <v>315</v>
      </c>
      <c r="M492" s="132">
        <v>81140</v>
      </c>
      <c r="N492" s="132">
        <v>17449</v>
      </c>
      <c r="O492" s="132">
        <v>465</v>
      </c>
      <c r="P492" s="132">
        <v>51496</v>
      </c>
      <c r="Q492" s="132">
        <v>13516</v>
      </c>
      <c r="R492" s="132">
        <v>381</v>
      </c>
      <c r="S492" s="132">
        <v>161761</v>
      </c>
      <c r="T492" s="132">
        <v>191</v>
      </c>
      <c r="U492" s="132">
        <v>369172</v>
      </c>
      <c r="V492" s="132">
        <v>435</v>
      </c>
    </row>
    <row r="493" spans="1:22" ht="22.5" customHeight="1" x14ac:dyDescent="0.2">
      <c r="A493" s="137">
        <f>IF(E493&lt;&gt;"",COUNTA($E$11:E493),"")</f>
        <v>478</v>
      </c>
      <c r="B493" s="124">
        <v>13075039</v>
      </c>
      <c r="C493" s="121" t="s">
        <v>865</v>
      </c>
      <c r="D493" s="132">
        <v>55959</v>
      </c>
      <c r="E493" s="132">
        <v>24174620</v>
      </c>
      <c r="F493" s="132">
        <v>6188762</v>
      </c>
      <c r="G493" s="132">
        <v>2238279</v>
      </c>
      <c r="H493" s="132">
        <v>32681756</v>
      </c>
      <c r="I493" s="132">
        <v>584</v>
      </c>
      <c r="J493" s="132">
        <v>22857</v>
      </c>
      <c r="K493" s="132">
        <v>10681</v>
      </c>
      <c r="L493" s="132">
        <v>214</v>
      </c>
      <c r="M493" s="132">
        <v>5479792</v>
      </c>
      <c r="N493" s="132">
        <v>1314099</v>
      </c>
      <c r="O493" s="132">
        <v>417</v>
      </c>
      <c r="P493" s="132">
        <v>27179107</v>
      </c>
      <c r="Q493" s="132">
        <v>6395084</v>
      </c>
      <c r="R493" s="132">
        <v>425</v>
      </c>
      <c r="S493" s="132">
        <v>31308899</v>
      </c>
      <c r="T493" s="132">
        <v>559</v>
      </c>
      <c r="U493" s="132">
        <v>59434002</v>
      </c>
      <c r="V493" s="132">
        <v>1062</v>
      </c>
    </row>
    <row r="494" spans="1:22" ht="11.45" customHeight="1" x14ac:dyDescent="0.2">
      <c r="A494" s="137">
        <f>IF(E494&lt;&gt;"",COUNTA($E$11:E494),"")</f>
        <v>479</v>
      </c>
      <c r="B494" s="124">
        <v>13075040</v>
      </c>
      <c r="C494" s="121" t="s">
        <v>600</v>
      </c>
      <c r="D494" s="132">
        <v>138</v>
      </c>
      <c r="E494" s="132">
        <v>38074</v>
      </c>
      <c r="F494" s="132">
        <v>4485</v>
      </c>
      <c r="G494" s="132">
        <v>5385</v>
      </c>
      <c r="H494" s="132">
        <v>88424</v>
      </c>
      <c r="I494" s="132">
        <v>641</v>
      </c>
      <c r="J494" s="132">
        <v>11735</v>
      </c>
      <c r="K494" s="132">
        <v>2934</v>
      </c>
      <c r="L494" s="132">
        <v>400</v>
      </c>
      <c r="M494" s="132">
        <v>15911</v>
      </c>
      <c r="N494" s="132">
        <v>3616</v>
      </c>
      <c r="O494" s="132">
        <v>440</v>
      </c>
      <c r="P494" s="132">
        <v>60778</v>
      </c>
      <c r="Q494" s="132">
        <v>15387</v>
      </c>
      <c r="R494" s="132">
        <v>395</v>
      </c>
      <c r="S494" s="132">
        <v>86818</v>
      </c>
      <c r="T494" s="132">
        <v>629</v>
      </c>
      <c r="U494" s="132">
        <v>123992</v>
      </c>
      <c r="V494" s="132">
        <v>898</v>
      </c>
    </row>
    <row r="495" spans="1:22" ht="11.45" customHeight="1" x14ac:dyDescent="0.2">
      <c r="A495" s="137">
        <f>IF(E495&lt;&gt;"",COUNTA($E$11:E495),"")</f>
        <v>480</v>
      </c>
      <c r="B495" s="124">
        <v>13075041</v>
      </c>
      <c r="C495" s="121" t="s">
        <v>601</v>
      </c>
      <c r="D495" s="132">
        <v>1202</v>
      </c>
      <c r="E495" s="132">
        <v>465107</v>
      </c>
      <c r="F495" s="132">
        <v>25700</v>
      </c>
      <c r="G495" s="132">
        <v>6504</v>
      </c>
      <c r="H495" s="132">
        <v>268505</v>
      </c>
      <c r="I495" s="132">
        <v>223</v>
      </c>
      <c r="J495" s="132">
        <v>66201</v>
      </c>
      <c r="K495" s="132">
        <v>16550</v>
      </c>
      <c r="L495" s="132">
        <v>400</v>
      </c>
      <c r="M495" s="132">
        <v>127969</v>
      </c>
      <c r="N495" s="132">
        <v>29084</v>
      </c>
      <c r="O495" s="132">
        <v>440</v>
      </c>
      <c r="P495" s="132">
        <v>74335</v>
      </c>
      <c r="Q495" s="132">
        <v>18584</v>
      </c>
      <c r="R495" s="132">
        <v>400</v>
      </c>
      <c r="S495" s="132">
        <v>251237</v>
      </c>
      <c r="T495" s="132">
        <v>209</v>
      </c>
      <c r="U495" s="132">
        <v>735540</v>
      </c>
      <c r="V495" s="132">
        <v>612</v>
      </c>
    </row>
    <row r="496" spans="1:22" ht="11.45" customHeight="1" x14ac:dyDescent="0.2">
      <c r="A496" s="137">
        <f>IF(E496&lt;&gt;"",COUNTA($E$11:E496),"")</f>
        <v>481</v>
      </c>
      <c r="B496" s="124">
        <v>13075042</v>
      </c>
      <c r="C496" s="121" t="s">
        <v>602</v>
      </c>
      <c r="D496" s="132">
        <v>186</v>
      </c>
      <c r="E496" s="132">
        <v>32699</v>
      </c>
      <c r="F496" s="132">
        <v>7075</v>
      </c>
      <c r="G496" s="132">
        <v>7678</v>
      </c>
      <c r="H496" s="132">
        <v>116078</v>
      </c>
      <c r="I496" s="132">
        <v>624</v>
      </c>
      <c r="J496" s="132">
        <v>12795</v>
      </c>
      <c r="K496" s="132">
        <v>3159</v>
      </c>
      <c r="L496" s="132">
        <v>405</v>
      </c>
      <c r="M496" s="132">
        <v>15536</v>
      </c>
      <c r="N496" s="132">
        <v>3046</v>
      </c>
      <c r="O496" s="132">
        <v>510</v>
      </c>
      <c r="P496" s="132">
        <v>87747</v>
      </c>
      <c r="Q496" s="132">
        <v>21937</v>
      </c>
      <c r="R496" s="132">
        <v>400</v>
      </c>
      <c r="S496" s="132">
        <v>111570</v>
      </c>
      <c r="T496" s="132">
        <v>600</v>
      </c>
      <c r="U496" s="132">
        <v>143666</v>
      </c>
      <c r="V496" s="132">
        <v>772</v>
      </c>
    </row>
    <row r="497" spans="1:22" ht="11.45" customHeight="1" x14ac:dyDescent="0.2">
      <c r="A497" s="137">
        <f>IF(E497&lt;&gt;"",COUNTA($E$11:E497),"")</f>
        <v>482</v>
      </c>
      <c r="B497" s="124">
        <v>13075043</v>
      </c>
      <c r="C497" s="121" t="s">
        <v>603</v>
      </c>
      <c r="D497" s="132">
        <v>371</v>
      </c>
      <c r="E497" s="132">
        <v>131250</v>
      </c>
      <c r="F497" s="132">
        <v>3319</v>
      </c>
      <c r="G497" s="132">
        <v>2000</v>
      </c>
      <c r="H497" s="132">
        <v>98579</v>
      </c>
      <c r="I497" s="132">
        <v>266</v>
      </c>
      <c r="J497" s="132">
        <v>33702</v>
      </c>
      <c r="K497" s="132">
        <v>9971</v>
      </c>
      <c r="L497" s="132">
        <v>338</v>
      </c>
      <c r="M497" s="132">
        <v>42529</v>
      </c>
      <c r="N497" s="132">
        <v>9688</v>
      </c>
      <c r="O497" s="132">
        <v>439</v>
      </c>
      <c r="P497" s="132">
        <v>22348</v>
      </c>
      <c r="Q497" s="132">
        <v>5716</v>
      </c>
      <c r="R497" s="132">
        <v>391</v>
      </c>
      <c r="S497" s="132">
        <v>96468</v>
      </c>
      <c r="T497" s="132">
        <v>260</v>
      </c>
      <c r="U497" s="132">
        <v>229037</v>
      </c>
      <c r="V497" s="132">
        <v>617</v>
      </c>
    </row>
    <row r="498" spans="1:22" ht="11.45" customHeight="1" x14ac:dyDescent="0.2">
      <c r="A498" s="137">
        <f>IF(E498&lt;&gt;"",COUNTA($E$11:E498),"")</f>
        <v>483</v>
      </c>
      <c r="B498" s="124">
        <v>13075044</v>
      </c>
      <c r="C498" s="121" t="s">
        <v>604</v>
      </c>
      <c r="D498" s="132">
        <v>3003</v>
      </c>
      <c r="E498" s="132">
        <v>955337</v>
      </c>
      <c r="F498" s="132">
        <v>115874</v>
      </c>
      <c r="G498" s="132">
        <v>55300</v>
      </c>
      <c r="H498" s="132">
        <v>943090</v>
      </c>
      <c r="I498" s="132">
        <v>314</v>
      </c>
      <c r="J498" s="132">
        <v>62882</v>
      </c>
      <c r="K498" s="132">
        <v>18495</v>
      </c>
      <c r="L498" s="132">
        <v>340</v>
      </c>
      <c r="M498" s="132">
        <v>256105</v>
      </c>
      <c r="N498" s="132">
        <v>58206</v>
      </c>
      <c r="O498" s="132">
        <v>440</v>
      </c>
      <c r="P498" s="132">
        <v>624103</v>
      </c>
      <c r="Q498" s="132">
        <v>158001</v>
      </c>
      <c r="R498" s="132">
        <v>395</v>
      </c>
      <c r="S498" s="132">
        <v>941416</v>
      </c>
      <c r="T498" s="132">
        <v>313</v>
      </c>
      <c r="U498" s="132">
        <v>1957327</v>
      </c>
      <c r="V498" s="132">
        <v>652</v>
      </c>
    </row>
    <row r="499" spans="1:22" ht="11.45" customHeight="1" x14ac:dyDescent="0.2">
      <c r="A499" s="137">
        <f>IF(E499&lt;&gt;"",COUNTA($E$11:E499),"")</f>
        <v>484</v>
      </c>
      <c r="B499" s="124">
        <v>13075045</v>
      </c>
      <c r="C499" s="121" t="s">
        <v>605</v>
      </c>
      <c r="D499" s="132">
        <v>445</v>
      </c>
      <c r="E499" s="132">
        <v>134229</v>
      </c>
      <c r="F499" s="132">
        <v>6189</v>
      </c>
      <c r="G499" s="132">
        <v>2927</v>
      </c>
      <c r="H499" s="132">
        <v>83324</v>
      </c>
      <c r="I499" s="132">
        <v>187</v>
      </c>
      <c r="J499" s="132">
        <v>11962</v>
      </c>
      <c r="K499" s="132">
        <v>2991</v>
      </c>
      <c r="L499" s="132">
        <v>400</v>
      </c>
      <c r="M499" s="132">
        <v>37908</v>
      </c>
      <c r="N499" s="132">
        <v>9976</v>
      </c>
      <c r="O499" s="132">
        <v>380</v>
      </c>
      <c r="P499" s="132">
        <v>33454</v>
      </c>
      <c r="Q499" s="132">
        <v>8364</v>
      </c>
      <c r="R499" s="132">
        <v>400</v>
      </c>
      <c r="S499" s="132">
        <v>85337</v>
      </c>
      <c r="T499" s="132">
        <v>192</v>
      </c>
      <c r="U499" s="132">
        <v>222827</v>
      </c>
      <c r="V499" s="132">
        <v>501</v>
      </c>
    </row>
    <row r="500" spans="1:22" ht="11.45" customHeight="1" x14ac:dyDescent="0.2">
      <c r="A500" s="137">
        <f>IF(E500&lt;&gt;"",COUNTA($E$11:E500),"")</f>
        <v>485</v>
      </c>
      <c r="B500" s="124">
        <v>13075046</v>
      </c>
      <c r="C500" s="121" t="s">
        <v>606</v>
      </c>
      <c r="D500" s="132">
        <v>881</v>
      </c>
      <c r="E500" s="132">
        <v>454294</v>
      </c>
      <c r="F500" s="132">
        <v>13067</v>
      </c>
      <c r="G500" s="132">
        <v>13536</v>
      </c>
      <c r="H500" s="132">
        <v>258946</v>
      </c>
      <c r="I500" s="132">
        <v>294</v>
      </c>
      <c r="J500" s="132">
        <v>4081</v>
      </c>
      <c r="K500" s="132">
        <v>1166</v>
      </c>
      <c r="L500" s="132">
        <v>350</v>
      </c>
      <c r="M500" s="132">
        <v>100169</v>
      </c>
      <c r="N500" s="132">
        <v>22922</v>
      </c>
      <c r="O500" s="132">
        <v>437</v>
      </c>
      <c r="P500" s="132">
        <v>154696</v>
      </c>
      <c r="Q500" s="132">
        <v>38674</v>
      </c>
      <c r="R500" s="132">
        <v>400</v>
      </c>
      <c r="S500" s="132">
        <v>255683</v>
      </c>
      <c r="T500" s="132">
        <v>290</v>
      </c>
      <c r="U500" s="132">
        <v>709507</v>
      </c>
      <c r="V500" s="132">
        <v>805</v>
      </c>
    </row>
    <row r="501" spans="1:22" ht="11.45" customHeight="1" x14ac:dyDescent="0.2">
      <c r="A501" s="137">
        <f>IF(E501&lt;&gt;"",COUNTA($E$11:E501),"")</f>
        <v>486</v>
      </c>
      <c r="B501" s="124">
        <v>13075048</v>
      </c>
      <c r="C501" s="121" t="s">
        <v>607</v>
      </c>
      <c r="D501" s="132">
        <v>341</v>
      </c>
      <c r="E501" s="132">
        <v>121214</v>
      </c>
      <c r="F501" s="132">
        <v>16583</v>
      </c>
      <c r="G501" s="132">
        <v>7266</v>
      </c>
      <c r="H501" s="132">
        <v>118604</v>
      </c>
      <c r="I501" s="132">
        <v>348</v>
      </c>
      <c r="J501" s="132">
        <v>3365</v>
      </c>
      <c r="K501" s="132">
        <v>1509</v>
      </c>
      <c r="L501" s="132">
        <v>223</v>
      </c>
      <c r="M501" s="132">
        <v>32197</v>
      </c>
      <c r="N501" s="132">
        <v>8256</v>
      </c>
      <c r="O501" s="132">
        <v>390</v>
      </c>
      <c r="P501" s="132">
        <v>83042</v>
      </c>
      <c r="Q501" s="132">
        <v>20761</v>
      </c>
      <c r="R501" s="132">
        <v>400</v>
      </c>
      <c r="S501" s="132">
        <v>123206</v>
      </c>
      <c r="T501" s="132">
        <v>361</v>
      </c>
      <c r="U501" s="132">
        <v>253737</v>
      </c>
      <c r="V501" s="132">
        <v>744</v>
      </c>
    </row>
    <row r="502" spans="1:22" ht="11.45" customHeight="1" x14ac:dyDescent="0.2">
      <c r="A502" s="137">
        <f>IF(E502&lt;&gt;"",COUNTA($E$11:E502),"")</f>
        <v>487</v>
      </c>
      <c r="B502" s="124">
        <v>13075049</v>
      </c>
      <c r="C502" s="121" t="s">
        <v>608</v>
      </c>
      <c r="D502" s="132">
        <v>5797</v>
      </c>
      <c r="E502" s="132">
        <v>3122103</v>
      </c>
      <c r="F502" s="132">
        <v>1152700</v>
      </c>
      <c r="G502" s="132">
        <v>567872</v>
      </c>
      <c r="H502" s="132">
        <v>8950056</v>
      </c>
      <c r="I502" s="132">
        <v>1544</v>
      </c>
      <c r="J502" s="132">
        <v>6029</v>
      </c>
      <c r="K502" s="132">
        <v>2392</v>
      </c>
      <c r="L502" s="132">
        <v>252</v>
      </c>
      <c r="M502" s="132">
        <v>2616305</v>
      </c>
      <c r="N502" s="132">
        <v>659019</v>
      </c>
      <c r="O502" s="132">
        <v>397</v>
      </c>
      <c r="P502" s="132">
        <v>6327722</v>
      </c>
      <c r="Q502" s="132">
        <v>1622493</v>
      </c>
      <c r="R502" s="132">
        <v>390</v>
      </c>
      <c r="S502" s="132">
        <v>9305959</v>
      </c>
      <c r="T502" s="132">
        <v>1605</v>
      </c>
      <c r="U502" s="132">
        <v>13012890</v>
      </c>
      <c r="V502" s="132">
        <v>2245</v>
      </c>
    </row>
    <row r="503" spans="1:22" ht="11.45" customHeight="1" x14ac:dyDescent="0.2">
      <c r="A503" s="137">
        <f>IF(E503&lt;&gt;"",COUNTA($E$11:E503),"")</f>
        <v>488</v>
      </c>
      <c r="B503" s="124">
        <v>13075050</v>
      </c>
      <c r="C503" s="121" t="s">
        <v>609</v>
      </c>
      <c r="D503" s="132">
        <v>935</v>
      </c>
      <c r="E503" s="132">
        <v>465884</v>
      </c>
      <c r="F503" s="132">
        <v>14304</v>
      </c>
      <c r="G503" s="132">
        <v>19937</v>
      </c>
      <c r="H503" s="132">
        <v>370023</v>
      </c>
      <c r="I503" s="132">
        <v>396</v>
      </c>
      <c r="J503" s="132">
        <v>13286</v>
      </c>
      <c r="K503" s="132">
        <v>3496</v>
      </c>
      <c r="L503" s="132">
        <v>380</v>
      </c>
      <c r="M503" s="132">
        <v>128884</v>
      </c>
      <c r="N503" s="132">
        <v>29292</v>
      </c>
      <c r="O503" s="132">
        <v>440</v>
      </c>
      <c r="P503" s="132">
        <v>227853</v>
      </c>
      <c r="Q503" s="132">
        <v>56963</v>
      </c>
      <c r="R503" s="132">
        <v>400</v>
      </c>
      <c r="S503" s="132">
        <v>363740</v>
      </c>
      <c r="T503" s="132">
        <v>389</v>
      </c>
      <c r="U503" s="132">
        <v>823991</v>
      </c>
      <c r="V503" s="132">
        <v>881</v>
      </c>
    </row>
    <row r="504" spans="1:22" ht="11.45" customHeight="1" x14ac:dyDescent="0.2">
      <c r="A504" s="137">
        <f>IF(E504&lt;&gt;"",COUNTA($E$11:E504),"")</f>
        <v>489</v>
      </c>
      <c r="B504" s="124">
        <v>13075051</v>
      </c>
      <c r="C504" s="121" t="s">
        <v>610</v>
      </c>
      <c r="D504" s="132">
        <v>293</v>
      </c>
      <c r="E504" s="132">
        <v>100429</v>
      </c>
      <c r="F504" s="132">
        <v>7407</v>
      </c>
      <c r="G504" s="132">
        <v>10560</v>
      </c>
      <c r="H504" s="132">
        <v>151706</v>
      </c>
      <c r="I504" s="132">
        <v>518</v>
      </c>
      <c r="J504" s="132">
        <v>8983</v>
      </c>
      <c r="K504" s="132">
        <v>8475</v>
      </c>
      <c r="L504" s="132">
        <v>106</v>
      </c>
      <c r="M504" s="132">
        <v>34103</v>
      </c>
      <c r="N504" s="132">
        <v>8462</v>
      </c>
      <c r="O504" s="132">
        <v>403</v>
      </c>
      <c r="P504" s="132">
        <v>108620</v>
      </c>
      <c r="Q504" s="132">
        <v>30172</v>
      </c>
      <c r="R504" s="132">
        <v>360</v>
      </c>
      <c r="S504" s="132">
        <v>184957</v>
      </c>
      <c r="T504" s="132">
        <v>631</v>
      </c>
      <c r="U504" s="132">
        <v>282233</v>
      </c>
      <c r="V504" s="132">
        <v>963</v>
      </c>
    </row>
    <row r="505" spans="1:22" ht="11.45" customHeight="1" x14ac:dyDescent="0.2">
      <c r="A505" s="137">
        <f>IF(E505&lt;&gt;"",COUNTA($E$11:E505),"")</f>
        <v>490</v>
      </c>
      <c r="B505" s="124">
        <v>13075053</v>
      </c>
      <c r="C505" s="121" t="s">
        <v>611</v>
      </c>
      <c r="D505" s="132">
        <v>182</v>
      </c>
      <c r="E505" s="132">
        <v>53938</v>
      </c>
      <c r="F505" s="132">
        <v>2100</v>
      </c>
      <c r="G505" s="132">
        <v>11057</v>
      </c>
      <c r="H505" s="132">
        <v>153560</v>
      </c>
      <c r="I505" s="132">
        <v>844</v>
      </c>
      <c r="J505" s="132">
        <v>19334</v>
      </c>
      <c r="K505" s="132">
        <v>6138</v>
      </c>
      <c r="L505" s="132">
        <v>315</v>
      </c>
      <c r="M505" s="132">
        <v>13231</v>
      </c>
      <c r="N505" s="132">
        <v>3227</v>
      </c>
      <c r="O505" s="132">
        <v>410</v>
      </c>
      <c r="P505" s="132">
        <v>120995</v>
      </c>
      <c r="Q505" s="132">
        <v>31591</v>
      </c>
      <c r="R505" s="132">
        <v>383</v>
      </c>
      <c r="S505" s="132">
        <v>161050</v>
      </c>
      <c r="T505" s="132">
        <v>885</v>
      </c>
      <c r="U505" s="132">
        <v>206030</v>
      </c>
      <c r="V505" s="132">
        <v>1132</v>
      </c>
    </row>
    <row r="506" spans="1:22" ht="11.45" customHeight="1" x14ac:dyDescent="0.2">
      <c r="A506" s="137">
        <f>IF(E506&lt;&gt;"",COUNTA($E$11:E506),"")</f>
        <v>491</v>
      </c>
      <c r="B506" s="124">
        <v>13075054</v>
      </c>
      <c r="C506" s="121" t="s">
        <v>612</v>
      </c>
      <c r="D506" s="132">
        <v>2770</v>
      </c>
      <c r="E506" s="132">
        <v>794042</v>
      </c>
      <c r="F506" s="132">
        <v>175091</v>
      </c>
      <c r="G506" s="132">
        <v>97555</v>
      </c>
      <c r="H506" s="132">
        <v>1433992</v>
      </c>
      <c r="I506" s="132">
        <v>518</v>
      </c>
      <c r="J506" s="132">
        <v>36414</v>
      </c>
      <c r="K506" s="132">
        <v>10404</v>
      </c>
      <c r="L506" s="132">
        <v>350</v>
      </c>
      <c r="M506" s="132">
        <v>335620</v>
      </c>
      <c r="N506" s="132">
        <v>64792</v>
      </c>
      <c r="O506" s="132">
        <v>518</v>
      </c>
      <c r="P506" s="132">
        <v>1061958</v>
      </c>
      <c r="Q506" s="132">
        <v>278729</v>
      </c>
      <c r="R506" s="132">
        <v>381</v>
      </c>
      <c r="S506" s="132">
        <v>1428832</v>
      </c>
      <c r="T506" s="132">
        <v>516</v>
      </c>
      <c r="U506" s="132">
        <v>2300410</v>
      </c>
      <c r="V506" s="132">
        <v>830</v>
      </c>
    </row>
    <row r="507" spans="1:22" ht="11.45" customHeight="1" x14ac:dyDescent="0.2">
      <c r="A507" s="137">
        <f>IF(E507&lt;&gt;"",COUNTA($E$11:E507),"")</f>
        <v>492</v>
      </c>
      <c r="B507" s="124">
        <v>13075055</v>
      </c>
      <c r="C507" s="121" t="s">
        <v>613</v>
      </c>
      <c r="D507" s="132">
        <v>2146</v>
      </c>
      <c r="E507" s="132">
        <v>753314</v>
      </c>
      <c r="F507" s="132">
        <v>38085</v>
      </c>
      <c r="G507" s="132">
        <v>34301</v>
      </c>
      <c r="H507" s="132">
        <v>725887</v>
      </c>
      <c r="I507" s="132">
        <v>338</v>
      </c>
      <c r="J507" s="132">
        <v>69078</v>
      </c>
      <c r="K507" s="132">
        <v>15351</v>
      </c>
      <c r="L507" s="132">
        <v>450</v>
      </c>
      <c r="M507" s="132">
        <v>215801</v>
      </c>
      <c r="N507" s="132">
        <v>47956</v>
      </c>
      <c r="O507" s="132">
        <v>450</v>
      </c>
      <c r="P507" s="132">
        <v>441008</v>
      </c>
      <c r="Q507" s="132">
        <v>98002</v>
      </c>
      <c r="R507" s="132">
        <v>450</v>
      </c>
      <c r="S507" s="132">
        <v>646349</v>
      </c>
      <c r="T507" s="132">
        <v>301</v>
      </c>
      <c r="U507" s="132">
        <v>1403447</v>
      </c>
      <c r="V507" s="132">
        <v>654</v>
      </c>
    </row>
    <row r="508" spans="1:22" ht="11.45" customHeight="1" x14ac:dyDescent="0.2">
      <c r="A508" s="137">
        <f>IF(E508&lt;&gt;"",COUNTA($E$11:E508),"")</f>
        <v>493</v>
      </c>
      <c r="B508" s="124">
        <v>13075056</v>
      </c>
      <c r="C508" s="121" t="s">
        <v>614</v>
      </c>
      <c r="D508" s="132">
        <v>230</v>
      </c>
      <c r="E508" s="132">
        <v>56981</v>
      </c>
      <c r="F508" s="132">
        <v>6562</v>
      </c>
      <c r="G508" s="132">
        <v>1706</v>
      </c>
      <c r="H508" s="132">
        <v>54467</v>
      </c>
      <c r="I508" s="132">
        <v>237</v>
      </c>
      <c r="J508" s="132">
        <v>568</v>
      </c>
      <c r="K508" s="132">
        <v>176</v>
      </c>
      <c r="L508" s="132">
        <v>323</v>
      </c>
      <c r="M508" s="132">
        <v>34890</v>
      </c>
      <c r="N508" s="132">
        <v>8723</v>
      </c>
      <c r="O508" s="132">
        <v>400</v>
      </c>
      <c r="P508" s="132">
        <v>19009</v>
      </c>
      <c r="Q508" s="132">
        <v>4874</v>
      </c>
      <c r="R508" s="132">
        <v>390</v>
      </c>
      <c r="S508" s="132">
        <v>56749</v>
      </c>
      <c r="T508" s="132">
        <v>247</v>
      </c>
      <c r="U508" s="132">
        <v>118587</v>
      </c>
      <c r="V508" s="132">
        <v>516</v>
      </c>
    </row>
    <row r="509" spans="1:22" ht="11.45" customHeight="1" x14ac:dyDescent="0.2">
      <c r="A509" s="137">
        <f>IF(E509&lt;&gt;"",COUNTA($E$11:E509),"")</f>
        <v>494</v>
      </c>
      <c r="B509" s="124">
        <v>13075058</v>
      </c>
      <c r="C509" s="121" t="s">
        <v>615</v>
      </c>
      <c r="D509" s="132">
        <v>2838</v>
      </c>
      <c r="E509" s="132">
        <v>1162282</v>
      </c>
      <c r="F509" s="132">
        <v>91122</v>
      </c>
      <c r="G509" s="132">
        <v>51335</v>
      </c>
      <c r="H509" s="132">
        <v>1205237</v>
      </c>
      <c r="I509" s="132">
        <v>425</v>
      </c>
      <c r="J509" s="132">
        <v>2370</v>
      </c>
      <c r="K509" s="132">
        <v>707</v>
      </c>
      <c r="L509" s="132">
        <v>335</v>
      </c>
      <c r="M509" s="132">
        <v>630848</v>
      </c>
      <c r="N509" s="132">
        <v>134223</v>
      </c>
      <c r="O509" s="132">
        <v>470</v>
      </c>
      <c r="P509" s="132">
        <v>572019</v>
      </c>
      <c r="Q509" s="132">
        <v>146672</v>
      </c>
      <c r="R509" s="132">
        <v>390</v>
      </c>
      <c r="S509" s="132">
        <v>1155483</v>
      </c>
      <c r="T509" s="132">
        <v>407</v>
      </c>
      <c r="U509" s="132">
        <v>2357552</v>
      </c>
      <c r="V509" s="132">
        <v>831</v>
      </c>
    </row>
    <row r="510" spans="1:22" ht="11.45" customHeight="1" x14ac:dyDescent="0.2">
      <c r="A510" s="137">
        <f>IF(E510&lt;&gt;"",COUNTA($E$11:E510),"")</f>
        <v>495</v>
      </c>
      <c r="B510" s="124">
        <v>13075059</v>
      </c>
      <c r="C510" s="121" t="s">
        <v>616</v>
      </c>
      <c r="D510" s="132">
        <v>588</v>
      </c>
      <c r="E510" s="132">
        <v>255055</v>
      </c>
      <c r="F510" s="132">
        <v>12695</v>
      </c>
      <c r="G510" s="132">
        <v>23767</v>
      </c>
      <c r="H510" s="132">
        <v>324159</v>
      </c>
      <c r="I510" s="132">
        <v>551</v>
      </c>
      <c r="J510" s="132">
        <v>8871</v>
      </c>
      <c r="K510" s="132">
        <v>2746</v>
      </c>
      <c r="L510" s="132">
        <v>323</v>
      </c>
      <c r="M510" s="132">
        <v>56566</v>
      </c>
      <c r="N510" s="132">
        <v>13247</v>
      </c>
      <c r="O510" s="132">
        <v>427</v>
      </c>
      <c r="P510" s="132">
        <v>258722</v>
      </c>
      <c r="Q510" s="132">
        <v>67906</v>
      </c>
      <c r="R510" s="132">
        <v>381</v>
      </c>
      <c r="S510" s="132">
        <v>338173</v>
      </c>
      <c r="T510" s="132">
        <v>575</v>
      </c>
      <c r="U510" s="132">
        <v>582156</v>
      </c>
      <c r="V510" s="132">
        <v>990</v>
      </c>
    </row>
    <row r="511" spans="1:22" ht="11.45" customHeight="1" x14ac:dyDescent="0.2">
      <c r="A511" s="137">
        <f>IF(E511&lt;&gt;"",COUNTA($E$11:E511),"")</f>
        <v>496</v>
      </c>
      <c r="B511" s="124">
        <v>13075060</v>
      </c>
      <c r="C511" s="121" t="s">
        <v>617</v>
      </c>
      <c r="D511" s="132">
        <v>1161</v>
      </c>
      <c r="E511" s="132">
        <v>549478</v>
      </c>
      <c r="F511" s="132">
        <v>24130</v>
      </c>
      <c r="G511" s="132">
        <v>38390</v>
      </c>
      <c r="H511" s="132">
        <v>543478</v>
      </c>
      <c r="I511" s="132">
        <v>468</v>
      </c>
      <c r="J511" s="132">
        <v>21129</v>
      </c>
      <c r="K511" s="132">
        <v>6541</v>
      </c>
      <c r="L511" s="132">
        <v>323</v>
      </c>
      <c r="M511" s="132">
        <v>104451</v>
      </c>
      <c r="N511" s="132">
        <v>29843</v>
      </c>
      <c r="O511" s="132">
        <v>350</v>
      </c>
      <c r="P511" s="132">
        <v>417898</v>
      </c>
      <c r="Q511" s="132">
        <v>109685</v>
      </c>
      <c r="R511" s="132">
        <v>381</v>
      </c>
      <c r="S511" s="132">
        <v>588538</v>
      </c>
      <c r="T511" s="132">
        <v>507</v>
      </c>
      <c r="U511" s="132">
        <v>1123756</v>
      </c>
      <c r="V511" s="132">
        <v>968</v>
      </c>
    </row>
    <row r="512" spans="1:22" ht="11.45" customHeight="1" x14ac:dyDescent="0.2">
      <c r="A512" s="137">
        <f>IF(E512&lt;&gt;"",COUNTA($E$11:E512),"")</f>
        <v>497</v>
      </c>
      <c r="B512" s="124">
        <v>13075061</v>
      </c>
      <c r="C512" s="121" t="s">
        <v>618</v>
      </c>
      <c r="D512" s="132">
        <v>669</v>
      </c>
      <c r="E512" s="132">
        <v>238802</v>
      </c>
      <c r="F512" s="132">
        <v>33169</v>
      </c>
      <c r="G512" s="132">
        <v>52055</v>
      </c>
      <c r="H512" s="132">
        <v>679296</v>
      </c>
      <c r="I512" s="132">
        <v>1015</v>
      </c>
      <c r="J512" s="132">
        <v>40780</v>
      </c>
      <c r="K512" s="132">
        <v>11552</v>
      </c>
      <c r="L512" s="132">
        <v>353</v>
      </c>
      <c r="M512" s="132">
        <v>71862</v>
      </c>
      <c r="N512" s="132">
        <v>15656</v>
      </c>
      <c r="O512" s="132">
        <v>459</v>
      </c>
      <c r="P512" s="132">
        <v>566654</v>
      </c>
      <c r="Q512" s="132">
        <v>148728</v>
      </c>
      <c r="R512" s="132">
        <v>381</v>
      </c>
      <c r="S512" s="132">
        <v>702977</v>
      </c>
      <c r="T512" s="132">
        <v>1051</v>
      </c>
      <c r="U512" s="132">
        <v>922893</v>
      </c>
      <c r="V512" s="132">
        <v>1380</v>
      </c>
    </row>
    <row r="513" spans="1:22" ht="11.45" customHeight="1" x14ac:dyDescent="0.2">
      <c r="A513" s="137">
        <f>IF(E513&lt;&gt;"",COUNTA($E$11:E513),"")</f>
        <v>498</v>
      </c>
      <c r="B513" s="124">
        <v>13075063</v>
      </c>
      <c r="C513" s="121" t="s">
        <v>619</v>
      </c>
      <c r="D513" s="132">
        <v>198</v>
      </c>
      <c r="E513" s="132">
        <v>58600</v>
      </c>
      <c r="F513" s="132">
        <v>7625</v>
      </c>
      <c r="G513" s="132">
        <v>4074</v>
      </c>
      <c r="H513" s="132">
        <v>91745</v>
      </c>
      <c r="I513" s="132">
        <v>463</v>
      </c>
      <c r="J513" s="132">
        <v>24505</v>
      </c>
      <c r="K513" s="132">
        <v>5433</v>
      </c>
      <c r="L513" s="132">
        <v>451</v>
      </c>
      <c r="M513" s="132">
        <v>20684</v>
      </c>
      <c r="N513" s="132">
        <v>4755</v>
      </c>
      <c r="O513" s="132">
        <v>435</v>
      </c>
      <c r="P513" s="132">
        <v>46556</v>
      </c>
      <c r="Q513" s="132">
        <v>11639</v>
      </c>
      <c r="R513" s="132">
        <v>400</v>
      </c>
      <c r="S513" s="132">
        <v>84724</v>
      </c>
      <c r="T513" s="132">
        <v>428</v>
      </c>
      <c r="U513" s="132">
        <v>146876</v>
      </c>
      <c r="V513" s="132">
        <v>742</v>
      </c>
    </row>
    <row r="514" spans="1:22" ht="11.45" customHeight="1" x14ac:dyDescent="0.2">
      <c r="A514" s="137">
        <f>IF(E514&lt;&gt;"",COUNTA($E$11:E514),"")</f>
        <v>499</v>
      </c>
      <c r="B514" s="124">
        <v>13075065</v>
      </c>
      <c r="C514" s="121" t="s">
        <v>620</v>
      </c>
      <c r="D514" s="132">
        <v>564</v>
      </c>
      <c r="E514" s="132">
        <v>223780</v>
      </c>
      <c r="F514" s="132">
        <v>16137</v>
      </c>
      <c r="G514" s="132">
        <v>-3729</v>
      </c>
      <c r="H514" s="132">
        <v>54157</v>
      </c>
      <c r="I514" s="132">
        <v>96</v>
      </c>
      <c r="J514" s="132">
        <v>3348</v>
      </c>
      <c r="K514" s="132">
        <v>1015</v>
      </c>
      <c r="L514" s="132">
        <v>330</v>
      </c>
      <c r="M514" s="132">
        <v>93429</v>
      </c>
      <c r="N514" s="132">
        <v>26694</v>
      </c>
      <c r="O514" s="132">
        <v>350</v>
      </c>
      <c r="P514" s="132">
        <v>-42620</v>
      </c>
      <c r="Q514" s="132">
        <v>-10655</v>
      </c>
      <c r="R514" s="132">
        <v>400</v>
      </c>
      <c r="S514" s="132">
        <v>72197</v>
      </c>
      <c r="T514" s="132">
        <v>128</v>
      </c>
      <c r="U514" s="132">
        <v>315843</v>
      </c>
      <c r="V514" s="132">
        <v>560</v>
      </c>
    </row>
    <row r="515" spans="1:22" ht="11.45" customHeight="1" x14ac:dyDescent="0.2">
      <c r="A515" s="137">
        <f>IF(E515&lt;&gt;"",COUNTA($E$11:E515),"")</f>
        <v>500</v>
      </c>
      <c r="B515" s="124">
        <v>13075066</v>
      </c>
      <c r="C515" s="121" t="s">
        <v>621</v>
      </c>
      <c r="D515" s="132">
        <v>1549</v>
      </c>
      <c r="E515" s="132">
        <v>636438</v>
      </c>
      <c r="F515" s="132">
        <v>161061</v>
      </c>
      <c r="G515" s="132">
        <v>103312</v>
      </c>
      <c r="H515" s="132">
        <v>1525294</v>
      </c>
      <c r="I515" s="132">
        <v>985</v>
      </c>
      <c r="J515" s="132">
        <v>1650</v>
      </c>
      <c r="K515" s="132">
        <v>750</v>
      </c>
      <c r="L515" s="132">
        <v>220</v>
      </c>
      <c r="M515" s="132">
        <v>399024</v>
      </c>
      <c r="N515" s="132">
        <v>124695</v>
      </c>
      <c r="O515" s="132">
        <v>320</v>
      </c>
      <c r="P515" s="132">
        <v>1124620</v>
      </c>
      <c r="Q515" s="132">
        <v>295176</v>
      </c>
      <c r="R515" s="132">
        <v>381</v>
      </c>
      <c r="S515" s="132">
        <v>1714154</v>
      </c>
      <c r="T515" s="132">
        <v>1107</v>
      </c>
      <c r="U515" s="132">
        <v>2408341</v>
      </c>
      <c r="V515" s="132">
        <v>1555</v>
      </c>
    </row>
    <row r="516" spans="1:22" ht="11.45" customHeight="1" x14ac:dyDescent="0.2">
      <c r="A516" s="137">
        <f>IF(E516&lt;&gt;"",COUNTA($E$11:E516),"")</f>
        <v>501</v>
      </c>
      <c r="B516" s="124">
        <v>13075067</v>
      </c>
      <c r="C516" s="121" t="s">
        <v>622</v>
      </c>
      <c r="D516" s="132">
        <v>597</v>
      </c>
      <c r="E516" s="132">
        <v>161878</v>
      </c>
      <c r="F516" s="132">
        <v>55516</v>
      </c>
      <c r="G516" s="132">
        <v>184344</v>
      </c>
      <c r="H516" s="132">
        <v>2208469</v>
      </c>
      <c r="I516" s="132">
        <v>3699</v>
      </c>
      <c r="J516" s="132">
        <v>49332</v>
      </c>
      <c r="K516" s="132">
        <v>12982</v>
      </c>
      <c r="L516" s="132">
        <v>380</v>
      </c>
      <c r="M516" s="132">
        <v>78683</v>
      </c>
      <c r="N516" s="132">
        <v>17485</v>
      </c>
      <c r="O516" s="132">
        <v>450</v>
      </c>
      <c r="P516" s="132">
        <v>2080454</v>
      </c>
      <c r="Q516" s="132">
        <v>526697</v>
      </c>
      <c r="R516" s="132">
        <v>395</v>
      </c>
      <c r="S516" s="132">
        <v>2238462</v>
      </c>
      <c r="T516" s="132">
        <v>3750</v>
      </c>
      <c r="U516" s="132">
        <v>2271512</v>
      </c>
      <c r="V516" s="132">
        <v>3805</v>
      </c>
    </row>
    <row r="517" spans="1:22" ht="11.45" customHeight="1" x14ac:dyDescent="0.2">
      <c r="A517" s="137">
        <f>IF(E517&lt;&gt;"",COUNTA($E$11:E517),"")</f>
        <v>502</v>
      </c>
      <c r="B517" s="124">
        <v>13075068</v>
      </c>
      <c r="C517" s="121" t="s">
        <v>623</v>
      </c>
      <c r="D517" s="132">
        <v>679</v>
      </c>
      <c r="E517" s="132">
        <v>165763</v>
      </c>
      <c r="F517" s="132">
        <v>16155</v>
      </c>
      <c r="G517" s="132">
        <v>45165</v>
      </c>
      <c r="H517" s="132">
        <v>582732</v>
      </c>
      <c r="I517" s="132">
        <v>858</v>
      </c>
      <c r="J517" s="132">
        <v>28406</v>
      </c>
      <c r="K517" s="132">
        <v>7891</v>
      </c>
      <c r="L517" s="132">
        <v>360</v>
      </c>
      <c r="M517" s="132">
        <v>60097</v>
      </c>
      <c r="N517" s="132">
        <v>12924</v>
      </c>
      <c r="O517" s="132">
        <v>465</v>
      </c>
      <c r="P517" s="132">
        <v>494229</v>
      </c>
      <c r="Q517" s="132">
        <v>129042</v>
      </c>
      <c r="R517" s="132">
        <v>383</v>
      </c>
      <c r="S517" s="132">
        <v>600134</v>
      </c>
      <c r="T517" s="132">
        <v>884</v>
      </c>
      <c r="U517" s="132">
        <v>736888</v>
      </c>
      <c r="V517" s="132">
        <v>1085</v>
      </c>
    </row>
    <row r="518" spans="1:22" ht="11.45" customHeight="1" x14ac:dyDescent="0.2">
      <c r="A518" s="137">
        <f>IF(E518&lt;&gt;"",COUNTA($E$11:E518),"")</f>
        <v>503</v>
      </c>
      <c r="B518" s="124">
        <v>13075069</v>
      </c>
      <c r="C518" s="121" t="s">
        <v>624</v>
      </c>
      <c r="D518" s="132">
        <v>1714</v>
      </c>
      <c r="E518" s="132">
        <v>755321</v>
      </c>
      <c r="F518" s="132">
        <v>49659</v>
      </c>
      <c r="G518" s="132">
        <v>45408</v>
      </c>
      <c r="H518" s="132">
        <v>691594</v>
      </c>
      <c r="I518" s="132">
        <v>403</v>
      </c>
      <c r="J518" s="132">
        <v>10439</v>
      </c>
      <c r="K518" s="132">
        <v>3232</v>
      </c>
      <c r="L518" s="132">
        <v>323</v>
      </c>
      <c r="M518" s="132">
        <v>186854</v>
      </c>
      <c r="N518" s="132">
        <v>53387</v>
      </c>
      <c r="O518" s="132">
        <v>350</v>
      </c>
      <c r="P518" s="132">
        <v>494301</v>
      </c>
      <c r="Q518" s="132">
        <v>129738</v>
      </c>
      <c r="R518" s="132">
        <v>381</v>
      </c>
      <c r="S518" s="132">
        <v>757036</v>
      </c>
      <c r="T518" s="132">
        <v>442</v>
      </c>
      <c r="U518" s="132">
        <v>1516608</v>
      </c>
      <c r="V518" s="132">
        <v>885</v>
      </c>
    </row>
    <row r="519" spans="1:22" ht="11.45" customHeight="1" x14ac:dyDescent="0.2">
      <c r="A519" s="137">
        <f>IF(E519&lt;&gt;"",COUNTA($E$11:E519),"")</f>
        <v>504</v>
      </c>
      <c r="B519" s="124">
        <v>13075070</v>
      </c>
      <c r="C519" s="121" t="s">
        <v>625</v>
      </c>
      <c r="D519" s="132">
        <v>648</v>
      </c>
      <c r="E519" s="132">
        <v>164014</v>
      </c>
      <c r="F519" s="132">
        <v>32792</v>
      </c>
      <c r="G519" s="132">
        <v>39819</v>
      </c>
      <c r="H519" s="132">
        <v>551535</v>
      </c>
      <c r="I519" s="132">
        <v>851</v>
      </c>
      <c r="J519" s="132">
        <v>42205</v>
      </c>
      <c r="K519" s="132">
        <v>14210</v>
      </c>
      <c r="L519" s="132">
        <v>297</v>
      </c>
      <c r="M519" s="132">
        <v>73594</v>
      </c>
      <c r="N519" s="132">
        <v>15205</v>
      </c>
      <c r="O519" s="132">
        <v>484</v>
      </c>
      <c r="P519" s="132">
        <v>435736</v>
      </c>
      <c r="Q519" s="132">
        <v>113769</v>
      </c>
      <c r="R519" s="132">
        <v>383</v>
      </c>
      <c r="S519" s="132">
        <v>568975</v>
      </c>
      <c r="T519" s="132">
        <v>878</v>
      </c>
      <c r="U519" s="132">
        <v>725962</v>
      </c>
      <c r="V519" s="132">
        <v>1120</v>
      </c>
    </row>
    <row r="520" spans="1:22" ht="11.45" customHeight="1" x14ac:dyDescent="0.2">
      <c r="A520" s="137">
        <f>IF(E520&lt;&gt;"",COUNTA($E$11:E520),"")</f>
        <v>505</v>
      </c>
      <c r="B520" s="124">
        <v>13075071</v>
      </c>
      <c r="C520" s="121" t="s">
        <v>626</v>
      </c>
      <c r="D520" s="132">
        <v>469</v>
      </c>
      <c r="E520" s="132">
        <v>193800</v>
      </c>
      <c r="F520" s="132">
        <v>6692</v>
      </c>
      <c r="G520" s="132">
        <v>4913</v>
      </c>
      <c r="H520" s="132">
        <v>97590</v>
      </c>
      <c r="I520" s="132">
        <v>208</v>
      </c>
      <c r="J520" s="132">
        <v>2564</v>
      </c>
      <c r="K520" s="132">
        <v>1282</v>
      </c>
      <c r="L520" s="132">
        <v>200</v>
      </c>
      <c r="M520" s="132">
        <v>40279</v>
      </c>
      <c r="N520" s="132">
        <v>14385</v>
      </c>
      <c r="O520" s="132">
        <v>280</v>
      </c>
      <c r="P520" s="132">
        <v>54747</v>
      </c>
      <c r="Q520" s="132">
        <v>14038</v>
      </c>
      <c r="R520" s="132">
        <v>390</v>
      </c>
      <c r="S520" s="132">
        <v>121037</v>
      </c>
      <c r="T520" s="132">
        <v>258</v>
      </c>
      <c r="U520" s="132">
        <v>316616</v>
      </c>
      <c r="V520" s="132">
        <v>675</v>
      </c>
    </row>
    <row r="521" spans="1:22" ht="11.45" customHeight="1" x14ac:dyDescent="0.2">
      <c r="A521" s="137">
        <f>IF(E521&lt;&gt;"",COUNTA($E$11:E521),"")</f>
        <v>506</v>
      </c>
      <c r="B521" s="124">
        <v>13075072</v>
      </c>
      <c r="C521" s="121" t="s">
        <v>627</v>
      </c>
      <c r="D521" s="132">
        <v>227</v>
      </c>
      <c r="E521" s="132">
        <v>123286</v>
      </c>
      <c r="F521" s="132">
        <v>3856</v>
      </c>
      <c r="G521" s="132">
        <v>1705</v>
      </c>
      <c r="H521" s="132">
        <v>55332</v>
      </c>
      <c r="I521" s="132">
        <v>244</v>
      </c>
      <c r="J521" s="132">
        <v>5495</v>
      </c>
      <c r="K521" s="132">
        <v>2748</v>
      </c>
      <c r="L521" s="132">
        <v>200</v>
      </c>
      <c r="M521" s="132">
        <v>31325</v>
      </c>
      <c r="N521" s="132">
        <v>15821</v>
      </c>
      <c r="O521" s="132">
        <v>198</v>
      </c>
      <c r="P521" s="132">
        <v>18512</v>
      </c>
      <c r="Q521" s="132">
        <v>4872</v>
      </c>
      <c r="R521" s="132">
        <v>380</v>
      </c>
      <c r="S521" s="132">
        <v>94942</v>
      </c>
      <c r="T521" s="132">
        <v>418</v>
      </c>
      <c r="U521" s="132">
        <v>220379</v>
      </c>
      <c r="V521" s="132">
        <v>971</v>
      </c>
    </row>
    <row r="522" spans="1:22" ht="11.45" customHeight="1" x14ac:dyDescent="0.2">
      <c r="A522" s="137">
        <f>IF(E522&lt;&gt;"",COUNTA($E$11:E522),"")</f>
        <v>507</v>
      </c>
      <c r="B522" s="124">
        <v>13075073</v>
      </c>
      <c r="C522" s="121" t="s">
        <v>628</v>
      </c>
      <c r="D522" s="132">
        <v>153</v>
      </c>
      <c r="E522" s="132">
        <v>45002</v>
      </c>
      <c r="F522" s="132">
        <v>4739</v>
      </c>
      <c r="G522" s="132">
        <v>176</v>
      </c>
      <c r="H522" s="132">
        <v>32141</v>
      </c>
      <c r="I522" s="132">
        <v>210</v>
      </c>
      <c r="J522" s="132">
        <v>17216</v>
      </c>
      <c r="K522" s="132">
        <v>4251</v>
      </c>
      <c r="L522" s="132">
        <v>405</v>
      </c>
      <c r="M522" s="132">
        <v>12912</v>
      </c>
      <c r="N522" s="132">
        <v>3038</v>
      </c>
      <c r="O522" s="132">
        <v>425</v>
      </c>
      <c r="P522" s="132">
        <v>2013</v>
      </c>
      <c r="Q522" s="132">
        <v>503</v>
      </c>
      <c r="R522" s="132">
        <v>400</v>
      </c>
      <c r="S522" s="132">
        <v>28762</v>
      </c>
      <c r="T522" s="132">
        <v>188</v>
      </c>
      <c r="U522" s="132">
        <v>78327</v>
      </c>
      <c r="V522" s="132">
        <v>512</v>
      </c>
    </row>
    <row r="523" spans="1:22" ht="11.45" customHeight="1" x14ac:dyDescent="0.2">
      <c r="A523" s="137">
        <f>IF(E523&lt;&gt;"",COUNTA($E$11:E523),"")</f>
        <v>508</v>
      </c>
      <c r="B523" s="124">
        <v>13075074</v>
      </c>
      <c r="C523" s="121" t="s">
        <v>629</v>
      </c>
      <c r="D523" s="132">
        <v>1222</v>
      </c>
      <c r="E523" s="132">
        <v>412270</v>
      </c>
      <c r="F523" s="132">
        <v>44715</v>
      </c>
      <c r="G523" s="132">
        <v>22120</v>
      </c>
      <c r="H523" s="132">
        <v>404235</v>
      </c>
      <c r="I523" s="132">
        <v>331</v>
      </c>
      <c r="J523" s="132">
        <v>17239</v>
      </c>
      <c r="K523" s="132">
        <v>7594</v>
      </c>
      <c r="L523" s="132">
        <v>227</v>
      </c>
      <c r="M523" s="132">
        <v>134192</v>
      </c>
      <c r="N523" s="132">
        <v>32971</v>
      </c>
      <c r="O523" s="132">
        <v>407</v>
      </c>
      <c r="P523" s="132">
        <v>252804</v>
      </c>
      <c r="Q523" s="132">
        <v>63201</v>
      </c>
      <c r="R523" s="132">
        <v>400</v>
      </c>
      <c r="S523" s="132">
        <v>417791</v>
      </c>
      <c r="T523" s="132">
        <v>342</v>
      </c>
      <c r="U523" s="132">
        <v>852657</v>
      </c>
      <c r="V523" s="132">
        <v>698</v>
      </c>
    </row>
    <row r="524" spans="1:22" ht="11.45" customHeight="1" x14ac:dyDescent="0.2">
      <c r="A524" s="137">
        <f>IF(E524&lt;&gt;"",COUNTA($E$11:E524),"")</f>
        <v>509</v>
      </c>
      <c r="B524" s="124">
        <v>13075075</v>
      </c>
      <c r="C524" s="121" t="s">
        <v>630</v>
      </c>
      <c r="D524" s="132">
        <v>585</v>
      </c>
      <c r="E524" s="132">
        <v>155403</v>
      </c>
      <c r="F524" s="132">
        <v>9704</v>
      </c>
      <c r="G524" s="132">
        <v>11159</v>
      </c>
      <c r="H524" s="132">
        <v>191962</v>
      </c>
      <c r="I524" s="132">
        <v>328</v>
      </c>
      <c r="J524" s="132">
        <v>12318</v>
      </c>
      <c r="K524" s="132">
        <v>3519</v>
      </c>
      <c r="L524" s="132">
        <v>350</v>
      </c>
      <c r="M524" s="132">
        <v>52113</v>
      </c>
      <c r="N524" s="132">
        <v>13028</v>
      </c>
      <c r="O524" s="132">
        <v>400</v>
      </c>
      <c r="P524" s="132">
        <v>127531</v>
      </c>
      <c r="Q524" s="132">
        <v>31883</v>
      </c>
      <c r="R524" s="132">
        <v>400</v>
      </c>
      <c r="S524" s="132">
        <v>194639</v>
      </c>
      <c r="T524" s="132">
        <v>333</v>
      </c>
      <c r="U524" s="132">
        <v>348587</v>
      </c>
      <c r="V524" s="132">
        <v>596</v>
      </c>
    </row>
    <row r="525" spans="1:22" ht="11.45" customHeight="1" x14ac:dyDescent="0.2">
      <c r="A525" s="137">
        <f>IF(E525&lt;&gt;"",COUNTA($E$11:E525),"")</f>
        <v>510</v>
      </c>
      <c r="B525" s="124">
        <v>13075076</v>
      </c>
      <c r="C525" s="121" t="s">
        <v>631</v>
      </c>
      <c r="D525" s="132">
        <v>403</v>
      </c>
      <c r="E525" s="132">
        <v>189980</v>
      </c>
      <c r="F525" s="132">
        <v>13297</v>
      </c>
      <c r="G525" s="132">
        <v>19697</v>
      </c>
      <c r="H525" s="132">
        <v>301056</v>
      </c>
      <c r="I525" s="132">
        <v>747</v>
      </c>
      <c r="J525" s="132">
        <v>7301</v>
      </c>
      <c r="K525" s="132">
        <v>1764</v>
      </c>
      <c r="L525" s="132">
        <v>414</v>
      </c>
      <c r="M525" s="132">
        <v>47263</v>
      </c>
      <c r="N525" s="132">
        <v>10693</v>
      </c>
      <c r="O525" s="132">
        <v>442</v>
      </c>
      <c r="P525" s="132">
        <v>246492</v>
      </c>
      <c r="Q525" s="132">
        <v>56277</v>
      </c>
      <c r="R525" s="132">
        <v>438</v>
      </c>
      <c r="S525" s="132">
        <v>277373</v>
      </c>
      <c r="T525" s="132">
        <v>688</v>
      </c>
      <c r="U525" s="132">
        <v>460953</v>
      </c>
      <c r="V525" s="132">
        <v>1144</v>
      </c>
    </row>
    <row r="526" spans="1:22" ht="11.45" customHeight="1" x14ac:dyDescent="0.2">
      <c r="A526" s="137">
        <f>IF(E526&lt;&gt;"",COUNTA($E$11:E526),"")</f>
        <v>511</v>
      </c>
      <c r="B526" s="124">
        <v>13075078</v>
      </c>
      <c r="C526" s="121" t="s">
        <v>632</v>
      </c>
      <c r="D526" s="132">
        <v>789</v>
      </c>
      <c r="E526" s="132">
        <v>304071</v>
      </c>
      <c r="F526" s="132">
        <v>10439</v>
      </c>
      <c r="G526" s="132">
        <v>19051</v>
      </c>
      <c r="H526" s="132">
        <v>305247</v>
      </c>
      <c r="I526" s="132">
        <v>387</v>
      </c>
      <c r="J526" s="132">
        <v>12945</v>
      </c>
      <c r="K526" s="132">
        <v>3923</v>
      </c>
      <c r="L526" s="132">
        <v>330</v>
      </c>
      <c r="M526" s="132">
        <v>74577</v>
      </c>
      <c r="N526" s="132">
        <v>20156</v>
      </c>
      <c r="O526" s="132">
        <v>370</v>
      </c>
      <c r="P526" s="132">
        <v>217725</v>
      </c>
      <c r="Q526" s="132">
        <v>54431</v>
      </c>
      <c r="R526" s="132">
        <v>400</v>
      </c>
      <c r="S526" s="132">
        <v>316683</v>
      </c>
      <c r="T526" s="132">
        <v>401</v>
      </c>
      <c r="U526" s="132">
        <v>612142</v>
      </c>
      <c r="V526" s="132">
        <v>776</v>
      </c>
    </row>
    <row r="527" spans="1:22" ht="11.45" customHeight="1" x14ac:dyDescent="0.2">
      <c r="A527" s="137">
        <f>IF(E527&lt;&gt;"",COUNTA($E$11:E527),"")</f>
        <v>512</v>
      </c>
      <c r="B527" s="124">
        <v>13075079</v>
      </c>
      <c r="C527" s="121" t="s">
        <v>633</v>
      </c>
      <c r="D527" s="132">
        <v>3276</v>
      </c>
      <c r="E527" s="132">
        <v>779409</v>
      </c>
      <c r="F527" s="132">
        <v>133730</v>
      </c>
      <c r="G527" s="132">
        <v>73367</v>
      </c>
      <c r="H527" s="132">
        <v>1201930</v>
      </c>
      <c r="I527" s="132">
        <v>367</v>
      </c>
      <c r="J527" s="132">
        <v>14409</v>
      </c>
      <c r="K527" s="132">
        <v>7205</v>
      </c>
      <c r="L527" s="132">
        <v>200</v>
      </c>
      <c r="M527" s="132">
        <v>370004</v>
      </c>
      <c r="N527" s="132">
        <v>67151</v>
      </c>
      <c r="O527" s="132">
        <v>551</v>
      </c>
      <c r="P527" s="132">
        <v>817517</v>
      </c>
      <c r="Q527" s="132">
        <v>209620</v>
      </c>
      <c r="R527" s="132">
        <v>390</v>
      </c>
      <c r="S527" s="132">
        <v>1149677</v>
      </c>
      <c r="T527" s="132">
        <v>351</v>
      </c>
      <c r="U527" s="132">
        <v>1989448</v>
      </c>
      <c r="V527" s="132">
        <v>607</v>
      </c>
    </row>
    <row r="528" spans="1:22" ht="11.45" customHeight="1" x14ac:dyDescent="0.2">
      <c r="A528" s="137">
        <f>IF(E528&lt;&gt;"",COUNTA($E$11:E528),"")</f>
        <v>513</v>
      </c>
      <c r="B528" s="124">
        <v>13075080</v>
      </c>
      <c r="C528" s="121" t="s">
        <v>634</v>
      </c>
      <c r="D528" s="132">
        <v>872</v>
      </c>
      <c r="E528" s="132">
        <v>375945</v>
      </c>
      <c r="F528" s="132">
        <v>94440</v>
      </c>
      <c r="G528" s="132">
        <v>56862</v>
      </c>
      <c r="H528" s="132">
        <v>894807</v>
      </c>
      <c r="I528" s="132">
        <v>1026</v>
      </c>
      <c r="J528" s="132">
        <v>1710</v>
      </c>
      <c r="K528" s="132">
        <v>855</v>
      </c>
      <c r="L528" s="132">
        <v>200</v>
      </c>
      <c r="M528" s="132">
        <v>274114</v>
      </c>
      <c r="N528" s="132">
        <v>88424</v>
      </c>
      <c r="O528" s="132">
        <v>310</v>
      </c>
      <c r="P528" s="132">
        <v>618983</v>
      </c>
      <c r="Q528" s="132">
        <v>162463</v>
      </c>
      <c r="R528" s="132">
        <v>381</v>
      </c>
      <c r="S528" s="132">
        <v>1027804</v>
      </c>
      <c r="T528" s="132">
        <v>1179</v>
      </c>
      <c r="U528" s="132">
        <v>1441327</v>
      </c>
      <c r="V528" s="132">
        <v>1653</v>
      </c>
    </row>
    <row r="529" spans="1:22" ht="11.45" customHeight="1" x14ac:dyDescent="0.2">
      <c r="A529" s="137">
        <f>IF(E529&lt;&gt;"",COUNTA($E$11:E529),"")</f>
        <v>514</v>
      </c>
      <c r="B529" s="124">
        <v>13075081</v>
      </c>
      <c r="C529" s="121" t="s">
        <v>635</v>
      </c>
      <c r="D529" s="132">
        <v>798</v>
      </c>
      <c r="E529" s="132">
        <v>376074</v>
      </c>
      <c r="F529" s="132">
        <v>16620</v>
      </c>
      <c r="G529" s="132">
        <v>13841</v>
      </c>
      <c r="H529" s="132">
        <v>262015</v>
      </c>
      <c r="I529" s="132">
        <v>328</v>
      </c>
      <c r="J529" s="132">
        <v>10662</v>
      </c>
      <c r="K529" s="132">
        <v>3301</v>
      </c>
      <c r="L529" s="132">
        <v>323</v>
      </c>
      <c r="M529" s="132">
        <v>100689</v>
      </c>
      <c r="N529" s="132">
        <v>33563</v>
      </c>
      <c r="O529" s="132">
        <v>300</v>
      </c>
      <c r="P529" s="132">
        <v>150664</v>
      </c>
      <c r="Q529" s="132">
        <v>39544</v>
      </c>
      <c r="R529" s="132">
        <v>381</v>
      </c>
      <c r="S529" s="132">
        <v>310790</v>
      </c>
      <c r="T529" s="132">
        <v>389</v>
      </c>
      <c r="U529" s="132">
        <v>689644</v>
      </c>
      <c r="V529" s="132">
        <v>864</v>
      </c>
    </row>
    <row r="530" spans="1:22" ht="11.45" customHeight="1" x14ac:dyDescent="0.2">
      <c r="A530" s="137">
        <f>IF(E530&lt;&gt;"",COUNTA($E$11:E530),"")</f>
        <v>515</v>
      </c>
      <c r="B530" s="124">
        <v>13075082</v>
      </c>
      <c r="C530" s="121" t="s">
        <v>636</v>
      </c>
      <c r="D530" s="132">
        <v>4169</v>
      </c>
      <c r="E530" s="132">
        <v>1325778</v>
      </c>
      <c r="F530" s="132">
        <v>159663</v>
      </c>
      <c r="G530" s="132">
        <v>100212</v>
      </c>
      <c r="H530" s="132">
        <v>1494838</v>
      </c>
      <c r="I530" s="132">
        <v>359</v>
      </c>
      <c r="J530" s="132">
        <v>92386</v>
      </c>
      <c r="K530" s="132">
        <v>29802</v>
      </c>
      <c r="L530" s="132">
        <v>310</v>
      </c>
      <c r="M530" s="132">
        <v>371703</v>
      </c>
      <c r="N530" s="132">
        <v>95308</v>
      </c>
      <c r="O530" s="132">
        <v>390</v>
      </c>
      <c r="P530" s="132">
        <v>1030749</v>
      </c>
      <c r="Q530" s="132">
        <v>286319</v>
      </c>
      <c r="R530" s="132">
        <v>360</v>
      </c>
      <c r="S530" s="132">
        <v>1651155</v>
      </c>
      <c r="T530" s="132">
        <v>396</v>
      </c>
      <c r="U530" s="132">
        <v>3036384</v>
      </c>
      <c r="V530" s="132">
        <v>728</v>
      </c>
    </row>
    <row r="531" spans="1:22" ht="11.45" customHeight="1" x14ac:dyDescent="0.2">
      <c r="A531" s="137">
        <f>IF(E531&lt;&gt;"",COUNTA($E$11:E531),"")</f>
        <v>516</v>
      </c>
      <c r="B531" s="124">
        <v>13075083</v>
      </c>
      <c r="C531" s="121" t="s">
        <v>637</v>
      </c>
      <c r="D531" s="132">
        <v>2236</v>
      </c>
      <c r="E531" s="132">
        <v>1016268</v>
      </c>
      <c r="F531" s="132">
        <v>362577</v>
      </c>
      <c r="G531" s="132">
        <v>361626</v>
      </c>
      <c r="H531" s="132">
        <v>4527227</v>
      </c>
      <c r="I531" s="132">
        <v>2025</v>
      </c>
      <c r="J531" s="132">
        <v>5534</v>
      </c>
      <c r="K531" s="132">
        <v>2713</v>
      </c>
      <c r="L531" s="132">
        <v>204</v>
      </c>
      <c r="M531" s="132">
        <v>388830</v>
      </c>
      <c r="N531" s="132">
        <v>125429</v>
      </c>
      <c r="O531" s="132">
        <v>310</v>
      </c>
      <c r="P531" s="132">
        <v>4132863</v>
      </c>
      <c r="Q531" s="132">
        <v>1033216</v>
      </c>
      <c r="R531" s="132">
        <v>400</v>
      </c>
      <c r="S531" s="132">
        <v>4697798</v>
      </c>
      <c r="T531" s="132">
        <v>2101</v>
      </c>
      <c r="U531" s="132">
        <v>5715018</v>
      </c>
      <c r="V531" s="132">
        <v>2556</v>
      </c>
    </row>
    <row r="532" spans="1:22" ht="11.45" customHeight="1" x14ac:dyDescent="0.2">
      <c r="A532" s="137">
        <f>IF(E532&lt;&gt;"",COUNTA($E$11:E532),"")</f>
        <v>517</v>
      </c>
      <c r="B532" s="124">
        <v>13075084</v>
      </c>
      <c r="C532" s="121" t="s">
        <v>638</v>
      </c>
      <c r="D532" s="132">
        <v>311</v>
      </c>
      <c r="E532" s="132">
        <v>113055</v>
      </c>
      <c r="F532" s="132">
        <v>14062</v>
      </c>
      <c r="G532" s="132">
        <v>21135</v>
      </c>
      <c r="H532" s="132">
        <v>298422</v>
      </c>
      <c r="I532" s="132">
        <v>960</v>
      </c>
      <c r="J532" s="132">
        <v>22508</v>
      </c>
      <c r="K532" s="132">
        <v>9003</v>
      </c>
      <c r="L532" s="132">
        <v>250</v>
      </c>
      <c r="M532" s="132">
        <v>34370</v>
      </c>
      <c r="N532" s="132">
        <v>8593</v>
      </c>
      <c r="O532" s="132">
        <v>400</v>
      </c>
      <c r="P532" s="132">
        <v>241544</v>
      </c>
      <c r="Q532" s="132">
        <v>60386</v>
      </c>
      <c r="R532" s="132">
        <v>400</v>
      </c>
      <c r="S532" s="132">
        <v>308998</v>
      </c>
      <c r="T532" s="132">
        <v>994</v>
      </c>
      <c r="U532" s="132">
        <v>414981</v>
      </c>
      <c r="V532" s="132">
        <v>1334</v>
      </c>
    </row>
    <row r="533" spans="1:22" ht="11.45" customHeight="1" x14ac:dyDescent="0.2">
      <c r="A533" s="137">
        <f>IF(E533&lt;&gt;"",COUNTA($E$11:E533),"")</f>
        <v>518</v>
      </c>
      <c r="B533" s="124">
        <v>13075085</v>
      </c>
      <c r="C533" s="121" t="s">
        <v>639</v>
      </c>
      <c r="D533" s="132">
        <v>520</v>
      </c>
      <c r="E533" s="132">
        <v>162266</v>
      </c>
      <c r="F533" s="132">
        <v>10335</v>
      </c>
      <c r="G533" s="132">
        <v>1544</v>
      </c>
      <c r="H533" s="132">
        <v>84856</v>
      </c>
      <c r="I533" s="132">
        <v>163</v>
      </c>
      <c r="J533" s="132">
        <v>9890</v>
      </c>
      <c r="K533" s="132">
        <v>4300</v>
      </c>
      <c r="L533" s="132">
        <v>230</v>
      </c>
      <c r="M533" s="132">
        <v>57326</v>
      </c>
      <c r="N533" s="132">
        <v>15086</v>
      </c>
      <c r="O533" s="132">
        <v>380</v>
      </c>
      <c r="P533" s="132">
        <v>17640</v>
      </c>
      <c r="Q533" s="132">
        <v>4410</v>
      </c>
      <c r="R533" s="132">
        <v>400</v>
      </c>
      <c r="S533" s="132">
        <v>95121</v>
      </c>
      <c r="T533" s="132">
        <v>183</v>
      </c>
      <c r="U533" s="132">
        <v>266179</v>
      </c>
      <c r="V533" s="132">
        <v>512</v>
      </c>
    </row>
    <row r="534" spans="1:22" ht="11.45" customHeight="1" x14ac:dyDescent="0.2">
      <c r="A534" s="137">
        <f>IF(E534&lt;&gt;"",COUNTA($E$11:E534),"")</f>
        <v>519</v>
      </c>
      <c r="B534" s="124">
        <v>13075087</v>
      </c>
      <c r="C534" s="121" t="s">
        <v>640</v>
      </c>
      <c r="D534" s="132">
        <v>428</v>
      </c>
      <c r="E534" s="132">
        <v>146143</v>
      </c>
      <c r="F534" s="132">
        <v>19821</v>
      </c>
      <c r="G534" s="132">
        <v>17642</v>
      </c>
      <c r="H534" s="132">
        <v>263615</v>
      </c>
      <c r="I534" s="132">
        <v>616</v>
      </c>
      <c r="J534" s="132">
        <v>7338</v>
      </c>
      <c r="K534" s="132">
        <v>2971</v>
      </c>
      <c r="L534" s="132">
        <v>247</v>
      </c>
      <c r="M534" s="132">
        <v>64734</v>
      </c>
      <c r="N534" s="132">
        <v>23626</v>
      </c>
      <c r="O534" s="132">
        <v>274</v>
      </c>
      <c r="P534" s="132">
        <v>191543</v>
      </c>
      <c r="Q534" s="132">
        <v>50406</v>
      </c>
      <c r="R534" s="132">
        <v>380</v>
      </c>
      <c r="S534" s="132">
        <v>311855</v>
      </c>
      <c r="T534" s="132">
        <v>729</v>
      </c>
      <c r="U534" s="132">
        <v>460177</v>
      </c>
      <c r="V534" s="132">
        <v>1075</v>
      </c>
    </row>
    <row r="535" spans="1:22" ht="11.45" customHeight="1" x14ac:dyDescent="0.2">
      <c r="A535" s="137">
        <f>IF(E535&lt;&gt;"",COUNTA($E$11:E535),"")</f>
        <v>520</v>
      </c>
      <c r="B535" s="124">
        <v>13075088</v>
      </c>
      <c r="C535" s="121" t="s">
        <v>641</v>
      </c>
      <c r="D535" s="132">
        <v>509</v>
      </c>
      <c r="E535" s="132">
        <v>153590</v>
      </c>
      <c r="F535" s="132">
        <v>21155</v>
      </c>
      <c r="G535" s="132">
        <v>48872</v>
      </c>
      <c r="H535" s="132">
        <v>668568</v>
      </c>
      <c r="I535" s="132">
        <v>1313</v>
      </c>
      <c r="J535" s="132">
        <v>32521</v>
      </c>
      <c r="K535" s="132">
        <v>10068</v>
      </c>
      <c r="L535" s="132">
        <v>323</v>
      </c>
      <c r="M535" s="132">
        <v>49579</v>
      </c>
      <c r="N535" s="132">
        <v>11805</v>
      </c>
      <c r="O535" s="132">
        <v>420</v>
      </c>
      <c r="P535" s="132">
        <v>586468</v>
      </c>
      <c r="Q535" s="132">
        <v>139635</v>
      </c>
      <c r="R535" s="132">
        <v>420</v>
      </c>
      <c r="S535" s="132">
        <v>645314</v>
      </c>
      <c r="T535" s="132">
        <v>1268</v>
      </c>
      <c r="U535" s="132">
        <v>771186</v>
      </c>
      <c r="V535" s="132">
        <v>1515</v>
      </c>
    </row>
    <row r="536" spans="1:22" ht="11.45" customHeight="1" x14ac:dyDescent="0.2">
      <c r="A536" s="137">
        <f>IF(E536&lt;&gt;"",COUNTA($E$11:E536),"")</f>
        <v>521</v>
      </c>
      <c r="B536" s="124">
        <v>13075089</v>
      </c>
      <c r="C536" s="121" t="s">
        <v>642</v>
      </c>
      <c r="D536" s="132">
        <v>388</v>
      </c>
      <c r="E536" s="132">
        <v>149575</v>
      </c>
      <c r="F536" s="132">
        <v>3897</v>
      </c>
      <c r="G536" s="132">
        <v>1971</v>
      </c>
      <c r="H536" s="132">
        <v>59490</v>
      </c>
      <c r="I536" s="132">
        <v>153</v>
      </c>
      <c r="J536" s="132">
        <v>4003</v>
      </c>
      <c r="K536" s="132">
        <v>1647</v>
      </c>
      <c r="L536" s="132">
        <v>243</v>
      </c>
      <c r="M536" s="132">
        <v>33921</v>
      </c>
      <c r="N536" s="132">
        <v>9243</v>
      </c>
      <c r="O536" s="132">
        <v>367</v>
      </c>
      <c r="P536" s="132">
        <v>21566</v>
      </c>
      <c r="Q536" s="132">
        <v>5631</v>
      </c>
      <c r="R536" s="132">
        <v>383</v>
      </c>
      <c r="S536" s="132">
        <v>66828</v>
      </c>
      <c r="T536" s="132">
        <v>172</v>
      </c>
      <c r="U536" s="132">
        <v>218328</v>
      </c>
      <c r="V536" s="132">
        <v>563</v>
      </c>
    </row>
    <row r="537" spans="1:22" ht="11.45" customHeight="1" x14ac:dyDescent="0.2">
      <c r="A537" s="137">
        <f>IF(E537&lt;&gt;"",COUNTA($E$11:E537),"")</f>
        <v>522</v>
      </c>
      <c r="B537" s="124">
        <v>13075090</v>
      </c>
      <c r="C537" s="121" t="s">
        <v>643</v>
      </c>
      <c r="D537" s="132">
        <v>467</v>
      </c>
      <c r="E537" s="132">
        <v>148668</v>
      </c>
      <c r="F537" s="132">
        <v>18853</v>
      </c>
      <c r="G537" s="132">
        <v>13219</v>
      </c>
      <c r="H537" s="132">
        <v>243128</v>
      </c>
      <c r="I537" s="132">
        <v>521</v>
      </c>
      <c r="J537" s="132">
        <v>13558</v>
      </c>
      <c r="K537" s="132">
        <v>4198</v>
      </c>
      <c r="L537" s="132">
        <v>323</v>
      </c>
      <c r="M537" s="132">
        <v>85668</v>
      </c>
      <c r="N537" s="132">
        <v>20063</v>
      </c>
      <c r="O537" s="132">
        <v>427</v>
      </c>
      <c r="P537" s="132">
        <v>143902</v>
      </c>
      <c r="Q537" s="132">
        <v>37770</v>
      </c>
      <c r="R537" s="132">
        <v>381</v>
      </c>
      <c r="S537" s="132">
        <v>250056</v>
      </c>
      <c r="T537" s="132">
        <v>535</v>
      </c>
      <c r="U537" s="132">
        <v>404358</v>
      </c>
      <c r="V537" s="132">
        <v>866</v>
      </c>
    </row>
    <row r="538" spans="1:22" ht="11.45" customHeight="1" x14ac:dyDescent="0.2">
      <c r="A538" s="137">
        <f>IF(E538&lt;&gt;"",COUNTA($E$11:E538),"")</f>
        <v>523</v>
      </c>
      <c r="B538" s="124">
        <v>13075091</v>
      </c>
      <c r="C538" s="121" t="s">
        <v>644</v>
      </c>
      <c r="D538" s="132">
        <v>1075</v>
      </c>
      <c r="E538" s="132">
        <v>584055</v>
      </c>
      <c r="F538" s="132">
        <v>21624</v>
      </c>
      <c r="G538" s="132">
        <v>28252</v>
      </c>
      <c r="H538" s="132">
        <v>447089</v>
      </c>
      <c r="I538" s="132">
        <v>416</v>
      </c>
      <c r="J538" s="132">
        <v>23306</v>
      </c>
      <c r="K538" s="132">
        <v>7518</v>
      </c>
      <c r="L538" s="132">
        <v>310</v>
      </c>
      <c r="M538" s="132">
        <v>142881</v>
      </c>
      <c r="N538" s="132">
        <v>36081</v>
      </c>
      <c r="O538" s="132">
        <v>396</v>
      </c>
      <c r="P538" s="132">
        <v>280902</v>
      </c>
      <c r="Q538" s="132">
        <v>80719</v>
      </c>
      <c r="R538" s="132">
        <v>348</v>
      </c>
      <c r="S538" s="132">
        <v>501157</v>
      </c>
      <c r="T538" s="132">
        <v>466</v>
      </c>
      <c r="U538" s="132">
        <v>1078584</v>
      </c>
      <c r="V538" s="132">
        <v>1003</v>
      </c>
    </row>
    <row r="539" spans="1:22" ht="11.45" customHeight="1" x14ac:dyDescent="0.2">
      <c r="A539" s="137">
        <f>IF(E539&lt;&gt;"",COUNTA($E$11:E539),"")</f>
        <v>524</v>
      </c>
      <c r="B539" s="124">
        <v>13075092</v>
      </c>
      <c r="C539" s="121" t="s">
        <v>645</v>
      </c>
      <c r="D539" s="132">
        <v>699</v>
      </c>
      <c r="E539" s="132">
        <v>317475</v>
      </c>
      <c r="F539" s="132">
        <v>15084</v>
      </c>
      <c r="G539" s="132">
        <v>10987</v>
      </c>
      <c r="H539" s="132">
        <v>260544</v>
      </c>
      <c r="I539" s="132">
        <v>373</v>
      </c>
      <c r="J539" s="132">
        <v>6834</v>
      </c>
      <c r="K539" s="132">
        <v>2205</v>
      </c>
      <c r="L539" s="132">
        <v>310</v>
      </c>
      <c r="M539" s="132">
        <v>134426</v>
      </c>
      <c r="N539" s="132">
        <v>28601</v>
      </c>
      <c r="O539" s="132">
        <v>470</v>
      </c>
      <c r="P539" s="132">
        <v>119284</v>
      </c>
      <c r="Q539" s="132">
        <v>31391</v>
      </c>
      <c r="R539" s="132">
        <v>380</v>
      </c>
      <c r="S539" s="132">
        <v>253539</v>
      </c>
      <c r="T539" s="132">
        <v>363</v>
      </c>
      <c r="U539" s="132">
        <v>575111</v>
      </c>
      <c r="V539" s="132">
        <v>823</v>
      </c>
    </row>
    <row r="540" spans="1:22" ht="11.45" customHeight="1" x14ac:dyDescent="0.2">
      <c r="A540" s="137">
        <f>IF(E540&lt;&gt;"",COUNTA($E$11:E540),"")</f>
        <v>525</v>
      </c>
      <c r="B540" s="124">
        <v>13075093</v>
      </c>
      <c r="C540" s="121" t="s">
        <v>646</v>
      </c>
      <c r="D540" s="132">
        <v>728</v>
      </c>
      <c r="E540" s="132">
        <v>309381</v>
      </c>
      <c r="F540" s="132">
        <v>21040</v>
      </c>
      <c r="G540" s="132">
        <v>17173</v>
      </c>
      <c r="H540" s="132">
        <v>295258</v>
      </c>
      <c r="I540" s="132">
        <v>406</v>
      </c>
      <c r="J540" s="132">
        <v>6194</v>
      </c>
      <c r="K540" s="132">
        <v>2294</v>
      </c>
      <c r="L540" s="132">
        <v>270</v>
      </c>
      <c r="M540" s="132">
        <v>92797</v>
      </c>
      <c r="N540" s="132">
        <v>28120</v>
      </c>
      <c r="O540" s="132">
        <v>330</v>
      </c>
      <c r="P540" s="132">
        <v>196267</v>
      </c>
      <c r="Q540" s="132">
        <v>49067</v>
      </c>
      <c r="R540" s="132">
        <v>400</v>
      </c>
      <c r="S540" s="132">
        <v>323051</v>
      </c>
      <c r="T540" s="132">
        <v>444</v>
      </c>
      <c r="U540" s="132">
        <v>636298</v>
      </c>
      <c r="V540" s="132">
        <v>874</v>
      </c>
    </row>
    <row r="541" spans="1:22" ht="11.45" customHeight="1" x14ac:dyDescent="0.2">
      <c r="A541" s="137">
        <f>IF(E541&lt;&gt;"",COUNTA($E$11:E541),"")</f>
        <v>526</v>
      </c>
      <c r="B541" s="124">
        <v>13075094</v>
      </c>
      <c r="C541" s="121" t="s">
        <v>647</v>
      </c>
      <c r="D541" s="132">
        <v>794</v>
      </c>
      <c r="E541" s="132">
        <v>282315</v>
      </c>
      <c r="F541" s="132">
        <v>44394</v>
      </c>
      <c r="G541" s="132">
        <v>21350</v>
      </c>
      <c r="H541" s="132">
        <v>397130</v>
      </c>
      <c r="I541" s="132">
        <v>500</v>
      </c>
      <c r="J541" s="132">
        <v>36104</v>
      </c>
      <c r="K541" s="132">
        <v>9026</v>
      </c>
      <c r="L541" s="132">
        <v>400</v>
      </c>
      <c r="M541" s="132">
        <v>129228</v>
      </c>
      <c r="N541" s="132">
        <v>29639</v>
      </c>
      <c r="O541" s="132">
        <v>436</v>
      </c>
      <c r="P541" s="132">
        <v>231798</v>
      </c>
      <c r="Q541" s="132">
        <v>60999</v>
      </c>
      <c r="R541" s="132">
        <v>380</v>
      </c>
      <c r="S541" s="132">
        <v>399687</v>
      </c>
      <c r="T541" s="132">
        <v>503</v>
      </c>
      <c r="U541" s="132">
        <v>705046</v>
      </c>
      <c r="V541" s="132">
        <v>888</v>
      </c>
    </row>
    <row r="542" spans="1:22" ht="11.45" customHeight="1" x14ac:dyDescent="0.2">
      <c r="A542" s="137">
        <f>IF(E542&lt;&gt;"",COUNTA($E$11:E542),"")</f>
        <v>527</v>
      </c>
      <c r="B542" s="124">
        <v>13075095</v>
      </c>
      <c r="C542" s="121" t="s">
        <v>648</v>
      </c>
      <c r="D542" s="132">
        <v>366</v>
      </c>
      <c r="E542" s="132">
        <v>74917</v>
      </c>
      <c r="F542" s="132">
        <v>18317</v>
      </c>
      <c r="G542" s="132">
        <v>27221</v>
      </c>
      <c r="H542" s="132">
        <v>349722</v>
      </c>
      <c r="I542" s="132">
        <v>956</v>
      </c>
      <c r="J542" s="132">
        <v>19996</v>
      </c>
      <c r="K542" s="132">
        <v>6191</v>
      </c>
      <c r="L542" s="132">
        <v>323</v>
      </c>
      <c r="M542" s="132">
        <v>33403</v>
      </c>
      <c r="N542" s="132">
        <v>8248</v>
      </c>
      <c r="O542" s="132">
        <v>405</v>
      </c>
      <c r="P542" s="132">
        <v>296323</v>
      </c>
      <c r="Q542" s="132">
        <v>77775</v>
      </c>
      <c r="R542" s="132">
        <v>381</v>
      </c>
      <c r="S542" s="132">
        <v>368357</v>
      </c>
      <c r="T542" s="132">
        <v>1006</v>
      </c>
      <c r="U542" s="132">
        <v>434370</v>
      </c>
      <c r="V542" s="132">
        <v>1187</v>
      </c>
    </row>
    <row r="543" spans="1:22" ht="11.45" customHeight="1" x14ac:dyDescent="0.2">
      <c r="A543" s="137">
        <f>IF(E543&lt;&gt;"",COUNTA($E$11:E543),"")</f>
        <v>528</v>
      </c>
      <c r="B543" s="124">
        <v>13075097</v>
      </c>
      <c r="C543" s="121" t="s">
        <v>649</v>
      </c>
      <c r="D543" s="132">
        <v>556</v>
      </c>
      <c r="E543" s="132">
        <v>184023</v>
      </c>
      <c r="F543" s="132">
        <v>3328</v>
      </c>
      <c r="G543" s="132">
        <v>6595</v>
      </c>
      <c r="H543" s="132">
        <v>138579</v>
      </c>
      <c r="I543" s="132">
        <v>249</v>
      </c>
      <c r="J543" s="132">
        <v>15333</v>
      </c>
      <c r="K543" s="132">
        <v>4381</v>
      </c>
      <c r="L543" s="132">
        <v>350</v>
      </c>
      <c r="M543" s="132">
        <v>47879</v>
      </c>
      <c r="N543" s="132">
        <v>10931</v>
      </c>
      <c r="O543" s="132">
        <v>438</v>
      </c>
      <c r="P543" s="132">
        <v>75367</v>
      </c>
      <c r="Q543" s="132">
        <v>18842</v>
      </c>
      <c r="R543" s="132">
        <v>400</v>
      </c>
      <c r="S543" s="132">
        <v>136145</v>
      </c>
      <c r="T543" s="132">
        <v>245</v>
      </c>
      <c r="U543" s="132">
        <v>316901</v>
      </c>
      <c r="V543" s="132">
        <v>570</v>
      </c>
    </row>
    <row r="544" spans="1:22" ht="11.45" customHeight="1" x14ac:dyDescent="0.2">
      <c r="A544" s="137">
        <f>IF(E544&lt;&gt;"",COUNTA($E$11:E544),"")</f>
        <v>529</v>
      </c>
      <c r="B544" s="124">
        <v>13075098</v>
      </c>
      <c r="C544" s="121" t="s">
        <v>650</v>
      </c>
      <c r="D544" s="132">
        <v>468</v>
      </c>
      <c r="E544" s="132">
        <v>163561</v>
      </c>
      <c r="F544" s="132">
        <v>43622</v>
      </c>
      <c r="G544" s="132">
        <v>52756</v>
      </c>
      <c r="H544" s="132">
        <v>667820</v>
      </c>
      <c r="I544" s="132">
        <v>1427</v>
      </c>
      <c r="J544" s="132">
        <v>33758</v>
      </c>
      <c r="K544" s="132">
        <v>9785</v>
      </c>
      <c r="L544" s="132">
        <v>345</v>
      </c>
      <c r="M544" s="132">
        <v>46206</v>
      </c>
      <c r="N544" s="132">
        <v>10501</v>
      </c>
      <c r="O544" s="132">
        <v>440</v>
      </c>
      <c r="P544" s="132">
        <v>587856</v>
      </c>
      <c r="Q544" s="132">
        <v>150732</v>
      </c>
      <c r="R544" s="132">
        <v>390</v>
      </c>
      <c r="S544" s="132">
        <v>683640</v>
      </c>
      <c r="T544" s="132">
        <v>1461</v>
      </c>
      <c r="U544" s="132">
        <v>838067</v>
      </c>
      <c r="V544" s="132">
        <v>1791</v>
      </c>
    </row>
    <row r="545" spans="1:22" ht="11.45" customHeight="1" x14ac:dyDescent="0.2">
      <c r="A545" s="137">
        <f>IF(E545&lt;&gt;"",COUNTA($E$11:E545),"")</f>
        <v>530</v>
      </c>
      <c r="B545" s="124">
        <v>13075101</v>
      </c>
      <c r="C545" s="121" t="s">
        <v>228</v>
      </c>
      <c r="D545" s="132">
        <v>213</v>
      </c>
      <c r="E545" s="132">
        <v>101271</v>
      </c>
      <c r="F545" s="132">
        <v>6424</v>
      </c>
      <c r="G545" s="132">
        <v>25964</v>
      </c>
      <c r="H545" s="132">
        <v>326624</v>
      </c>
      <c r="I545" s="132">
        <v>1533</v>
      </c>
      <c r="J545" s="132">
        <v>17336</v>
      </c>
      <c r="K545" s="132">
        <v>4816</v>
      </c>
      <c r="L545" s="132">
        <v>360</v>
      </c>
      <c r="M545" s="132">
        <v>19976</v>
      </c>
      <c r="N545" s="132">
        <v>4932</v>
      </c>
      <c r="O545" s="132">
        <v>405</v>
      </c>
      <c r="P545" s="132">
        <v>289312</v>
      </c>
      <c r="Q545" s="132">
        <v>74183</v>
      </c>
      <c r="R545" s="132">
        <v>390</v>
      </c>
      <c r="S545" s="132">
        <v>335464</v>
      </c>
      <c r="T545" s="132">
        <v>1575</v>
      </c>
      <c r="U545" s="132">
        <v>417195</v>
      </c>
      <c r="V545" s="132">
        <v>1959</v>
      </c>
    </row>
    <row r="546" spans="1:22" ht="11.45" customHeight="1" x14ac:dyDescent="0.2">
      <c r="A546" s="137">
        <f>IF(E546&lt;&gt;"",COUNTA($E$11:E546),"")</f>
        <v>531</v>
      </c>
      <c r="B546" s="124">
        <v>13075102</v>
      </c>
      <c r="C546" s="121" t="s">
        <v>228</v>
      </c>
      <c r="D546" s="132">
        <v>2308</v>
      </c>
      <c r="E546" s="132">
        <v>1458648</v>
      </c>
      <c r="F546" s="132">
        <v>129283</v>
      </c>
      <c r="G546" s="132">
        <v>35649</v>
      </c>
      <c r="H546" s="132">
        <v>788220</v>
      </c>
      <c r="I546" s="132">
        <v>342</v>
      </c>
      <c r="J546" s="132">
        <v>21503</v>
      </c>
      <c r="K546" s="132">
        <v>6324</v>
      </c>
      <c r="L546" s="132">
        <v>340</v>
      </c>
      <c r="M546" s="132">
        <v>359305</v>
      </c>
      <c r="N546" s="132">
        <v>81660</v>
      </c>
      <c r="O546" s="132">
        <v>440</v>
      </c>
      <c r="P546" s="132">
        <v>407412</v>
      </c>
      <c r="Q546" s="132">
        <v>101853</v>
      </c>
      <c r="R546" s="132">
        <v>400</v>
      </c>
      <c r="S546" s="132">
        <v>773266</v>
      </c>
      <c r="T546" s="132">
        <v>335</v>
      </c>
      <c r="U546" s="132">
        <v>2325548</v>
      </c>
      <c r="V546" s="132">
        <v>1008</v>
      </c>
    </row>
    <row r="547" spans="1:22" ht="11.45" customHeight="1" x14ac:dyDescent="0.2">
      <c r="A547" s="137">
        <f>IF(E547&lt;&gt;"",COUNTA($E$11:E547),"")</f>
        <v>532</v>
      </c>
      <c r="B547" s="124">
        <v>13075103</v>
      </c>
      <c r="C547" s="121" t="s">
        <v>651</v>
      </c>
      <c r="D547" s="132">
        <v>154</v>
      </c>
      <c r="E547" s="132">
        <v>45585</v>
      </c>
      <c r="F547" s="132">
        <v>333</v>
      </c>
      <c r="G547" s="132">
        <v>629</v>
      </c>
      <c r="H547" s="132">
        <v>32497</v>
      </c>
      <c r="I547" s="132">
        <v>211</v>
      </c>
      <c r="J547" s="132">
        <v>8282</v>
      </c>
      <c r="K547" s="132">
        <v>2450</v>
      </c>
      <c r="L547" s="132">
        <v>338</v>
      </c>
      <c r="M547" s="132">
        <v>16123</v>
      </c>
      <c r="N547" s="132">
        <v>3681</v>
      </c>
      <c r="O547" s="132">
        <v>438</v>
      </c>
      <c r="P547" s="132">
        <v>8092</v>
      </c>
      <c r="Q547" s="132">
        <v>1798</v>
      </c>
      <c r="R547" s="132">
        <v>450</v>
      </c>
      <c r="S547" s="132">
        <v>30738</v>
      </c>
      <c r="T547" s="132">
        <v>200</v>
      </c>
      <c r="U547" s="132">
        <v>76027</v>
      </c>
      <c r="V547" s="132">
        <v>494</v>
      </c>
    </row>
    <row r="548" spans="1:22" ht="11.45" customHeight="1" x14ac:dyDescent="0.2">
      <c r="A548" s="137">
        <f>IF(E548&lt;&gt;"",COUNTA($E$11:E548),"")</f>
        <v>533</v>
      </c>
      <c r="B548" s="124">
        <v>13075104</v>
      </c>
      <c r="C548" s="121" t="s">
        <v>352</v>
      </c>
      <c r="D548" s="132">
        <v>207</v>
      </c>
      <c r="E548" s="132">
        <v>45650</v>
      </c>
      <c r="F548" s="132">
        <v>1049</v>
      </c>
      <c r="G548" s="132">
        <v>2244</v>
      </c>
      <c r="H548" s="132">
        <v>56371</v>
      </c>
      <c r="I548" s="132">
        <v>272</v>
      </c>
      <c r="J548" s="132">
        <v>13393</v>
      </c>
      <c r="K548" s="132">
        <v>3731</v>
      </c>
      <c r="L548" s="132">
        <v>359</v>
      </c>
      <c r="M548" s="132">
        <v>17336</v>
      </c>
      <c r="N548" s="132">
        <v>4816</v>
      </c>
      <c r="O548" s="132">
        <v>360</v>
      </c>
      <c r="P548" s="132">
        <v>25642</v>
      </c>
      <c r="Q548" s="132">
        <v>6411</v>
      </c>
      <c r="R548" s="132">
        <v>400</v>
      </c>
      <c r="S548" s="132">
        <v>58296</v>
      </c>
      <c r="T548" s="132">
        <v>282</v>
      </c>
      <c r="U548" s="132">
        <v>102751</v>
      </c>
      <c r="V548" s="132">
        <v>496</v>
      </c>
    </row>
    <row r="549" spans="1:22" ht="11.45" customHeight="1" x14ac:dyDescent="0.2">
      <c r="A549" s="137">
        <f>IF(E549&lt;&gt;"",COUNTA($E$11:E549),"")</f>
        <v>534</v>
      </c>
      <c r="B549" s="124">
        <v>13075105</v>
      </c>
      <c r="C549" s="121" t="s">
        <v>652</v>
      </c>
      <c r="D549" s="132">
        <v>9613</v>
      </c>
      <c r="E549" s="132">
        <v>3043495</v>
      </c>
      <c r="F549" s="132">
        <v>1030113</v>
      </c>
      <c r="G549" s="132">
        <v>533480</v>
      </c>
      <c r="H549" s="132">
        <v>7598261</v>
      </c>
      <c r="I549" s="132">
        <v>790</v>
      </c>
      <c r="J549" s="132">
        <v>44344</v>
      </c>
      <c r="K549" s="132">
        <v>12670</v>
      </c>
      <c r="L549" s="132">
        <v>350</v>
      </c>
      <c r="M549" s="132">
        <v>1457003</v>
      </c>
      <c r="N549" s="132">
        <v>219098</v>
      </c>
      <c r="O549" s="132">
        <v>665</v>
      </c>
      <c r="P549" s="132">
        <v>6096914</v>
      </c>
      <c r="Q549" s="132">
        <v>1524229</v>
      </c>
      <c r="R549" s="132">
        <v>400</v>
      </c>
      <c r="S549" s="132">
        <v>7101537</v>
      </c>
      <c r="T549" s="132">
        <v>739</v>
      </c>
      <c r="U549" s="132">
        <v>10641665</v>
      </c>
      <c r="V549" s="132">
        <v>1107</v>
      </c>
    </row>
    <row r="550" spans="1:22" ht="11.45" customHeight="1" x14ac:dyDescent="0.2">
      <c r="A550" s="137">
        <f>IF(E550&lt;&gt;"",COUNTA($E$11:E550),"")</f>
        <v>535</v>
      </c>
      <c r="B550" s="124">
        <v>13075106</v>
      </c>
      <c r="C550" s="121" t="s">
        <v>653</v>
      </c>
      <c r="D550" s="132">
        <v>400</v>
      </c>
      <c r="E550" s="132">
        <v>119919</v>
      </c>
      <c r="F550" s="132">
        <v>29220</v>
      </c>
      <c r="G550" s="132">
        <v>25688</v>
      </c>
      <c r="H550" s="132">
        <v>503967</v>
      </c>
      <c r="I550" s="132">
        <v>1260</v>
      </c>
      <c r="J550" s="132">
        <v>1990</v>
      </c>
      <c r="K550" s="132">
        <v>594</v>
      </c>
      <c r="L550" s="132">
        <v>335</v>
      </c>
      <c r="M550" s="132">
        <v>215740</v>
      </c>
      <c r="N550" s="132">
        <v>49032</v>
      </c>
      <c r="O550" s="132">
        <v>440</v>
      </c>
      <c r="P550" s="132">
        <v>286237</v>
      </c>
      <c r="Q550" s="132">
        <v>73394</v>
      </c>
      <c r="R550" s="132">
        <v>390</v>
      </c>
      <c r="S550" s="132">
        <v>503054</v>
      </c>
      <c r="T550" s="132">
        <v>1258</v>
      </c>
      <c r="U550" s="132">
        <v>626505</v>
      </c>
      <c r="V550" s="132">
        <v>1566</v>
      </c>
    </row>
    <row r="551" spans="1:22" ht="11.45" customHeight="1" x14ac:dyDescent="0.2">
      <c r="A551" s="137">
        <f>IF(E551&lt;&gt;"",COUNTA($E$11:E551),"")</f>
        <v>536</v>
      </c>
      <c r="B551" s="124">
        <v>13075107</v>
      </c>
      <c r="C551" s="121" t="s">
        <v>654</v>
      </c>
      <c r="D551" s="132">
        <v>1689</v>
      </c>
      <c r="E551" s="132">
        <v>503245</v>
      </c>
      <c r="F551" s="132">
        <v>52616</v>
      </c>
      <c r="G551" s="132">
        <v>29769</v>
      </c>
      <c r="H551" s="132">
        <v>602061</v>
      </c>
      <c r="I551" s="132">
        <v>356</v>
      </c>
      <c r="J551" s="132">
        <v>92913</v>
      </c>
      <c r="K551" s="132">
        <v>26321</v>
      </c>
      <c r="L551" s="132">
        <v>353</v>
      </c>
      <c r="M551" s="132">
        <v>177440</v>
      </c>
      <c r="N551" s="132">
        <v>40511</v>
      </c>
      <c r="O551" s="132">
        <v>438</v>
      </c>
      <c r="P551" s="132">
        <v>331708</v>
      </c>
      <c r="Q551" s="132">
        <v>85053</v>
      </c>
      <c r="R551" s="132">
        <v>390</v>
      </c>
      <c r="S551" s="132">
        <v>599153</v>
      </c>
      <c r="T551" s="132">
        <v>355</v>
      </c>
      <c r="U551" s="132">
        <v>1125246</v>
      </c>
      <c r="V551" s="132">
        <v>666</v>
      </c>
    </row>
    <row r="552" spans="1:22" ht="11.45" customHeight="1" x14ac:dyDescent="0.2">
      <c r="A552" s="137">
        <f>IF(E552&lt;&gt;"",COUNTA($E$11:E552),"")</f>
        <v>537</v>
      </c>
      <c r="B552" s="124">
        <v>13075108</v>
      </c>
      <c r="C552" s="121" t="s">
        <v>655</v>
      </c>
      <c r="D552" s="132">
        <v>285</v>
      </c>
      <c r="E552" s="132">
        <v>98486</v>
      </c>
      <c r="F552" s="132">
        <v>6639</v>
      </c>
      <c r="G552" s="132">
        <v>2149</v>
      </c>
      <c r="H552" s="132">
        <v>58206</v>
      </c>
      <c r="I552" s="132">
        <v>204</v>
      </c>
      <c r="J552" s="132">
        <v>10159</v>
      </c>
      <c r="K552" s="132">
        <v>3386</v>
      </c>
      <c r="L552" s="132">
        <v>300</v>
      </c>
      <c r="M552" s="132">
        <v>24718</v>
      </c>
      <c r="N552" s="132">
        <v>6000</v>
      </c>
      <c r="O552" s="132">
        <v>412</v>
      </c>
      <c r="P552" s="132">
        <v>23329</v>
      </c>
      <c r="Q552" s="132">
        <v>6139</v>
      </c>
      <c r="R552" s="132">
        <v>380</v>
      </c>
      <c r="S552" s="132">
        <v>61026</v>
      </c>
      <c r="T552" s="132">
        <v>214</v>
      </c>
      <c r="U552" s="132">
        <v>164002</v>
      </c>
      <c r="V552" s="132">
        <v>575</v>
      </c>
    </row>
    <row r="553" spans="1:22" ht="11.45" customHeight="1" x14ac:dyDescent="0.2">
      <c r="A553" s="137">
        <f>IF(E553&lt;&gt;"",COUNTA($E$11:E553),"")</f>
        <v>538</v>
      </c>
      <c r="B553" s="124">
        <v>13075109</v>
      </c>
      <c r="C553" s="121" t="s">
        <v>656</v>
      </c>
      <c r="D553" s="132">
        <v>246</v>
      </c>
      <c r="E553" s="132">
        <v>85277</v>
      </c>
      <c r="F553" s="132">
        <v>2482</v>
      </c>
      <c r="G553" s="132">
        <v>3870</v>
      </c>
      <c r="H553" s="132">
        <v>71961</v>
      </c>
      <c r="I553" s="132">
        <v>293</v>
      </c>
      <c r="J553" s="132">
        <v>7420</v>
      </c>
      <c r="K553" s="132">
        <v>2120</v>
      </c>
      <c r="L553" s="132">
        <v>350</v>
      </c>
      <c r="M553" s="132">
        <v>20315</v>
      </c>
      <c r="N553" s="132">
        <v>4670</v>
      </c>
      <c r="O553" s="132">
        <v>435</v>
      </c>
      <c r="P553" s="132">
        <v>44226</v>
      </c>
      <c r="Q553" s="132">
        <v>11057</v>
      </c>
      <c r="R553" s="132">
        <v>400</v>
      </c>
      <c r="S553" s="132">
        <v>71100</v>
      </c>
      <c r="T553" s="132">
        <v>289</v>
      </c>
      <c r="U553" s="132">
        <v>154989</v>
      </c>
      <c r="V553" s="132">
        <v>630</v>
      </c>
    </row>
    <row r="554" spans="1:22" ht="11.45" customHeight="1" x14ac:dyDescent="0.2">
      <c r="A554" s="137">
        <f>IF(E554&lt;&gt;"",COUNTA($E$11:E554),"")</f>
        <v>539</v>
      </c>
      <c r="B554" s="124">
        <v>13075110</v>
      </c>
      <c r="C554" s="121" t="s">
        <v>657</v>
      </c>
      <c r="D554" s="132">
        <v>292</v>
      </c>
      <c r="E554" s="132">
        <v>79061</v>
      </c>
      <c r="F554" s="132">
        <v>10690</v>
      </c>
      <c r="G554" s="132">
        <v>6759</v>
      </c>
      <c r="H554" s="132">
        <v>118667</v>
      </c>
      <c r="I554" s="132">
        <v>406</v>
      </c>
      <c r="J554" s="132">
        <v>18951</v>
      </c>
      <c r="K554" s="132">
        <v>7580</v>
      </c>
      <c r="L554" s="132">
        <v>250</v>
      </c>
      <c r="M554" s="132">
        <v>25752</v>
      </c>
      <c r="N554" s="132">
        <v>5660</v>
      </c>
      <c r="O554" s="132">
        <v>455</v>
      </c>
      <c r="P554" s="132">
        <v>73964</v>
      </c>
      <c r="Q554" s="132">
        <v>19312</v>
      </c>
      <c r="R554" s="132">
        <v>383</v>
      </c>
      <c r="S554" s="132">
        <v>126509</v>
      </c>
      <c r="T554" s="132">
        <v>433</v>
      </c>
      <c r="U554" s="132">
        <v>209501</v>
      </c>
      <c r="V554" s="132">
        <v>717</v>
      </c>
    </row>
    <row r="555" spans="1:22" ht="11.45" customHeight="1" x14ac:dyDescent="0.2">
      <c r="A555" s="137">
        <f>IF(E555&lt;&gt;"",COUNTA($E$11:E555),"")</f>
        <v>540</v>
      </c>
      <c r="B555" s="124">
        <v>13075111</v>
      </c>
      <c r="C555" s="121" t="s">
        <v>658</v>
      </c>
      <c r="D555" s="132">
        <v>473</v>
      </c>
      <c r="E555" s="132">
        <v>194512</v>
      </c>
      <c r="F555" s="132">
        <v>20628</v>
      </c>
      <c r="G555" s="132">
        <v>6862</v>
      </c>
      <c r="H555" s="132">
        <v>150197</v>
      </c>
      <c r="I555" s="132">
        <v>318</v>
      </c>
      <c r="J555" s="132">
        <v>8873</v>
      </c>
      <c r="K555" s="132">
        <v>2747</v>
      </c>
      <c r="L555" s="132">
        <v>323</v>
      </c>
      <c r="M555" s="132">
        <v>66622</v>
      </c>
      <c r="N555" s="132">
        <v>15602</v>
      </c>
      <c r="O555" s="132">
        <v>427</v>
      </c>
      <c r="P555" s="132">
        <v>74702</v>
      </c>
      <c r="Q555" s="132">
        <v>19607</v>
      </c>
      <c r="R555" s="132">
        <v>381</v>
      </c>
      <c r="S555" s="132">
        <v>153405</v>
      </c>
      <c r="T555" s="132">
        <v>324</v>
      </c>
      <c r="U555" s="132">
        <v>361683</v>
      </c>
      <c r="V555" s="132">
        <v>765</v>
      </c>
    </row>
    <row r="556" spans="1:22" ht="11.45" customHeight="1" x14ac:dyDescent="0.2">
      <c r="A556" s="137">
        <f>IF(E556&lt;&gt;"",COUNTA($E$11:E556),"")</f>
        <v>541</v>
      </c>
      <c r="B556" s="124">
        <v>13075113</v>
      </c>
      <c r="C556" s="121" t="s">
        <v>659</v>
      </c>
      <c r="D556" s="132">
        <v>670</v>
      </c>
      <c r="E556" s="132">
        <v>151259</v>
      </c>
      <c r="F556" s="132">
        <v>20647</v>
      </c>
      <c r="G556" s="132">
        <v>14088</v>
      </c>
      <c r="H556" s="132">
        <v>254698</v>
      </c>
      <c r="I556" s="132">
        <v>380</v>
      </c>
      <c r="J556" s="132">
        <v>34185</v>
      </c>
      <c r="K556" s="132">
        <v>12209</v>
      </c>
      <c r="L556" s="132">
        <v>280</v>
      </c>
      <c r="M556" s="132">
        <v>63537</v>
      </c>
      <c r="N556" s="132">
        <v>15273</v>
      </c>
      <c r="O556" s="132">
        <v>416</v>
      </c>
      <c r="P556" s="132">
        <v>156976</v>
      </c>
      <c r="Q556" s="132">
        <v>40250</v>
      </c>
      <c r="R556" s="132">
        <v>390</v>
      </c>
      <c r="S556" s="132">
        <v>266401</v>
      </c>
      <c r="T556" s="132">
        <v>398</v>
      </c>
      <c r="U556" s="132">
        <v>424219</v>
      </c>
      <c r="V556" s="132">
        <v>633</v>
      </c>
    </row>
    <row r="557" spans="1:22" ht="11.45" customHeight="1" x14ac:dyDescent="0.2">
      <c r="A557" s="137">
        <f>IF(E557&lt;&gt;"",COUNTA($E$11:E557),"")</f>
        <v>542</v>
      </c>
      <c r="B557" s="124">
        <v>13075114</v>
      </c>
      <c r="C557" s="121" t="s">
        <v>660</v>
      </c>
      <c r="D557" s="132">
        <v>511</v>
      </c>
      <c r="E557" s="132">
        <v>186936</v>
      </c>
      <c r="F557" s="132">
        <v>8711</v>
      </c>
      <c r="G557" s="132">
        <v>1689</v>
      </c>
      <c r="H557" s="132">
        <v>143623</v>
      </c>
      <c r="I557" s="132">
        <v>281</v>
      </c>
      <c r="J557" s="132">
        <v>13085</v>
      </c>
      <c r="K557" s="132">
        <v>4051</v>
      </c>
      <c r="L557" s="132">
        <v>323</v>
      </c>
      <c r="M557" s="132">
        <v>112154</v>
      </c>
      <c r="N557" s="132">
        <v>33579</v>
      </c>
      <c r="O557" s="132">
        <v>334</v>
      </c>
      <c r="P557" s="132">
        <v>18384</v>
      </c>
      <c r="Q557" s="132">
        <v>4825</v>
      </c>
      <c r="R557" s="132">
        <v>381</v>
      </c>
      <c r="S557" s="132">
        <v>173421</v>
      </c>
      <c r="T557" s="132">
        <v>339</v>
      </c>
      <c r="U557" s="132">
        <v>367379</v>
      </c>
      <c r="V557" s="132">
        <v>719</v>
      </c>
    </row>
    <row r="558" spans="1:22" ht="11.45" customHeight="1" x14ac:dyDescent="0.2">
      <c r="A558" s="137">
        <f>IF(E558&lt;&gt;"",COUNTA($E$11:E558),"")</f>
        <v>543</v>
      </c>
      <c r="B558" s="124">
        <v>13075115</v>
      </c>
      <c r="C558" s="121" t="s">
        <v>661</v>
      </c>
      <c r="D558" s="132">
        <v>822</v>
      </c>
      <c r="E558" s="132">
        <v>326345</v>
      </c>
      <c r="F558" s="132">
        <v>31184</v>
      </c>
      <c r="G558" s="132">
        <v>42615</v>
      </c>
      <c r="H558" s="132">
        <v>627782</v>
      </c>
      <c r="I558" s="132">
        <v>764</v>
      </c>
      <c r="J558" s="132">
        <v>42120</v>
      </c>
      <c r="K558" s="132">
        <v>12764</v>
      </c>
      <c r="L558" s="132">
        <v>330</v>
      </c>
      <c r="M558" s="132">
        <v>98630</v>
      </c>
      <c r="N558" s="132">
        <v>22937</v>
      </c>
      <c r="O558" s="132">
        <v>430</v>
      </c>
      <c r="P558" s="132">
        <v>487032</v>
      </c>
      <c r="Q558" s="132">
        <v>121758</v>
      </c>
      <c r="R558" s="132">
        <v>400</v>
      </c>
      <c r="S558" s="132">
        <v>628779</v>
      </c>
      <c r="T558" s="132">
        <v>765</v>
      </c>
      <c r="U558" s="132">
        <v>943693</v>
      </c>
      <c r="V558" s="132">
        <v>1148</v>
      </c>
    </row>
    <row r="559" spans="1:22" ht="11.45" customHeight="1" x14ac:dyDescent="0.2">
      <c r="A559" s="137">
        <f>IF(E559&lt;&gt;"",COUNTA($E$11:E559),"")</f>
        <v>544</v>
      </c>
      <c r="B559" s="124">
        <v>13075116</v>
      </c>
      <c r="C559" s="121" t="s">
        <v>662</v>
      </c>
      <c r="D559" s="132">
        <v>168</v>
      </c>
      <c r="E559" s="132">
        <v>41182</v>
      </c>
      <c r="F559" s="132">
        <v>115</v>
      </c>
      <c r="G559" s="132">
        <v>485</v>
      </c>
      <c r="H559" s="132">
        <v>34049</v>
      </c>
      <c r="I559" s="132">
        <v>203</v>
      </c>
      <c r="J559" s="132">
        <v>15923</v>
      </c>
      <c r="K559" s="132">
        <v>3837</v>
      </c>
      <c r="L559" s="132">
        <v>415</v>
      </c>
      <c r="M559" s="132">
        <v>12719</v>
      </c>
      <c r="N559" s="132">
        <v>3533</v>
      </c>
      <c r="O559" s="132">
        <v>360</v>
      </c>
      <c r="P559" s="132">
        <v>5407</v>
      </c>
      <c r="Q559" s="132">
        <v>1386</v>
      </c>
      <c r="R559" s="132">
        <v>390</v>
      </c>
      <c r="S559" s="132">
        <v>33029</v>
      </c>
      <c r="T559" s="132">
        <v>197</v>
      </c>
      <c r="U559" s="132">
        <v>73840</v>
      </c>
      <c r="V559" s="132">
        <v>440</v>
      </c>
    </row>
    <row r="560" spans="1:22" ht="11.45" customHeight="1" x14ac:dyDescent="0.2">
      <c r="A560" s="137">
        <f>IF(E560&lt;&gt;"",COUNTA($E$11:E560),"")</f>
        <v>545</v>
      </c>
      <c r="B560" s="124">
        <v>13075117</v>
      </c>
      <c r="C560" s="121" t="s">
        <v>663</v>
      </c>
      <c r="D560" s="132">
        <v>444</v>
      </c>
      <c r="E560" s="132">
        <v>101465</v>
      </c>
      <c r="F560" s="132">
        <v>6572</v>
      </c>
      <c r="G560" s="132">
        <v>3589</v>
      </c>
      <c r="H560" s="132">
        <v>101968</v>
      </c>
      <c r="I560" s="132">
        <v>230</v>
      </c>
      <c r="J560" s="132">
        <v>22547</v>
      </c>
      <c r="K560" s="132">
        <v>6671</v>
      </c>
      <c r="L560" s="132">
        <v>338</v>
      </c>
      <c r="M560" s="132">
        <v>38401</v>
      </c>
      <c r="N560" s="132">
        <v>8993</v>
      </c>
      <c r="O560" s="132">
        <v>427</v>
      </c>
      <c r="P560" s="132">
        <v>41020</v>
      </c>
      <c r="Q560" s="132">
        <v>10255</v>
      </c>
      <c r="R560" s="132">
        <v>400</v>
      </c>
      <c r="S560" s="132">
        <v>100974</v>
      </c>
      <c r="T560" s="132">
        <v>227</v>
      </c>
      <c r="U560" s="132">
        <v>205422</v>
      </c>
      <c r="V560" s="132">
        <v>463</v>
      </c>
    </row>
    <row r="561" spans="1:22" ht="11.45" customHeight="1" x14ac:dyDescent="0.2">
      <c r="A561" s="137">
        <f>IF(E561&lt;&gt;"",COUNTA($E$11:E561),"")</f>
        <v>546</v>
      </c>
      <c r="B561" s="124">
        <v>13075118</v>
      </c>
      <c r="C561" s="121" t="s">
        <v>664</v>
      </c>
      <c r="D561" s="132">
        <v>279</v>
      </c>
      <c r="E561" s="132">
        <v>127754</v>
      </c>
      <c r="F561" s="132">
        <v>5420</v>
      </c>
      <c r="G561" s="132">
        <v>22250</v>
      </c>
      <c r="H561" s="132">
        <v>287963</v>
      </c>
      <c r="I561" s="132">
        <v>1032</v>
      </c>
      <c r="J561" s="132">
        <v>4858</v>
      </c>
      <c r="K561" s="132">
        <v>2429</v>
      </c>
      <c r="L561" s="132">
        <v>200</v>
      </c>
      <c r="M561" s="132">
        <v>28823</v>
      </c>
      <c r="N561" s="132">
        <v>8788</v>
      </c>
      <c r="O561" s="132">
        <v>328</v>
      </c>
      <c r="P561" s="132">
        <v>254282</v>
      </c>
      <c r="Q561" s="132">
        <v>63571</v>
      </c>
      <c r="R561" s="132">
        <v>400</v>
      </c>
      <c r="S561" s="132">
        <v>300979</v>
      </c>
      <c r="T561" s="132">
        <v>1079</v>
      </c>
      <c r="U561" s="132">
        <v>411903</v>
      </c>
      <c r="V561" s="132">
        <v>1476</v>
      </c>
    </row>
    <row r="562" spans="1:22" ht="11.45" customHeight="1" x14ac:dyDescent="0.2">
      <c r="A562" s="137">
        <f>IF(E562&lt;&gt;"",COUNTA($E$11:E562),"")</f>
        <v>547</v>
      </c>
      <c r="B562" s="124">
        <v>13075119</v>
      </c>
      <c r="C562" s="121" t="s">
        <v>665</v>
      </c>
      <c r="D562" s="132">
        <v>593</v>
      </c>
      <c r="E562" s="132">
        <v>181951</v>
      </c>
      <c r="F562" s="132">
        <v>18140</v>
      </c>
      <c r="G562" s="132">
        <v>5414</v>
      </c>
      <c r="H562" s="132">
        <v>185295</v>
      </c>
      <c r="I562" s="132">
        <v>312</v>
      </c>
      <c r="J562" s="132">
        <v>58827</v>
      </c>
      <c r="K562" s="132">
        <v>19609</v>
      </c>
      <c r="L562" s="132">
        <v>300</v>
      </c>
      <c r="M562" s="132">
        <v>64589</v>
      </c>
      <c r="N562" s="132">
        <v>14746</v>
      </c>
      <c r="O562" s="132">
        <v>438</v>
      </c>
      <c r="P562" s="132">
        <v>61879</v>
      </c>
      <c r="Q562" s="132">
        <v>15470</v>
      </c>
      <c r="R562" s="132">
        <v>400</v>
      </c>
      <c r="S562" s="132">
        <v>188727</v>
      </c>
      <c r="T562" s="132">
        <v>318</v>
      </c>
      <c r="U562" s="132">
        <v>383403</v>
      </c>
      <c r="V562" s="132">
        <v>647</v>
      </c>
    </row>
    <row r="563" spans="1:22" ht="11.45" customHeight="1" x14ac:dyDescent="0.2">
      <c r="A563" s="137">
        <f>IF(E563&lt;&gt;"",COUNTA($E$11:E563),"")</f>
        <v>548</v>
      </c>
      <c r="B563" s="124">
        <v>13075120</v>
      </c>
      <c r="C563" s="121" t="s">
        <v>666</v>
      </c>
      <c r="D563" s="132">
        <v>764</v>
      </c>
      <c r="E563" s="132">
        <v>310676</v>
      </c>
      <c r="F563" s="132">
        <v>370007</v>
      </c>
      <c r="G563" s="132">
        <v>351401</v>
      </c>
      <c r="H563" s="132">
        <v>4050108</v>
      </c>
      <c r="I563" s="132">
        <v>5301</v>
      </c>
      <c r="J563" s="132">
        <v>28085</v>
      </c>
      <c r="K563" s="132">
        <v>8309</v>
      </c>
      <c r="L563" s="132">
        <v>338</v>
      </c>
      <c r="M563" s="132">
        <v>106415</v>
      </c>
      <c r="N563" s="132">
        <v>24296</v>
      </c>
      <c r="O563" s="132">
        <v>438</v>
      </c>
      <c r="P563" s="132">
        <v>3915608</v>
      </c>
      <c r="Q563" s="132">
        <v>1004002</v>
      </c>
      <c r="R563" s="132">
        <v>390</v>
      </c>
      <c r="S563" s="132">
        <v>4174990</v>
      </c>
      <c r="T563" s="132">
        <v>5465</v>
      </c>
      <c r="U563" s="132">
        <v>4504272</v>
      </c>
      <c r="V563" s="132">
        <v>5896</v>
      </c>
    </row>
    <row r="564" spans="1:22" ht="11.45" customHeight="1" x14ac:dyDescent="0.2">
      <c r="A564" s="137">
        <f>IF(E564&lt;&gt;"",COUNTA($E$11:E564),"")</f>
        <v>549</v>
      </c>
      <c r="B564" s="124">
        <v>13075121</v>
      </c>
      <c r="C564" s="121" t="s">
        <v>667</v>
      </c>
      <c r="D564" s="132">
        <v>588</v>
      </c>
      <c r="E564" s="132">
        <v>188102</v>
      </c>
      <c r="F564" s="132">
        <v>15540</v>
      </c>
      <c r="G564" s="132">
        <v>4479</v>
      </c>
      <c r="H564" s="132">
        <v>152592</v>
      </c>
      <c r="I564" s="132">
        <v>260</v>
      </c>
      <c r="J564" s="132">
        <v>37756</v>
      </c>
      <c r="K564" s="132">
        <v>10068</v>
      </c>
      <c r="L564" s="132">
        <v>375</v>
      </c>
      <c r="M564" s="132">
        <v>66076</v>
      </c>
      <c r="N564" s="132">
        <v>15086</v>
      </c>
      <c r="O564" s="132">
        <v>438</v>
      </c>
      <c r="P564" s="132">
        <v>48760</v>
      </c>
      <c r="Q564" s="132">
        <v>12798</v>
      </c>
      <c r="R564" s="132">
        <v>381</v>
      </c>
      <c r="S564" s="132">
        <v>147935</v>
      </c>
      <c r="T564" s="132">
        <v>252</v>
      </c>
      <c r="U564" s="132">
        <v>347098</v>
      </c>
      <c r="V564" s="132">
        <v>590</v>
      </c>
    </row>
    <row r="565" spans="1:22" ht="11.45" customHeight="1" x14ac:dyDescent="0.2">
      <c r="A565" s="137">
        <f>IF(E565&lt;&gt;"",COUNTA($E$11:E565),"")</f>
        <v>550</v>
      </c>
      <c r="B565" s="124">
        <v>13075122</v>
      </c>
      <c r="C565" s="121" t="s">
        <v>668</v>
      </c>
      <c r="D565" s="132">
        <v>326</v>
      </c>
      <c r="E565" s="132">
        <v>101012</v>
      </c>
      <c r="F565" s="132">
        <v>11651</v>
      </c>
      <c r="G565" s="132">
        <v>42394</v>
      </c>
      <c r="H565" s="132">
        <v>526607</v>
      </c>
      <c r="I565" s="132">
        <v>1615</v>
      </c>
      <c r="J565" s="132">
        <v>16550</v>
      </c>
      <c r="K565" s="132">
        <v>6365</v>
      </c>
      <c r="L565" s="132">
        <v>260</v>
      </c>
      <c r="M565" s="132">
        <v>37671</v>
      </c>
      <c r="N565" s="132">
        <v>8465</v>
      </c>
      <c r="O565" s="132">
        <v>445</v>
      </c>
      <c r="P565" s="132">
        <v>472386</v>
      </c>
      <c r="Q565" s="132">
        <v>121125</v>
      </c>
      <c r="R565" s="132">
        <v>390</v>
      </c>
      <c r="S565" s="132">
        <v>544532</v>
      </c>
      <c r="T565" s="132">
        <v>1670</v>
      </c>
      <c r="U565" s="132">
        <v>614801</v>
      </c>
      <c r="V565" s="132">
        <v>1886</v>
      </c>
    </row>
    <row r="566" spans="1:22" ht="11.45" customHeight="1" x14ac:dyDescent="0.2">
      <c r="A566" s="137">
        <f>IF(E566&lt;&gt;"",COUNTA($E$11:E566),"")</f>
        <v>551</v>
      </c>
      <c r="B566" s="124">
        <v>13075123</v>
      </c>
      <c r="C566" s="121" t="s">
        <v>669</v>
      </c>
      <c r="D566" s="132">
        <v>820</v>
      </c>
      <c r="E566" s="132">
        <v>341821</v>
      </c>
      <c r="F566" s="132">
        <v>35373</v>
      </c>
      <c r="G566" s="132">
        <v>1582</v>
      </c>
      <c r="H566" s="132">
        <v>120530</v>
      </c>
      <c r="I566" s="132">
        <v>147</v>
      </c>
      <c r="J566" s="132">
        <v>36716</v>
      </c>
      <c r="K566" s="132">
        <v>13113</v>
      </c>
      <c r="L566" s="132">
        <v>280</v>
      </c>
      <c r="M566" s="132">
        <v>67996</v>
      </c>
      <c r="N566" s="132">
        <v>20605</v>
      </c>
      <c r="O566" s="132">
        <v>330</v>
      </c>
      <c r="P566" s="132">
        <v>15818</v>
      </c>
      <c r="Q566" s="132">
        <v>4519</v>
      </c>
      <c r="R566" s="132">
        <v>350</v>
      </c>
      <c r="S566" s="132">
        <v>147723</v>
      </c>
      <c r="T566" s="132">
        <v>180</v>
      </c>
      <c r="U566" s="132">
        <v>523335</v>
      </c>
      <c r="V566" s="132">
        <v>638</v>
      </c>
    </row>
    <row r="567" spans="1:22" ht="11.45" customHeight="1" x14ac:dyDescent="0.2">
      <c r="A567" s="137">
        <f>IF(E567&lt;&gt;"",COUNTA($E$11:E567),"")</f>
        <v>552</v>
      </c>
      <c r="B567" s="124">
        <v>13075124</v>
      </c>
      <c r="C567" s="121" t="s">
        <v>670</v>
      </c>
      <c r="D567" s="132">
        <v>396</v>
      </c>
      <c r="E567" s="132">
        <v>228053</v>
      </c>
      <c r="F567" s="132">
        <v>9442</v>
      </c>
      <c r="G567" s="132">
        <v>2395</v>
      </c>
      <c r="H567" s="132">
        <v>80343</v>
      </c>
      <c r="I567" s="132">
        <v>203</v>
      </c>
      <c r="J567" s="132">
        <v>4208</v>
      </c>
      <c r="K567" s="132">
        <v>1783</v>
      </c>
      <c r="L567" s="132">
        <v>236</v>
      </c>
      <c r="M567" s="132">
        <v>49449</v>
      </c>
      <c r="N567" s="132">
        <v>16428</v>
      </c>
      <c r="O567" s="132">
        <v>301</v>
      </c>
      <c r="P567" s="132">
        <v>26686</v>
      </c>
      <c r="Q567" s="132">
        <v>6843</v>
      </c>
      <c r="R567" s="132">
        <v>390</v>
      </c>
      <c r="S567" s="132">
        <v>102250</v>
      </c>
      <c r="T567" s="132">
        <v>258</v>
      </c>
      <c r="U567" s="132">
        <v>337350</v>
      </c>
      <c r="V567" s="132">
        <v>852</v>
      </c>
    </row>
    <row r="568" spans="1:22" ht="11.45" customHeight="1" x14ac:dyDescent="0.2">
      <c r="A568" s="137">
        <f>IF(E568&lt;&gt;"",COUNTA($E$11:E568),"")</f>
        <v>553</v>
      </c>
      <c r="B568" s="124">
        <v>13075125</v>
      </c>
      <c r="C568" s="121" t="s">
        <v>671</v>
      </c>
      <c r="D568" s="132">
        <v>270</v>
      </c>
      <c r="E568" s="132">
        <v>91817</v>
      </c>
      <c r="F568" s="132">
        <v>9158</v>
      </c>
      <c r="G568" s="132">
        <v>1837</v>
      </c>
      <c r="H568" s="132">
        <v>78043</v>
      </c>
      <c r="I568" s="132">
        <v>289</v>
      </c>
      <c r="J568" s="132">
        <v>27887</v>
      </c>
      <c r="K568" s="132">
        <v>6972</v>
      </c>
      <c r="L568" s="132">
        <v>400</v>
      </c>
      <c r="M568" s="132">
        <v>28634</v>
      </c>
      <c r="N568" s="132">
        <v>6523</v>
      </c>
      <c r="O568" s="132">
        <v>439</v>
      </c>
      <c r="P568" s="132">
        <v>21522</v>
      </c>
      <c r="Q568" s="132">
        <v>5249</v>
      </c>
      <c r="R568" s="132">
        <v>410</v>
      </c>
      <c r="S568" s="132">
        <v>71448</v>
      </c>
      <c r="T568" s="132">
        <v>265</v>
      </c>
      <c r="U568" s="132">
        <v>170586</v>
      </c>
      <c r="V568" s="132">
        <v>632</v>
      </c>
    </row>
    <row r="569" spans="1:22" ht="11.45" customHeight="1" x14ac:dyDescent="0.2">
      <c r="A569" s="137">
        <f>IF(E569&lt;&gt;"",COUNTA($E$11:E569),"")</f>
        <v>554</v>
      </c>
      <c r="B569" s="124">
        <v>13075126</v>
      </c>
      <c r="C569" s="121" t="s">
        <v>672</v>
      </c>
      <c r="D569" s="132">
        <v>390</v>
      </c>
      <c r="E569" s="132">
        <v>145301</v>
      </c>
      <c r="F569" s="132">
        <v>1346</v>
      </c>
      <c r="G569" s="132">
        <v>2869</v>
      </c>
      <c r="H569" s="132">
        <v>93793</v>
      </c>
      <c r="I569" s="132">
        <v>240</v>
      </c>
      <c r="J569" s="132">
        <v>25300</v>
      </c>
      <c r="K569" s="132">
        <v>7785</v>
      </c>
      <c r="L569" s="132">
        <v>325</v>
      </c>
      <c r="M569" s="132">
        <v>35709</v>
      </c>
      <c r="N569" s="132">
        <v>8710</v>
      </c>
      <c r="O569" s="132">
        <v>410</v>
      </c>
      <c r="P569" s="132">
        <v>32784</v>
      </c>
      <c r="Q569" s="132">
        <v>8196</v>
      </c>
      <c r="R569" s="132">
        <v>400</v>
      </c>
      <c r="S569" s="132">
        <v>95160</v>
      </c>
      <c r="T569" s="132">
        <v>244</v>
      </c>
      <c r="U569" s="132">
        <v>238939</v>
      </c>
      <c r="V569" s="132">
        <v>613</v>
      </c>
    </row>
    <row r="570" spans="1:22" ht="11.45" customHeight="1" x14ac:dyDescent="0.2">
      <c r="A570" s="137">
        <f>IF(E570&lt;&gt;"",COUNTA($E$11:E570),"")</f>
        <v>555</v>
      </c>
      <c r="B570" s="124">
        <v>13075127</v>
      </c>
      <c r="C570" s="121" t="s">
        <v>673</v>
      </c>
      <c r="D570" s="132">
        <v>1019</v>
      </c>
      <c r="E570" s="132">
        <v>327899</v>
      </c>
      <c r="F570" s="132">
        <v>24758</v>
      </c>
      <c r="G570" s="132">
        <v>37496</v>
      </c>
      <c r="H570" s="132">
        <v>586500</v>
      </c>
      <c r="I570" s="132">
        <v>576</v>
      </c>
      <c r="J570" s="132">
        <v>62070</v>
      </c>
      <c r="K570" s="132">
        <v>23873</v>
      </c>
      <c r="L570" s="132">
        <v>260</v>
      </c>
      <c r="M570" s="132">
        <v>106620</v>
      </c>
      <c r="N570" s="132">
        <v>22929</v>
      </c>
      <c r="O570" s="132">
        <v>465</v>
      </c>
      <c r="P570" s="132">
        <v>417810</v>
      </c>
      <c r="Q570" s="132">
        <v>107131</v>
      </c>
      <c r="R570" s="132">
        <v>390</v>
      </c>
      <c r="S570" s="132">
        <v>606418</v>
      </c>
      <c r="T570" s="132">
        <v>595</v>
      </c>
      <c r="U570" s="132">
        <v>921580</v>
      </c>
      <c r="V570" s="132">
        <v>904</v>
      </c>
    </row>
    <row r="571" spans="1:22" ht="11.45" customHeight="1" x14ac:dyDescent="0.2">
      <c r="A571" s="137">
        <f>IF(E571&lt;&gt;"",COUNTA($E$11:E571),"")</f>
        <v>556</v>
      </c>
      <c r="B571" s="124">
        <v>13075128</v>
      </c>
      <c r="C571" s="121" t="s">
        <v>674</v>
      </c>
      <c r="D571" s="132">
        <v>274</v>
      </c>
      <c r="E571" s="132">
        <v>71356</v>
      </c>
      <c r="F571" s="132">
        <v>14018</v>
      </c>
      <c r="G571" s="132">
        <v>932</v>
      </c>
      <c r="H571" s="132">
        <v>69633</v>
      </c>
      <c r="I571" s="132">
        <v>254</v>
      </c>
      <c r="J571" s="132">
        <v>26249</v>
      </c>
      <c r="K571" s="132">
        <v>7500</v>
      </c>
      <c r="L571" s="132">
        <v>350</v>
      </c>
      <c r="M571" s="132">
        <v>31397</v>
      </c>
      <c r="N571" s="132">
        <v>6680</v>
      </c>
      <c r="O571" s="132">
        <v>470</v>
      </c>
      <c r="P571" s="132">
        <v>11987</v>
      </c>
      <c r="Q571" s="132">
        <v>2664</v>
      </c>
      <c r="R571" s="132">
        <v>450</v>
      </c>
      <c r="S571" s="132">
        <v>63430</v>
      </c>
      <c r="T571" s="132">
        <v>231</v>
      </c>
      <c r="U571" s="132">
        <v>147871</v>
      </c>
      <c r="V571" s="132">
        <v>540</v>
      </c>
    </row>
    <row r="572" spans="1:22" ht="11.45" customHeight="1" x14ac:dyDescent="0.2">
      <c r="A572" s="137">
        <f>IF(E572&lt;&gt;"",COUNTA($E$11:E572),"")</f>
        <v>557</v>
      </c>
      <c r="B572" s="124">
        <v>13075129</v>
      </c>
      <c r="C572" s="121" t="s">
        <v>675</v>
      </c>
      <c r="D572" s="132">
        <v>352</v>
      </c>
      <c r="E572" s="132">
        <v>175670</v>
      </c>
      <c r="F572" s="132">
        <v>5823</v>
      </c>
      <c r="G572" s="132">
        <v>863</v>
      </c>
      <c r="H572" s="132">
        <v>87201</v>
      </c>
      <c r="I572" s="132">
        <v>248</v>
      </c>
      <c r="J572" s="132">
        <v>8577</v>
      </c>
      <c r="K572" s="132">
        <v>2144</v>
      </c>
      <c r="L572" s="132">
        <v>400</v>
      </c>
      <c r="M572" s="132">
        <v>68766</v>
      </c>
      <c r="N572" s="132">
        <v>19102</v>
      </c>
      <c r="O572" s="132">
        <v>360</v>
      </c>
      <c r="P572" s="132">
        <v>9858</v>
      </c>
      <c r="Q572" s="132">
        <v>2465</v>
      </c>
      <c r="R572" s="132">
        <v>400</v>
      </c>
      <c r="S572" s="132">
        <v>96994</v>
      </c>
      <c r="T572" s="132">
        <v>276</v>
      </c>
      <c r="U572" s="132">
        <v>277624</v>
      </c>
      <c r="V572" s="132">
        <v>789</v>
      </c>
    </row>
    <row r="573" spans="1:22" ht="11.45" customHeight="1" x14ac:dyDescent="0.2">
      <c r="A573" s="137">
        <f>IF(E573&lt;&gt;"",COUNTA($E$11:E573),"")</f>
        <v>558</v>
      </c>
      <c r="B573" s="124">
        <v>13075130</v>
      </c>
      <c r="C573" s="121" t="s">
        <v>676</v>
      </c>
      <c r="D573" s="132">
        <v>4239</v>
      </c>
      <c r="E573" s="132">
        <v>1113201</v>
      </c>
      <c r="F573" s="132">
        <v>166915</v>
      </c>
      <c r="G573" s="132">
        <v>118873</v>
      </c>
      <c r="H573" s="132">
        <v>1862917</v>
      </c>
      <c r="I573" s="132">
        <v>439</v>
      </c>
      <c r="J573" s="132">
        <v>74756</v>
      </c>
      <c r="K573" s="132">
        <v>27184</v>
      </c>
      <c r="L573" s="132">
        <v>275</v>
      </c>
      <c r="M573" s="132">
        <v>494143</v>
      </c>
      <c r="N573" s="132">
        <v>90668</v>
      </c>
      <c r="O573" s="132">
        <v>545</v>
      </c>
      <c r="P573" s="132">
        <v>1294018</v>
      </c>
      <c r="Q573" s="132">
        <v>339637</v>
      </c>
      <c r="R573" s="132">
        <v>381</v>
      </c>
      <c r="S573" s="132">
        <v>1837951</v>
      </c>
      <c r="T573" s="132">
        <v>434</v>
      </c>
      <c r="U573" s="132">
        <v>2999194</v>
      </c>
      <c r="V573" s="132">
        <v>708</v>
      </c>
    </row>
    <row r="574" spans="1:22" ht="11.45" customHeight="1" x14ac:dyDescent="0.2">
      <c r="A574" s="137">
        <f>IF(E574&lt;&gt;"",COUNTA($E$11:E574),"")</f>
        <v>559</v>
      </c>
      <c r="B574" s="124">
        <v>13075131</v>
      </c>
      <c r="C574" s="121" t="s">
        <v>677</v>
      </c>
      <c r="D574" s="132">
        <v>8834</v>
      </c>
      <c r="E574" s="132">
        <v>2756842</v>
      </c>
      <c r="F574" s="132">
        <v>845923</v>
      </c>
      <c r="G574" s="132">
        <v>198345</v>
      </c>
      <c r="H574" s="132">
        <v>3534984</v>
      </c>
      <c r="I574" s="132">
        <v>400</v>
      </c>
      <c r="J574" s="132">
        <v>16388</v>
      </c>
      <c r="K574" s="132">
        <v>4313</v>
      </c>
      <c r="L574" s="132">
        <v>380</v>
      </c>
      <c r="M574" s="132">
        <v>968451</v>
      </c>
      <c r="N574" s="132">
        <v>176082</v>
      </c>
      <c r="O574" s="132">
        <v>550</v>
      </c>
      <c r="P574" s="132">
        <v>2550145</v>
      </c>
      <c r="Q574" s="132">
        <v>566699</v>
      </c>
      <c r="R574" s="132">
        <v>450</v>
      </c>
      <c r="S574" s="132">
        <v>3035261</v>
      </c>
      <c r="T574" s="132">
        <v>344</v>
      </c>
      <c r="U574" s="132">
        <v>6439681</v>
      </c>
      <c r="V574" s="132">
        <v>729</v>
      </c>
    </row>
    <row r="575" spans="1:22" ht="11.45" customHeight="1" x14ac:dyDescent="0.2">
      <c r="A575" s="137">
        <f>IF(E575&lt;&gt;"",COUNTA($E$11:E575),"")</f>
        <v>560</v>
      </c>
      <c r="B575" s="124">
        <v>13075133</v>
      </c>
      <c r="C575" s="121" t="s">
        <v>678</v>
      </c>
      <c r="D575" s="132">
        <v>757</v>
      </c>
      <c r="E575" s="132">
        <v>426321</v>
      </c>
      <c r="F575" s="132">
        <v>130617</v>
      </c>
      <c r="G575" s="132">
        <v>57332</v>
      </c>
      <c r="H575" s="132">
        <v>1128427</v>
      </c>
      <c r="I575" s="132">
        <v>1491</v>
      </c>
      <c r="J575" s="132">
        <v>775</v>
      </c>
      <c r="K575" s="132">
        <v>231</v>
      </c>
      <c r="L575" s="132">
        <v>335</v>
      </c>
      <c r="M575" s="132">
        <v>488814</v>
      </c>
      <c r="N575" s="132">
        <v>104003</v>
      </c>
      <c r="O575" s="132">
        <v>470</v>
      </c>
      <c r="P575" s="132">
        <v>638838</v>
      </c>
      <c r="Q575" s="132">
        <v>163805</v>
      </c>
      <c r="R575" s="132">
        <v>390</v>
      </c>
      <c r="S575" s="132">
        <v>1096399</v>
      </c>
      <c r="T575" s="132">
        <v>1448</v>
      </c>
      <c r="U575" s="132">
        <v>1596006</v>
      </c>
      <c r="V575" s="132">
        <v>2108</v>
      </c>
    </row>
    <row r="576" spans="1:22" ht="11.45" customHeight="1" x14ac:dyDescent="0.2">
      <c r="A576" s="137">
        <f>IF(E576&lt;&gt;"",COUNTA($E$11:E576),"")</f>
        <v>561</v>
      </c>
      <c r="B576" s="124">
        <v>13075134</v>
      </c>
      <c r="C576" s="121" t="s">
        <v>679</v>
      </c>
      <c r="D576" s="132">
        <v>969</v>
      </c>
      <c r="E576" s="132">
        <v>264120</v>
      </c>
      <c r="F576" s="132">
        <v>54377</v>
      </c>
      <c r="G576" s="132">
        <v>137602</v>
      </c>
      <c r="H576" s="132">
        <v>1615510</v>
      </c>
      <c r="I576" s="132">
        <v>1667</v>
      </c>
      <c r="J576" s="132">
        <v>276</v>
      </c>
      <c r="K576" s="132">
        <v>83</v>
      </c>
      <c r="L576" s="132">
        <v>334</v>
      </c>
      <c r="M576" s="132">
        <v>129131</v>
      </c>
      <c r="N576" s="132">
        <v>34995</v>
      </c>
      <c r="O576" s="132">
        <v>369</v>
      </c>
      <c r="P576" s="132">
        <v>1486103</v>
      </c>
      <c r="Q576" s="132">
        <v>393149</v>
      </c>
      <c r="R576" s="132">
        <v>378</v>
      </c>
      <c r="S576" s="132">
        <v>1731109</v>
      </c>
      <c r="T576" s="132">
        <v>1786</v>
      </c>
      <c r="U576" s="132">
        <v>1912003</v>
      </c>
      <c r="V576" s="132">
        <v>1973</v>
      </c>
    </row>
    <row r="577" spans="1:22" ht="11.45" customHeight="1" x14ac:dyDescent="0.2">
      <c r="A577" s="137">
        <f>IF(E577&lt;&gt;"",COUNTA($E$11:E577),"")</f>
        <v>562</v>
      </c>
      <c r="B577" s="124">
        <v>13075135</v>
      </c>
      <c r="C577" s="121" t="s">
        <v>680</v>
      </c>
      <c r="D577" s="132">
        <v>1033</v>
      </c>
      <c r="E577" s="132">
        <v>454229</v>
      </c>
      <c r="F577" s="132">
        <v>101146</v>
      </c>
      <c r="G577" s="132">
        <v>50874</v>
      </c>
      <c r="H577" s="132">
        <v>763452</v>
      </c>
      <c r="I577" s="132">
        <v>739</v>
      </c>
      <c r="J577" s="132">
        <v>3359</v>
      </c>
      <c r="K577" s="132">
        <v>1040</v>
      </c>
      <c r="L577" s="132">
        <v>323</v>
      </c>
      <c r="M577" s="132">
        <v>178681</v>
      </c>
      <c r="N577" s="132">
        <v>68723</v>
      </c>
      <c r="O577" s="132">
        <v>260</v>
      </c>
      <c r="P577" s="132">
        <v>581412</v>
      </c>
      <c r="Q577" s="132">
        <v>145353</v>
      </c>
      <c r="R577" s="132">
        <v>400</v>
      </c>
      <c r="S577" s="132">
        <v>876964</v>
      </c>
      <c r="T577" s="132">
        <v>849</v>
      </c>
      <c r="U577" s="132">
        <v>1381465</v>
      </c>
      <c r="V577" s="132">
        <v>1337</v>
      </c>
    </row>
    <row r="578" spans="1:22" ht="11.45" customHeight="1" x14ac:dyDescent="0.2">
      <c r="A578" s="137">
        <f>IF(E578&lt;&gt;"",COUNTA($E$11:E578),"")</f>
        <v>563</v>
      </c>
      <c r="B578" s="124">
        <v>13075136</v>
      </c>
      <c r="C578" s="121" t="s">
        <v>681</v>
      </c>
      <c r="D578" s="132">
        <v>8714</v>
      </c>
      <c r="E578" s="132">
        <v>2972074</v>
      </c>
      <c r="F578" s="132">
        <v>800449</v>
      </c>
      <c r="G578" s="132">
        <v>350088</v>
      </c>
      <c r="H578" s="132">
        <v>4890398</v>
      </c>
      <c r="I578" s="132">
        <v>561</v>
      </c>
      <c r="J578" s="132">
        <v>2831</v>
      </c>
      <c r="K578" s="132">
        <v>944</v>
      </c>
      <c r="L578" s="132">
        <v>300</v>
      </c>
      <c r="M578" s="132">
        <v>886560</v>
      </c>
      <c r="N578" s="132">
        <v>213629</v>
      </c>
      <c r="O578" s="132">
        <v>415</v>
      </c>
      <c r="P578" s="132">
        <v>4001007</v>
      </c>
      <c r="Q578" s="132">
        <v>1000252</v>
      </c>
      <c r="R578" s="132">
        <v>400</v>
      </c>
      <c r="S578" s="132">
        <v>4928498</v>
      </c>
      <c r="T578" s="132">
        <v>566</v>
      </c>
      <c r="U578" s="132">
        <v>8350934</v>
      </c>
      <c r="V578" s="132">
        <v>958</v>
      </c>
    </row>
    <row r="579" spans="1:22" ht="11.45" customHeight="1" x14ac:dyDescent="0.2">
      <c r="A579" s="137">
        <f>IF(E579&lt;&gt;"",COUNTA($E$11:E579),"")</f>
        <v>564</v>
      </c>
      <c r="B579" s="124">
        <v>13075137</v>
      </c>
      <c r="C579" s="121" t="s">
        <v>682</v>
      </c>
      <c r="D579" s="132">
        <v>1505</v>
      </c>
      <c r="E579" s="132">
        <v>478510</v>
      </c>
      <c r="F579" s="132">
        <v>75236</v>
      </c>
      <c r="G579" s="132">
        <v>34006</v>
      </c>
      <c r="H579" s="132">
        <v>645027</v>
      </c>
      <c r="I579" s="132">
        <v>429</v>
      </c>
      <c r="J579" s="132">
        <v>27863</v>
      </c>
      <c r="K579" s="132">
        <v>6966</v>
      </c>
      <c r="L579" s="132">
        <v>400</v>
      </c>
      <c r="M579" s="132">
        <v>238243</v>
      </c>
      <c r="N579" s="132">
        <v>55405</v>
      </c>
      <c r="O579" s="132">
        <v>430</v>
      </c>
      <c r="P579" s="132">
        <v>378921</v>
      </c>
      <c r="Q579" s="132">
        <v>97159</v>
      </c>
      <c r="R579" s="132">
        <v>390</v>
      </c>
      <c r="S579" s="132">
        <v>646514</v>
      </c>
      <c r="T579" s="132">
        <v>430</v>
      </c>
      <c r="U579" s="132">
        <v>1166254</v>
      </c>
      <c r="V579" s="132">
        <v>775</v>
      </c>
    </row>
    <row r="580" spans="1:22" ht="11.45" customHeight="1" x14ac:dyDescent="0.2">
      <c r="A580" s="137">
        <f>IF(E580&lt;&gt;"",COUNTA($E$11:E580),"")</f>
        <v>565</v>
      </c>
      <c r="B580" s="124">
        <v>13075138</v>
      </c>
      <c r="C580" s="121" t="s">
        <v>683</v>
      </c>
      <c r="D580" s="132">
        <v>893</v>
      </c>
      <c r="E580" s="132">
        <v>398219</v>
      </c>
      <c r="F580" s="132">
        <v>19647</v>
      </c>
      <c r="G580" s="132">
        <v>35194</v>
      </c>
      <c r="H580" s="132">
        <v>536887</v>
      </c>
      <c r="I580" s="132">
        <v>601</v>
      </c>
      <c r="J580" s="132">
        <v>31921</v>
      </c>
      <c r="K580" s="132">
        <v>9822</v>
      </c>
      <c r="L580" s="132">
        <v>325</v>
      </c>
      <c r="M580" s="132">
        <v>102749</v>
      </c>
      <c r="N580" s="132">
        <v>22002</v>
      </c>
      <c r="O580" s="132">
        <v>467</v>
      </c>
      <c r="P580" s="132">
        <v>402217</v>
      </c>
      <c r="Q580" s="132">
        <v>100554</v>
      </c>
      <c r="R580" s="132">
        <v>400</v>
      </c>
      <c r="S580" s="132">
        <v>529720</v>
      </c>
      <c r="T580" s="132">
        <v>593</v>
      </c>
      <c r="U580" s="132">
        <v>912392</v>
      </c>
      <c r="V580" s="132">
        <v>1022</v>
      </c>
    </row>
    <row r="581" spans="1:22" ht="11.45" customHeight="1" x14ac:dyDescent="0.2">
      <c r="A581" s="137">
        <f>IF(E581&lt;&gt;"",COUNTA($E$11:E581),"")</f>
        <v>566</v>
      </c>
      <c r="B581" s="124">
        <v>13075139</v>
      </c>
      <c r="C581" s="121" t="s">
        <v>684</v>
      </c>
      <c r="D581" s="132">
        <v>369</v>
      </c>
      <c r="E581" s="132">
        <v>120502</v>
      </c>
      <c r="F581" s="132">
        <v>865</v>
      </c>
      <c r="G581" s="132">
        <v>14036</v>
      </c>
      <c r="H581" s="132">
        <v>204996</v>
      </c>
      <c r="I581" s="132">
        <v>556</v>
      </c>
      <c r="J581" s="132">
        <v>7047</v>
      </c>
      <c r="K581" s="132">
        <v>2610</v>
      </c>
      <c r="L581" s="132">
        <v>270</v>
      </c>
      <c r="M581" s="132">
        <v>37543</v>
      </c>
      <c r="N581" s="132">
        <v>11732</v>
      </c>
      <c r="O581" s="132">
        <v>320</v>
      </c>
      <c r="P581" s="132">
        <v>160406</v>
      </c>
      <c r="Q581" s="132">
        <v>40102</v>
      </c>
      <c r="R581" s="132">
        <v>400</v>
      </c>
      <c r="S581" s="132">
        <v>219333</v>
      </c>
      <c r="T581" s="132">
        <v>594</v>
      </c>
      <c r="U581" s="132">
        <v>326665</v>
      </c>
      <c r="V581" s="132">
        <v>885</v>
      </c>
    </row>
    <row r="582" spans="1:22" ht="11.45" customHeight="1" x14ac:dyDescent="0.2">
      <c r="A582" s="137">
        <f>IF(E582&lt;&gt;"",COUNTA($E$11:E582),"")</f>
        <v>567</v>
      </c>
      <c r="B582" s="124">
        <v>13075140</v>
      </c>
      <c r="C582" s="121" t="s">
        <v>685</v>
      </c>
      <c r="D582" s="132">
        <v>532</v>
      </c>
      <c r="E582" s="132">
        <v>168223</v>
      </c>
      <c r="F582" s="132">
        <v>16635</v>
      </c>
      <c r="G582" s="132">
        <v>49037</v>
      </c>
      <c r="H582" s="132">
        <v>571440</v>
      </c>
      <c r="I582" s="132">
        <v>1074</v>
      </c>
      <c r="J582" s="132">
        <v>24057</v>
      </c>
      <c r="K582" s="132">
        <v>7966</v>
      </c>
      <c r="L582" s="132">
        <v>302</v>
      </c>
      <c r="M582" s="132">
        <v>43001</v>
      </c>
      <c r="N582" s="132">
        <v>11169</v>
      </c>
      <c r="O582" s="132">
        <v>385</v>
      </c>
      <c r="P582" s="132">
        <v>504382</v>
      </c>
      <c r="Q582" s="132">
        <v>140106</v>
      </c>
      <c r="R582" s="132">
        <v>360</v>
      </c>
      <c r="S582" s="132">
        <v>637620</v>
      </c>
      <c r="T582" s="132">
        <v>1199</v>
      </c>
      <c r="U582" s="132">
        <v>773441</v>
      </c>
      <c r="V582" s="132">
        <v>1454</v>
      </c>
    </row>
    <row r="583" spans="1:22" ht="11.45" customHeight="1" x14ac:dyDescent="0.2">
      <c r="A583" s="137">
        <f>IF(E583&lt;&gt;"",COUNTA($E$11:E583),"")</f>
        <v>568</v>
      </c>
      <c r="B583" s="124">
        <v>13075141</v>
      </c>
      <c r="C583" s="121" t="s">
        <v>686</v>
      </c>
      <c r="D583" s="132">
        <v>1496</v>
      </c>
      <c r="E583" s="132">
        <v>803237</v>
      </c>
      <c r="F583" s="132">
        <v>10634</v>
      </c>
      <c r="G583" s="132">
        <v>11655</v>
      </c>
      <c r="H583" s="132">
        <v>464562</v>
      </c>
      <c r="I583" s="132">
        <v>311</v>
      </c>
      <c r="J583" s="132">
        <v>46936</v>
      </c>
      <c r="K583" s="132">
        <v>8534</v>
      </c>
      <c r="L583" s="132">
        <v>550</v>
      </c>
      <c r="M583" s="132">
        <v>267778</v>
      </c>
      <c r="N583" s="132">
        <v>44630</v>
      </c>
      <c r="O583" s="132">
        <v>600</v>
      </c>
      <c r="P583" s="132">
        <v>149848</v>
      </c>
      <c r="Q583" s="132">
        <v>33300</v>
      </c>
      <c r="R583" s="132">
        <v>450</v>
      </c>
      <c r="S583" s="132">
        <v>349218</v>
      </c>
      <c r="T583" s="132">
        <v>233</v>
      </c>
      <c r="U583" s="132">
        <v>1151435</v>
      </c>
      <c r="V583" s="132">
        <v>770</v>
      </c>
    </row>
    <row r="584" spans="1:22" ht="11.45" customHeight="1" x14ac:dyDescent="0.2">
      <c r="A584" s="137">
        <f>IF(E584&lt;&gt;"",COUNTA($E$11:E584),"")</f>
        <v>569</v>
      </c>
      <c r="B584" s="124">
        <v>13075142</v>
      </c>
      <c r="C584" s="121" t="s">
        <v>477</v>
      </c>
      <c r="D584" s="132">
        <v>2145</v>
      </c>
      <c r="E584" s="132">
        <v>1155677</v>
      </c>
      <c r="F584" s="132">
        <v>83270</v>
      </c>
      <c r="G584" s="132">
        <v>73206</v>
      </c>
      <c r="H584" s="132">
        <v>1125102</v>
      </c>
      <c r="I584" s="132">
        <v>525</v>
      </c>
      <c r="J584" s="132">
        <v>26198</v>
      </c>
      <c r="K584" s="132">
        <v>8187</v>
      </c>
      <c r="L584" s="132">
        <v>320</v>
      </c>
      <c r="M584" s="132">
        <v>283178</v>
      </c>
      <c r="N584" s="132">
        <v>64653</v>
      </c>
      <c r="O584" s="132">
        <v>438</v>
      </c>
      <c r="P584" s="132">
        <v>815726</v>
      </c>
      <c r="Q584" s="132">
        <v>209161</v>
      </c>
      <c r="R584" s="132">
        <v>390</v>
      </c>
      <c r="S584" s="132">
        <v>1140599</v>
      </c>
      <c r="T584" s="132">
        <v>532</v>
      </c>
      <c r="U584" s="132">
        <v>2306340</v>
      </c>
      <c r="V584" s="132">
        <v>1075</v>
      </c>
    </row>
    <row r="585" spans="1:22" ht="11.45" customHeight="1" x14ac:dyDescent="0.2">
      <c r="A585" s="137">
        <f>IF(E585&lt;&gt;"",COUNTA($E$11:E585),"")</f>
        <v>570</v>
      </c>
      <c r="B585" s="124">
        <v>13075143</v>
      </c>
      <c r="C585" s="121" t="s">
        <v>687</v>
      </c>
      <c r="D585" s="132">
        <v>750</v>
      </c>
      <c r="E585" s="132">
        <v>210635</v>
      </c>
      <c r="F585" s="132">
        <v>38554</v>
      </c>
      <c r="G585" s="132">
        <v>13856</v>
      </c>
      <c r="H585" s="132">
        <v>275960</v>
      </c>
      <c r="I585" s="132">
        <v>368</v>
      </c>
      <c r="J585" s="132">
        <v>47753</v>
      </c>
      <c r="K585" s="132">
        <v>19101</v>
      </c>
      <c r="L585" s="132">
        <v>250</v>
      </c>
      <c r="M585" s="132">
        <v>69858</v>
      </c>
      <c r="N585" s="132">
        <v>17039</v>
      </c>
      <c r="O585" s="132">
        <v>410</v>
      </c>
      <c r="P585" s="132">
        <v>158349</v>
      </c>
      <c r="Q585" s="132">
        <v>39587</v>
      </c>
      <c r="R585" s="132">
        <v>400</v>
      </c>
      <c r="S585" s="132">
        <v>293839</v>
      </c>
      <c r="T585" s="132">
        <v>392</v>
      </c>
      <c r="U585" s="132">
        <v>529173</v>
      </c>
      <c r="V585" s="132">
        <v>706</v>
      </c>
    </row>
    <row r="586" spans="1:22" ht="11.45" customHeight="1" x14ac:dyDescent="0.2">
      <c r="A586" s="137">
        <f>IF(E586&lt;&gt;"",COUNTA($E$11:E586),"")</f>
        <v>571</v>
      </c>
      <c r="B586" s="124">
        <v>13075144</v>
      </c>
      <c r="C586" s="121" t="s">
        <v>688</v>
      </c>
      <c r="D586" s="132">
        <v>10936</v>
      </c>
      <c r="E586" s="132">
        <v>3502321</v>
      </c>
      <c r="F586" s="132">
        <v>790456</v>
      </c>
      <c r="G586" s="132">
        <v>406222</v>
      </c>
      <c r="H586" s="132">
        <v>6137969</v>
      </c>
      <c r="I586" s="132">
        <v>561</v>
      </c>
      <c r="J586" s="132">
        <v>28071</v>
      </c>
      <c r="K586" s="132">
        <v>11228</v>
      </c>
      <c r="L586" s="132">
        <v>250</v>
      </c>
      <c r="M586" s="132">
        <v>1177199</v>
      </c>
      <c r="N586" s="132">
        <v>267545</v>
      </c>
      <c r="O586" s="132">
        <v>440</v>
      </c>
      <c r="P586" s="132">
        <v>4932699</v>
      </c>
      <c r="Q586" s="132">
        <v>1160635</v>
      </c>
      <c r="R586" s="132">
        <v>425</v>
      </c>
      <c r="S586" s="132">
        <v>5834492</v>
      </c>
      <c r="T586" s="132">
        <v>534</v>
      </c>
      <c r="U586" s="132">
        <v>9721046</v>
      </c>
      <c r="V586" s="132">
        <v>889</v>
      </c>
    </row>
    <row r="587" spans="1:22" ht="11.45" customHeight="1" x14ac:dyDescent="0.2">
      <c r="A587" s="137">
        <f>IF(E587&lt;&gt;"",COUNTA($E$11:E587),"")</f>
        <v>572</v>
      </c>
      <c r="B587" s="124">
        <v>13075145</v>
      </c>
      <c r="C587" s="121" t="s">
        <v>689</v>
      </c>
      <c r="D587" s="132">
        <v>229</v>
      </c>
      <c r="E587" s="132">
        <v>74529</v>
      </c>
      <c r="F587" s="132">
        <v>5301</v>
      </c>
      <c r="G587" s="132">
        <v>444</v>
      </c>
      <c r="H587" s="132">
        <v>35830</v>
      </c>
      <c r="I587" s="132">
        <v>156</v>
      </c>
      <c r="J587" s="132">
        <v>9113</v>
      </c>
      <c r="K587" s="132">
        <v>2921</v>
      </c>
      <c r="L587" s="132">
        <v>312</v>
      </c>
      <c r="M587" s="132">
        <v>21639</v>
      </c>
      <c r="N587" s="132">
        <v>5680</v>
      </c>
      <c r="O587" s="132">
        <v>381</v>
      </c>
      <c r="P587" s="132">
        <v>5078</v>
      </c>
      <c r="Q587" s="132">
        <v>1270</v>
      </c>
      <c r="R587" s="132">
        <v>400</v>
      </c>
      <c r="S587" s="132">
        <v>38528</v>
      </c>
      <c r="T587" s="132">
        <v>168</v>
      </c>
      <c r="U587" s="132">
        <v>117913</v>
      </c>
      <c r="V587" s="132">
        <v>515</v>
      </c>
    </row>
    <row r="588" spans="1:22" ht="11.45" customHeight="1" x14ac:dyDescent="0.2">
      <c r="A588" s="137">
        <f>IF(E588&lt;&gt;"",COUNTA($E$11:E588),"")</f>
        <v>573</v>
      </c>
      <c r="B588" s="124">
        <v>13075146</v>
      </c>
      <c r="C588" s="121" t="s">
        <v>690</v>
      </c>
      <c r="D588" s="132">
        <v>1041</v>
      </c>
      <c r="E588" s="132">
        <v>472359</v>
      </c>
      <c r="F588" s="132">
        <v>32900</v>
      </c>
      <c r="G588" s="132">
        <v>55025</v>
      </c>
      <c r="H588" s="132">
        <v>744884</v>
      </c>
      <c r="I588" s="132">
        <v>716</v>
      </c>
      <c r="J588" s="132">
        <v>21905</v>
      </c>
      <c r="K588" s="132">
        <v>6259</v>
      </c>
      <c r="L588" s="132">
        <v>350</v>
      </c>
      <c r="M588" s="132">
        <v>94121</v>
      </c>
      <c r="N588" s="132">
        <v>22410</v>
      </c>
      <c r="O588" s="132">
        <v>420</v>
      </c>
      <c r="P588" s="132">
        <v>628858</v>
      </c>
      <c r="Q588" s="132">
        <v>157215</v>
      </c>
      <c r="R588" s="132">
        <v>400</v>
      </c>
      <c r="S588" s="132">
        <v>748009</v>
      </c>
      <c r="T588" s="132">
        <v>719</v>
      </c>
      <c r="U588" s="132">
        <v>1198243</v>
      </c>
      <c r="V588" s="132">
        <v>1151</v>
      </c>
    </row>
    <row r="589" spans="1:22" ht="11.45" customHeight="1" x14ac:dyDescent="0.2">
      <c r="A589" s="137">
        <f>IF(E589&lt;&gt;"",COUNTA($E$11:E589),"")</f>
        <v>574</v>
      </c>
      <c r="B589" s="124">
        <v>13075147</v>
      </c>
      <c r="C589" s="121" t="s">
        <v>691</v>
      </c>
      <c r="D589" s="132">
        <v>597</v>
      </c>
      <c r="E589" s="132">
        <v>226370</v>
      </c>
      <c r="F589" s="132">
        <v>8681</v>
      </c>
      <c r="G589" s="132">
        <v>6190</v>
      </c>
      <c r="H589" s="132">
        <v>157910</v>
      </c>
      <c r="I589" s="132">
        <v>265</v>
      </c>
      <c r="J589" s="132">
        <v>20005</v>
      </c>
      <c r="K589" s="132">
        <v>8441</v>
      </c>
      <c r="L589" s="132">
        <v>237</v>
      </c>
      <c r="M589" s="132">
        <v>68935</v>
      </c>
      <c r="N589" s="132">
        <v>16813</v>
      </c>
      <c r="O589" s="132">
        <v>410</v>
      </c>
      <c r="P589" s="132">
        <v>68970</v>
      </c>
      <c r="Q589" s="132">
        <v>17685</v>
      </c>
      <c r="R589" s="132">
        <v>390</v>
      </c>
      <c r="S589" s="132">
        <v>169498</v>
      </c>
      <c r="T589" s="132">
        <v>284</v>
      </c>
      <c r="U589" s="132">
        <v>398359</v>
      </c>
      <c r="V589" s="132">
        <v>667</v>
      </c>
    </row>
    <row r="590" spans="1:22" ht="11.45" customHeight="1" x14ac:dyDescent="0.2">
      <c r="A590" s="137">
        <f>IF(E590&lt;&gt;"",COUNTA($E$11:E590),"")</f>
        <v>575</v>
      </c>
      <c r="B590" s="124">
        <v>13075148</v>
      </c>
      <c r="C590" s="121" t="s">
        <v>692</v>
      </c>
      <c r="D590" s="132">
        <v>890</v>
      </c>
      <c r="E590" s="132">
        <v>306273</v>
      </c>
      <c r="F590" s="132">
        <v>43950</v>
      </c>
      <c r="G590" s="132">
        <v>21396</v>
      </c>
      <c r="H590" s="132">
        <v>455657</v>
      </c>
      <c r="I590" s="132">
        <v>512</v>
      </c>
      <c r="J590" s="132">
        <v>743</v>
      </c>
      <c r="K590" s="132">
        <v>230</v>
      </c>
      <c r="L590" s="132">
        <v>323</v>
      </c>
      <c r="M590" s="132">
        <v>222006</v>
      </c>
      <c r="N590" s="132">
        <v>74002</v>
      </c>
      <c r="O590" s="132">
        <v>300</v>
      </c>
      <c r="P590" s="132">
        <v>232908</v>
      </c>
      <c r="Q590" s="132">
        <v>61131</v>
      </c>
      <c r="R590" s="132">
        <v>381</v>
      </c>
      <c r="S590" s="132">
        <v>557007</v>
      </c>
      <c r="T590" s="132">
        <v>626</v>
      </c>
      <c r="U590" s="132">
        <v>885833</v>
      </c>
      <c r="V590" s="132">
        <v>995</v>
      </c>
    </row>
    <row r="591" spans="1:22" ht="11.45" customHeight="1" x14ac:dyDescent="0.2">
      <c r="A591" s="137">
        <f>IF(E591&lt;&gt;"",COUNTA($E$11:E591),"")</f>
        <v>576</v>
      </c>
      <c r="B591" s="124">
        <v>13075149</v>
      </c>
      <c r="C591" s="121" t="s">
        <v>693</v>
      </c>
      <c r="D591" s="132">
        <v>440</v>
      </c>
      <c r="E591" s="132">
        <v>146855</v>
      </c>
      <c r="F591" s="132">
        <v>5204</v>
      </c>
      <c r="G591" s="132">
        <v>3663</v>
      </c>
      <c r="H591" s="132">
        <v>100265</v>
      </c>
      <c r="I591" s="132">
        <v>228</v>
      </c>
      <c r="J591" s="132">
        <v>17178</v>
      </c>
      <c r="K591" s="132">
        <v>5052</v>
      </c>
      <c r="L591" s="132">
        <v>340</v>
      </c>
      <c r="M591" s="132">
        <v>41227</v>
      </c>
      <c r="N591" s="132">
        <v>10307</v>
      </c>
      <c r="O591" s="132">
        <v>400</v>
      </c>
      <c r="P591" s="132">
        <v>41860</v>
      </c>
      <c r="Q591" s="132">
        <v>10465</v>
      </c>
      <c r="R591" s="132">
        <v>400</v>
      </c>
      <c r="S591" s="132">
        <v>101987</v>
      </c>
      <c r="T591" s="132">
        <v>232</v>
      </c>
      <c r="U591" s="132">
        <v>250384</v>
      </c>
      <c r="V591" s="132">
        <v>569</v>
      </c>
    </row>
    <row r="592" spans="1:22" ht="11.45" customHeight="1" x14ac:dyDescent="0.2">
      <c r="A592" s="137">
        <f>IF(E592&lt;&gt;"",COUNTA($E$11:E592),"")</f>
        <v>577</v>
      </c>
      <c r="B592" s="124">
        <v>13075150</v>
      </c>
      <c r="C592" s="121" t="s">
        <v>694</v>
      </c>
      <c r="D592" s="132">
        <v>413</v>
      </c>
      <c r="E592" s="132">
        <v>154043</v>
      </c>
      <c r="F592" s="132">
        <v>17557</v>
      </c>
      <c r="G592" s="132">
        <v>5223</v>
      </c>
      <c r="H592" s="132">
        <v>119365</v>
      </c>
      <c r="I592" s="132">
        <v>289</v>
      </c>
      <c r="J592" s="132">
        <v>19729</v>
      </c>
      <c r="K592" s="132">
        <v>5289</v>
      </c>
      <c r="L592" s="132">
        <v>373</v>
      </c>
      <c r="M592" s="132">
        <v>42777</v>
      </c>
      <c r="N592" s="132">
        <v>10721</v>
      </c>
      <c r="O592" s="132">
        <v>399</v>
      </c>
      <c r="P592" s="132">
        <v>56859</v>
      </c>
      <c r="Q592" s="132">
        <v>14924</v>
      </c>
      <c r="R592" s="132">
        <v>381</v>
      </c>
      <c r="S592" s="132">
        <v>122470</v>
      </c>
      <c r="T592" s="132">
        <v>297</v>
      </c>
      <c r="U592" s="132">
        <v>288847</v>
      </c>
      <c r="V592" s="132">
        <v>699</v>
      </c>
    </row>
    <row r="593" spans="1:22" ht="11.45" customHeight="1" x14ac:dyDescent="0.2">
      <c r="A593" s="137">
        <f>IF(E593&lt;&gt;"",COUNTA($E$11:E593),"")</f>
        <v>578</v>
      </c>
      <c r="B593" s="124">
        <v>13075151</v>
      </c>
      <c r="C593" s="121" t="s">
        <v>695</v>
      </c>
      <c r="D593" s="132">
        <v>3783</v>
      </c>
      <c r="E593" s="132">
        <v>1559853</v>
      </c>
      <c r="F593" s="132">
        <v>353707</v>
      </c>
      <c r="G593" s="132">
        <v>246165</v>
      </c>
      <c r="H593" s="132">
        <v>3858178</v>
      </c>
      <c r="I593" s="132">
        <v>1020</v>
      </c>
      <c r="J593" s="132">
        <v>4586</v>
      </c>
      <c r="K593" s="132">
        <v>1369</v>
      </c>
      <c r="L593" s="132">
        <v>335</v>
      </c>
      <c r="M593" s="132">
        <v>1110611</v>
      </c>
      <c r="N593" s="132">
        <v>253564</v>
      </c>
      <c r="O593" s="132">
        <v>438</v>
      </c>
      <c r="P593" s="132">
        <v>2742981</v>
      </c>
      <c r="Q593" s="132">
        <v>703328</v>
      </c>
      <c r="R593" s="132">
        <v>390</v>
      </c>
      <c r="S593" s="132">
        <v>3900622</v>
      </c>
      <c r="T593" s="132">
        <v>1031</v>
      </c>
      <c r="U593" s="132">
        <v>5568018</v>
      </c>
      <c r="V593" s="132">
        <v>1472</v>
      </c>
    </row>
    <row r="594" spans="1:22" ht="11.45" customHeight="1" x14ac:dyDescent="0.2">
      <c r="A594" s="137">
        <f>IF(E594&lt;&gt;"",COUNTA($E$11:E594),"")</f>
        <v>579</v>
      </c>
      <c r="B594" s="124">
        <v>13075152</v>
      </c>
      <c r="C594" s="121" t="s">
        <v>696</v>
      </c>
      <c r="D594" s="132">
        <v>607</v>
      </c>
      <c r="E594" s="132">
        <v>126847</v>
      </c>
      <c r="F594" s="132">
        <v>41978</v>
      </c>
      <c r="G594" s="132">
        <v>1840</v>
      </c>
      <c r="H594" s="132">
        <v>120363</v>
      </c>
      <c r="I594" s="132">
        <v>198</v>
      </c>
      <c r="J594" s="132">
        <v>5083</v>
      </c>
      <c r="K594" s="132">
        <v>1574</v>
      </c>
      <c r="L594" s="132">
        <v>323</v>
      </c>
      <c r="M594" s="132">
        <v>94249</v>
      </c>
      <c r="N594" s="132">
        <v>27720</v>
      </c>
      <c r="O594" s="132">
        <v>340</v>
      </c>
      <c r="P594" s="132">
        <v>21031</v>
      </c>
      <c r="Q594" s="132">
        <v>5258</v>
      </c>
      <c r="R594" s="132">
        <v>400</v>
      </c>
      <c r="S594" s="132">
        <v>142462</v>
      </c>
      <c r="T594" s="132">
        <v>235</v>
      </c>
      <c r="U594" s="132">
        <v>309447</v>
      </c>
      <c r="V594" s="132">
        <v>510</v>
      </c>
    </row>
    <row r="595" spans="1:22" ht="11.45" customHeight="1" x14ac:dyDescent="0.2">
      <c r="A595" s="137">
        <f>IF(E595&lt;&gt;"",COUNTA($E$11:E595),"")</f>
        <v>580</v>
      </c>
      <c r="B595" s="124">
        <v>13075154</v>
      </c>
      <c r="C595" s="121" t="s">
        <v>697</v>
      </c>
      <c r="D595" s="132">
        <v>1250</v>
      </c>
      <c r="E595" s="132">
        <v>385204</v>
      </c>
      <c r="F595" s="132">
        <v>70632</v>
      </c>
      <c r="G595" s="132">
        <v>3819</v>
      </c>
      <c r="H595" s="132">
        <v>208884</v>
      </c>
      <c r="I595" s="132">
        <v>167</v>
      </c>
      <c r="J595" s="132">
        <v>36811</v>
      </c>
      <c r="K595" s="132">
        <v>10517</v>
      </c>
      <c r="L595" s="132">
        <v>350</v>
      </c>
      <c r="M595" s="132">
        <v>128974</v>
      </c>
      <c r="N595" s="132">
        <v>26758</v>
      </c>
      <c r="O595" s="132">
        <v>482</v>
      </c>
      <c r="P595" s="132">
        <v>43099</v>
      </c>
      <c r="Q595" s="132">
        <v>10911</v>
      </c>
      <c r="R595" s="132">
        <v>395</v>
      </c>
      <c r="S595" s="132">
        <v>190694</v>
      </c>
      <c r="T595" s="132">
        <v>153</v>
      </c>
      <c r="U595" s="132">
        <v>642711</v>
      </c>
      <c r="V595" s="132">
        <v>514</v>
      </c>
    </row>
    <row r="596" spans="1:22" ht="11.45" customHeight="1" x14ac:dyDescent="0.2">
      <c r="A596" s="137">
        <f>IF(E596&lt;&gt;"",COUNTA($E$11:E596),"")</f>
        <v>581</v>
      </c>
      <c r="B596" s="124">
        <v>13075155</v>
      </c>
      <c r="C596" s="121" t="s">
        <v>698</v>
      </c>
      <c r="D596" s="132">
        <v>785</v>
      </c>
      <c r="E596" s="132">
        <v>213808</v>
      </c>
      <c r="F596" s="132">
        <v>33660</v>
      </c>
      <c r="G596" s="132">
        <v>46697</v>
      </c>
      <c r="H596" s="132">
        <v>659140</v>
      </c>
      <c r="I596" s="132">
        <v>840</v>
      </c>
      <c r="J596" s="132">
        <v>58069</v>
      </c>
      <c r="K596" s="132">
        <v>13826</v>
      </c>
      <c r="L596" s="132">
        <v>420</v>
      </c>
      <c r="M596" s="132">
        <v>80735</v>
      </c>
      <c r="N596" s="132">
        <v>17551</v>
      </c>
      <c r="O596" s="132">
        <v>460</v>
      </c>
      <c r="P596" s="132">
        <v>520336</v>
      </c>
      <c r="Q596" s="132">
        <v>133419</v>
      </c>
      <c r="R596" s="132">
        <v>390</v>
      </c>
      <c r="S596" s="132">
        <v>656717</v>
      </c>
      <c r="T596" s="132">
        <v>837</v>
      </c>
      <c r="U596" s="132">
        <v>857488</v>
      </c>
      <c r="V596" s="132">
        <v>1092</v>
      </c>
    </row>
    <row r="597" spans="1:22" ht="11.45" customHeight="1" x14ac:dyDescent="0.2">
      <c r="A597" s="137">
        <f>IF(E597&lt;&gt;"",COUNTA($E$11:E597),"")</f>
        <v>582</v>
      </c>
      <c r="B597" s="124">
        <v>13075156</v>
      </c>
      <c r="C597" s="121" t="s">
        <v>699</v>
      </c>
      <c r="D597" s="132">
        <v>1743</v>
      </c>
      <c r="E597" s="132">
        <v>738357</v>
      </c>
      <c r="F597" s="132">
        <v>175501</v>
      </c>
      <c r="G597" s="132">
        <v>38416</v>
      </c>
      <c r="H597" s="132">
        <v>656317</v>
      </c>
      <c r="I597" s="132">
        <v>377</v>
      </c>
      <c r="J597" s="132">
        <v>29394</v>
      </c>
      <c r="K597" s="132">
        <v>7349</v>
      </c>
      <c r="L597" s="132">
        <v>400</v>
      </c>
      <c r="M597" s="132">
        <v>187879</v>
      </c>
      <c r="N597" s="132">
        <v>42797</v>
      </c>
      <c r="O597" s="132">
        <v>439</v>
      </c>
      <c r="P597" s="132">
        <v>439044</v>
      </c>
      <c r="Q597" s="132">
        <v>109761</v>
      </c>
      <c r="R597" s="132">
        <v>400</v>
      </c>
      <c r="S597" s="132">
        <v>645755</v>
      </c>
      <c r="T597" s="132">
        <v>370</v>
      </c>
      <c r="U597" s="132">
        <v>1521197</v>
      </c>
      <c r="V597" s="132">
        <v>873</v>
      </c>
    </row>
    <row r="598" spans="1:22" ht="22.5" customHeight="1" x14ac:dyDescent="0.2">
      <c r="A598" s="137" t="str">
        <f>IF(E598&lt;&gt;"",COUNTA($E$11:E598),"")</f>
        <v/>
      </c>
      <c r="B598" s="124">
        <v>76</v>
      </c>
      <c r="C598" s="121" t="s">
        <v>866</v>
      </c>
      <c r="D598" s="132"/>
      <c r="E598" s="132"/>
      <c r="F598" s="132"/>
      <c r="G598" s="132"/>
      <c r="H598" s="132"/>
      <c r="I598" s="132"/>
      <c r="J598" s="132"/>
      <c r="K598" s="132"/>
      <c r="L598" s="132"/>
      <c r="M598" s="132"/>
      <c r="N598" s="132"/>
      <c r="O598" s="132"/>
      <c r="P598" s="132"/>
      <c r="Q598" s="132"/>
      <c r="R598" s="132"/>
      <c r="S598" s="132"/>
      <c r="T598" s="132"/>
      <c r="U598" s="132"/>
      <c r="V598" s="132"/>
    </row>
    <row r="599" spans="1:22" ht="11.45" customHeight="1" x14ac:dyDescent="0.2">
      <c r="A599" s="137">
        <f>IF(E599&lt;&gt;"",COUNTA($E$11:E599),"")</f>
        <v>583</v>
      </c>
      <c r="B599" s="124">
        <v>13076001</v>
      </c>
      <c r="C599" s="121" t="s">
        <v>700</v>
      </c>
      <c r="D599" s="132">
        <v>738</v>
      </c>
      <c r="E599" s="132">
        <v>289891</v>
      </c>
      <c r="F599" s="132">
        <v>21287</v>
      </c>
      <c r="G599" s="132">
        <v>10953</v>
      </c>
      <c r="H599" s="132">
        <v>212014</v>
      </c>
      <c r="I599" s="132">
        <v>287</v>
      </c>
      <c r="J599" s="132">
        <v>25432</v>
      </c>
      <c r="K599" s="132">
        <v>7524</v>
      </c>
      <c r="L599" s="132">
        <v>338</v>
      </c>
      <c r="M599" s="132">
        <v>64533</v>
      </c>
      <c r="N599" s="132">
        <v>14734</v>
      </c>
      <c r="O599" s="132">
        <v>438</v>
      </c>
      <c r="P599" s="132">
        <v>122049</v>
      </c>
      <c r="Q599" s="132">
        <v>31295</v>
      </c>
      <c r="R599" s="132">
        <v>390</v>
      </c>
      <c r="S599" s="132">
        <v>212611</v>
      </c>
      <c r="T599" s="132">
        <v>288</v>
      </c>
      <c r="U599" s="132">
        <v>512835</v>
      </c>
      <c r="V599" s="132">
        <v>695</v>
      </c>
    </row>
    <row r="600" spans="1:22" ht="11.45" customHeight="1" x14ac:dyDescent="0.2">
      <c r="A600" s="137">
        <f>IF(E600&lt;&gt;"",COUNTA($E$11:E600),"")</f>
        <v>584</v>
      </c>
      <c r="B600" s="124">
        <v>13076002</v>
      </c>
      <c r="C600" s="121" t="s">
        <v>701</v>
      </c>
      <c r="D600" s="132">
        <v>350</v>
      </c>
      <c r="E600" s="132">
        <v>170166</v>
      </c>
      <c r="F600" s="132">
        <v>6020</v>
      </c>
      <c r="G600" s="132">
        <v>18688</v>
      </c>
      <c r="H600" s="132">
        <v>257143</v>
      </c>
      <c r="I600" s="132">
        <v>735</v>
      </c>
      <c r="J600" s="132">
        <v>6491</v>
      </c>
      <c r="K600" s="132">
        <v>2545</v>
      </c>
      <c r="L600" s="132">
        <v>255</v>
      </c>
      <c r="M600" s="132">
        <v>37076</v>
      </c>
      <c r="N600" s="132">
        <v>8239</v>
      </c>
      <c r="O600" s="132">
        <v>450</v>
      </c>
      <c r="P600" s="132">
        <v>213576</v>
      </c>
      <c r="Q600" s="132">
        <v>53394</v>
      </c>
      <c r="R600" s="132">
        <v>400</v>
      </c>
      <c r="S600" s="132">
        <v>258058</v>
      </c>
      <c r="T600" s="132">
        <v>737</v>
      </c>
      <c r="U600" s="132">
        <v>415556</v>
      </c>
      <c r="V600" s="132">
        <v>1187</v>
      </c>
    </row>
    <row r="601" spans="1:22" ht="11.45" customHeight="1" x14ac:dyDescent="0.2">
      <c r="A601" s="137">
        <f>IF(E601&lt;&gt;"",COUNTA($E$11:E601),"")</f>
        <v>585</v>
      </c>
      <c r="B601" s="124">
        <v>13076003</v>
      </c>
      <c r="C601" s="121" t="s">
        <v>702</v>
      </c>
      <c r="D601" s="132">
        <v>308</v>
      </c>
      <c r="E601" s="132">
        <v>113573</v>
      </c>
      <c r="F601" s="132">
        <v>8115</v>
      </c>
      <c r="G601" s="132">
        <v>3503</v>
      </c>
      <c r="H601" s="132">
        <v>84131</v>
      </c>
      <c r="I601" s="132">
        <v>273</v>
      </c>
      <c r="J601" s="132">
        <v>12512</v>
      </c>
      <c r="K601" s="132">
        <v>3702</v>
      </c>
      <c r="L601" s="132">
        <v>338</v>
      </c>
      <c r="M601" s="132">
        <v>32586</v>
      </c>
      <c r="N601" s="132">
        <v>7440</v>
      </c>
      <c r="O601" s="132">
        <v>438</v>
      </c>
      <c r="P601" s="132">
        <v>39033</v>
      </c>
      <c r="Q601" s="132">
        <v>10008</v>
      </c>
      <c r="R601" s="132">
        <v>390</v>
      </c>
      <c r="S601" s="132">
        <v>83689</v>
      </c>
      <c r="T601" s="132">
        <v>272</v>
      </c>
      <c r="U601" s="132">
        <v>201874</v>
      </c>
      <c r="V601" s="132">
        <v>655</v>
      </c>
    </row>
    <row r="602" spans="1:22" ht="11.45" customHeight="1" x14ac:dyDescent="0.2">
      <c r="A602" s="137">
        <f>IF(E602&lt;&gt;"",COUNTA($E$11:E602),"")</f>
        <v>586</v>
      </c>
      <c r="B602" s="124">
        <v>13076004</v>
      </c>
      <c r="C602" s="121" t="s">
        <v>703</v>
      </c>
      <c r="D602" s="132">
        <v>527</v>
      </c>
      <c r="E602" s="132">
        <v>255055</v>
      </c>
      <c r="F602" s="132">
        <v>17648</v>
      </c>
      <c r="G602" s="132">
        <v>16874</v>
      </c>
      <c r="H602" s="132">
        <v>215076</v>
      </c>
      <c r="I602" s="132">
        <v>408</v>
      </c>
      <c r="J602" s="132">
        <v>8266</v>
      </c>
      <c r="K602" s="132">
        <v>4517</v>
      </c>
      <c r="L602" s="132">
        <v>183</v>
      </c>
      <c r="M602" s="132">
        <v>62175</v>
      </c>
      <c r="N602" s="132">
        <v>15544</v>
      </c>
      <c r="O602" s="132">
        <v>400</v>
      </c>
      <c r="P602" s="132">
        <v>144635</v>
      </c>
      <c r="Q602" s="132">
        <v>48212</v>
      </c>
      <c r="R602" s="132">
        <v>300</v>
      </c>
      <c r="S602" s="132">
        <v>274263</v>
      </c>
      <c r="T602" s="132">
        <v>520</v>
      </c>
      <c r="U602" s="132">
        <v>530091</v>
      </c>
      <c r="V602" s="132">
        <v>1006</v>
      </c>
    </row>
    <row r="603" spans="1:22" ht="11.45" customHeight="1" x14ac:dyDescent="0.2">
      <c r="A603" s="137">
        <f>IF(E603&lt;&gt;"",COUNTA($E$11:E603),"")</f>
        <v>587</v>
      </c>
      <c r="B603" s="124">
        <v>13076005</v>
      </c>
      <c r="C603" s="121" t="s">
        <v>704</v>
      </c>
      <c r="D603" s="132">
        <v>2618</v>
      </c>
      <c r="E603" s="132">
        <v>1430416</v>
      </c>
      <c r="F603" s="132">
        <v>76975</v>
      </c>
      <c r="G603" s="132">
        <v>81918</v>
      </c>
      <c r="H603" s="132">
        <v>1258924</v>
      </c>
      <c r="I603" s="132">
        <v>481</v>
      </c>
      <c r="J603" s="132">
        <v>55968</v>
      </c>
      <c r="K603" s="132">
        <v>11636</v>
      </c>
      <c r="L603" s="132">
        <v>481</v>
      </c>
      <c r="M603" s="132">
        <v>292498</v>
      </c>
      <c r="N603" s="132">
        <v>64004</v>
      </c>
      <c r="O603" s="132">
        <v>457</v>
      </c>
      <c r="P603" s="132">
        <v>910458</v>
      </c>
      <c r="Q603" s="132">
        <v>234051</v>
      </c>
      <c r="R603" s="132">
        <v>389</v>
      </c>
      <c r="S603" s="132">
        <v>1249552</v>
      </c>
      <c r="T603" s="132">
        <v>477</v>
      </c>
      <c r="U603" s="132">
        <v>2675025</v>
      </c>
      <c r="V603" s="132">
        <v>1022</v>
      </c>
    </row>
    <row r="604" spans="1:22" ht="11.45" customHeight="1" x14ac:dyDescent="0.2">
      <c r="A604" s="137">
        <f>IF(E604&lt;&gt;"",COUNTA($E$11:E604),"")</f>
        <v>588</v>
      </c>
      <c r="B604" s="124">
        <v>13076006</v>
      </c>
      <c r="C604" s="121" t="s">
        <v>705</v>
      </c>
      <c r="D604" s="132">
        <v>560</v>
      </c>
      <c r="E604" s="132">
        <v>240097</v>
      </c>
      <c r="F604" s="132">
        <v>33562</v>
      </c>
      <c r="G604" s="132">
        <v>80480</v>
      </c>
      <c r="H604" s="132">
        <v>989094</v>
      </c>
      <c r="I604" s="132">
        <v>1766</v>
      </c>
      <c r="J604" s="132">
        <v>34765</v>
      </c>
      <c r="K604" s="132">
        <v>11588</v>
      </c>
      <c r="L604" s="132">
        <v>300</v>
      </c>
      <c r="M604" s="132">
        <v>57555</v>
      </c>
      <c r="N604" s="132">
        <v>13231</v>
      </c>
      <c r="O604" s="132">
        <v>435</v>
      </c>
      <c r="P604" s="132">
        <v>896774</v>
      </c>
      <c r="Q604" s="132">
        <v>229942</v>
      </c>
      <c r="R604" s="132">
        <v>390</v>
      </c>
      <c r="S604" s="132">
        <v>1020210</v>
      </c>
      <c r="T604" s="132">
        <v>1822</v>
      </c>
      <c r="U604" s="132">
        <v>1213389</v>
      </c>
      <c r="V604" s="132">
        <v>2167</v>
      </c>
    </row>
    <row r="605" spans="1:22" ht="11.45" customHeight="1" x14ac:dyDescent="0.2">
      <c r="A605" s="137">
        <f>IF(E605&lt;&gt;"",COUNTA($E$11:E605),"")</f>
        <v>589</v>
      </c>
      <c r="B605" s="124">
        <v>13076007</v>
      </c>
      <c r="C605" s="121" t="s">
        <v>706</v>
      </c>
      <c r="D605" s="132">
        <v>468</v>
      </c>
      <c r="E605" s="132">
        <v>251882</v>
      </c>
      <c r="F605" s="132">
        <v>14129</v>
      </c>
      <c r="G605" s="132">
        <v>9075</v>
      </c>
      <c r="H605" s="132">
        <v>167046</v>
      </c>
      <c r="I605" s="132">
        <v>357</v>
      </c>
      <c r="J605" s="132">
        <v>11232</v>
      </c>
      <c r="K605" s="132">
        <v>4739</v>
      </c>
      <c r="L605" s="132">
        <v>237</v>
      </c>
      <c r="M605" s="132">
        <v>57021</v>
      </c>
      <c r="N605" s="132">
        <v>13576</v>
      </c>
      <c r="O605" s="132">
        <v>420</v>
      </c>
      <c r="P605" s="132">
        <v>98793</v>
      </c>
      <c r="Q605" s="132">
        <v>25930</v>
      </c>
      <c r="R605" s="132">
        <v>381</v>
      </c>
      <c r="S605" s="132">
        <v>176967</v>
      </c>
      <c r="T605" s="132">
        <v>378</v>
      </c>
      <c r="U605" s="132">
        <v>433903</v>
      </c>
      <c r="V605" s="132">
        <v>927</v>
      </c>
    </row>
    <row r="606" spans="1:22" ht="11.45" customHeight="1" x14ac:dyDescent="0.2">
      <c r="A606" s="137">
        <f>IF(E606&lt;&gt;"",COUNTA($E$11:E606),"")</f>
        <v>590</v>
      </c>
      <c r="B606" s="124">
        <v>13076008</v>
      </c>
      <c r="C606" s="121" t="s">
        <v>707</v>
      </c>
      <c r="D606" s="132">
        <v>212</v>
      </c>
      <c r="E606" s="132">
        <v>81004</v>
      </c>
      <c r="F606" s="132">
        <v>4160</v>
      </c>
      <c r="G606" s="132">
        <v>8339</v>
      </c>
      <c r="H606" s="132">
        <v>120440</v>
      </c>
      <c r="I606" s="132">
        <v>568</v>
      </c>
      <c r="J606" s="132">
        <v>8586</v>
      </c>
      <c r="K606" s="132">
        <v>3240</v>
      </c>
      <c r="L606" s="132">
        <v>265</v>
      </c>
      <c r="M606" s="132">
        <v>28461</v>
      </c>
      <c r="N606" s="132">
        <v>5808</v>
      </c>
      <c r="O606" s="132">
        <v>490</v>
      </c>
      <c r="P606" s="132">
        <v>83393</v>
      </c>
      <c r="Q606" s="132">
        <v>23827</v>
      </c>
      <c r="R606" s="132">
        <v>350</v>
      </c>
      <c r="S606" s="132">
        <v>131018</v>
      </c>
      <c r="T606" s="132">
        <v>618</v>
      </c>
      <c r="U606" s="132">
        <v>207842</v>
      </c>
      <c r="V606" s="132">
        <v>980</v>
      </c>
    </row>
    <row r="607" spans="1:22" ht="11.45" customHeight="1" x14ac:dyDescent="0.2">
      <c r="A607" s="137">
        <f>IF(E607&lt;&gt;"",COUNTA($E$11:E607),"")</f>
        <v>591</v>
      </c>
      <c r="B607" s="124">
        <v>13076009</v>
      </c>
      <c r="C607" s="121" t="s">
        <v>708</v>
      </c>
      <c r="D607" s="132">
        <v>477</v>
      </c>
      <c r="E607" s="132">
        <v>248385</v>
      </c>
      <c r="F607" s="132">
        <v>8249</v>
      </c>
      <c r="G607" s="132">
        <v>7221</v>
      </c>
      <c r="H607" s="132">
        <v>148810</v>
      </c>
      <c r="I607" s="132">
        <v>312</v>
      </c>
      <c r="J607" s="132">
        <v>19208</v>
      </c>
      <c r="K607" s="132">
        <v>7872</v>
      </c>
      <c r="L607" s="132">
        <v>244</v>
      </c>
      <c r="M607" s="132">
        <v>53682</v>
      </c>
      <c r="N607" s="132">
        <v>12484</v>
      </c>
      <c r="O607" s="132">
        <v>430</v>
      </c>
      <c r="P607" s="132">
        <v>75920</v>
      </c>
      <c r="Q607" s="132">
        <v>20630</v>
      </c>
      <c r="R607" s="132">
        <v>368</v>
      </c>
      <c r="S607" s="132">
        <v>161364</v>
      </c>
      <c r="T607" s="132">
        <v>338</v>
      </c>
      <c r="U607" s="132">
        <v>410777</v>
      </c>
      <c r="V607" s="132">
        <v>861</v>
      </c>
    </row>
    <row r="608" spans="1:22" ht="11.45" customHeight="1" x14ac:dyDescent="0.2">
      <c r="A608" s="137">
        <f>IF(E608&lt;&gt;"",COUNTA($E$11:E608),"")</f>
        <v>592</v>
      </c>
      <c r="B608" s="124">
        <v>13076010</v>
      </c>
      <c r="C608" s="121" t="s">
        <v>709</v>
      </c>
      <c r="D608" s="132">
        <v>431</v>
      </c>
      <c r="E608" s="132">
        <v>229737</v>
      </c>
      <c r="F608" s="132">
        <v>3166</v>
      </c>
      <c r="G608" s="132">
        <v>4845</v>
      </c>
      <c r="H608" s="132">
        <v>94532</v>
      </c>
      <c r="I608" s="132">
        <v>219</v>
      </c>
      <c r="J608" s="132">
        <v>13391</v>
      </c>
      <c r="K608" s="132">
        <v>6032</v>
      </c>
      <c r="L608" s="132">
        <v>222</v>
      </c>
      <c r="M608" s="132">
        <v>36843</v>
      </c>
      <c r="N608" s="132">
        <v>10178</v>
      </c>
      <c r="O608" s="132">
        <v>362</v>
      </c>
      <c r="P608" s="132">
        <v>44298</v>
      </c>
      <c r="Q608" s="132">
        <v>13843</v>
      </c>
      <c r="R608" s="132">
        <v>320</v>
      </c>
      <c r="S608" s="132">
        <v>118288</v>
      </c>
      <c r="T608" s="132">
        <v>274</v>
      </c>
      <c r="U608" s="132">
        <v>346346</v>
      </c>
      <c r="V608" s="132">
        <v>804</v>
      </c>
    </row>
    <row r="609" spans="1:22" ht="11.45" customHeight="1" x14ac:dyDescent="0.2">
      <c r="A609" s="137">
        <f>IF(E609&lt;&gt;"",COUNTA($E$11:E609),"")</f>
        <v>593</v>
      </c>
      <c r="B609" s="124">
        <v>13076011</v>
      </c>
      <c r="C609" s="121" t="s">
        <v>710</v>
      </c>
      <c r="D609" s="132">
        <v>382</v>
      </c>
      <c r="E609" s="132">
        <v>153784</v>
      </c>
      <c r="F609" s="132">
        <v>8770</v>
      </c>
      <c r="G609" s="132">
        <v>4799</v>
      </c>
      <c r="H609" s="132">
        <v>101545</v>
      </c>
      <c r="I609" s="132">
        <v>266</v>
      </c>
      <c r="J609" s="132">
        <v>14377</v>
      </c>
      <c r="K609" s="132">
        <v>4292</v>
      </c>
      <c r="L609" s="132">
        <v>335</v>
      </c>
      <c r="M609" s="132">
        <v>36434</v>
      </c>
      <c r="N609" s="132">
        <v>8376</v>
      </c>
      <c r="O609" s="132">
        <v>435</v>
      </c>
      <c r="P609" s="132">
        <v>50734</v>
      </c>
      <c r="Q609" s="132">
        <v>13712</v>
      </c>
      <c r="R609" s="132">
        <v>370</v>
      </c>
      <c r="S609" s="132">
        <v>104477</v>
      </c>
      <c r="T609" s="132">
        <v>273</v>
      </c>
      <c r="U609" s="132">
        <v>262231</v>
      </c>
      <c r="V609" s="132">
        <v>686</v>
      </c>
    </row>
    <row r="610" spans="1:22" ht="11.45" customHeight="1" x14ac:dyDescent="0.2">
      <c r="A610" s="137">
        <f>IF(E610&lt;&gt;"",COUNTA($E$11:E610),"")</f>
        <v>594</v>
      </c>
      <c r="B610" s="124">
        <v>13076012</v>
      </c>
      <c r="C610" s="121" t="s">
        <v>711</v>
      </c>
      <c r="D610" s="132">
        <v>434</v>
      </c>
      <c r="E610" s="132">
        <v>148539</v>
      </c>
      <c r="F610" s="132">
        <v>10504</v>
      </c>
      <c r="G610" s="132">
        <v>33370</v>
      </c>
      <c r="H610" s="132">
        <v>438999</v>
      </c>
      <c r="I610" s="132">
        <v>1012</v>
      </c>
      <c r="J610" s="132">
        <v>13582</v>
      </c>
      <c r="K610" s="132">
        <v>4833</v>
      </c>
      <c r="L610" s="132">
        <v>281</v>
      </c>
      <c r="M610" s="132">
        <v>53576</v>
      </c>
      <c r="N610" s="132">
        <v>8450</v>
      </c>
      <c r="O610" s="132">
        <v>634</v>
      </c>
      <c r="P610" s="132">
        <v>371841</v>
      </c>
      <c r="Q610" s="132">
        <v>95344</v>
      </c>
      <c r="R610" s="132">
        <v>390</v>
      </c>
      <c r="S610" s="132">
        <v>435530</v>
      </c>
      <c r="T610" s="132">
        <v>1004</v>
      </c>
      <c r="U610" s="132">
        <v>561203</v>
      </c>
      <c r="V610" s="132">
        <v>1293</v>
      </c>
    </row>
    <row r="611" spans="1:22" ht="11.45" customHeight="1" x14ac:dyDescent="0.2">
      <c r="A611" s="137">
        <f>IF(E611&lt;&gt;"",COUNTA($E$11:E611),"")</f>
        <v>595</v>
      </c>
      <c r="B611" s="124">
        <v>13076013</v>
      </c>
      <c r="C611" s="121" t="s">
        <v>712</v>
      </c>
      <c r="D611" s="132">
        <v>254</v>
      </c>
      <c r="E611" s="132">
        <v>132804</v>
      </c>
      <c r="F611" s="132">
        <v>36493</v>
      </c>
      <c r="G611" s="132">
        <v>25748</v>
      </c>
      <c r="H611" s="132">
        <v>311765</v>
      </c>
      <c r="I611" s="132">
        <v>1227</v>
      </c>
      <c r="J611" s="132">
        <v>6585</v>
      </c>
      <c r="K611" s="132">
        <v>2439</v>
      </c>
      <c r="L611" s="132">
        <v>270</v>
      </c>
      <c r="M611" s="132">
        <v>55055</v>
      </c>
      <c r="N611" s="132">
        <v>9411</v>
      </c>
      <c r="O611" s="132">
        <v>585</v>
      </c>
      <c r="P611" s="132">
        <v>250125</v>
      </c>
      <c r="Q611" s="132">
        <v>73566</v>
      </c>
      <c r="R611" s="132">
        <v>340</v>
      </c>
      <c r="S611" s="132">
        <v>343903</v>
      </c>
      <c r="T611" s="132">
        <v>1354</v>
      </c>
      <c r="U611" s="132">
        <v>487452</v>
      </c>
      <c r="V611" s="132">
        <v>1919</v>
      </c>
    </row>
    <row r="612" spans="1:22" ht="11.45" customHeight="1" x14ac:dyDescent="0.2">
      <c r="A612" s="137">
        <f>IF(E612&lt;&gt;"",COUNTA($E$11:E612),"")</f>
        <v>596</v>
      </c>
      <c r="B612" s="124">
        <v>13076014</v>
      </c>
      <c r="C612" s="121" t="s">
        <v>713</v>
      </c>
      <c r="D612" s="132">
        <v>11090</v>
      </c>
      <c r="E612" s="132">
        <v>4317472</v>
      </c>
      <c r="F612" s="132">
        <v>628088</v>
      </c>
      <c r="G612" s="132">
        <v>392077</v>
      </c>
      <c r="H612" s="132">
        <v>5920886</v>
      </c>
      <c r="I612" s="132">
        <v>534</v>
      </c>
      <c r="J612" s="132">
        <v>28837</v>
      </c>
      <c r="K612" s="132">
        <v>8239</v>
      </c>
      <c r="L612" s="132">
        <v>350</v>
      </c>
      <c r="M612" s="132">
        <v>1411168</v>
      </c>
      <c r="N612" s="132">
        <v>258930</v>
      </c>
      <c r="O612" s="132">
        <v>545</v>
      </c>
      <c r="P612" s="132">
        <v>4480881</v>
      </c>
      <c r="Q612" s="132">
        <v>1120220</v>
      </c>
      <c r="R612" s="132">
        <v>400</v>
      </c>
      <c r="S612" s="132">
        <v>5625698</v>
      </c>
      <c r="T612" s="132">
        <v>507</v>
      </c>
      <c r="U612" s="132">
        <v>10179182</v>
      </c>
      <c r="V612" s="132">
        <v>918</v>
      </c>
    </row>
    <row r="613" spans="1:22" ht="11.45" customHeight="1" x14ac:dyDescent="0.2">
      <c r="A613" s="137">
        <f>IF(E613&lt;&gt;"",COUNTA($E$11:E613),"")</f>
        <v>597</v>
      </c>
      <c r="B613" s="124">
        <v>13076015</v>
      </c>
      <c r="C613" s="121" t="s">
        <v>714</v>
      </c>
      <c r="D613" s="132">
        <v>413</v>
      </c>
      <c r="E613" s="132">
        <v>145884</v>
      </c>
      <c r="F613" s="132">
        <v>6688</v>
      </c>
      <c r="G613" s="132">
        <v>2307</v>
      </c>
      <c r="H613" s="132">
        <v>79257</v>
      </c>
      <c r="I613" s="132">
        <v>192</v>
      </c>
      <c r="J613" s="132">
        <v>13344</v>
      </c>
      <c r="K613" s="132">
        <v>4448</v>
      </c>
      <c r="L613" s="132">
        <v>300</v>
      </c>
      <c r="M613" s="132">
        <v>40867</v>
      </c>
      <c r="N613" s="132">
        <v>9082</v>
      </c>
      <c r="O613" s="132">
        <v>450</v>
      </c>
      <c r="P613" s="132">
        <v>25046</v>
      </c>
      <c r="Q613" s="132">
        <v>6591</v>
      </c>
      <c r="R613" s="132">
        <v>380</v>
      </c>
      <c r="S613" s="132">
        <v>79253</v>
      </c>
      <c r="T613" s="132">
        <v>192</v>
      </c>
      <c r="U613" s="132">
        <v>229518</v>
      </c>
      <c r="V613" s="132">
        <v>556</v>
      </c>
    </row>
    <row r="614" spans="1:22" ht="11.45" customHeight="1" x14ac:dyDescent="0.2">
      <c r="A614" s="137">
        <f>IF(E614&lt;&gt;"",COUNTA($E$11:E614),"")</f>
        <v>598</v>
      </c>
      <c r="B614" s="124">
        <v>13076016</v>
      </c>
      <c r="C614" s="121" t="s">
        <v>715</v>
      </c>
      <c r="D614" s="132">
        <v>665</v>
      </c>
      <c r="E614" s="132">
        <v>295394</v>
      </c>
      <c r="F614" s="132">
        <v>29512</v>
      </c>
      <c r="G614" s="132">
        <v>51089</v>
      </c>
      <c r="H614" s="132">
        <v>535940</v>
      </c>
      <c r="I614" s="132">
        <v>806</v>
      </c>
      <c r="J614" s="132">
        <v>14332</v>
      </c>
      <c r="K614" s="132">
        <v>6022</v>
      </c>
      <c r="L614" s="132">
        <v>238</v>
      </c>
      <c r="M614" s="132">
        <v>58892</v>
      </c>
      <c r="N614" s="132">
        <v>17270</v>
      </c>
      <c r="O614" s="132">
        <v>341</v>
      </c>
      <c r="P614" s="132">
        <v>462716</v>
      </c>
      <c r="Q614" s="132">
        <v>145967</v>
      </c>
      <c r="R614" s="132">
        <v>317</v>
      </c>
      <c r="S614" s="132">
        <v>680382</v>
      </c>
      <c r="T614" s="132">
        <v>1023</v>
      </c>
      <c r="U614" s="132">
        <v>954200</v>
      </c>
      <c r="V614" s="132">
        <v>1435</v>
      </c>
    </row>
    <row r="615" spans="1:22" ht="11.45" customHeight="1" x14ac:dyDescent="0.2">
      <c r="A615" s="137">
        <f>IF(E615&lt;&gt;"",COUNTA($E$11:E615),"")</f>
        <v>599</v>
      </c>
      <c r="B615" s="124">
        <v>13076017</v>
      </c>
      <c r="C615" s="121" t="s">
        <v>716</v>
      </c>
      <c r="D615" s="132">
        <v>495</v>
      </c>
      <c r="E615" s="132">
        <v>222808</v>
      </c>
      <c r="F615" s="132">
        <v>99689</v>
      </c>
      <c r="G615" s="132">
        <v>32448</v>
      </c>
      <c r="H615" s="132">
        <v>493803</v>
      </c>
      <c r="I615" s="132">
        <v>998</v>
      </c>
      <c r="J615" s="132">
        <v>10045</v>
      </c>
      <c r="K615" s="132">
        <v>4117</v>
      </c>
      <c r="L615" s="132">
        <v>244</v>
      </c>
      <c r="M615" s="132">
        <v>103654</v>
      </c>
      <c r="N615" s="132">
        <v>14703</v>
      </c>
      <c r="O615" s="132">
        <v>705</v>
      </c>
      <c r="P615" s="132">
        <v>380104</v>
      </c>
      <c r="Q615" s="132">
        <v>92708</v>
      </c>
      <c r="R615" s="132">
        <v>410</v>
      </c>
      <c r="S615" s="132">
        <v>448731</v>
      </c>
      <c r="T615" s="132">
        <v>907</v>
      </c>
      <c r="U615" s="132">
        <v>738781</v>
      </c>
      <c r="V615" s="132">
        <v>1492</v>
      </c>
    </row>
    <row r="616" spans="1:22" ht="11.45" customHeight="1" x14ac:dyDescent="0.2">
      <c r="A616" s="137">
        <f>IF(E616&lt;&gt;"",COUNTA($E$11:E616),"")</f>
        <v>600</v>
      </c>
      <c r="B616" s="124">
        <v>13076018</v>
      </c>
      <c r="C616" s="121" t="s">
        <v>717</v>
      </c>
      <c r="D616" s="132">
        <v>193</v>
      </c>
      <c r="E616" s="132">
        <v>122315</v>
      </c>
      <c r="F616" s="132">
        <v>11636</v>
      </c>
      <c r="G616" s="132">
        <v>2093</v>
      </c>
      <c r="H616" s="132">
        <v>56914</v>
      </c>
      <c r="I616" s="132">
        <v>295</v>
      </c>
      <c r="J616" s="132">
        <v>10582</v>
      </c>
      <c r="K616" s="132">
        <v>3131</v>
      </c>
      <c r="L616" s="132">
        <v>338</v>
      </c>
      <c r="M616" s="132">
        <v>23005</v>
      </c>
      <c r="N616" s="132">
        <v>5252</v>
      </c>
      <c r="O616" s="132">
        <v>438</v>
      </c>
      <c r="P616" s="132">
        <v>23327</v>
      </c>
      <c r="Q616" s="132">
        <v>5981</v>
      </c>
      <c r="R616" s="132">
        <v>390</v>
      </c>
      <c r="S616" s="132">
        <v>56418</v>
      </c>
      <c r="T616" s="132">
        <v>292</v>
      </c>
      <c r="U616" s="132">
        <v>188275</v>
      </c>
      <c r="V616" s="132">
        <v>976</v>
      </c>
    </row>
    <row r="617" spans="1:22" ht="11.45" customHeight="1" x14ac:dyDescent="0.2">
      <c r="A617" s="137">
        <f>IF(E617&lt;&gt;"",COUNTA($E$11:E617),"")</f>
        <v>601</v>
      </c>
      <c r="B617" s="124">
        <v>13076019</v>
      </c>
      <c r="C617" s="121" t="s">
        <v>718</v>
      </c>
      <c r="D617" s="132">
        <v>285</v>
      </c>
      <c r="E617" s="132">
        <v>135589</v>
      </c>
      <c r="F617" s="132">
        <v>4645</v>
      </c>
      <c r="G617" s="132">
        <v>21369</v>
      </c>
      <c r="H617" s="132">
        <v>295303</v>
      </c>
      <c r="I617" s="132">
        <v>1036</v>
      </c>
      <c r="J617" s="132">
        <v>15405</v>
      </c>
      <c r="K617" s="132">
        <v>4339</v>
      </c>
      <c r="L617" s="132">
        <v>355</v>
      </c>
      <c r="M617" s="132">
        <v>47890</v>
      </c>
      <c r="N617" s="132">
        <v>9122</v>
      </c>
      <c r="O617" s="132">
        <v>525</v>
      </c>
      <c r="P617" s="132">
        <v>232008</v>
      </c>
      <c r="Q617" s="132">
        <v>61055</v>
      </c>
      <c r="R617" s="132">
        <v>380</v>
      </c>
      <c r="S617" s="132">
        <v>298538</v>
      </c>
      <c r="T617" s="132">
        <v>1048</v>
      </c>
      <c r="U617" s="132">
        <v>417403</v>
      </c>
      <c r="V617" s="132">
        <v>1465</v>
      </c>
    </row>
    <row r="618" spans="1:22" ht="11.45" customHeight="1" x14ac:dyDescent="0.2">
      <c r="A618" s="137">
        <f>IF(E618&lt;&gt;"",COUNTA($E$11:E618),"")</f>
        <v>602</v>
      </c>
      <c r="B618" s="124">
        <v>13076020</v>
      </c>
      <c r="C618" s="121" t="s">
        <v>719</v>
      </c>
      <c r="D618" s="132">
        <v>2524</v>
      </c>
      <c r="E618" s="132">
        <v>876471</v>
      </c>
      <c r="F618" s="132">
        <v>92752</v>
      </c>
      <c r="G618" s="132">
        <v>59510</v>
      </c>
      <c r="H618" s="132">
        <v>944766</v>
      </c>
      <c r="I618" s="132">
        <v>374</v>
      </c>
      <c r="J618" s="132">
        <v>21773</v>
      </c>
      <c r="K618" s="132">
        <v>6404</v>
      </c>
      <c r="L618" s="132">
        <v>340</v>
      </c>
      <c r="M618" s="132">
        <v>259881</v>
      </c>
      <c r="N618" s="132">
        <v>49501</v>
      </c>
      <c r="O618" s="132">
        <v>525</v>
      </c>
      <c r="P618" s="132">
        <v>663112</v>
      </c>
      <c r="Q618" s="132">
        <v>170029</v>
      </c>
      <c r="R618" s="132">
        <v>390</v>
      </c>
      <c r="S618" s="132">
        <v>913580</v>
      </c>
      <c r="T618" s="132">
        <v>362</v>
      </c>
      <c r="U618" s="132">
        <v>1823293</v>
      </c>
      <c r="V618" s="132">
        <v>722</v>
      </c>
    </row>
    <row r="619" spans="1:22" ht="11.45" customHeight="1" x14ac:dyDescent="0.2">
      <c r="A619" s="137">
        <f>IF(E619&lt;&gt;"",COUNTA($E$11:E619),"")</f>
        <v>603</v>
      </c>
      <c r="B619" s="124">
        <v>13076021</v>
      </c>
      <c r="C619" s="121" t="s">
        <v>720</v>
      </c>
      <c r="D619" s="132">
        <v>302</v>
      </c>
      <c r="E619" s="132">
        <v>110854</v>
      </c>
      <c r="F619" s="132">
        <v>9854</v>
      </c>
      <c r="G619" s="132">
        <v>12461</v>
      </c>
      <c r="H619" s="132">
        <v>161811</v>
      </c>
      <c r="I619" s="132">
        <v>536</v>
      </c>
      <c r="J619" s="132">
        <v>24860</v>
      </c>
      <c r="K619" s="132">
        <v>7769</v>
      </c>
      <c r="L619" s="132">
        <v>320</v>
      </c>
      <c r="M619" s="132">
        <v>23021</v>
      </c>
      <c r="N619" s="132">
        <v>6577</v>
      </c>
      <c r="O619" s="132">
        <v>350</v>
      </c>
      <c r="P619" s="132">
        <v>113930</v>
      </c>
      <c r="Q619" s="132">
        <v>35603</v>
      </c>
      <c r="R619" s="132">
        <v>320</v>
      </c>
      <c r="S619" s="132">
        <v>196622</v>
      </c>
      <c r="T619" s="132">
        <v>651</v>
      </c>
      <c r="U619" s="132">
        <v>304870</v>
      </c>
      <c r="V619" s="132">
        <v>1010</v>
      </c>
    </row>
    <row r="620" spans="1:22" ht="11.45" customHeight="1" x14ac:dyDescent="0.2">
      <c r="A620" s="137">
        <f>IF(E620&lt;&gt;"",COUNTA($E$11:E620),"")</f>
        <v>604</v>
      </c>
      <c r="B620" s="124">
        <v>13076023</v>
      </c>
      <c r="C620" s="121" t="s">
        <v>721</v>
      </c>
      <c r="D620" s="132">
        <v>318</v>
      </c>
      <c r="E620" s="132">
        <v>109818</v>
      </c>
      <c r="F620" s="132">
        <v>1610</v>
      </c>
      <c r="G620" s="132">
        <v>2888</v>
      </c>
      <c r="H620" s="132">
        <v>68054</v>
      </c>
      <c r="I620" s="132">
        <v>214</v>
      </c>
      <c r="J620" s="132">
        <v>12309</v>
      </c>
      <c r="K620" s="132">
        <v>5329</v>
      </c>
      <c r="L620" s="132">
        <v>231</v>
      </c>
      <c r="M620" s="132">
        <v>26861</v>
      </c>
      <c r="N620" s="132">
        <v>6504</v>
      </c>
      <c r="O620" s="132">
        <v>413</v>
      </c>
      <c r="P620" s="132">
        <v>28884</v>
      </c>
      <c r="Q620" s="132">
        <v>8253</v>
      </c>
      <c r="R620" s="132">
        <v>350</v>
      </c>
      <c r="S620" s="132">
        <v>78056</v>
      </c>
      <c r="T620" s="132">
        <v>245</v>
      </c>
      <c r="U620" s="132">
        <v>186595</v>
      </c>
      <c r="V620" s="132">
        <v>587</v>
      </c>
    </row>
    <row r="621" spans="1:22" ht="11.45" customHeight="1" x14ac:dyDescent="0.2">
      <c r="A621" s="137">
        <f>IF(E621&lt;&gt;"",COUNTA($E$11:E621),"")</f>
        <v>605</v>
      </c>
      <c r="B621" s="124">
        <v>13076024</v>
      </c>
      <c r="C621" s="121" t="s">
        <v>722</v>
      </c>
      <c r="D621" s="132">
        <v>615</v>
      </c>
      <c r="E621" s="132">
        <v>363124</v>
      </c>
      <c r="F621" s="132">
        <v>15383</v>
      </c>
      <c r="G621" s="132">
        <v>10797</v>
      </c>
      <c r="H621" s="132">
        <v>192443</v>
      </c>
      <c r="I621" s="132">
        <v>313</v>
      </c>
      <c r="J621" s="132">
        <v>19358</v>
      </c>
      <c r="K621" s="132">
        <v>5028</v>
      </c>
      <c r="L621" s="132">
        <v>385</v>
      </c>
      <c r="M621" s="132">
        <v>65119</v>
      </c>
      <c r="N621" s="132">
        <v>15322</v>
      </c>
      <c r="O621" s="132">
        <v>425</v>
      </c>
      <c r="P621" s="132">
        <v>107966</v>
      </c>
      <c r="Q621" s="132">
        <v>30847</v>
      </c>
      <c r="R621" s="132">
        <v>350</v>
      </c>
      <c r="S621" s="132">
        <v>205046</v>
      </c>
      <c r="T621" s="132">
        <v>333</v>
      </c>
      <c r="U621" s="132">
        <v>572757</v>
      </c>
      <c r="V621" s="132">
        <v>931</v>
      </c>
    </row>
    <row r="622" spans="1:22" ht="11.45" customHeight="1" x14ac:dyDescent="0.2">
      <c r="A622" s="137">
        <f>IF(E622&lt;&gt;"",COUNTA($E$11:E622),"")</f>
        <v>606</v>
      </c>
      <c r="B622" s="124">
        <v>13076025</v>
      </c>
      <c r="C622" s="121" t="s">
        <v>723</v>
      </c>
      <c r="D622" s="132">
        <v>4568</v>
      </c>
      <c r="E622" s="132">
        <v>1726393</v>
      </c>
      <c r="F622" s="132">
        <v>260726</v>
      </c>
      <c r="G622" s="132">
        <v>86179</v>
      </c>
      <c r="H622" s="132">
        <v>1585741</v>
      </c>
      <c r="I622" s="132">
        <v>347</v>
      </c>
      <c r="J622" s="132">
        <v>44254</v>
      </c>
      <c r="K622" s="132">
        <v>15582</v>
      </c>
      <c r="L622" s="132">
        <v>284</v>
      </c>
      <c r="M622" s="132">
        <v>581203</v>
      </c>
      <c r="N622" s="132">
        <v>107036</v>
      </c>
      <c r="O622" s="132">
        <v>543</v>
      </c>
      <c r="P622" s="132">
        <v>960284</v>
      </c>
      <c r="Q622" s="132">
        <v>246227</v>
      </c>
      <c r="R622" s="132">
        <v>390</v>
      </c>
      <c r="S622" s="132">
        <v>1491835</v>
      </c>
      <c r="T622" s="132">
        <v>327</v>
      </c>
      <c r="U622" s="132">
        <v>3392776</v>
      </c>
      <c r="V622" s="132">
        <v>743</v>
      </c>
    </row>
    <row r="623" spans="1:22" ht="11.45" customHeight="1" x14ac:dyDescent="0.2">
      <c r="A623" s="137">
        <f>IF(E623&lt;&gt;"",COUNTA($E$11:E623),"")</f>
        <v>607</v>
      </c>
      <c r="B623" s="124">
        <v>13076026</v>
      </c>
      <c r="C623" s="121" t="s">
        <v>724</v>
      </c>
      <c r="D623" s="132">
        <v>1296</v>
      </c>
      <c r="E623" s="132">
        <v>627049</v>
      </c>
      <c r="F623" s="132">
        <v>50437</v>
      </c>
      <c r="G623" s="132">
        <v>19605</v>
      </c>
      <c r="H623" s="132">
        <v>345766</v>
      </c>
      <c r="I623" s="132">
        <v>267</v>
      </c>
      <c r="J623" s="132">
        <v>12729</v>
      </c>
      <c r="K623" s="132">
        <v>3978</v>
      </c>
      <c r="L623" s="132">
        <v>320</v>
      </c>
      <c r="M623" s="132">
        <v>136984</v>
      </c>
      <c r="N623" s="132">
        <v>32615</v>
      </c>
      <c r="O623" s="132">
        <v>420</v>
      </c>
      <c r="P623" s="132">
        <v>196053</v>
      </c>
      <c r="Q623" s="132">
        <v>56015</v>
      </c>
      <c r="R623" s="132">
        <v>350</v>
      </c>
      <c r="S623" s="132">
        <v>375424</v>
      </c>
      <c r="T623" s="132">
        <v>290</v>
      </c>
      <c r="U623" s="132">
        <v>1033305</v>
      </c>
      <c r="V623" s="132">
        <v>797</v>
      </c>
    </row>
    <row r="624" spans="1:22" ht="11.45" customHeight="1" x14ac:dyDescent="0.2">
      <c r="A624" s="137">
        <f>IF(E624&lt;&gt;"",COUNTA($E$11:E624),"")</f>
        <v>608</v>
      </c>
      <c r="B624" s="124">
        <v>13076027</v>
      </c>
      <c r="C624" s="121" t="s">
        <v>725</v>
      </c>
      <c r="D624" s="132">
        <v>278</v>
      </c>
      <c r="E624" s="132">
        <v>121862</v>
      </c>
      <c r="F624" s="132">
        <v>7907</v>
      </c>
      <c r="G624" s="132">
        <v>1085</v>
      </c>
      <c r="H624" s="132">
        <v>56504</v>
      </c>
      <c r="I624" s="132">
        <v>203</v>
      </c>
      <c r="J624" s="132">
        <v>21914</v>
      </c>
      <c r="K624" s="132">
        <v>6641</v>
      </c>
      <c r="L624" s="132">
        <v>330</v>
      </c>
      <c r="M624" s="132">
        <v>23116</v>
      </c>
      <c r="N624" s="132">
        <v>5557</v>
      </c>
      <c r="O624" s="132">
        <v>416</v>
      </c>
      <c r="P624" s="132">
        <v>11474</v>
      </c>
      <c r="Q624" s="132">
        <v>3101</v>
      </c>
      <c r="R624" s="132">
        <v>370</v>
      </c>
      <c r="S624" s="132">
        <v>57655</v>
      </c>
      <c r="T624" s="132">
        <v>207</v>
      </c>
      <c r="U624" s="132">
        <v>186338</v>
      </c>
      <c r="V624" s="132">
        <v>670</v>
      </c>
    </row>
    <row r="625" spans="1:22" ht="11.45" customHeight="1" x14ac:dyDescent="0.2">
      <c r="A625" s="137">
        <f>IF(E625&lt;&gt;"",COUNTA($E$11:E625),"")</f>
        <v>609</v>
      </c>
      <c r="B625" s="124">
        <v>13076029</v>
      </c>
      <c r="C625" s="121" t="s">
        <v>726</v>
      </c>
      <c r="D625" s="132">
        <v>1148</v>
      </c>
      <c r="E625" s="132">
        <v>432537</v>
      </c>
      <c r="F625" s="132">
        <v>35553</v>
      </c>
      <c r="G625" s="132">
        <v>13143</v>
      </c>
      <c r="H625" s="132">
        <v>313243</v>
      </c>
      <c r="I625" s="132">
        <v>273</v>
      </c>
      <c r="J625" s="132">
        <v>26053</v>
      </c>
      <c r="K625" s="132">
        <v>7465</v>
      </c>
      <c r="L625" s="132">
        <v>349</v>
      </c>
      <c r="M625" s="132">
        <v>140737</v>
      </c>
      <c r="N625" s="132">
        <v>23495</v>
      </c>
      <c r="O625" s="132">
        <v>599</v>
      </c>
      <c r="P625" s="132">
        <v>146453</v>
      </c>
      <c r="Q625" s="132">
        <v>37552</v>
      </c>
      <c r="R625" s="132">
        <v>390</v>
      </c>
      <c r="S625" s="132">
        <v>274325</v>
      </c>
      <c r="T625" s="132">
        <v>239</v>
      </c>
      <c r="U625" s="132">
        <v>729271</v>
      </c>
      <c r="V625" s="132">
        <v>635</v>
      </c>
    </row>
    <row r="626" spans="1:22" ht="11.45" customHeight="1" x14ac:dyDescent="0.2">
      <c r="A626" s="137">
        <f>IF(E626&lt;&gt;"",COUNTA($E$11:E626),"")</f>
        <v>610</v>
      </c>
      <c r="B626" s="124">
        <v>13076030</v>
      </c>
      <c r="C626" s="121" t="s">
        <v>727</v>
      </c>
      <c r="D626" s="132">
        <v>448</v>
      </c>
      <c r="E626" s="132">
        <v>163950</v>
      </c>
      <c r="F626" s="132">
        <v>10208</v>
      </c>
      <c r="G626" s="132">
        <v>813</v>
      </c>
      <c r="H626" s="132">
        <v>68878</v>
      </c>
      <c r="I626" s="132">
        <v>154</v>
      </c>
      <c r="J626" s="132">
        <v>16860</v>
      </c>
      <c r="K626" s="132">
        <v>6338</v>
      </c>
      <c r="L626" s="132">
        <v>266</v>
      </c>
      <c r="M626" s="132">
        <v>43195</v>
      </c>
      <c r="N626" s="132">
        <v>8925</v>
      </c>
      <c r="O626" s="132">
        <v>484</v>
      </c>
      <c r="P626" s="132">
        <v>8823</v>
      </c>
      <c r="Q626" s="132">
        <v>2322</v>
      </c>
      <c r="R626" s="132">
        <v>380</v>
      </c>
      <c r="S626" s="132">
        <v>67623</v>
      </c>
      <c r="T626" s="132">
        <v>151</v>
      </c>
      <c r="U626" s="132">
        <v>240968</v>
      </c>
      <c r="V626" s="132">
        <v>538</v>
      </c>
    </row>
    <row r="627" spans="1:22" ht="11.45" customHeight="1" x14ac:dyDescent="0.2">
      <c r="A627" s="137">
        <f>IF(E627&lt;&gt;"",COUNTA($E$11:E627),"")</f>
        <v>611</v>
      </c>
      <c r="B627" s="124">
        <v>13076032</v>
      </c>
      <c r="C627" s="121" t="s">
        <v>728</v>
      </c>
      <c r="D627" s="132">
        <v>1043</v>
      </c>
      <c r="E627" s="132">
        <v>319352</v>
      </c>
      <c r="F627" s="132">
        <v>140553</v>
      </c>
      <c r="G627" s="132">
        <v>9602</v>
      </c>
      <c r="H627" s="132">
        <v>224722</v>
      </c>
      <c r="I627" s="132">
        <v>215</v>
      </c>
      <c r="J627" s="132">
        <v>27451</v>
      </c>
      <c r="K627" s="132">
        <v>8122</v>
      </c>
      <c r="L627" s="132">
        <v>338</v>
      </c>
      <c r="M627" s="132">
        <v>93024</v>
      </c>
      <c r="N627" s="132">
        <v>21238</v>
      </c>
      <c r="O627" s="132">
        <v>438</v>
      </c>
      <c r="P627" s="132">
        <v>104247</v>
      </c>
      <c r="Q627" s="132">
        <v>27433</v>
      </c>
      <c r="R627" s="132">
        <v>380</v>
      </c>
      <c r="S627" s="132">
        <v>226261</v>
      </c>
      <c r="T627" s="132">
        <v>217</v>
      </c>
      <c r="U627" s="132">
        <v>676565</v>
      </c>
      <c r="V627" s="132">
        <v>649</v>
      </c>
    </row>
    <row r="628" spans="1:22" ht="11.45" customHeight="1" x14ac:dyDescent="0.2">
      <c r="A628" s="137">
        <f>IF(E628&lt;&gt;"",COUNTA($E$11:E628),"")</f>
        <v>612</v>
      </c>
      <c r="B628" s="124">
        <v>13076033</v>
      </c>
      <c r="C628" s="121" t="s">
        <v>729</v>
      </c>
      <c r="D628" s="132">
        <v>2018</v>
      </c>
      <c r="E628" s="132">
        <v>1145965</v>
      </c>
      <c r="F628" s="132">
        <v>27221</v>
      </c>
      <c r="G628" s="132">
        <v>98723</v>
      </c>
      <c r="H628" s="132">
        <v>1287730</v>
      </c>
      <c r="I628" s="132">
        <v>638</v>
      </c>
      <c r="J628" s="132">
        <v>39967</v>
      </c>
      <c r="K628" s="132">
        <v>10950</v>
      </c>
      <c r="L628" s="132">
        <v>365</v>
      </c>
      <c r="M628" s="132">
        <v>175913</v>
      </c>
      <c r="N628" s="132">
        <v>59430</v>
      </c>
      <c r="O628" s="132">
        <v>296</v>
      </c>
      <c r="P628" s="132">
        <v>1071850</v>
      </c>
      <c r="Q628" s="132">
        <v>282066</v>
      </c>
      <c r="R628" s="132">
        <v>380</v>
      </c>
      <c r="S628" s="132">
        <v>1421624</v>
      </c>
      <c r="T628" s="132">
        <v>704</v>
      </c>
      <c r="U628" s="132">
        <v>2496087</v>
      </c>
      <c r="V628" s="132">
        <v>1237</v>
      </c>
    </row>
    <row r="629" spans="1:22" ht="11.45" customHeight="1" x14ac:dyDescent="0.2">
      <c r="A629" s="137">
        <f>IF(E629&lt;&gt;"",COUNTA($E$11:E629),"")</f>
        <v>613</v>
      </c>
      <c r="B629" s="124">
        <v>13076034</v>
      </c>
      <c r="C629" s="121" t="s">
        <v>730</v>
      </c>
      <c r="D629" s="132">
        <v>2834</v>
      </c>
      <c r="E629" s="132">
        <v>989591</v>
      </c>
      <c r="F629" s="132">
        <v>159134</v>
      </c>
      <c r="G629" s="132">
        <v>82585</v>
      </c>
      <c r="H629" s="132">
        <v>1451044</v>
      </c>
      <c r="I629" s="132">
        <v>512</v>
      </c>
      <c r="J629" s="132">
        <v>41412</v>
      </c>
      <c r="K629" s="132">
        <v>13804</v>
      </c>
      <c r="L629" s="132">
        <v>300</v>
      </c>
      <c r="M629" s="132">
        <v>489394</v>
      </c>
      <c r="N629" s="132">
        <v>65690</v>
      </c>
      <c r="O629" s="132">
        <v>745</v>
      </c>
      <c r="P629" s="132">
        <v>920238</v>
      </c>
      <c r="Q629" s="132">
        <v>235958</v>
      </c>
      <c r="R629" s="132">
        <v>390</v>
      </c>
      <c r="S629" s="132">
        <v>1271449</v>
      </c>
      <c r="T629" s="132">
        <v>449</v>
      </c>
      <c r="U629" s="132">
        <v>2337588</v>
      </c>
      <c r="V629" s="132">
        <v>825</v>
      </c>
    </row>
    <row r="630" spans="1:22" ht="11.45" customHeight="1" x14ac:dyDescent="0.2">
      <c r="A630" s="137">
        <f>IF(E630&lt;&gt;"",COUNTA($E$11:E630),"")</f>
        <v>614</v>
      </c>
      <c r="B630" s="124">
        <v>13076035</v>
      </c>
      <c r="C630" s="121" t="s">
        <v>731</v>
      </c>
      <c r="D630" s="132">
        <v>1315</v>
      </c>
      <c r="E630" s="132">
        <v>558737</v>
      </c>
      <c r="F630" s="132">
        <v>88271</v>
      </c>
      <c r="G630" s="132">
        <v>61860</v>
      </c>
      <c r="H630" s="132">
        <v>846211</v>
      </c>
      <c r="I630" s="132">
        <v>644</v>
      </c>
      <c r="J630" s="132">
        <v>34465</v>
      </c>
      <c r="K630" s="132">
        <v>13205</v>
      </c>
      <c r="L630" s="132">
        <v>261</v>
      </c>
      <c r="M630" s="132">
        <v>138361</v>
      </c>
      <c r="N630" s="132">
        <v>30476</v>
      </c>
      <c r="O630" s="132">
        <v>454</v>
      </c>
      <c r="P630" s="132">
        <v>673385</v>
      </c>
      <c r="Q630" s="132">
        <v>176741</v>
      </c>
      <c r="R630" s="132">
        <v>381</v>
      </c>
      <c r="S630" s="132">
        <v>883373</v>
      </c>
      <c r="T630" s="132">
        <v>672</v>
      </c>
      <c r="U630" s="132">
        <v>1468522</v>
      </c>
      <c r="V630" s="132">
        <v>1117</v>
      </c>
    </row>
    <row r="631" spans="1:22" ht="11.45" customHeight="1" x14ac:dyDescent="0.2">
      <c r="A631" s="137">
        <f>IF(E631&lt;&gt;"",COUNTA($E$11:E631),"")</f>
        <v>615</v>
      </c>
      <c r="B631" s="124">
        <v>13076036</v>
      </c>
      <c r="C631" s="121" t="s">
        <v>732</v>
      </c>
      <c r="D631" s="132">
        <v>1582</v>
      </c>
      <c r="E631" s="132">
        <v>868118</v>
      </c>
      <c r="F631" s="132">
        <v>56174</v>
      </c>
      <c r="G631" s="132">
        <v>63547</v>
      </c>
      <c r="H631" s="132">
        <v>886457</v>
      </c>
      <c r="I631" s="132">
        <v>560</v>
      </c>
      <c r="J631" s="132">
        <v>36513</v>
      </c>
      <c r="K631" s="132">
        <v>8884</v>
      </c>
      <c r="L631" s="132">
        <v>411</v>
      </c>
      <c r="M631" s="132">
        <v>141850</v>
      </c>
      <c r="N631" s="132">
        <v>42470</v>
      </c>
      <c r="O631" s="132">
        <v>334</v>
      </c>
      <c r="P631" s="132">
        <v>708094</v>
      </c>
      <c r="Q631" s="132">
        <v>181563</v>
      </c>
      <c r="R631" s="132">
        <v>390</v>
      </c>
      <c r="S631" s="132">
        <v>938788</v>
      </c>
      <c r="T631" s="132">
        <v>593</v>
      </c>
      <c r="U631" s="132">
        <v>1799533</v>
      </c>
      <c r="V631" s="132">
        <v>1138</v>
      </c>
    </row>
    <row r="632" spans="1:22" ht="11.45" customHeight="1" x14ac:dyDescent="0.2">
      <c r="A632" s="137">
        <f>IF(E632&lt;&gt;"",COUNTA($E$11:E632),"")</f>
        <v>616</v>
      </c>
      <c r="B632" s="124">
        <v>13076037</v>
      </c>
      <c r="C632" s="121" t="s">
        <v>733</v>
      </c>
      <c r="D632" s="132">
        <v>1152</v>
      </c>
      <c r="E632" s="132">
        <v>422501</v>
      </c>
      <c r="F632" s="132">
        <v>46581</v>
      </c>
      <c r="G632" s="132">
        <v>39282</v>
      </c>
      <c r="H632" s="132">
        <v>581137</v>
      </c>
      <c r="I632" s="132">
        <v>504</v>
      </c>
      <c r="J632" s="132">
        <v>27063</v>
      </c>
      <c r="K632" s="132">
        <v>8007</v>
      </c>
      <c r="L632" s="132">
        <v>338</v>
      </c>
      <c r="M632" s="132">
        <v>116355</v>
      </c>
      <c r="N632" s="132">
        <v>26565</v>
      </c>
      <c r="O632" s="132">
        <v>438</v>
      </c>
      <c r="P632" s="132">
        <v>437719</v>
      </c>
      <c r="Q632" s="132">
        <v>112236</v>
      </c>
      <c r="R632" s="132">
        <v>390</v>
      </c>
      <c r="S632" s="132">
        <v>589920</v>
      </c>
      <c r="T632" s="132">
        <v>512</v>
      </c>
      <c r="U632" s="132">
        <v>1019720</v>
      </c>
      <c r="V632" s="132">
        <v>885</v>
      </c>
    </row>
    <row r="633" spans="1:22" ht="11.45" customHeight="1" x14ac:dyDescent="0.2">
      <c r="A633" s="137">
        <f>IF(E633&lt;&gt;"",COUNTA($E$11:E633),"")</f>
        <v>617</v>
      </c>
      <c r="B633" s="124">
        <v>13076038</v>
      </c>
      <c r="C633" s="121" t="s">
        <v>734</v>
      </c>
      <c r="D633" s="132">
        <v>861</v>
      </c>
      <c r="E633" s="132">
        <v>366556</v>
      </c>
      <c r="F633" s="132">
        <v>12238</v>
      </c>
      <c r="G633" s="132">
        <v>8114</v>
      </c>
      <c r="H633" s="132">
        <v>194676</v>
      </c>
      <c r="I633" s="132">
        <v>226</v>
      </c>
      <c r="J633" s="132">
        <v>30783</v>
      </c>
      <c r="K633" s="132">
        <v>6780</v>
      </c>
      <c r="L633" s="132">
        <v>454</v>
      </c>
      <c r="M633" s="132">
        <v>75803</v>
      </c>
      <c r="N633" s="132">
        <v>17547</v>
      </c>
      <c r="O633" s="132">
        <v>432</v>
      </c>
      <c r="P633" s="132">
        <v>88090</v>
      </c>
      <c r="Q633" s="132">
        <v>23182</v>
      </c>
      <c r="R633" s="132">
        <v>380</v>
      </c>
      <c r="S633" s="132">
        <v>189248</v>
      </c>
      <c r="T633" s="132">
        <v>220</v>
      </c>
      <c r="U633" s="132">
        <v>559928</v>
      </c>
      <c r="V633" s="132">
        <v>650</v>
      </c>
    </row>
    <row r="634" spans="1:22" ht="11.45" customHeight="1" x14ac:dyDescent="0.2">
      <c r="A634" s="137">
        <f>IF(E634&lt;&gt;"",COUNTA($E$11:E634),"")</f>
        <v>618</v>
      </c>
      <c r="B634" s="124">
        <v>13076039</v>
      </c>
      <c r="C634" s="121" t="s">
        <v>735</v>
      </c>
      <c r="D634" s="132">
        <v>561</v>
      </c>
      <c r="E634" s="132">
        <v>282056</v>
      </c>
      <c r="F634" s="132">
        <v>650022</v>
      </c>
      <c r="G634" s="132">
        <v>257233</v>
      </c>
      <c r="H634" s="132">
        <v>3136933</v>
      </c>
      <c r="I634" s="132">
        <v>5592</v>
      </c>
      <c r="J634" s="132">
        <v>13122</v>
      </c>
      <c r="K634" s="132">
        <v>5705</v>
      </c>
      <c r="L634" s="132">
        <v>230</v>
      </c>
      <c r="M634" s="132">
        <v>184006</v>
      </c>
      <c r="N634" s="132">
        <v>61335</v>
      </c>
      <c r="O634" s="132">
        <v>300</v>
      </c>
      <c r="P634" s="132">
        <v>2939805</v>
      </c>
      <c r="Q634" s="132">
        <v>734951</v>
      </c>
      <c r="R634" s="132">
        <v>400</v>
      </c>
      <c r="S634" s="132">
        <v>3237322</v>
      </c>
      <c r="T634" s="132">
        <v>5771</v>
      </c>
      <c r="U634" s="132">
        <v>3912166</v>
      </c>
      <c r="V634" s="132">
        <v>6974</v>
      </c>
    </row>
    <row r="635" spans="1:22" ht="11.45" customHeight="1" x14ac:dyDescent="0.2">
      <c r="A635" s="137">
        <f>IF(E635&lt;&gt;"",COUNTA($E$11:E635),"")</f>
        <v>619</v>
      </c>
      <c r="B635" s="124">
        <v>13076040</v>
      </c>
      <c r="C635" s="121" t="s">
        <v>736</v>
      </c>
      <c r="D635" s="132">
        <v>433</v>
      </c>
      <c r="E635" s="132">
        <v>148280</v>
      </c>
      <c r="F635" s="132">
        <v>10074</v>
      </c>
      <c r="G635" s="132">
        <v>36809</v>
      </c>
      <c r="H635" s="132">
        <v>478897</v>
      </c>
      <c r="I635" s="132">
        <v>1106</v>
      </c>
      <c r="J635" s="132">
        <v>27108</v>
      </c>
      <c r="K635" s="132">
        <v>10040</v>
      </c>
      <c r="L635" s="132">
        <v>270</v>
      </c>
      <c r="M635" s="132">
        <v>52151</v>
      </c>
      <c r="N635" s="132">
        <v>12417</v>
      </c>
      <c r="O635" s="132">
        <v>420</v>
      </c>
      <c r="P635" s="132">
        <v>399638</v>
      </c>
      <c r="Q635" s="132">
        <v>105168</v>
      </c>
      <c r="R635" s="132">
        <v>380</v>
      </c>
      <c r="S635" s="132">
        <v>508891</v>
      </c>
      <c r="T635" s="132">
        <v>1175</v>
      </c>
      <c r="U635" s="132">
        <v>630436</v>
      </c>
      <c r="V635" s="132">
        <v>1456</v>
      </c>
    </row>
    <row r="636" spans="1:22" ht="11.45" customHeight="1" x14ac:dyDescent="0.2">
      <c r="A636" s="137">
        <f>IF(E636&lt;&gt;"",COUNTA($E$11:E636),"")</f>
        <v>620</v>
      </c>
      <c r="B636" s="124">
        <v>13076041</v>
      </c>
      <c r="C636" s="121" t="s">
        <v>737</v>
      </c>
      <c r="D636" s="132">
        <v>482</v>
      </c>
      <c r="E636" s="132">
        <v>240162</v>
      </c>
      <c r="F636" s="132">
        <v>2908</v>
      </c>
      <c r="G636" s="132">
        <v>4528</v>
      </c>
      <c r="H636" s="132">
        <v>92941</v>
      </c>
      <c r="I636" s="132">
        <v>193</v>
      </c>
      <c r="J636" s="132">
        <v>11134</v>
      </c>
      <c r="K636" s="132">
        <v>4544</v>
      </c>
      <c r="L636" s="132">
        <v>245</v>
      </c>
      <c r="M636" s="132">
        <v>39114</v>
      </c>
      <c r="N636" s="132">
        <v>10716</v>
      </c>
      <c r="O636" s="132">
        <v>365</v>
      </c>
      <c r="P636" s="132">
        <v>42693</v>
      </c>
      <c r="Q636" s="132">
        <v>12937</v>
      </c>
      <c r="R636" s="132">
        <v>330</v>
      </c>
      <c r="S636" s="132">
        <v>111990</v>
      </c>
      <c r="T636" s="132">
        <v>232</v>
      </c>
      <c r="U636" s="132">
        <v>350532</v>
      </c>
      <c r="V636" s="132">
        <v>727</v>
      </c>
    </row>
    <row r="637" spans="1:22" ht="11.45" customHeight="1" x14ac:dyDescent="0.2">
      <c r="A637" s="137">
        <f>IF(E637&lt;&gt;"",COUNTA($E$11:E637),"")</f>
        <v>621</v>
      </c>
      <c r="B637" s="124">
        <v>13076044</v>
      </c>
      <c r="C637" s="121" t="s">
        <v>738</v>
      </c>
      <c r="D637" s="132">
        <v>339</v>
      </c>
      <c r="E637" s="132">
        <v>276552</v>
      </c>
      <c r="F637" s="132">
        <v>16199</v>
      </c>
      <c r="G637" s="132">
        <v>6365</v>
      </c>
      <c r="H637" s="132">
        <v>124531</v>
      </c>
      <c r="I637" s="132">
        <v>367</v>
      </c>
      <c r="J637" s="132">
        <v>5454</v>
      </c>
      <c r="K637" s="132">
        <v>1292</v>
      </c>
      <c r="L637" s="132">
        <v>422</v>
      </c>
      <c r="M637" s="132">
        <v>48151</v>
      </c>
      <c r="N637" s="132">
        <v>14121</v>
      </c>
      <c r="O637" s="132">
        <v>341</v>
      </c>
      <c r="P637" s="132">
        <v>70926</v>
      </c>
      <c r="Q637" s="132">
        <v>18186</v>
      </c>
      <c r="R637" s="132">
        <v>390</v>
      </c>
      <c r="S637" s="132">
        <v>136680</v>
      </c>
      <c r="T637" s="132">
        <v>403</v>
      </c>
      <c r="U637" s="132">
        <v>423066</v>
      </c>
      <c r="V637" s="132">
        <v>1248</v>
      </c>
    </row>
    <row r="638" spans="1:22" ht="11.45" customHeight="1" x14ac:dyDescent="0.2">
      <c r="A638" s="137">
        <f>IF(E638&lt;&gt;"",COUNTA($E$11:E638),"")</f>
        <v>622</v>
      </c>
      <c r="B638" s="124">
        <v>13076046</v>
      </c>
      <c r="C638" s="121" t="s">
        <v>739</v>
      </c>
      <c r="D638" s="132">
        <v>538</v>
      </c>
      <c r="E638" s="132">
        <v>213679</v>
      </c>
      <c r="F638" s="132">
        <v>21784</v>
      </c>
      <c r="G638" s="132">
        <v>5095</v>
      </c>
      <c r="H638" s="132">
        <v>129981</v>
      </c>
      <c r="I638" s="132">
        <v>242</v>
      </c>
      <c r="J638" s="132">
        <v>21061</v>
      </c>
      <c r="K638" s="132">
        <v>6231</v>
      </c>
      <c r="L638" s="132">
        <v>338</v>
      </c>
      <c r="M638" s="132">
        <v>56513</v>
      </c>
      <c r="N638" s="132">
        <v>12903</v>
      </c>
      <c r="O638" s="132">
        <v>438</v>
      </c>
      <c r="P638" s="132">
        <v>52407</v>
      </c>
      <c r="Q638" s="132">
        <v>14557</v>
      </c>
      <c r="R638" s="132">
        <v>360</v>
      </c>
      <c r="S638" s="132">
        <v>133234</v>
      </c>
      <c r="T638" s="132">
        <v>248</v>
      </c>
      <c r="U638" s="132">
        <v>363602</v>
      </c>
      <c r="V638" s="132">
        <v>676</v>
      </c>
    </row>
    <row r="639" spans="1:22" ht="11.45" customHeight="1" x14ac:dyDescent="0.2">
      <c r="A639" s="137">
        <f>IF(E639&lt;&gt;"",COUNTA($E$11:E639),"")</f>
        <v>623</v>
      </c>
      <c r="B639" s="124">
        <v>13076048</v>
      </c>
      <c r="C639" s="121" t="s">
        <v>740</v>
      </c>
      <c r="D639" s="132">
        <v>3182</v>
      </c>
      <c r="E639" s="132">
        <v>1068781</v>
      </c>
      <c r="F639" s="132">
        <v>125007</v>
      </c>
      <c r="G639" s="132">
        <v>69675</v>
      </c>
      <c r="H639" s="132">
        <v>1203838</v>
      </c>
      <c r="I639" s="132">
        <v>378</v>
      </c>
      <c r="J639" s="132">
        <v>70467</v>
      </c>
      <c r="K639" s="132">
        <v>20544</v>
      </c>
      <c r="L639" s="132">
        <v>343</v>
      </c>
      <c r="M639" s="132">
        <v>337080</v>
      </c>
      <c r="N639" s="132">
        <v>68792</v>
      </c>
      <c r="O639" s="132">
        <v>490</v>
      </c>
      <c r="P639" s="132">
        <v>796291</v>
      </c>
      <c r="Q639" s="132">
        <v>199073</v>
      </c>
      <c r="R639" s="132">
        <v>400</v>
      </c>
      <c r="S639" s="132">
        <v>1158014</v>
      </c>
      <c r="T639" s="132">
        <v>364</v>
      </c>
      <c r="U639" s="132">
        <v>2282127</v>
      </c>
      <c r="V639" s="132">
        <v>717</v>
      </c>
    </row>
    <row r="640" spans="1:22" ht="11.45" customHeight="1" x14ac:dyDescent="0.2">
      <c r="A640" s="137">
        <f>IF(E640&lt;&gt;"",COUNTA($E$11:E640),"")</f>
        <v>624</v>
      </c>
      <c r="B640" s="124">
        <v>13076049</v>
      </c>
      <c r="C640" s="121" t="s">
        <v>741</v>
      </c>
      <c r="D640" s="132">
        <v>443</v>
      </c>
      <c r="E640" s="132">
        <v>164014</v>
      </c>
      <c r="F640" s="132">
        <v>7489</v>
      </c>
      <c r="G640" s="132">
        <v>37412</v>
      </c>
      <c r="H640" s="132">
        <v>497175</v>
      </c>
      <c r="I640" s="132">
        <v>1122</v>
      </c>
      <c r="J640" s="132">
        <v>29451</v>
      </c>
      <c r="K640" s="132">
        <v>8713</v>
      </c>
      <c r="L640" s="132">
        <v>338</v>
      </c>
      <c r="M640" s="132">
        <v>50846</v>
      </c>
      <c r="N640" s="132">
        <v>9667</v>
      </c>
      <c r="O640" s="132">
        <v>526</v>
      </c>
      <c r="P640" s="132">
        <v>416878</v>
      </c>
      <c r="Q640" s="132">
        <v>106892</v>
      </c>
      <c r="R640" s="132">
        <v>390</v>
      </c>
      <c r="S640" s="132">
        <v>499947</v>
      </c>
      <c r="T640" s="132">
        <v>1129</v>
      </c>
      <c r="U640" s="132">
        <v>634038</v>
      </c>
      <c r="V640" s="132">
        <v>1431</v>
      </c>
    </row>
    <row r="641" spans="1:22" ht="11.45" customHeight="1" x14ac:dyDescent="0.2">
      <c r="A641" s="137">
        <f>IF(E641&lt;&gt;"",COUNTA($E$11:E641),"")</f>
        <v>625</v>
      </c>
      <c r="B641" s="124">
        <v>13076050</v>
      </c>
      <c r="C641" s="121" t="s">
        <v>742</v>
      </c>
      <c r="D641" s="132">
        <v>5385</v>
      </c>
      <c r="E641" s="132">
        <v>1893516</v>
      </c>
      <c r="F641" s="132">
        <v>329282</v>
      </c>
      <c r="G641" s="132">
        <v>299511</v>
      </c>
      <c r="H641" s="132">
        <v>4198469</v>
      </c>
      <c r="I641" s="132">
        <v>780</v>
      </c>
      <c r="J641" s="132">
        <v>38028</v>
      </c>
      <c r="K641" s="132">
        <v>11251</v>
      </c>
      <c r="L641" s="132">
        <v>338</v>
      </c>
      <c r="M641" s="132">
        <v>711786</v>
      </c>
      <c r="N641" s="132">
        <v>118237</v>
      </c>
      <c r="O641" s="132">
        <v>602</v>
      </c>
      <c r="P641" s="132">
        <v>3448655</v>
      </c>
      <c r="Q641" s="132">
        <v>855746</v>
      </c>
      <c r="R641" s="132">
        <v>403</v>
      </c>
      <c r="S641" s="132">
        <v>3980664</v>
      </c>
      <c r="T641" s="132">
        <v>739</v>
      </c>
      <c r="U641" s="132">
        <v>5903951</v>
      </c>
      <c r="V641" s="132">
        <v>1096</v>
      </c>
    </row>
    <row r="642" spans="1:22" ht="11.45" customHeight="1" x14ac:dyDescent="0.2">
      <c r="A642" s="137">
        <f>IF(E642&lt;&gt;"",COUNTA($E$11:E642),"")</f>
        <v>626</v>
      </c>
      <c r="B642" s="124">
        <v>13076051</v>
      </c>
      <c r="C642" s="121" t="s">
        <v>743</v>
      </c>
      <c r="D642" s="132">
        <v>361</v>
      </c>
      <c r="E642" s="132">
        <v>145496</v>
      </c>
      <c r="F642" s="132">
        <v>13908</v>
      </c>
      <c r="G642" s="132">
        <v>1155</v>
      </c>
      <c r="H642" s="132">
        <v>80547</v>
      </c>
      <c r="I642" s="132">
        <v>223</v>
      </c>
      <c r="J642" s="132">
        <v>27696</v>
      </c>
      <c r="K642" s="132">
        <v>7913</v>
      </c>
      <c r="L642" s="132">
        <v>350</v>
      </c>
      <c r="M642" s="132">
        <v>39984</v>
      </c>
      <c r="N642" s="132">
        <v>8160</v>
      </c>
      <c r="O642" s="132">
        <v>490</v>
      </c>
      <c r="P642" s="132">
        <v>12867</v>
      </c>
      <c r="Q642" s="132">
        <v>3299</v>
      </c>
      <c r="R642" s="132">
        <v>390</v>
      </c>
      <c r="S642" s="132">
        <v>73550</v>
      </c>
      <c r="T642" s="132">
        <v>204</v>
      </c>
      <c r="U642" s="132">
        <v>231799</v>
      </c>
      <c r="V642" s="132">
        <v>642</v>
      </c>
    </row>
    <row r="643" spans="1:22" ht="11.45" customHeight="1" x14ac:dyDescent="0.2">
      <c r="A643" s="137">
        <f>IF(E643&lt;&gt;"",COUNTA($E$11:E643),"")</f>
        <v>627</v>
      </c>
      <c r="B643" s="124">
        <v>13076053</v>
      </c>
      <c r="C643" s="121" t="s">
        <v>744</v>
      </c>
      <c r="D643" s="132">
        <v>533</v>
      </c>
      <c r="E643" s="132">
        <v>212513</v>
      </c>
      <c r="F643" s="132">
        <v>12333</v>
      </c>
      <c r="G643" s="132">
        <v>3820</v>
      </c>
      <c r="H643" s="132">
        <v>111355</v>
      </c>
      <c r="I643" s="132">
        <v>209</v>
      </c>
      <c r="J643" s="132">
        <v>17235</v>
      </c>
      <c r="K643" s="132">
        <v>7834</v>
      </c>
      <c r="L643" s="132">
        <v>220</v>
      </c>
      <c r="M643" s="132">
        <v>54395</v>
      </c>
      <c r="N643" s="132">
        <v>9890</v>
      </c>
      <c r="O643" s="132">
        <v>550</v>
      </c>
      <c r="P643" s="132">
        <v>39725</v>
      </c>
      <c r="Q643" s="132">
        <v>10913</v>
      </c>
      <c r="R643" s="132">
        <v>364</v>
      </c>
      <c r="S643" s="132">
        <v>111218</v>
      </c>
      <c r="T643" s="132">
        <v>209</v>
      </c>
      <c r="U643" s="132">
        <v>332244</v>
      </c>
      <c r="V643" s="132">
        <v>623</v>
      </c>
    </row>
    <row r="644" spans="1:22" ht="11.45" customHeight="1" x14ac:dyDescent="0.2">
      <c r="A644" s="137">
        <f>IF(E644&lt;&gt;"",COUNTA($E$11:E644),"")</f>
        <v>628</v>
      </c>
      <c r="B644" s="124">
        <v>13076054</v>
      </c>
      <c r="C644" s="121" t="s">
        <v>745</v>
      </c>
      <c r="D644" s="132">
        <v>621</v>
      </c>
      <c r="E644" s="132">
        <v>318640</v>
      </c>
      <c r="F644" s="132">
        <v>47935</v>
      </c>
      <c r="G644" s="132">
        <v>3550</v>
      </c>
      <c r="H644" s="132">
        <v>118344</v>
      </c>
      <c r="I644" s="132">
        <v>191</v>
      </c>
      <c r="J644" s="132">
        <v>21960</v>
      </c>
      <c r="K644" s="132">
        <v>6757</v>
      </c>
      <c r="L644" s="132">
        <v>325</v>
      </c>
      <c r="M644" s="132">
        <v>60885</v>
      </c>
      <c r="N644" s="132">
        <v>15612</v>
      </c>
      <c r="O644" s="132">
        <v>390</v>
      </c>
      <c r="P644" s="132">
        <v>35499</v>
      </c>
      <c r="Q644" s="132">
        <v>10143</v>
      </c>
      <c r="R644" s="132">
        <v>350</v>
      </c>
      <c r="S644" s="132">
        <v>128522</v>
      </c>
      <c r="T644" s="132">
        <v>207</v>
      </c>
      <c r="U644" s="132">
        <v>491547</v>
      </c>
      <c r="V644" s="132">
        <v>792</v>
      </c>
    </row>
    <row r="645" spans="1:22" ht="11.45" customHeight="1" x14ac:dyDescent="0.2">
      <c r="A645" s="137">
        <f>IF(E645&lt;&gt;"",COUNTA($E$11:E645),"")</f>
        <v>629</v>
      </c>
      <c r="B645" s="124">
        <v>13076055</v>
      </c>
      <c r="C645" s="121" t="s">
        <v>746</v>
      </c>
      <c r="D645" s="132">
        <v>794</v>
      </c>
      <c r="E645" s="132">
        <v>326022</v>
      </c>
      <c r="F645" s="132">
        <v>16448</v>
      </c>
      <c r="G645" s="132">
        <v>18699</v>
      </c>
      <c r="H645" s="132">
        <v>294515</v>
      </c>
      <c r="I645" s="132">
        <v>371</v>
      </c>
      <c r="J645" s="132">
        <v>23027</v>
      </c>
      <c r="K645" s="132">
        <v>9883</v>
      </c>
      <c r="L645" s="132">
        <v>233</v>
      </c>
      <c r="M645" s="132">
        <v>84499</v>
      </c>
      <c r="N645" s="132">
        <v>19697</v>
      </c>
      <c r="O645" s="132">
        <v>429</v>
      </c>
      <c r="P645" s="132">
        <v>186989</v>
      </c>
      <c r="Q645" s="132">
        <v>53425</v>
      </c>
      <c r="R645" s="132">
        <v>350</v>
      </c>
      <c r="S645" s="132">
        <v>330351</v>
      </c>
      <c r="T645" s="132">
        <v>416</v>
      </c>
      <c r="U645" s="132">
        <v>654122</v>
      </c>
      <c r="V645" s="132">
        <v>824</v>
      </c>
    </row>
    <row r="646" spans="1:22" ht="11.45" customHeight="1" x14ac:dyDescent="0.2">
      <c r="A646" s="137">
        <f>IF(E646&lt;&gt;"",COUNTA($E$11:E646),"")</f>
        <v>630</v>
      </c>
      <c r="B646" s="124">
        <v>13076056</v>
      </c>
      <c r="C646" s="121" t="s">
        <v>747</v>
      </c>
      <c r="D646" s="132">
        <v>377</v>
      </c>
      <c r="E646" s="132">
        <v>151777</v>
      </c>
      <c r="F646" s="132">
        <v>11128</v>
      </c>
      <c r="G646" s="132">
        <v>3034</v>
      </c>
      <c r="H646" s="132">
        <v>88072</v>
      </c>
      <c r="I646" s="132">
        <v>234</v>
      </c>
      <c r="J646" s="132">
        <v>12987</v>
      </c>
      <c r="K646" s="132">
        <v>3935</v>
      </c>
      <c r="L646" s="132">
        <v>330</v>
      </c>
      <c r="M646" s="132">
        <v>41186</v>
      </c>
      <c r="N646" s="132">
        <v>9425</v>
      </c>
      <c r="O646" s="132">
        <v>437</v>
      </c>
      <c r="P646" s="132">
        <v>33899</v>
      </c>
      <c r="Q646" s="132">
        <v>8670</v>
      </c>
      <c r="R646" s="132">
        <v>391</v>
      </c>
      <c r="S646" s="132">
        <v>87378</v>
      </c>
      <c r="T646" s="132">
        <v>232</v>
      </c>
      <c r="U646" s="132">
        <v>247247</v>
      </c>
      <c r="V646" s="132">
        <v>656</v>
      </c>
    </row>
    <row r="647" spans="1:22" ht="11.45" customHeight="1" x14ac:dyDescent="0.2">
      <c r="A647" s="137">
        <f>IF(E647&lt;&gt;"",COUNTA($E$11:E647),"")</f>
        <v>631</v>
      </c>
      <c r="B647" s="124">
        <v>13076057</v>
      </c>
      <c r="C647" s="121" t="s">
        <v>748</v>
      </c>
      <c r="D647" s="132">
        <v>157</v>
      </c>
      <c r="E647" s="132">
        <v>60672</v>
      </c>
      <c r="F647" s="132">
        <v>1272</v>
      </c>
      <c r="G647" s="132">
        <v>1043</v>
      </c>
      <c r="H647" s="132">
        <v>33584</v>
      </c>
      <c r="I647" s="132">
        <v>214</v>
      </c>
      <c r="J647" s="132">
        <v>11526</v>
      </c>
      <c r="K647" s="132">
        <v>2427</v>
      </c>
      <c r="L647" s="132">
        <v>475</v>
      </c>
      <c r="M647" s="132">
        <v>11633</v>
      </c>
      <c r="N647" s="132">
        <v>2908</v>
      </c>
      <c r="O647" s="132">
        <v>400</v>
      </c>
      <c r="P647" s="132">
        <v>10425</v>
      </c>
      <c r="Q647" s="132">
        <v>2979</v>
      </c>
      <c r="R647" s="132">
        <v>350</v>
      </c>
      <c r="S647" s="132">
        <v>32180</v>
      </c>
      <c r="T647" s="132">
        <v>205</v>
      </c>
      <c r="U647" s="132">
        <v>93081</v>
      </c>
      <c r="V647" s="132">
        <v>593</v>
      </c>
    </row>
    <row r="648" spans="1:22" ht="11.45" customHeight="1" x14ac:dyDescent="0.2">
      <c r="A648" s="137">
        <f>IF(E648&lt;&gt;"",COUNTA($E$11:E648),"")</f>
        <v>632</v>
      </c>
      <c r="B648" s="124">
        <v>13076058</v>
      </c>
      <c r="C648" s="121" t="s">
        <v>749</v>
      </c>
      <c r="D648" s="132">
        <v>931</v>
      </c>
      <c r="E648" s="132">
        <v>393428</v>
      </c>
      <c r="F648" s="132">
        <v>42418</v>
      </c>
      <c r="G648" s="132">
        <v>20350</v>
      </c>
      <c r="H648" s="132">
        <v>312972</v>
      </c>
      <c r="I648" s="132">
        <v>336</v>
      </c>
      <c r="J648" s="132">
        <v>14518</v>
      </c>
      <c r="K648" s="132">
        <v>4683</v>
      </c>
      <c r="L648" s="132">
        <v>310</v>
      </c>
      <c r="M648" s="132">
        <v>100772</v>
      </c>
      <c r="N648" s="132">
        <v>23007</v>
      </c>
      <c r="O648" s="132">
        <v>438</v>
      </c>
      <c r="P648" s="132">
        <v>197682</v>
      </c>
      <c r="Q648" s="132">
        <v>58142</v>
      </c>
      <c r="R648" s="132">
        <v>340</v>
      </c>
      <c r="S648" s="132">
        <v>346083</v>
      </c>
      <c r="T648" s="132">
        <v>372</v>
      </c>
      <c r="U648" s="132">
        <v>761579</v>
      </c>
      <c r="V648" s="132">
        <v>818</v>
      </c>
    </row>
    <row r="649" spans="1:22" ht="11.45" customHeight="1" x14ac:dyDescent="0.2">
      <c r="A649" s="137">
        <f>IF(E649&lt;&gt;"",COUNTA($E$11:E649),"")</f>
        <v>633</v>
      </c>
      <c r="B649" s="124">
        <v>13076060</v>
      </c>
      <c r="C649" s="121" t="s">
        <v>750</v>
      </c>
      <c r="D649" s="132">
        <v>12001</v>
      </c>
      <c r="E649" s="132">
        <v>4522863</v>
      </c>
      <c r="F649" s="132">
        <v>1155060</v>
      </c>
      <c r="G649" s="132">
        <v>777869</v>
      </c>
      <c r="H649" s="132">
        <v>9861850</v>
      </c>
      <c r="I649" s="132">
        <v>822</v>
      </c>
      <c r="J649" s="132">
        <v>43827</v>
      </c>
      <c r="K649" s="132">
        <v>14138</v>
      </c>
      <c r="L649" s="132">
        <v>310</v>
      </c>
      <c r="M649" s="132">
        <v>1150338</v>
      </c>
      <c r="N649" s="132">
        <v>262634</v>
      </c>
      <c r="O649" s="132">
        <v>438</v>
      </c>
      <c r="P649" s="132">
        <v>8667685</v>
      </c>
      <c r="Q649" s="132">
        <v>2222483</v>
      </c>
      <c r="R649" s="132">
        <v>390</v>
      </c>
      <c r="S649" s="132">
        <v>10102475</v>
      </c>
      <c r="T649" s="132">
        <v>842</v>
      </c>
      <c r="U649" s="132">
        <v>15002529</v>
      </c>
      <c r="V649" s="132">
        <v>1250</v>
      </c>
    </row>
    <row r="650" spans="1:22" ht="11.45" customHeight="1" x14ac:dyDescent="0.2">
      <c r="A650" s="137">
        <f>IF(E650&lt;&gt;"",COUNTA($E$11:E650),"")</f>
        <v>634</v>
      </c>
      <c r="B650" s="124">
        <v>13076062</v>
      </c>
      <c r="C650" s="121" t="s">
        <v>751</v>
      </c>
      <c r="D650" s="132">
        <v>368</v>
      </c>
      <c r="E650" s="132">
        <v>121732</v>
      </c>
      <c r="F650" s="132">
        <v>15348</v>
      </c>
      <c r="G650" s="132">
        <v>7523</v>
      </c>
      <c r="H650" s="132">
        <v>123460</v>
      </c>
      <c r="I650" s="132">
        <v>335</v>
      </c>
      <c r="J650" s="132">
        <v>20442</v>
      </c>
      <c r="K650" s="132">
        <v>6388</v>
      </c>
      <c r="L650" s="132">
        <v>320</v>
      </c>
      <c r="M650" s="132">
        <v>27786</v>
      </c>
      <c r="N650" s="132">
        <v>6947</v>
      </c>
      <c r="O650" s="132">
        <v>400</v>
      </c>
      <c r="P650" s="132">
        <v>75232</v>
      </c>
      <c r="Q650" s="132">
        <v>21495</v>
      </c>
      <c r="R650" s="132">
        <v>350</v>
      </c>
      <c r="S650" s="132">
        <v>136765</v>
      </c>
      <c r="T650" s="132">
        <v>372</v>
      </c>
      <c r="U650" s="132">
        <v>266322</v>
      </c>
      <c r="V650" s="132">
        <v>724</v>
      </c>
    </row>
    <row r="651" spans="1:22" ht="11.45" customHeight="1" x14ac:dyDescent="0.2">
      <c r="A651" s="137">
        <f>IF(E651&lt;&gt;"",COUNTA($E$11:E651),"")</f>
        <v>635</v>
      </c>
      <c r="B651" s="124">
        <v>13076063</v>
      </c>
      <c r="C651" s="121" t="s">
        <v>752</v>
      </c>
      <c r="D651" s="132">
        <v>985</v>
      </c>
      <c r="E651" s="132">
        <v>533549</v>
      </c>
      <c r="F651" s="132">
        <v>82546</v>
      </c>
      <c r="G651" s="132">
        <v>145111</v>
      </c>
      <c r="H651" s="132">
        <v>1584966</v>
      </c>
      <c r="I651" s="132">
        <v>1609</v>
      </c>
      <c r="J651" s="132">
        <v>16310</v>
      </c>
      <c r="K651" s="132">
        <v>4338</v>
      </c>
      <c r="L651" s="132">
        <v>376</v>
      </c>
      <c r="M651" s="132">
        <v>125841</v>
      </c>
      <c r="N651" s="132">
        <v>29679</v>
      </c>
      <c r="O651" s="132">
        <v>424</v>
      </c>
      <c r="P651" s="132">
        <v>1442815</v>
      </c>
      <c r="Q651" s="132">
        <v>414602</v>
      </c>
      <c r="R651" s="132">
        <v>348</v>
      </c>
      <c r="S651" s="132">
        <v>1809324</v>
      </c>
      <c r="T651" s="132">
        <v>1837</v>
      </c>
      <c r="U651" s="132">
        <v>2280308</v>
      </c>
      <c r="V651" s="132">
        <v>2315</v>
      </c>
    </row>
    <row r="652" spans="1:22" ht="11.45" customHeight="1" x14ac:dyDescent="0.2">
      <c r="A652" s="137">
        <f>IF(E652&lt;&gt;"",COUNTA($E$11:E652),"")</f>
        <v>636</v>
      </c>
      <c r="B652" s="124">
        <v>13076064</v>
      </c>
      <c r="C652" s="121" t="s">
        <v>753</v>
      </c>
      <c r="D652" s="132">
        <v>567</v>
      </c>
      <c r="E652" s="132">
        <v>319870</v>
      </c>
      <c r="F652" s="132">
        <v>9663</v>
      </c>
      <c r="G652" s="132">
        <v>70175</v>
      </c>
      <c r="H652" s="132">
        <v>778825</v>
      </c>
      <c r="I652" s="132">
        <v>1374</v>
      </c>
      <c r="J652" s="132">
        <v>18076</v>
      </c>
      <c r="K652" s="132">
        <v>6342</v>
      </c>
      <c r="L652" s="132">
        <v>285</v>
      </c>
      <c r="M652" s="132">
        <v>58997</v>
      </c>
      <c r="N652" s="132">
        <v>15526</v>
      </c>
      <c r="O652" s="132">
        <v>380</v>
      </c>
      <c r="P652" s="132">
        <v>701752</v>
      </c>
      <c r="Q652" s="132">
        <v>200501</v>
      </c>
      <c r="R652" s="132">
        <v>350</v>
      </c>
      <c r="S652" s="132">
        <v>893887</v>
      </c>
      <c r="T652" s="132">
        <v>1577</v>
      </c>
      <c r="U652" s="132">
        <v>1153244</v>
      </c>
      <c r="V652" s="132">
        <v>2034</v>
      </c>
    </row>
    <row r="653" spans="1:22" ht="11.45" customHeight="1" x14ac:dyDescent="0.2">
      <c r="A653" s="137">
        <f>IF(E653&lt;&gt;"",COUNTA($E$11:E653),"")</f>
        <v>637</v>
      </c>
      <c r="B653" s="124">
        <v>13076065</v>
      </c>
      <c r="C653" s="121" t="s">
        <v>754</v>
      </c>
      <c r="D653" s="132">
        <v>149</v>
      </c>
      <c r="E653" s="132">
        <v>80874</v>
      </c>
      <c r="F653" s="132">
        <v>4097</v>
      </c>
      <c r="G653" s="132">
        <v>21248</v>
      </c>
      <c r="H653" s="132">
        <v>254419</v>
      </c>
      <c r="I653" s="132">
        <v>1708</v>
      </c>
      <c r="J653" s="132">
        <v>26407</v>
      </c>
      <c r="K653" s="132">
        <v>3452</v>
      </c>
      <c r="L653" s="132">
        <v>765</v>
      </c>
      <c r="M653" s="132">
        <v>15528</v>
      </c>
      <c r="N653" s="132">
        <v>3505</v>
      </c>
      <c r="O653" s="132">
        <v>443</v>
      </c>
      <c r="P653" s="132">
        <v>212484</v>
      </c>
      <c r="Q653" s="132">
        <v>60710</v>
      </c>
      <c r="R653" s="132">
        <v>350</v>
      </c>
      <c r="S653" s="132">
        <v>270701</v>
      </c>
      <c r="T653" s="132">
        <v>1817</v>
      </c>
      <c r="U653" s="132">
        <v>334424</v>
      </c>
      <c r="V653" s="132">
        <v>2244</v>
      </c>
    </row>
    <row r="654" spans="1:22" ht="11.45" customHeight="1" x14ac:dyDescent="0.2">
      <c r="A654" s="137">
        <f>IF(E654&lt;&gt;"",COUNTA($E$11:E654),"")</f>
        <v>638</v>
      </c>
      <c r="B654" s="124">
        <v>13076067</v>
      </c>
      <c r="C654" s="121" t="s">
        <v>755</v>
      </c>
      <c r="D654" s="132">
        <v>208</v>
      </c>
      <c r="E654" s="132">
        <v>86896</v>
      </c>
      <c r="F654" s="132">
        <v>506</v>
      </c>
      <c r="G654" s="132">
        <v>1689</v>
      </c>
      <c r="H654" s="132">
        <v>59297</v>
      </c>
      <c r="I654" s="132">
        <v>285</v>
      </c>
      <c r="J654" s="132">
        <v>5474</v>
      </c>
      <c r="K654" s="132">
        <v>2027</v>
      </c>
      <c r="L654" s="132">
        <v>270</v>
      </c>
      <c r="M654" s="132">
        <v>36256</v>
      </c>
      <c r="N654" s="132">
        <v>5179</v>
      </c>
      <c r="O654" s="132">
        <v>700</v>
      </c>
      <c r="P654" s="132">
        <v>17567</v>
      </c>
      <c r="Q654" s="132">
        <v>4826</v>
      </c>
      <c r="R654" s="132">
        <v>364</v>
      </c>
      <c r="S654" s="132">
        <v>47821</v>
      </c>
      <c r="T654" s="132">
        <v>230</v>
      </c>
      <c r="U654" s="132">
        <v>133534</v>
      </c>
      <c r="V654" s="132">
        <v>642</v>
      </c>
    </row>
    <row r="655" spans="1:22" ht="11.45" customHeight="1" x14ac:dyDescent="0.2">
      <c r="A655" s="137">
        <f>IF(E655&lt;&gt;"",COUNTA($E$11:E655),"")</f>
        <v>639</v>
      </c>
      <c r="B655" s="124">
        <v>13076068</v>
      </c>
      <c r="C655" s="121" t="s">
        <v>756</v>
      </c>
      <c r="D655" s="132">
        <v>514</v>
      </c>
      <c r="E655" s="132">
        <v>215492</v>
      </c>
      <c r="F655" s="132">
        <v>8606</v>
      </c>
      <c r="G655" s="132">
        <v>19773</v>
      </c>
      <c r="H655" s="132">
        <v>290043</v>
      </c>
      <c r="I655" s="132">
        <v>564</v>
      </c>
      <c r="J655" s="132">
        <v>20845</v>
      </c>
      <c r="K655" s="132">
        <v>8175</v>
      </c>
      <c r="L655" s="132">
        <v>255</v>
      </c>
      <c r="M655" s="132">
        <v>62995</v>
      </c>
      <c r="N655" s="132">
        <v>12989</v>
      </c>
      <c r="O655" s="132">
        <v>485</v>
      </c>
      <c r="P655" s="132">
        <v>206203</v>
      </c>
      <c r="Q655" s="132">
        <v>56494</v>
      </c>
      <c r="R655" s="132">
        <v>365</v>
      </c>
      <c r="S655" s="132">
        <v>308994</v>
      </c>
      <c r="T655" s="132">
        <v>601</v>
      </c>
      <c r="U655" s="132">
        <v>513318</v>
      </c>
      <c r="V655" s="132">
        <v>999</v>
      </c>
    </row>
    <row r="656" spans="1:22" ht="11.45" customHeight="1" x14ac:dyDescent="0.2">
      <c r="A656" s="137">
        <f>IF(E656&lt;&gt;"",COUNTA($E$11:E656),"")</f>
        <v>640</v>
      </c>
      <c r="B656" s="124">
        <v>13076069</v>
      </c>
      <c r="C656" s="121" t="s">
        <v>757</v>
      </c>
      <c r="D656" s="132">
        <v>591</v>
      </c>
      <c r="E656" s="132">
        <v>199239</v>
      </c>
      <c r="F656" s="132">
        <v>4543</v>
      </c>
      <c r="G656" s="132">
        <v>1911</v>
      </c>
      <c r="H656" s="132">
        <v>96933</v>
      </c>
      <c r="I656" s="132">
        <v>164</v>
      </c>
      <c r="J656" s="132">
        <v>14826</v>
      </c>
      <c r="K656" s="132">
        <v>4386</v>
      </c>
      <c r="L656" s="132">
        <v>338</v>
      </c>
      <c r="M656" s="132">
        <v>60262</v>
      </c>
      <c r="N656" s="132">
        <v>10800</v>
      </c>
      <c r="O656" s="132">
        <v>558</v>
      </c>
      <c r="P656" s="132">
        <v>21845</v>
      </c>
      <c r="Q656" s="132">
        <v>5461</v>
      </c>
      <c r="R656" s="132">
        <v>400</v>
      </c>
      <c r="S656" s="132">
        <v>81692</v>
      </c>
      <c r="T656" s="132">
        <v>138</v>
      </c>
      <c r="U656" s="132">
        <v>283563</v>
      </c>
      <c r="V656" s="132">
        <v>480</v>
      </c>
    </row>
    <row r="657" spans="1:22" ht="11.45" customHeight="1" x14ac:dyDescent="0.2">
      <c r="A657" s="137">
        <f>IF(E657&lt;&gt;"",COUNTA($E$11:E657),"")</f>
        <v>641</v>
      </c>
      <c r="B657" s="124">
        <v>13076070</v>
      </c>
      <c r="C657" s="121" t="s">
        <v>758</v>
      </c>
      <c r="D657" s="132">
        <v>659</v>
      </c>
      <c r="E657" s="132">
        <v>322655</v>
      </c>
      <c r="F657" s="132">
        <v>11323</v>
      </c>
      <c r="G657" s="132">
        <v>9381</v>
      </c>
      <c r="H657" s="132">
        <v>171117</v>
      </c>
      <c r="I657" s="132">
        <v>260</v>
      </c>
      <c r="J657" s="132">
        <v>15770</v>
      </c>
      <c r="K657" s="132">
        <v>2743</v>
      </c>
      <c r="L657" s="132">
        <v>575</v>
      </c>
      <c r="M657" s="132">
        <v>61539</v>
      </c>
      <c r="N657" s="132">
        <v>15779</v>
      </c>
      <c r="O657" s="132">
        <v>390</v>
      </c>
      <c r="P657" s="132">
        <v>93808</v>
      </c>
      <c r="Q657" s="132">
        <v>26802</v>
      </c>
      <c r="R657" s="132">
        <v>350</v>
      </c>
      <c r="S657" s="132">
        <v>183127</v>
      </c>
      <c r="T657" s="132">
        <v>278</v>
      </c>
      <c r="U657" s="132">
        <v>507723</v>
      </c>
      <c r="V657" s="132">
        <v>770</v>
      </c>
    </row>
    <row r="658" spans="1:22" ht="11.45" customHeight="1" x14ac:dyDescent="0.2">
      <c r="A658" s="137">
        <f>IF(E658&lt;&gt;"",COUNTA($E$11:E658),"")</f>
        <v>642</v>
      </c>
      <c r="B658" s="124">
        <v>13076071</v>
      </c>
      <c r="C658" s="121" t="s">
        <v>759</v>
      </c>
      <c r="D658" s="132">
        <v>1373</v>
      </c>
      <c r="E658" s="132">
        <v>801683</v>
      </c>
      <c r="F658" s="132">
        <v>12759</v>
      </c>
      <c r="G658" s="132">
        <v>13553</v>
      </c>
      <c r="H658" s="132">
        <v>245236</v>
      </c>
      <c r="I658" s="132">
        <v>179</v>
      </c>
      <c r="J658" s="132">
        <v>17180</v>
      </c>
      <c r="K658" s="132">
        <v>3542</v>
      </c>
      <c r="L658" s="132">
        <v>485</v>
      </c>
      <c r="M658" s="132">
        <v>100269</v>
      </c>
      <c r="N658" s="132">
        <v>32983</v>
      </c>
      <c r="O658" s="132">
        <v>304</v>
      </c>
      <c r="P658" s="132">
        <v>127787</v>
      </c>
      <c r="Q658" s="132">
        <v>38723</v>
      </c>
      <c r="R658" s="132">
        <v>330</v>
      </c>
      <c r="S658" s="132">
        <v>305849</v>
      </c>
      <c r="T658" s="132">
        <v>223</v>
      </c>
      <c r="U658" s="132">
        <v>1106738</v>
      </c>
      <c r="V658" s="132">
        <v>806</v>
      </c>
    </row>
    <row r="659" spans="1:22" ht="11.45" customHeight="1" x14ac:dyDescent="0.2">
      <c r="A659" s="137">
        <f>IF(E659&lt;&gt;"",COUNTA($E$11:E659),"")</f>
        <v>643</v>
      </c>
      <c r="B659" s="124">
        <v>13076072</v>
      </c>
      <c r="C659" s="121" t="s">
        <v>760</v>
      </c>
      <c r="D659" s="132">
        <v>380</v>
      </c>
      <c r="E659" s="132">
        <v>171914</v>
      </c>
      <c r="F659" s="132">
        <v>24102</v>
      </c>
      <c r="G659" s="132">
        <v>9375</v>
      </c>
      <c r="H659" s="132">
        <v>169734</v>
      </c>
      <c r="I659" s="132">
        <v>447</v>
      </c>
      <c r="J659" s="132">
        <v>21456</v>
      </c>
      <c r="K659" s="132">
        <v>8758</v>
      </c>
      <c r="L659" s="132">
        <v>245</v>
      </c>
      <c r="M659" s="132">
        <v>43810</v>
      </c>
      <c r="N659" s="132">
        <v>10188</v>
      </c>
      <c r="O659" s="132">
        <v>430</v>
      </c>
      <c r="P659" s="132">
        <v>104468</v>
      </c>
      <c r="Q659" s="132">
        <v>26787</v>
      </c>
      <c r="R659" s="132">
        <v>390</v>
      </c>
      <c r="S659" s="132">
        <v>179476</v>
      </c>
      <c r="T659" s="132">
        <v>472</v>
      </c>
      <c r="U659" s="132">
        <v>366116</v>
      </c>
      <c r="V659" s="132">
        <v>963</v>
      </c>
    </row>
    <row r="660" spans="1:22" ht="11.45" customHeight="1" x14ac:dyDescent="0.2">
      <c r="A660" s="137">
        <f>IF(E660&lt;&gt;"",COUNTA($E$11:E660),"")</f>
        <v>644</v>
      </c>
      <c r="B660" s="124">
        <v>13076073</v>
      </c>
      <c r="C660" s="121" t="s">
        <v>761</v>
      </c>
      <c r="D660" s="132">
        <v>671</v>
      </c>
      <c r="E660" s="132">
        <v>285747</v>
      </c>
      <c r="F660" s="132">
        <v>30147</v>
      </c>
      <c r="G660" s="132">
        <v>50098</v>
      </c>
      <c r="H660" s="132">
        <v>652815</v>
      </c>
      <c r="I660" s="132">
        <v>973</v>
      </c>
      <c r="J660" s="132">
        <v>27008</v>
      </c>
      <c r="K660" s="132">
        <v>7991</v>
      </c>
      <c r="L660" s="132">
        <v>338</v>
      </c>
      <c r="M660" s="132">
        <v>67575</v>
      </c>
      <c r="N660" s="132">
        <v>15789</v>
      </c>
      <c r="O660" s="132">
        <v>428</v>
      </c>
      <c r="P660" s="132">
        <v>558232</v>
      </c>
      <c r="Q660" s="132">
        <v>143136</v>
      </c>
      <c r="R660" s="132">
        <v>390</v>
      </c>
      <c r="S660" s="132">
        <v>669258</v>
      </c>
      <c r="T660" s="132">
        <v>997</v>
      </c>
      <c r="U660" s="132">
        <v>935053</v>
      </c>
      <c r="V660" s="132">
        <v>1394</v>
      </c>
    </row>
    <row r="661" spans="1:22" ht="11.45" customHeight="1" x14ac:dyDescent="0.2">
      <c r="A661" s="137">
        <f>IF(E661&lt;&gt;"",COUNTA($E$11:E661),"")</f>
        <v>645</v>
      </c>
      <c r="B661" s="124">
        <v>13076075</v>
      </c>
      <c r="C661" s="121" t="s">
        <v>762</v>
      </c>
      <c r="D661" s="132">
        <v>371</v>
      </c>
      <c r="E661" s="132">
        <v>152359</v>
      </c>
      <c r="F661" s="132">
        <v>5502</v>
      </c>
      <c r="G661" s="132">
        <v>28060</v>
      </c>
      <c r="H661" s="132">
        <v>328371</v>
      </c>
      <c r="I661" s="132">
        <v>885</v>
      </c>
      <c r="J661" s="132">
        <v>14824</v>
      </c>
      <c r="K661" s="132">
        <v>7412</v>
      </c>
      <c r="L661" s="132">
        <v>200</v>
      </c>
      <c r="M661" s="132">
        <v>32946</v>
      </c>
      <c r="N661" s="132">
        <v>8237</v>
      </c>
      <c r="O661" s="132">
        <v>400</v>
      </c>
      <c r="P661" s="132">
        <v>280601</v>
      </c>
      <c r="Q661" s="132">
        <v>80172</v>
      </c>
      <c r="R661" s="132">
        <v>350</v>
      </c>
      <c r="S661" s="132">
        <v>381994</v>
      </c>
      <c r="T661" s="132">
        <v>1030</v>
      </c>
      <c r="U661" s="132">
        <v>511795</v>
      </c>
      <c r="V661" s="132">
        <v>1380</v>
      </c>
    </row>
    <row r="662" spans="1:22" ht="11.45" customHeight="1" x14ac:dyDescent="0.2">
      <c r="A662" s="137">
        <f>IF(E662&lt;&gt;"",COUNTA($E$11:E662),"")</f>
        <v>646</v>
      </c>
      <c r="B662" s="124">
        <v>13076076</v>
      </c>
      <c r="C662" s="121" t="s">
        <v>763</v>
      </c>
      <c r="D662" s="132">
        <v>243</v>
      </c>
      <c r="E662" s="132">
        <v>72715</v>
      </c>
      <c r="F662" s="132">
        <v>35077</v>
      </c>
      <c r="G662" s="132">
        <v>29000</v>
      </c>
      <c r="H662" s="132">
        <v>376287</v>
      </c>
      <c r="I662" s="132">
        <v>1549</v>
      </c>
      <c r="J662" s="132">
        <v>14230</v>
      </c>
      <c r="K662" s="132">
        <v>4210</v>
      </c>
      <c r="L662" s="132">
        <v>338</v>
      </c>
      <c r="M662" s="132">
        <v>38916</v>
      </c>
      <c r="N662" s="132">
        <v>6803</v>
      </c>
      <c r="O662" s="132">
        <v>572</v>
      </c>
      <c r="P662" s="132">
        <v>323141</v>
      </c>
      <c r="Q662" s="132">
        <v>82857</v>
      </c>
      <c r="R662" s="132">
        <v>390</v>
      </c>
      <c r="S662" s="132">
        <v>376259</v>
      </c>
      <c r="T662" s="132">
        <v>1548</v>
      </c>
      <c r="U662" s="132">
        <v>455052</v>
      </c>
      <c r="V662" s="132">
        <v>1873</v>
      </c>
    </row>
    <row r="663" spans="1:22" ht="11.45" customHeight="1" x14ac:dyDescent="0.2">
      <c r="A663" s="137">
        <f>IF(E663&lt;&gt;"",COUNTA($E$11:E663),"")</f>
        <v>647</v>
      </c>
      <c r="B663" s="124">
        <v>13076077</v>
      </c>
      <c r="C663" s="121" t="s">
        <v>764</v>
      </c>
      <c r="D663" s="132">
        <v>448</v>
      </c>
      <c r="E663" s="132">
        <v>168482</v>
      </c>
      <c r="F663" s="132">
        <v>5882</v>
      </c>
      <c r="G663" s="132">
        <v>14856</v>
      </c>
      <c r="H663" s="132">
        <v>214470</v>
      </c>
      <c r="I663" s="132">
        <v>479</v>
      </c>
      <c r="J663" s="132">
        <v>21526</v>
      </c>
      <c r="K663" s="132">
        <v>6944</v>
      </c>
      <c r="L663" s="132">
        <v>310</v>
      </c>
      <c r="M663" s="132">
        <v>43963</v>
      </c>
      <c r="N663" s="132">
        <v>9992</v>
      </c>
      <c r="O663" s="132">
        <v>440</v>
      </c>
      <c r="P663" s="132">
        <v>148981</v>
      </c>
      <c r="Q663" s="132">
        <v>42445</v>
      </c>
      <c r="R663" s="132">
        <v>351</v>
      </c>
      <c r="S663" s="132">
        <v>235771</v>
      </c>
      <c r="T663" s="132">
        <v>526</v>
      </c>
      <c r="U663" s="132">
        <v>395280</v>
      </c>
      <c r="V663" s="132">
        <v>882</v>
      </c>
    </row>
    <row r="664" spans="1:22" ht="11.45" customHeight="1" x14ac:dyDescent="0.2">
      <c r="A664" s="137">
        <f>IF(E664&lt;&gt;"",COUNTA($E$11:E664),"")</f>
        <v>648</v>
      </c>
      <c r="B664" s="124">
        <v>13076078</v>
      </c>
      <c r="C664" s="121" t="s">
        <v>765</v>
      </c>
      <c r="D664" s="132">
        <v>770</v>
      </c>
      <c r="E664" s="132">
        <v>335087</v>
      </c>
      <c r="F664" s="132">
        <v>12227</v>
      </c>
      <c r="G664" s="132">
        <v>3049</v>
      </c>
      <c r="H664" s="132">
        <v>150277</v>
      </c>
      <c r="I664" s="132">
        <v>195</v>
      </c>
      <c r="J664" s="132">
        <v>38766</v>
      </c>
      <c r="K664" s="132">
        <v>10709</v>
      </c>
      <c r="L664" s="132">
        <v>362</v>
      </c>
      <c r="M664" s="132">
        <v>79283</v>
      </c>
      <c r="N664" s="132">
        <v>18699</v>
      </c>
      <c r="O664" s="132">
        <v>424</v>
      </c>
      <c r="P664" s="132">
        <v>32228</v>
      </c>
      <c r="Q664" s="132">
        <v>8710</v>
      </c>
      <c r="R664" s="132">
        <v>370</v>
      </c>
      <c r="S664" s="132">
        <v>148705</v>
      </c>
      <c r="T664" s="132">
        <v>193</v>
      </c>
      <c r="U664" s="132">
        <v>492970</v>
      </c>
      <c r="V664" s="132">
        <v>640</v>
      </c>
    </row>
    <row r="665" spans="1:22" ht="11.45" customHeight="1" x14ac:dyDescent="0.2">
      <c r="A665" s="137">
        <f>IF(E665&lt;&gt;"",COUNTA($E$11:E665),"")</f>
        <v>649</v>
      </c>
      <c r="B665" s="124">
        <v>13076079</v>
      </c>
      <c r="C665" s="121" t="s">
        <v>766</v>
      </c>
      <c r="D665" s="132">
        <v>706</v>
      </c>
      <c r="E665" s="132">
        <v>370506</v>
      </c>
      <c r="F665" s="132">
        <v>12520</v>
      </c>
      <c r="G665" s="132">
        <v>21025</v>
      </c>
      <c r="H665" s="132">
        <v>295768</v>
      </c>
      <c r="I665" s="132">
        <v>419</v>
      </c>
      <c r="J665" s="132">
        <v>16996</v>
      </c>
      <c r="K665" s="132">
        <v>3735</v>
      </c>
      <c r="L665" s="132">
        <v>455</v>
      </c>
      <c r="M665" s="132">
        <v>62512</v>
      </c>
      <c r="N665" s="132">
        <v>17127</v>
      </c>
      <c r="O665" s="132">
        <v>365</v>
      </c>
      <c r="P665" s="132">
        <v>216260</v>
      </c>
      <c r="Q665" s="132">
        <v>60072</v>
      </c>
      <c r="R665" s="132">
        <v>360</v>
      </c>
      <c r="S665" s="132">
        <v>326110</v>
      </c>
      <c r="T665" s="132">
        <v>462</v>
      </c>
      <c r="U665" s="132">
        <v>688111</v>
      </c>
      <c r="V665" s="132">
        <v>975</v>
      </c>
    </row>
    <row r="666" spans="1:22" ht="11.45" customHeight="1" x14ac:dyDescent="0.2">
      <c r="A666" s="137">
        <f>IF(E666&lt;&gt;"",COUNTA($E$11:E666),"")</f>
        <v>650</v>
      </c>
      <c r="B666" s="124">
        <v>13076080</v>
      </c>
      <c r="C666" s="121" t="s">
        <v>767</v>
      </c>
      <c r="D666" s="132">
        <v>472</v>
      </c>
      <c r="E666" s="132">
        <v>277976</v>
      </c>
      <c r="F666" s="132">
        <v>4790</v>
      </c>
      <c r="G666" s="132">
        <v>3870</v>
      </c>
      <c r="H666" s="132">
        <v>139890</v>
      </c>
      <c r="I666" s="132">
        <v>296</v>
      </c>
      <c r="J666" s="132">
        <v>22498</v>
      </c>
      <c r="K666" s="132">
        <v>2862</v>
      </c>
      <c r="L666" s="132">
        <v>786</v>
      </c>
      <c r="M666" s="132">
        <v>73168</v>
      </c>
      <c r="N666" s="132">
        <v>13625</v>
      </c>
      <c r="O666" s="132">
        <v>537</v>
      </c>
      <c r="P666" s="132">
        <v>44224</v>
      </c>
      <c r="Q666" s="132">
        <v>11056</v>
      </c>
      <c r="R666" s="132">
        <v>400</v>
      </c>
      <c r="S666" s="132">
        <v>111048</v>
      </c>
      <c r="T666" s="132">
        <v>235</v>
      </c>
      <c r="U666" s="132">
        <v>389945</v>
      </c>
      <c r="V666" s="132">
        <v>826</v>
      </c>
    </row>
    <row r="667" spans="1:22" ht="11.45" customHeight="1" x14ac:dyDescent="0.2">
      <c r="A667" s="137">
        <f>IF(E667&lt;&gt;"",COUNTA($E$11:E667),"")</f>
        <v>651</v>
      </c>
      <c r="B667" s="124">
        <v>13076082</v>
      </c>
      <c r="C667" s="121" t="s">
        <v>768</v>
      </c>
      <c r="D667" s="132">
        <v>2089</v>
      </c>
      <c r="E667" s="132">
        <v>1218162</v>
      </c>
      <c r="F667" s="132">
        <v>371066</v>
      </c>
      <c r="G667" s="132">
        <v>120234</v>
      </c>
      <c r="H667" s="132">
        <v>1582132</v>
      </c>
      <c r="I667" s="132">
        <v>757</v>
      </c>
      <c r="J667" s="132">
        <v>32187</v>
      </c>
      <c r="K667" s="132">
        <v>8360</v>
      </c>
      <c r="L667" s="132">
        <v>385</v>
      </c>
      <c r="M667" s="132">
        <v>241116</v>
      </c>
      <c r="N667" s="132">
        <v>54799</v>
      </c>
      <c r="O667" s="132">
        <v>440</v>
      </c>
      <c r="P667" s="132">
        <v>1308829</v>
      </c>
      <c r="Q667" s="132">
        <v>343525</v>
      </c>
      <c r="R667" s="132">
        <v>381</v>
      </c>
      <c r="S667" s="132">
        <v>1641357</v>
      </c>
      <c r="T667" s="132">
        <v>786</v>
      </c>
      <c r="U667" s="132">
        <v>3110352</v>
      </c>
      <c r="V667" s="132">
        <v>1489</v>
      </c>
    </row>
    <row r="668" spans="1:22" ht="11.45" customHeight="1" x14ac:dyDescent="0.2">
      <c r="A668" s="137">
        <f>IF(E668&lt;&gt;"",COUNTA($E$11:E668),"")</f>
        <v>652</v>
      </c>
      <c r="B668" s="124">
        <v>13076085</v>
      </c>
      <c r="C668" s="121" t="s">
        <v>769</v>
      </c>
      <c r="D668" s="132">
        <v>1370</v>
      </c>
      <c r="E668" s="132">
        <v>600372</v>
      </c>
      <c r="F668" s="132">
        <v>19511</v>
      </c>
      <c r="G668" s="132">
        <v>31653</v>
      </c>
      <c r="H668" s="132">
        <v>525354</v>
      </c>
      <c r="I668" s="132">
        <v>383</v>
      </c>
      <c r="J668" s="132">
        <v>44477</v>
      </c>
      <c r="K668" s="132">
        <v>13478</v>
      </c>
      <c r="L668" s="132">
        <v>330</v>
      </c>
      <c r="M668" s="132">
        <v>128171</v>
      </c>
      <c r="N668" s="132">
        <v>29130</v>
      </c>
      <c r="O668" s="132">
        <v>440</v>
      </c>
      <c r="P668" s="132">
        <v>352706</v>
      </c>
      <c r="Q668" s="132">
        <v>90437</v>
      </c>
      <c r="R668" s="132">
        <v>390</v>
      </c>
      <c r="S668" s="132">
        <v>530853</v>
      </c>
      <c r="T668" s="132">
        <v>387</v>
      </c>
      <c r="U668" s="132">
        <v>1119083</v>
      </c>
      <c r="V668" s="132">
        <v>817</v>
      </c>
    </row>
    <row r="669" spans="1:22" ht="11.45" customHeight="1" x14ac:dyDescent="0.2">
      <c r="A669" s="137">
        <f>IF(E669&lt;&gt;"",COUNTA($E$11:E669),"")</f>
        <v>653</v>
      </c>
      <c r="B669" s="124">
        <v>13076086</v>
      </c>
      <c r="C669" s="121" t="s">
        <v>770</v>
      </c>
      <c r="D669" s="132">
        <v>680</v>
      </c>
      <c r="E669" s="132">
        <v>364872</v>
      </c>
      <c r="F669" s="132">
        <v>111445</v>
      </c>
      <c r="G669" s="132">
        <v>124910</v>
      </c>
      <c r="H669" s="132">
        <v>1350630</v>
      </c>
      <c r="I669" s="132">
        <v>1986</v>
      </c>
      <c r="J669" s="132">
        <v>7632</v>
      </c>
      <c r="K669" s="132">
        <v>2245</v>
      </c>
      <c r="L669" s="132">
        <v>340</v>
      </c>
      <c r="M669" s="132">
        <v>93894</v>
      </c>
      <c r="N669" s="132">
        <v>24014</v>
      </c>
      <c r="O669" s="132">
        <v>391</v>
      </c>
      <c r="P669" s="132">
        <v>1249104</v>
      </c>
      <c r="Q669" s="132">
        <v>356887</v>
      </c>
      <c r="R669" s="132">
        <v>350</v>
      </c>
      <c r="S669" s="132">
        <v>1546122</v>
      </c>
      <c r="T669" s="132">
        <v>2274</v>
      </c>
      <c r="U669" s="132">
        <v>1897529</v>
      </c>
      <c r="V669" s="132">
        <v>2790</v>
      </c>
    </row>
    <row r="670" spans="1:22" ht="11.45" customHeight="1" x14ac:dyDescent="0.2">
      <c r="A670" s="137">
        <f>IF(E670&lt;&gt;"",COUNTA($E$11:E670),"")</f>
        <v>654</v>
      </c>
      <c r="B670" s="124">
        <v>13076087</v>
      </c>
      <c r="C670" s="121" t="s">
        <v>771</v>
      </c>
      <c r="D670" s="132">
        <v>551</v>
      </c>
      <c r="E670" s="132">
        <v>255702</v>
      </c>
      <c r="F670" s="132">
        <v>5107</v>
      </c>
      <c r="G670" s="132">
        <v>9449</v>
      </c>
      <c r="H670" s="132">
        <v>179647</v>
      </c>
      <c r="I670" s="132">
        <v>326</v>
      </c>
      <c r="J670" s="132">
        <v>16421</v>
      </c>
      <c r="K670" s="132">
        <v>4587</v>
      </c>
      <c r="L670" s="132">
        <v>358</v>
      </c>
      <c r="M670" s="132">
        <v>52539</v>
      </c>
      <c r="N670" s="132">
        <v>11471</v>
      </c>
      <c r="O670" s="132">
        <v>458</v>
      </c>
      <c r="P670" s="132">
        <v>110687</v>
      </c>
      <c r="Q670" s="132">
        <v>26997</v>
      </c>
      <c r="R670" s="132">
        <v>410</v>
      </c>
      <c r="S670" s="132">
        <v>171949</v>
      </c>
      <c r="T670" s="132">
        <v>312</v>
      </c>
      <c r="U670" s="132">
        <v>423309</v>
      </c>
      <c r="V670" s="132">
        <v>768</v>
      </c>
    </row>
    <row r="671" spans="1:22" ht="11.45" customHeight="1" x14ac:dyDescent="0.2">
      <c r="A671" s="137">
        <f>IF(E671&lt;&gt;"",COUNTA($E$11:E671),"")</f>
        <v>655</v>
      </c>
      <c r="B671" s="124">
        <v>13076088</v>
      </c>
      <c r="C671" s="121" t="s">
        <v>772</v>
      </c>
      <c r="D671" s="132">
        <v>4405</v>
      </c>
      <c r="E671" s="132">
        <v>1478526</v>
      </c>
      <c r="F671" s="132">
        <v>296711</v>
      </c>
      <c r="G671" s="132">
        <v>73805</v>
      </c>
      <c r="H671" s="132">
        <v>1456015</v>
      </c>
      <c r="I671" s="132">
        <v>331</v>
      </c>
      <c r="J671" s="132">
        <v>96597</v>
      </c>
      <c r="K671" s="132">
        <v>24149</v>
      </c>
      <c r="L671" s="132">
        <v>400</v>
      </c>
      <c r="M671" s="132">
        <v>537024</v>
      </c>
      <c r="N671" s="132">
        <v>90561</v>
      </c>
      <c r="O671" s="132">
        <v>593</v>
      </c>
      <c r="P671" s="132">
        <v>822394</v>
      </c>
      <c r="Q671" s="132">
        <v>210870</v>
      </c>
      <c r="R671" s="132">
        <v>390</v>
      </c>
      <c r="S671" s="132">
        <v>1308601</v>
      </c>
      <c r="T671" s="132">
        <v>297</v>
      </c>
      <c r="U671" s="132">
        <v>3010033</v>
      </c>
      <c r="V671" s="132">
        <v>683</v>
      </c>
    </row>
    <row r="672" spans="1:22" ht="11.45" customHeight="1" x14ac:dyDescent="0.2">
      <c r="A672" s="137">
        <f>IF(E672&lt;&gt;"",COUNTA($E$11:E672),"")</f>
        <v>656</v>
      </c>
      <c r="B672" s="124">
        <v>13076089</v>
      </c>
      <c r="C672" s="121" t="s">
        <v>773</v>
      </c>
      <c r="D672" s="132">
        <v>5873</v>
      </c>
      <c r="E672" s="132">
        <v>2116648</v>
      </c>
      <c r="F672" s="132">
        <v>487157</v>
      </c>
      <c r="G672" s="132">
        <v>350862</v>
      </c>
      <c r="H672" s="132">
        <v>4809488</v>
      </c>
      <c r="I672" s="132">
        <v>819</v>
      </c>
      <c r="J672" s="132">
        <v>45233</v>
      </c>
      <c r="K672" s="132">
        <v>14591</v>
      </c>
      <c r="L672" s="132">
        <v>310</v>
      </c>
      <c r="M672" s="132">
        <v>754405</v>
      </c>
      <c r="N672" s="132">
        <v>123673</v>
      </c>
      <c r="O672" s="132">
        <v>610</v>
      </c>
      <c r="P672" s="132">
        <v>4009850</v>
      </c>
      <c r="Q672" s="132">
        <v>1002463</v>
      </c>
      <c r="R672" s="132">
        <v>400</v>
      </c>
      <c r="S672" s="132">
        <v>4605669</v>
      </c>
      <c r="T672" s="132">
        <v>784</v>
      </c>
      <c r="U672" s="132">
        <v>6858612</v>
      </c>
      <c r="V672" s="132">
        <v>1168</v>
      </c>
    </row>
    <row r="673" spans="1:22" ht="11.45" customHeight="1" x14ac:dyDescent="0.2">
      <c r="A673" s="137">
        <f>IF(E673&lt;&gt;"",COUNTA($E$11:E673),"")</f>
        <v>657</v>
      </c>
      <c r="B673" s="124">
        <v>13076090</v>
      </c>
      <c r="C673" s="121" t="s">
        <v>774</v>
      </c>
      <c r="D673" s="132">
        <v>11882</v>
      </c>
      <c r="E673" s="132">
        <v>4610859</v>
      </c>
      <c r="F673" s="132">
        <v>1011144</v>
      </c>
      <c r="G673" s="132">
        <v>787292</v>
      </c>
      <c r="H673" s="132">
        <v>10619964</v>
      </c>
      <c r="I673" s="132">
        <v>894</v>
      </c>
      <c r="J673" s="132">
        <v>53929</v>
      </c>
      <c r="K673" s="132">
        <v>17396</v>
      </c>
      <c r="L673" s="132">
        <v>310</v>
      </c>
      <c r="M673" s="132">
        <v>1568413</v>
      </c>
      <c r="N673" s="132">
        <v>282597</v>
      </c>
      <c r="O673" s="132">
        <v>555</v>
      </c>
      <c r="P673" s="132">
        <v>8997622</v>
      </c>
      <c r="Q673" s="132">
        <v>2249406</v>
      </c>
      <c r="R673" s="132">
        <v>400</v>
      </c>
      <c r="S673" s="132">
        <v>10305306</v>
      </c>
      <c r="T673" s="132">
        <v>867</v>
      </c>
      <c r="U673" s="132">
        <v>15140017</v>
      </c>
      <c r="V673" s="132">
        <v>1274</v>
      </c>
    </row>
    <row r="674" spans="1:22" ht="11.45" customHeight="1" x14ac:dyDescent="0.2">
      <c r="A674" s="137">
        <f>IF(E674&lt;&gt;"",COUNTA($E$11:E674),"")</f>
        <v>658</v>
      </c>
      <c r="B674" s="124">
        <v>13076092</v>
      </c>
      <c r="C674" s="121" t="s">
        <v>775</v>
      </c>
      <c r="D674" s="132">
        <v>805</v>
      </c>
      <c r="E674" s="132">
        <v>416414</v>
      </c>
      <c r="F674" s="132">
        <v>355027</v>
      </c>
      <c r="G674" s="132">
        <v>192005</v>
      </c>
      <c r="H674" s="132">
        <v>2380594</v>
      </c>
      <c r="I674" s="132">
        <v>2957</v>
      </c>
      <c r="J674" s="132">
        <v>18632</v>
      </c>
      <c r="K674" s="132">
        <v>6211</v>
      </c>
      <c r="L674" s="132">
        <v>300</v>
      </c>
      <c r="M674" s="132">
        <v>167620</v>
      </c>
      <c r="N674" s="132">
        <v>47891</v>
      </c>
      <c r="O674" s="132">
        <v>350</v>
      </c>
      <c r="P674" s="132">
        <v>2194342</v>
      </c>
      <c r="Q674" s="132">
        <v>548586</v>
      </c>
      <c r="R674" s="132">
        <v>400</v>
      </c>
      <c r="S674" s="132">
        <v>2431683</v>
      </c>
      <c r="T674" s="132">
        <v>3021</v>
      </c>
      <c r="U674" s="132">
        <v>3011120</v>
      </c>
      <c r="V674" s="132">
        <v>3741</v>
      </c>
    </row>
    <row r="675" spans="1:22" ht="11.45" customHeight="1" x14ac:dyDescent="0.2">
      <c r="A675" s="137">
        <f>IF(E675&lt;&gt;"",COUNTA($E$11:E675),"")</f>
        <v>659</v>
      </c>
      <c r="B675" s="124">
        <v>13076093</v>
      </c>
      <c r="C675" s="121" t="s">
        <v>776</v>
      </c>
      <c r="D675" s="132">
        <v>414</v>
      </c>
      <c r="E675" s="132">
        <v>122509</v>
      </c>
      <c r="F675" s="132">
        <v>4515</v>
      </c>
      <c r="G675" s="132">
        <v>5893</v>
      </c>
      <c r="H675" s="132">
        <v>118629</v>
      </c>
      <c r="I675" s="132">
        <v>287</v>
      </c>
      <c r="J675" s="132">
        <v>11376</v>
      </c>
      <c r="K675" s="132">
        <v>5417</v>
      </c>
      <c r="L675" s="132">
        <v>210</v>
      </c>
      <c r="M675" s="132">
        <v>46636</v>
      </c>
      <c r="N675" s="132">
        <v>8328</v>
      </c>
      <c r="O675" s="132">
        <v>560</v>
      </c>
      <c r="P675" s="132">
        <v>60617</v>
      </c>
      <c r="Q675" s="132">
        <v>16838</v>
      </c>
      <c r="R675" s="132">
        <v>360</v>
      </c>
      <c r="S675" s="132">
        <v>120584</v>
      </c>
      <c r="T675" s="132">
        <v>291</v>
      </c>
      <c r="U675" s="132">
        <v>241714</v>
      </c>
      <c r="V675" s="132">
        <v>584</v>
      </c>
    </row>
    <row r="676" spans="1:22" ht="11.45" customHeight="1" x14ac:dyDescent="0.2">
      <c r="A676" s="137">
        <f>IF(E676&lt;&gt;"",COUNTA($E$11:E676),"")</f>
        <v>660</v>
      </c>
      <c r="B676" s="124">
        <v>13076094</v>
      </c>
      <c r="C676" s="121" t="s">
        <v>777</v>
      </c>
      <c r="D676" s="132">
        <v>1095</v>
      </c>
      <c r="E676" s="132">
        <v>347454</v>
      </c>
      <c r="F676" s="132">
        <v>35698</v>
      </c>
      <c r="G676" s="132">
        <v>7962</v>
      </c>
      <c r="H676" s="132">
        <v>249066</v>
      </c>
      <c r="I676" s="132">
        <v>227</v>
      </c>
      <c r="J676" s="132">
        <v>10014</v>
      </c>
      <c r="K676" s="132">
        <v>3852</v>
      </c>
      <c r="L676" s="132">
        <v>260</v>
      </c>
      <c r="M676" s="132">
        <v>150562</v>
      </c>
      <c r="N676" s="132">
        <v>22305</v>
      </c>
      <c r="O676" s="132">
        <v>675</v>
      </c>
      <c r="P676" s="132">
        <v>88490</v>
      </c>
      <c r="Q676" s="132">
        <v>22748</v>
      </c>
      <c r="R676" s="132">
        <v>389</v>
      </c>
      <c r="S676" s="132">
        <v>197775</v>
      </c>
      <c r="T676" s="132">
        <v>181</v>
      </c>
      <c r="U676" s="132">
        <v>572966</v>
      </c>
      <c r="V676" s="132">
        <v>523</v>
      </c>
    </row>
    <row r="677" spans="1:22" ht="11.45" customHeight="1" x14ac:dyDescent="0.2">
      <c r="A677" s="137">
        <f>IF(E677&lt;&gt;"",COUNTA($E$11:E677),"")</f>
        <v>661</v>
      </c>
      <c r="B677" s="124">
        <v>13076096</v>
      </c>
      <c r="C677" s="121" t="s">
        <v>778</v>
      </c>
      <c r="D677" s="132">
        <v>749</v>
      </c>
      <c r="E677" s="132">
        <v>199369</v>
      </c>
      <c r="F677" s="132">
        <v>24813</v>
      </c>
      <c r="G677" s="132">
        <v>12246</v>
      </c>
      <c r="H677" s="132">
        <v>248208</v>
      </c>
      <c r="I677" s="132">
        <v>331</v>
      </c>
      <c r="J677" s="132">
        <v>38854</v>
      </c>
      <c r="K677" s="132">
        <v>11461</v>
      </c>
      <c r="L677" s="132">
        <v>339</v>
      </c>
      <c r="M677" s="132">
        <v>72896</v>
      </c>
      <c r="N677" s="132">
        <v>14579</v>
      </c>
      <c r="O677" s="132">
        <v>500</v>
      </c>
      <c r="P677" s="132">
        <v>136458</v>
      </c>
      <c r="Q677" s="132">
        <v>34989</v>
      </c>
      <c r="R677" s="132">
        <v>390</v>
      </c>
      <c r="S677" s="132">
        <v>239830</v>
      </c>
      <c r="T677" s="132">
        <v>320</v>
      </c>
      <c r="U677" s="132">
        <v>451765</v>
      </c>
      <c r="V677" s="132">
        <v>603</v>
      </c>
    </row>
    <row r="678" spans="1:22" ht="11.45" customHeight="1" x14ac:dyDescent="0.2">
      <c r="A678" s="137">
        <f>IF(E678&lt;&gt;"",COUNTA($E$11:E678),"")</f>
        <v>662</v>
      </c>
      <c r="B678" s="124">
        <v>13076097</v>
      </c>
      <c r="C678" s="121" t="s">
        <v>779</v>
      </c>
      <c r="D678" s="132">
        <v>362</v>
      </c>
      <c r="E678" s="132">
        <v>174893</v>
      </c>
      <c r="F678" s="132">
        <v>5429</v>
      </c>
      <c r="G678" s="132">
        <v>76732</v>
      </c>
      <c r="H678" s="132">
        <v>822018</v>
      </c>
      <c r="I678" s="132">
        <v>2271</v>
      </c>
      <c r="J678" s="132">
        <v>28072</v>
      </c>
      <c r="K678" s="132">
        <v>8281</v>
      </c>
      <c r="L678" s="132">
        <v>339</v>
      </c>
      <c r="M678" s="132">
        <v>24433</v>
      </c>
      <c r="N678" s="132">
        <v>6186</v>
      </c>
      <c r="O678" s="132">
        <v>395</v>
      </c>
      <c r="P678" s="132">
        <v>769513</v>
      </c>
      <c r="Q678" s="132">
        <v>219234</v>
      </c>
      <c r="R678" s="132">
        <v>351</v>
      </c>
      <c r="S678" s="132">
        <v>936654</v>
      </c>
      <c r="T678" s="132">
        <v>2587</v>
      </c>
      <c r="U678" s="132">
        <v>1040243</v>
      </c>
      <c r="V678" s="132">
        <v>2874</v>
      </c>
    </row>
    <row r="679" spans="1:22" ht="11.45" customHeight="1" x14ac:dyDescent="0.2">
      <c r="A679" s="137">
        <f>IF(E679&lt;&gt;"",COUNTA($E$11:E679),"")</f>
        <v>663</v>
      </c>
      <c r="B679" s="124">
        <v>13076098</v>
      </c>
      <c r="C679" s="121" t="s">
        <v>222</v>
      </c>
      <c r="D679" s="132">
        <v>187</v>
      </c>
      <c r="E679" s="132">
        <v>56722</v>
      </c>
      <c r="F679" s="132">
        <v>6354</v>
      </c>
      <c r="G679" s="132">
        <v>1071</v>
      </c>
      <c r="H679" s="132">
        <v>46683</v>
      </c>
      <c r="I679" s="132">
        <v>250</v>
      </c>
      <c r="J679" s="132">
        <v>18080</v>
      </c>
      <c r="K679" s="132">
        <v>5349</v>
      </c>
      <c r="L679" s="132">
        <v>338</v>
      </c>
      <c r="M679" s="132">
        <v>16666</v>
      </c>
      <c r="N679" s="132">
        <v>3805</v>
      </c>
      <c r="O679" s="132">
        <v>438</v>
      </c>
      <c r="P679" s="132">
        <v>11937</v>
      </c>
      <c r="Q679" s="132">
        <v>3061</v>
      </c>
      <c r="R679" s="132">
        <v>390</v>
      </c>
      <c r="S679" s="132">
        <v>45900</v>
      </c>
      <c r="T679" s="132">
        <v>245</v>
      </c>
      <c r="U679" s="132">
        <v>107904</v>
      </c>
      <c r="V679" s="132">
        <v>577</v>
      </c>
    </row>
    <row r="680" spans="1:22" ht="11.45" customHeight="1" x14ac:dyDescent="0.2">
      <c r="A680" s="137">
        <f>IF(E680&lt;&gt;"",COUNTA($E$11:E680),"")</f>
        <v>664</v>
      </c>
      <c r="B680" s="124">
        <v>13076099</v>
      </c>
      <c r="C680" s="121" t="s">
        <v>780</v>
      </c>
      <c r="D680" s="132">
        <v>464</v>
      </c>
      <c r="E680" s="132">
        <v>252982</v>
      </c>
      <c r="F680" s="132">
        <v>5207</v>
      </c>
      <c r="G680" s="132">
        <v>4877</v>
      </c>
      <c r="H680" s="132">
        <v>96015</v>
      </c>
      <c r="I680" s="132">
        <v>207</v>
      </c>
      <c r="J680" s="132">
        <v>4647</v>
      </c>
      <c r="K680" s="132">
        <v>2161</v>
      </c>
      <c r="L680" s="132">
        <v>215</v>
      </c>
      <c r="M680" s="132">
        <v>42603</v>
      </c>
      <c r="N680" s="132">
        <v>12001</v>
      </c>
      <c r="O680" s="132">
        <v>355</v>
      </c>
      <c r="P680" s="132">
        <v>48765</v>
      </c>
      <c r="Q680" s="132">
        <v>13933</v>
      </c>
      <c r="R680" s="132">
        <v>350</v>
      </c>
      <c r="S680" s="132">
        <v>113527</v>
      </c>
      <c r="T680" s="132">
        <v>245</v>
      </c>
      <c r="U680" s="132">
        <v>366840</v>
      </c>
      <c r="V680" s="132">
        <v>791</v>
      </c>
    </row>
    <row r="681" spans="1:22" ht="11.45" customHeight="1" x14ac:dyDescent="0.2">
      <c r="A681" s="137">
        <f>IF(E681&lt;&gt;"",COUNTA($E$11:E681),"")</f>
        <v>665</v>
      </c>
      <c r="B681" s="124">
        <v>13076100</v>
      </c>
      <c r="C681" s="121" t="s">
        <v>781</v>
      </c>
      <c r="D681" s="132">
        <v>276</v>
      </c>
      <c r="E681" s="132">
        <v>102825</v>
      </c>
      <c r="F681" s="132">
        <v>4235</v>
      </c>
      <c r="G681" s="132">
        <v>3302</v>
      </c>
      <c r="H681" s="132">
        <v>85014</v>
      </c>
      <c r="I681" s="132">
        <v>308</v>
      </c>
      <c r="J681" s="132">
        <v>18837</v>
      </c>
      <c r="K681" s="132">
        <v>5573</v>
      </c>
      <c r="L681" s="132">
        <v>338</v>
      </c>
      <c r="M681" s="132">
        <v>29382</v>
      </c>
      <c r="N681" s="132">
        <v>4930</v>
      </c>
      <c r="O681" s="132">
        <v>596</v>
      </c>
      <c r="P681" s="132">
        <v>36795</v>
      </c>
      <c r="Q681" s="132">
        <v>9435</v>
      </c>
      <c r="R681" s="132">
        <v>390</v>
      </c>
      <c r="S681" s="132">
        <v>77034</v>
      </c>
      <c r="T681" s="132">
        <v>279</v>
      </c>
      <c r="U681" s="132">
        <v>180791</v>
      </c>
      <c r="V681" s="132">
        <v>655</v>
      </c>
    </row>
    <row r="682" spans="1:22" ht="11.45" customHeight="1" x14ac:dyDescent="0.2">
      <c r="A682" s="137">
        <f>IF(E682&lt;&gt;"",COUNTA($E$11:E682),"")</f>
        <v>666</v>
      </c>
      <c r="B682" s="124">
        <v>13076101</v>
      </c>
      <c r="C682" s="121" t="s">
        <v>782</v>
      </c>
      <c r="D682" s="132">
        <v>331</v>
      </c>
      <c r="E682" s="132">
        <v>98486</v>
      </c>
      <c r="F682" s="132">
        <v>9517</v>
      </c>
      <c r="G682" s="132">
        <v>2702</v>
      </c>
      <c r="H682" s="132">
        <v>75647</v>
      </c>
      <c r="I682" s="132">
        <v>229</v>
      </c>
      <c r="J682" s="132">
        <v>21042</v>
      </c>
      <c r="K682" s="132">
        <v>6576</v>
      </c>
      <c r="L682" s="132">
        <v>320</v>
      </c>
      <c r="M682" s="132">
        <v>27590</v>
      </c>
      <c r="N682" s="132">
        <v>6898</v>
      </c>
      <c r="O682" s="132">
        <v>400</v>
      </c>
      <c r="P682" s="132">
        <v>27015</v>
      </c>
      <c r="Q682" s="132">
        <v>7719</v>
      </c>
      <c r="R682" s="132">
        <v>350</v>
      </c>
      <c r="S682" s="132">
        <v>81663</v>
      </c>
      <c r="T682" s="132">
        <v>247</v>
      </c>
      <c r="U682" s="132">
        <v>186965</v>
      </c>
      <c r="V682" s="132">
        <v>565</v>
      </c>
    </row>
    <row r="683" spans="1:22" ht="11.45" customHeight="1" x14ac:dyDescent="0.2">
      <c r="A683" s="137">
        <f>IF(E683&lt;&gt;"",COUNTA($E$11:E683),"")</f>
        <v>667</v>
      </c>
      <c r="B683" s="124">
        <v>13076102</v>
      </c>
      <c r="C683" s="121" t="s">
        <v>783</v>
      </c>
      <c r="D683" s="132">
        <v>817</v>
      </c>
      <c r="E683" s="132">
        <v>370635</v>
      </c>
      <c r="F683" s="132">
        <v>31491</v>
      </c>
      <c r="G683" s="132">
        <v>45466</v>
      </c>
      <c r="H683" s="132">
        <v>496209</v>
      </c>
      <c r="I683" s="132">
        <v>607</v>
      </c>
      <c r="J683" s="132">
        <v>9609</v>
      </c>
      <c r="K683" s="132">
        <v>3140</v>
      </c>
      <c r="L683" s="132">
        <v>306</v>
      </c>
      <c r="M683" s="132">
        <v>68312</v>
      </c>
      <c r="N683" s="132">
        <v>23637</v>
      </c>
      <c r="O683" s="132">
        <v>289</v>
      </c>
      <c r="P683" s="132">
        <v>418288</v>
      </c>
      <c r="Q683" s="132">
        <v>129903</v>
      </c>
      <c r="R683" s="132">
        <v>322</v>
      </c>
      <c r="S683" s="132">
        <v>632814</v>
      </c>
      <c r="T683" s="132">
        <v>775</v>
      </c>
      <c r="U683" s="132">
        <v>989475</v>
      </c>
      <c r="V683" s="132">
        <v>1211</v>
      </c>
    </row>
    <row r="684" spans="1:22" ht="11.45" customHeight="1" x14ac:dyDescent="0.2">
      <c r="A684" s="137">
        <f>IF(E684&lt;&gt;"",COUNTA($E$11:E684),"")</f>
        <v>668</v>
      </c>
      <c r="B684" s="124">
        <v>13076103</v>
      </c>
      <c r="C684" s="121" t="s">
        <v>784</v>
      </c>
      <c r="D684" s="132">
        <v>1862</v>
      </c>
      <c r="E684" s="132">
        <v>744767</v>
      </c>
      <c r="F684" s="132">
        <v>122918</v>
      </c>
      <c r="G684" s="132">
        <v>39785</v>
      </c>
      <c r="H684" s="132">
        <v>715131</v>
      </c>
      <c r="I684" s="132">
        <v>384</v>
      </c>
      <c r="J684" s="132">
        <v>14793</v>
      </c>
      <c r="K684" s="132">
        <v>6432</v>
      </c>
      <c r="L684" s="132">
        <v>230</v>
      </c>
      <c r="M684" s="132">
        <v>267245</v>
      </c>
      <c r="N684" s="132">
        <v>41115</v>
      </c>
      <c r="O684" s="132">
        <v>650</v>
      </c>
      <c r="P684" s="132">
        <v>433093</v>
      </c>
      <c r="Q684" s="132">
        <v>113673</v>
      </c>
      <c r="R684" s="132">
        <v>381</v>
      </c>
      <c r="S684" s="132">
        <v>651451</v>
      </c>
      <c r="T684" s="132">
        <v>350</v>
      </c>
      <c r="U684" s="132">
        <v>1479350</v>
      </c>
      <c r="V684" s="132">
        <v>794</v>
      </c>
    </row>
    <row r="685" spans="1:22" ht="11.45" customHeight="1" x14ac:dyDescent="0.2">
      <c r="A685" s="137">
        <f>IF(E685&lt;&gt;"",COUNTA($E$11:E685),"")</f>
        <v>669</v>
      </c>
      <c r="B685" s="124">
        <v>13076104</v>
      </c>
      <c r="C685" s="121" t="s">
        <v>785</v>
      </c>
      <c r="D685" s="132">
        <v>504</v>
      </c>
      <c r="E685" s="132">
        <v>210441</v>
      </c>
      <c r="F685" s="132">
        <v>14337</v>
      </c>
      <c r="G685" s="132">
        <v>14274</v>
      </c>
      <c r="H685" s="132">
        <v>264331</v>
      </c>
      <c r="I685" s="132">
        <v>524</v>
      </c>
      <c r="J685" s="132">
        <v>26159</v>
      </c>
      <c r="K685" s="132">
        <v>7717</v>
      </c>
      <c r="L685" s="132">
        <v>339</v>
      </c>
      <c r="M685" s="132">
        <v>79120</v>
      </c>
      <c r="N685" s="132">
        <v>18064</v>
      </c>
      <c r="O685" s="132">
        <v>438</v>
      </c>
      <c r="P685" s="132">
        <v>159052</v>
      </c>
      <c r="Q685" s="132">
        <v>40783</v>
      </c>
      <c r="R685" s="132">
        <v>390</v>
      </c>
      <c r="S685" s="132">
        <v>265426</v>
      </c>
      <c r="T685" s="132">
        <v>527</v>
      </c>
      <c r="U685" s="132">
        <v>475930</v>
      </c>
      <c r="V685" s="132">
        <v>944</v>
      </c>
    </row>
    <row r="686" spans="1:22" ht="11.45" customHeight="1" x14ac:dyDescent="0.2">
      <c r="A686" s="137">
        <f>IF(E686&lt;&gt;"",COUNTA($E$11:E686),"")</f>
        <v>670</v>
      </c>
      <c r="B686" s="124">
        <v>13076105</v>
      </c>
      <c r="C686" s="121" t="s">
        <v>786</v>
      </c>
      <c r="D686" s="132">
        <v>6649</v>
      </c>
      <c r="E686" s="132">
        <v>2514673</v>
      </c>
      <c r="F686" s="132">
        <v>487602</v>
      </c>
      <c r="G686" s="132">
        <v>476256</v>
      </c>
      <c r="H686" s="132">
        <v>6293348</v>
      </c>
      <c r="I686" s="132">
        <v>947</v>
      </c>
      <c r="J686" s="132">
        <v>44727</v>
      </c>
      <c r="K686" s="132">
        <v>21098</v>
      </c>
      <c r="L686" s="132">
        <v>212</v>
      </c>
      <c r="M686" s="132">
        <v>941773</v>
      </c>
      <c r="N686" s="132">
        <v>147152</v>
      </c>
      <c r="O686" s="132">
        <v>640</v>
      </c>
      <c r="P686" s="132">
        <v>5306848</v>
      </c>
      <c r="Q686" s="132">
        <v>1360730</v>
      </c>
      <c r="R686" s="132">
        <v>390</v>
      </c>
      <c r="S686" s="132">
        <v>6169163</v>
      </c>
      <c r="T686" s="132">
        <v>928</v>
      </c>
      <c r="U686" s="132">
        <v>8695182</v>
      </c>
      <c r="V686" s="132">
        <v>1308</v>
      </c>
    </row>
    <row r="687" spans="1:22" ht="11.45" customHeight="1" x14ac:dyDescent="0.2">
      <c r="A687" s="137">
        <f>IF(E687&lt;&gt;"",COUNTA($E$11:E687),"")</f>
        <v>671</v>
      </c>
      <c r="B687" s="124">
        <v>13076106</v>
      </c>
      <c r="C687" s="121" t="s">
        <v>787</v>
      </c>
      <c r="D687" s="132">
        <v>509</v>
      </c>
      <c r="E687" s="132">
        <v>224945</v>
      </c>
      <c r="F687" s="132">
        <v>9908</v>
      </c>
      <c r="G687" s="132">
        <v>5633</v>
      </c>
      <c r="H687" s="132">
        <v>87736</v>
      </c>
      <c r="I687" s="132">
        <v>172</v>
      </c>
      <c r="J687" s="132">
        <v>13752</v>
      </c>
      <c r="K687" s="132">
        <v>6308</v>
      </c>
      <c r="L687" s="132">
        <v>218</v>
      </c>
      <c r="M687" s="132">
        <v>33747</v>
      </c>
      <c r="N687" s="132">
        <v>12227</v>
      </c>
      <c r="O687" s="132">
        <v>276</v>
      </c>
      <c r="P687" s="132">
        <v>40237</v>
      </c>
      <c r="Q687" s="132">
        <v>16095</v>
      </c>
      <c r="R687" s="132">
        <v>250</v>
      </c>
      <c r="S687" s="132">
        <v>136856</v>
      </c>
      <c r="T687" s="132">
        <v>269</v>
      </c>
      <c r="U687" s="132">
        <v>366075</v>
      </c>
      <c r="V687" s="132">
        <v>719</v>
      </c>
    </row>
    <row r="688" spans="1:22" ht="11.45" customHeight="1" x14ac:dyDescent="0.2">
      <c r="A688" s="137">
        <f>IF(E688&lt;&gt;"",COUNTA($E$11:E688),"")</f>
        <v>672</v>
      </c>
      <c r="B688" s="124">
        <v>13076107</v>
      </c>
      <c r="C688" s="121" t="s">
        <v>788</v>
      </c>
      <c r="D688" s="132">
        <v>3004</v>
      </c>
      <c r="E688" s="132">
        <v>1783115</v>
      </c>
      <c r="F688" s="132">
        <v>204401</v>
      </c>
      <c r="G688" s="132">
        <v>272965</v>
      </c>
      <c r="H688" s="132">
        <v>3271556</v>
      </c>
      <c r="I688" s="132">
        <v>1089</v>
      </c>
      <c r="J688" s="132">
        <v>8785</v>
      </c>
      <c r="K688" s="132">
        <v>2454</v>
      </c>
      <c r="L688" s="132">
        <v>358</v>
      </c>
      <c r="M688" s="132">
        <v>377137</v>
      </c>
      <c r="N688" s="132">
        <v>90009</v>
      </c>
      <c r="O688" s="132">
        <v>419</v>
      </c>
      <c r="P688" s="132">
        <v>2885634</v>
      </c>
      <c r="Q688" s="132">
        <v>779901</v>
      </c>
      <c r="R688" s="132">
        <v>370</v>
      </c>
      <c r="S688" s="132">
        <v>3527821</v>
      </c>
      <c r="T688" s="132">
        <v>1174</v>
      </c>
      <c r="U688" s="132">
        <v>5242372</v>
      </c>
      <c r="V688" s="132">
        <v>1745</v>
      </c>
    </row>
    <row r="689" spans="1:22" ht="11.45" customHeight="1" x14ac:dyDescent="0.2">
      <c r="A689" s="137">
        <f>IF(E689&lt;&gt;"",COUNTA($E$11:E689),"")</f>
        <v>673</v>
      </c>
      <c r="B689" s="124">
        <v>13076108</v>
      </c>
      <c r="C689" s="121" t="s">
        <v>789</v>
      </c>
      <c r="D689" s="132">
        <v>17917</v>
      </c>
      <c r="E689" s="132">
        <v>5429896</v>
      </c>
      <c r="F689" s="132">
        <v>1515530</v>
      </c>
      <c r="G689" s="132">
        <v>1274194</v>
      </c>
      <c r="H689" s="132">
        <v>16369298</v>
      </c>
      <c r="I689" s="132">
        <v>914</v>
      </c>
      <c r="J689" s="132">
        <v>60097</v>
      </c>
      <c r="K689" s="132">
        <v>18664</v>
      </c>
      <c r="L689" s="132">
        <v>322</v>
      </c>
      <c r="M689" s="132">
        <v>2111034</v>
      </c>
      <c r="N689" s="132">
        <v>369062</v>
      </c>
      <c r="O689" s="132">
        <v>572</v>
      </c>
      <c r="P689" s="132">
        <v>14198167</v>
      </c>
      <c r="Q689" s="132">
        <v>3640556</v>
      </c>
      <c r="R689" s="132">
        <v>390</v>
      </c>
      <c r="S689" s="132">
        <v>16277542</v>
      </c>
      <c r="T689" s="132">
        <v>908</v>
      </c>
      <c r="U689" s="132">
        <v>21948774</v>
      </c>
      <c r="V689" s="132">
        <v>1225</v>
      </c>
    </row>
    <row r="690" spans="1:22" ht="11.45" customHeight="1" x14ac:dyDescent="0.2">
      <c r="A690" s="137">
        <f>IF(E690&lt;&gt;"",COUNTA($E$11:E690),"")</f>
        <v>674</v>
      </c>
      <c r="B690" s="124">
        <v>13076109</v>
      </c>
      <c r="C690" s="121" t="s">
        <v>790</v>
      </c>
      <c r="D690" s="132">
        <v>678</v>
      </c>
      <c r="E690" s="132">
        <v>286200</v>
      </c>
      <c r="F690" s="132">
        <v>12821</v>
      </c>
      <c r="G690" s="132">
        <v>13824</v>
      </c>
      <c r="H690" s="132">
        <v>232778</v>
      </c>
      <c r="I690" s="132">
        <v>343</v>
      </c>
      <c r="J690" s="132">
        <v>20380</v>
      </c>
      <c r="K690" s="132">
        <v>8152</v>
      </c>
      <c r="L690" s="132">
        <v>250</v>
      </c>
      <c r="M690" s="132">
        <v>62310</v>
      </c>
      <c r="N690" s="132">
        <v>15977</v>
      </c>
      <c r="O690" s="132">
        <v>390</v>
      </c>
      <c r="P690" s="132">
        <v>150088</v>
      </c>
      <c r="Q690" s="132">
        <v>39497</v>
      </c>
      <c r="R690" s="132">
        <v>380</v>
      </c>
      <c r="S690" s="132">
        <v>252940</v>
      </c>
      <c r="T690" s="132">
        <v>373</v>
      </c>
      <c r="U690" s="132">
        <v>538137</v>
      </c>
      <c r="V690" s="132">
        <v>794</v>
      </c>
    </row>
    <row r="691" spans="1:22" ht="11.45" customHeight="1" x14ac:dyDescent="0.2">
      <c r="A691" s="137">
        <f>IF(E691&lt;&gt;"",COUNTA($E$11:E691),"")</f>
        <v>675</v>
      </c>
      <c r="B691" s="124">
        <v>13076110</v>
      </c>
      <c r="C691" s="121" t="s">
        <v>791</v>
      </c>
      <c r="D691" s="132">
        <v>402</v>
      </c>
      <c r="E691" s="132">
        <v>187001</v>
      </c>
      <c r="F691" s="132">
        <v>9706</v>
      </c>
      <c r="G691" s="132">
        <v>12750</v>
      </c>
      <c r="H691" s="132">
        <v>173263</v>
      </c>
      <c r="I691" s="132">
        <v>431</v>
      </c>
      <c r="J691" s="132">
        <v>9985</v>
      </c>
      <c r="K691" s="132">
        <v>3120</v>
      </c>
      <c r="L691" s="132">
        <v>320</v>
      </c>
      <c r="M691" s="132">
        <v>35780</v>
      </c>
      <c r="N691" s="132">
        <v>8945</v>
      </c>
      <c r="O691" s="132">
        <v>400</v>
      </c>
      <c r="P691" s="132">
        <v>127498</v>
      </c>
      <c r="Q691" s="132">
        <v>36428</v>
      </c>
      <c r="R691" s="132">
        <v>350</v>
      </c>
      <c r="S691" s="132">
        <v>194540</v>
      </c>
      <c r="T691" s="132">
        <v>484</v>
      </c>
      <c r="U691" s="132">
        <v>378498</v>
      </c>
      <c r="V691" s="132">
        <v>942</v>
      </c>
    </row>
    <row r="692" spans="1:22" ht="11.45" customHeight="1" x14ac:dyDescent="0.2">
      <c r="A692" s="137">
        <f>IF(E692&lt;&gt;"",COUNTA($E$11:E692),"")</f>
        <v>676</v>
      </c>
      <c r="B692" s="124">
        <v>13076111</v>
      </c>
      <c r="C692" s="121" t="s">
        <v>792</v>
      </c>
      <c r="D692" s="132">
        <v>628</v>
      </c>
      <c r="E692" s="132">
        <v>221967</v>
      </c>
      <c r="F692" s="132">
        <v>12856</v>
      </c>
      <c r="G692" s="132">
        <v>16533</v>
      </c>
      <c r="H692" s="132">
        <v>268692</v>
      </c>
      <c r="I692" s="132">
        <v>428</v>
      </c>
      <c r="J692" s="132">
        <v>34022</v>
      </c>
      <c r="K692" s="132">
        <v>6804</v>
      </c>
      <c r="L692" s="132">
        <v>500</v>
      </c>
      <c r="M692" s="132">
        <v>64619</v>
      </c>
      <c r="N692" s="132">
        <v>15204</v>
      </c>
      <c r="O692" s="132">
        <v>425</v>
      </c>
      <c r="P692" s="132">
        <v>170051</v>
      </c>
      <c r="Q692" s="132">
        <v>47236</v>
      </c>
      <c r="R692" s="132">
        <v>360</v>
      </c>
      <c r="S692" s="132">
        <v>276451</v>
      </c>
      <c r="T692" s="132">
        <v>440</v>
      </c>
      <c r="U692" s="132">
        <v>494741</v>
      </c>
      <c r="V692" s="132">
        <v>788</v>
      </c>
    </row>
    <row r="693" spans="1:22" ht="11.45" customHeight="1" x14ac:dyDescent="0.2">
      <c r="A693" s="137">
        <f>IF(E693&lt;&gt;"",COUNTA($E$11:E693),"")</f>
        <v>677</v>
      </c>
      <c r="B693" s="124">
        <v>13076112</v>
      </c>
      <c r="C693" s="121" t="s">
        <v>793</v>
      </c>
      <c r="D693" s="132">
        <v>2007</v>
      </c>
      <c r="E693" s="132">
        <v>1335038</v>
      </c>
      <c r="F693" s="132">
        <v>52831</v>
      </c>
      <c r="G693" s="132">
        <v>39945</v>
      </c>
      <c r="H693" s="132">
        <v>681877</v>
      </c>
      <c r="I693" s="132">
        <v>340</v>
      </c>
      <c r="J693" s="132">
        <v>7814</v>
      </c>
      <c r="K693" s="132">
        <v>3354</v>
      </c>
      <c r="L693" s="132">
        <v>233</v>
      </c>
      <c r="M693" s="132">
        <v>240372</v>
      </c>
      <c r="N693" s="132">
        <v>99739</v>
      </c>
      <c r="O693" s="132">
        <v>241</v>
      </c>
      <c r="P693" s="132">
        <v>433691</v>
      </c>
      <c r="Q693" s="132">
        <v>114129</v>
      </c>
      <c r="R693" s="132">
        <v>380</v>
      </c>
      <c r="S693" s="132">
        <v>888657</v>
      </c>
      <c r="T693" s="132">
        <v>443</v>
      </c>
      <c r="U693" s="132">
        <v>2236580</v>
      </c>
      <c r="V693" s="132">
        <v>1114</v>
      </c>
    </row>
    <row r="694" spans="1:22" ht="11.45" customHeight="1" x14ac:dyDescent="0.2">
      <c r="A694" s="137">
        <f>IF(E694&lt;&gt;"",COUNTA($E$11:E694),"")</f>
        <v>678</v>
      </c>
      <c r="B694" s="124">
        <v>13076113</v>
      </c>
      <c r="C694" s="121" t="s">
        <v>794</v>
      </c>
      <c r="D694" s="132">
        <v>3264</v>
      </c>
      <c r="E694" s="132">
        <v>1908214</v>
      </c>
      <c r="F694" s="132">
        <v>133577</v>
      </c>
      <c r="G694" s="132">
        <v>36245</v>
      </c>
      <c r="H694" s="132">
        <v>713692</v>
      </c>
      <c r="I694" s="132">
        <v>219</v>
      </c>
      <c r="J694" s="132">
        <v>12325</v>
      </c>
      <c r="K694" s="132">
        <v>5983</v>
      </c>
      <c r="L694" s="132">
        <v>206</v>
      </c>
      <c r="M694" s="132">
        <v>340986</v>
      </c>
      <c r="N694" s="132">
        <v>89733</v>
      </c>
      <c r="O694" s="132">
        <v>380</v>
      </c>
      <c r="P694" s="132">
        <v>360381</v>
      </c>
      <c r="Q694" s="132">
        <v>103558</v>
      </c>
      <c r="R694" s="132">
        <v>348</v>
      </c>
      <c r="S694" s="132">
        <v>812818</v>
      </c>
      <c r="T694" s="132">
        <v>249</v>
      </c>
      <c r="U694" s="132">
        <v>2818364</v>
      </c>
      <c r="V694" s="132">
        <v>863</v>
      </c>
    </row>
    <row r="695" spans="1:22" ht="11.45" customHeight="1" x14ac:dyDescent="0.2">
      <c r="A695" s="137">
        <f>IF(E695&lt;&gt;"",COUNTA($E$11:E695),"")</f>
        <v>679</v>
      </c>
      <c r="B695" s="124">
        <v>13076114</v>
      </c>
      <c r="C695" s="121" t="s">
        <v>795</v>
      </c>
      <c r="D695" s="132">
        <v>5970</v>
      </c>
      <c r="E695" s="132">
        <v>2274058</v>
      </c>
      <c r="F695" s="132">
        <v>434224</v>
      </c>
      <c r="G695" s="132">
        <v>192182</v>
      </c>
      <c r="H695" s="132">
        <v>3031224</v>
      </c>
      <c r="I695" s="132">
        <v>508</v>
      </c>
      <c r="J695" s="132">
        <v>65891</v>
      </c>
      <c r="K695" s="132">
        <v>19552</v>
      </c>
      <c r="L695" s="132">
        <v>337</v>
      </c>
      <c r="M695" s="132">
        <v>856824</v>
      </c>
      <c r="N695" s="132">
        <v>179628</v>
      </c>
      <c r="O695" s="132">
        <v>477</v>
      </c>
      <c r="P695" s="132">
        <v>2108509</v>
      </c>
      <c r="Q695" s="132">
        <v>549091</v>
      </c>
      <c r="R695" s="132">
        <v>384</v>
      </c>
      <c r="S695" s="132">
        <v>3029385</v>
      </c>
      <c r="T695" s="132">
        <v>507</v>
      </c>
      <c r="U695" s="132">
        <v>5545485</v>
      </c>
      <c r="V695" s="132">
        <v>929</v>
      </c>
    </row>
    <row r="696" spans="1:22" ht="11.45" customHeight="1" x14ac:dyDescent="0.2">
      <c r="A696" s="137">
        <f>IF(E696&lt;&gt;"",COUNTA($E$11:E696),"")</f>
        <v>680</v>
      </c>
      <c r="B696" s="124">
        <v>13076115</v>
      </c>
      <c r="C696" s="121" t="s">
        <v>796</v>
      </c>
      <c r="D696" s="132">
        <v>708</v>
      </c>
      <c r="E696" s="132">
        <v>222161</v>
      </c>
      <c r="F696" s="132">
        <v>12172</v>
      </c>
      <c r="G696" s="132">
        <v>15249</v>
      </c>
      <c r="H696" s="132">
        <v>266289</v>
      </c>
      <c r="I696" s="132">
        <v>376</v>
      </c>
      <c r="J696" s="132">
        <v>28136</v>
      </c>
      <c r="K696" s="132">
        <v>7270</v>
      </c>
      <c r="L696" s="132">
        <v>387</v>
      </c>
      <c r="M696" s="132">
        <v>68235</v>
      </c>
      <c r="N696" s="132">
        <v>13954</v>
      </c>
      <c r="O696" s="132">
        <v>489</v>
      </c>
      <c r="P696" s="132">
        <v>169918</v>
      </c>
      <c r="Q696" s="132">
        <v>43569</v>
      </c>
      <c r="R696" s="132">
        <v>390</v>
      </c>
      <c r="S696" s="132">
        <v>257971</v>
      </c>
      <c r="T696" s="132">
        <v>364</v>
      </c>
      <c r="U696" s="132">
        <v>477055</v>
      </c>
      <c r="V696" s="132">
        <v>674</v>
      </c>
    </row>
    <row r="697" spans="1:22" ht="11.45" customHeight="1" x14ac:dyDescent="0.2">
      <c r="A697" s="137">
        <f>IF(E697&lt;&gt;"",COUNTA($E$11:E697),"")</f>
        <v>681</v>
      </c>
      <c r="B697" s="124">
        <v>13076116</v>
      </c>
      <c r="C697" s="121" t="s">
        <v>797</v>
      </c>
      <c r="D697" s="132">
        <v>390</v>
      </c>
      <c r="E697" s="132">
        <v>171979</v>
      </c>
      <c r="F697" s="132">
        <v>21189</v>
      </c>
      <c r="G697" s="132">
        <v>17693</v>
      </c>
      <c r="H697" s="132">
        <v>278821</v>
      </c>
      <c r="I697" s="132">
        <v>715</v>
      </c>
      <c r="J697" s="132">
        <v>30487</v>
      </c>
      <c r="K697" s="132">
        <v>3811</v>
      </c>
      <c r="L697" s="132">
        <v>800</v>
      </c>
      <c r="M697" s="132">
        <v>55733</v>
      </c>
      <c r="N697" s="132">
        <v>8668</v>
      </c>
      <c r="O697" s="132">
        <v>643</v>
      </c>
      <c r="P697" s="132">
        <v>192601</v>
      </c>
      <c r="Q697" s="132">
        <v>50551</v>
      </c>
      <c r="R697" s="132">
        <v>381</v>
      </c>
      <c r="S697" s="132">
        <v>252568</v>
      </c>
      <c r="T697" s="132">
        <v>648</v>
      </c>
      <c r="U697" s="132">
        <v>428043</v>
      </c>
      <c r="V697" s="132">
        <v>1098</v>
      </c>
    </row>
    <row r="698" spans="1:22" ht="11.45" customHeight="1" x14ac:dyDescent="0.2">
      <c r="A698" s="137">
        <f>IF(E698&lt;&gt;"",COUNTA($E$11:E698),"")</f>
        <v>682</v>
      </c>
      <c r="B698" s="124">
        <v>13076117</v>
      </c>
      <c r="C698" s="121" t="s">
        <v>798</v>
      </c>
      <c r="D698" s="132">
        <v>1027</v>
      </c>
      <c r="E698" s="132">
        <v>724953</v>
      </c>
      <c r="F698" s="132">
        <v>33161</v>
      </c>
      <c r="G698" s="132">
        <v>24878</v>
      </c>
      <c r="H698" s="132">
        <v>411878</v>
      </c>
      <c r="I698" s="132">
        <v>401</v>
      </c>
      <c r="J698" s="132">
        <v>2838</v>
      </c>
      <c r="K698" s="132">
        <v>1187</v>
      </c>
      <c r="L698" s="132">
        <v>239</v>
      </c>
      <c r="M698" s="132">
        <v>131122</v>
      </c>
      <c r="N698" s="132">
        <v>29599</v>
      </c>
      <c r="O698" s="132">
        <v>443</v>
      </c>
      <c r="P698" s="132">
        <v>277918</v>
      </c>
      <c r="Q698" s="132">
        <v>71079</v>
      </c>
      <c r="R698" s="132">
        <v>391</v>
      </c>
      <c r="S698" s="132">
        <v>414297</v>
      </c>
      <c r="T698" s="132">
        <v>403</v>
      </c>
      <c r="U698" s="132">
        <v>1147533</v>
      </c>
      <c r="V698" s="132">
        <v>1117</v>
      </c>
    </row>
    <row r="699" spans="1:22" ht="11.45" customHeight="1" x14ac:dyDescent="0.2">
      <c r="A699" s="137">
        <f>IF(E699&lt;&gt;"",COUNTA($E$11:E699),"")</f>
        <v>683</v>
      </c>
      <c r="B699" s="124">
        <v>13076118</v>
      </c>
      <c r="C699" s="121" t="s">
        <v>799</v>
      </c>
      <c r="D699" s="132">
        <v>1891</v>
      </c>
      <c r="E699" s="132">
        <v>891817</v>
      </c>
      <c r="F699" s="132">
        <v>65782</v>
      </c>
      <c r="G699" s="132">
        <v>63553</v>
      </c>
      <c r="H699" s="132">
        <v>913635</v>
      </c>
      <c r="I699" s="132">
        <v>483</v>
      </c>
      <c r="J699" s="132">
        <v>42832</v>
      </c>
      <c r="K699" s="132">
        <v>13302</v>
      </c>
      <c r="L699" s="132">
        <v>322</v>
      </c>
      <c r="M699" s="132">
        <v>235275</v>
      </c>
      <c r="N699" s="132">
        <v>49952</v>
      </c>
      <c r="O699" s="132">
        <v>471</v>
      </c>
      <c r="P699" s="132">
        <v>635528</v>
      </c>
      <c r="Q699" s="132">
        <v>181579</v>
      </c>
      <c r="R699" s="132">
        <v>350</v>
      </c>
      <c r="S699" s="132">
        <v>984752</v>
      </c>
      <c r="T699" s="132">
        <v>521</v>
      </c>
      <c r="U699" s="132">
        <v>1878798</v>
      </c>
      <c r="V699" s="132">
        <v>994</v>
      </c>
    </row>
    <row r="700" spans="1:22" ht="11.45" customHeight="1" x14ac:dyDescent="0.2">
      <c r="A700" s="137">
        <f>IF(E700&lt;&gt;"",COUNTA($E$11:E700),"")</f>
        <v>684</v>
      </c>
      <c r="B700" s="124">
        <v>13076119</v>
      </c>
      <c r="C700" s="121" t="s">
        <v>800</v>
      </c>
      <c r="D700" s="132">
        <v>519</v>
      </c>
      <c r="E700" s="132">
        <v>195030</v>
      </c>
      <c r="F700" s="132">
        <v>22468</v>
      </c>
      <c r="G700" s="132">
        <v>82807</v>
      </c>
      <c r="H700" s="132">
        <v>1019036</v>
      </c>
      <c r="I700" s="132">
        <v>1963</v>
      </c>
      <c r="J700" s="132">
        <v>12922</v>
      </c>
      <c r="K700" s="132">
        <v>2872</v>
      </c>
      <c r="L700" s="132">
        <v>450</v>
      </c>
      <c r="M700" s="132">
        <v>59746</v>
      </c>
      <c r="N700" s="132">
        <v>12447</v>
      </c>
      <c r="O700" s="132">
        <v>480</v>
      </c>
      <c r="P700" s="132">
        <v>946368</v>
      </c>
      <c r="Q700" s="132">
        <v>236592</v>
      </c>
      <c r="R700" s="132">
        <v>400</v>
      </c>
      <c r="S700" s="132">
        <v>1014993</v>
      </c>
      <c r="T700" s="132">
        <v>1956</v>
      </c>
      <c r="U700" s="132">
        <v>1149684</v>
      </c>
      <c r="V700" s="132">
        <v>2215</v>
      </c>
    </row>
    <row r="701" spans="1:22" ht="11.45" customHeight="1" x14ac:dyDescent="0.2">
      <c r="A701" s="137">
        <f>IF(E701&lt;&gt;"",COUNTA($E$11:E701),"")</f>
        <v>685</v>
      </c>
      <c r="B701" s="124">
        <v>13076120</v>
      </c>
      <c r="C701" s="121" t="s">
        <v>801</v>
      </c>
      <c r="D701" s="132">
        <v>801</v>
      </c>
      <c r="E701" s="132">
        <v>378729</v>
      </c>
      <c r="F701" s="132">
        <v>15882</v>
      </c>
      <c r="G701" s="132">
        <v>23259</v>
      </c>
      <c r="H701" s="132">
        <v>379227</v>
      </c>
      <c r="I701" s="132">
        <v>473</v>
      </c>
      <c r="J701" s="132">
        <v>32699</v>
      </c>
      <c r="K701" s="132">
        <v>10900</v>
      </c>
      <c r="L701" s="132">
        <v>300</v>
      </c>
      <c r="M701" s="132">
        <v>87351</v>
      </c>
      <c r="N701" s="132">
        <v>17540</v>
      </c>
      <c r="O701" s="132">
        <v>498</v>
      </c>
      <c r="P701" s="132">
        <v>259177</v>
      </c>
      <c r="Q701" s="132">
        <v>66456</v>
      </c>
      <c r="R701" s="132">
        <v>390</v>
      </c>
      <c r="S701" s="132">
        <v>377180</v>
      </c>
      <c r="T701" s="132">
        <v>471</v>
      </c>
      <c r="U701" s="132">
        <v>748532</v>
      </c>
      <c r="V701" s="132">
        <v>934</v>
      </c>
    </row>
    <row r="702" spans="1:22" ht="11.45" customHeight="1" x14ac:dyDescent="0.2">
      <c r="A702" s="137">
        <f>IF(E702&lt;&gt;"",COUNTA($E$11:E702),"")</f>
        <v>686</v>
      </c>
      <c r="B702" s="124">
        <v>13076121</v>
      </c>
      <c r="C702" s="121" t="s">
        <v>802</v>
      </c>
      <c r="D702" s="132">
        <v>242</v>
      </c>
      <c r="E702" s="132">
        <v>121991</v>
      </c>
      <c r="F702" s="132">
        <v>12783</v>
      </c>
      <c r="G702" s="132">
        <v>45604</v>
      </c>
      <c r="H702" s="132">
        <v>517241</v>
      </c>
      <c r="I702" s="132">
        <v>2137</v>
      </c>
      <c r="J702" s="132">
        <v>20172</v>
      </c>
      <c r="K702" s="132">
        <v>4034</v>
      </c>
      <c r="L702" s="132">
        <v>500</v>
      </c>
      <c r="M702" s="132">
        <v>24086</v>
      </c>
      <c r="N702" s="132">
        <v>6082</v>
      </c>
      <c r="O702" s="132">
        <v>396</v>
      </c>
      <c r="P702" s="132">
        <v>472983</v>
      </c>
      <c r="Q702" s="132">
        <v>130298</v>
      </c>
      <c r="R702" s="132">
        <v>363</v>
      </c>
      <c r="S702" s="132">
        <v>563836</v>
      </c>
      <c r="T702" s="132">
        <v>2330</v>
      </c>
      <c r="U702" s="132">
        <v>653006</v>
      </c>
      <c r="V702" s="132">
        <v>2698</v>
      </c>
    </row>
    <row r="703" spans="1:22" ht="11.45" customHeight="1" x14ac:dyDescent="0.2">
      <c r="A703" s="137">
        <f>IF(E703&lt;&gt;"",COUNTA($E$11:E703),"")</f>
        <v>687</v>
      </c>
      <c r="B703" s="124">
        <v>13076122</v>
      </c>
      <c r="C703" s="121" t="s">
        <v>803</v>
      </c>
      <c r="D703" s="132">
        <v>677</v>
      </c>
      <c r="E703" s="132">
        <v>327381</v>
      </c>
      <c r="F703" s="132">
        <v>13450</v>
      </c>
      <c r="G703" s="132">
        <v>38410</v>
      </c>
      <c r="H703" s="132">
        <v>479527</v>
      </c>
      <c r="I703" s="132">
        <v>708</v>
      </c>
      <c r="J703" s="132">
        <v>19259</v>
      </c>
      <c r="K703" s="132">
        <v>5306</v>
      </c>
      <c r="L703" s="132">
        <v>363</v>
      </c>
      <c r="M703" s="132">
        <v>78365</v>
      </c>
      <c r="N703" s="132">
        <v>15831</v>
      </c>
      <c r="O703" s="132">
        <v>495</v>
      </c>
      <c r="P703" s="132">
        <v>381903</v>
      </c>
      <c r="Q703" s="132">
        <v>109742</v>
      </c>
      <c r="R703" s="132">
        <v>348</v>
      </c>
      <c r="S703" s="132">
        <v>526018</v>
      </c>
      <c r="T703" s="132">
        <v>777</v>
      </c>
      <c r="U703" s="132">
        <v>828439</v>
      </c>
      <c r="V703" s="132">
        <v>1224</v>
      </c>
    </row>
    <row r="704" spans="1:22" ht="11.45" customHeight="1" x14ac:dyDescent="0.2">
      <c r="A704" s="137">
        <f>IF(E704&lt;&gt;"",COUNTA($E$11:E704),"")</f>
        <v>688</v>
      </c>
      <c r="B704" s="124">
        <v>13076125</v>
      </c>
      <c r="C704" s="121" t="s">
        <v>804</v>
      </c>
      <c r="D704" s="132">
        <v>825</v>
      </c>
      <c r="E704" s="132">
        <v>322072</v>
      </c>
      <c r="F704" s="132">
        <v>23776</v>
      </c>
      <c r="G704" s="132">
        <v>20340</v>
      </c>
      <c r="H704" s="132">
        <v>326447</v>
      </c>
      <c r="I704" s="132">
        <v>396</v>
      </c>
      <c r="J704" s="132">
        <v>26462</v>
      </c>
      <c r="K704" s="132">
        <v>11505</v>
      </c>
      <c r="L704" s="132">
        <v>230</v>
      </c>
      <c r="M704" s="132">
        <v>79149</v>
      </c>
      <c r="N704" s="132">
        <v>17786</v>
      </c>
      <c r="O704" s="132">
        <v>445</v>
      </c>
      <c r="P704" s="132">
        <v>220836</v>
      </c>
      <c r="Q704" s="132">
        <v>58115</v>
      </c>
      <c r="R704" s="132">
        <v>380</v>
      </c>
      <c r="S704" s="132">
        <v>346595</v>
      </c>
      <c r="T704" s="132">
        <v>420</v>
      </c>
      <c r="U704" s="132">
        <v>672103</v>
      </c>
      <c r="V704" s="132">
        <v>815</v>
      </c>
    </row>
    <row r="705" spans="1:22" ht="11.45" customHeight="1" x14ac:dyDescent="0.2">
      <c r="A705" s="137">
        <f>IF(E705&lt;&gt;"",COUNTA($E$11:E705),"")</f>
        <v>689</v>
      </c>
      <c r="B705" s="124">
        <v>13076126</v>
      </c>
      <c r="C705" s="121" t="s">
        <v>805</v>
      </c>
      <c r="D705" s="132">
        <v>1174</v>
      </c>
      <c r="E705" s="132">
        <v>484079</v>
      </c>
      <c r="F705" s="132">
        <v>72414</v>
      </c>
      <c r="G705" s="132">
        <v>85429</v>
      </c>
      <c r="H705" s="132">
        <v>1124099</v>
      </c>
      <c r="I705" s="132">
        <v>957</v>
      </c>
      <c r="J705" s="132">
        <v>47991</v>
      </c>
      <c r="K705" s="132">
        <v>17841</v>
      </c>
      <c r="L705" s="132">
        <v>269</v>
      </c>
      <c r="M705" s="132">
        <v>146148</v>
      </c>
      <c r="N705" s="132">
        <v>27523</v>
      </c>
      <c r="O705" s="132">
        <v>531</v>
      </c>
      <c r="P705" s="132">
        <v>929960</v>
      </c>
      <c r="Q705" s="132">
        <v>244084</v>
      </c>
      <c r="R705" s="132">
        <v>381</v>
      </c>
      <c r="S705" s="132">
        <v>1157658</v>
      </c>
      <c r="T705" s="132">
        <v>986</v>
      </c>
      <c r="U705" s="132">
        <v>1628723</v>
      </c>
      <c r="V705" s="132">
        <v>1387</v>
      </c>
    </row>
    <row r="706" spans="1:22" ht="11.45" customHeight="1" x14ac:dyDescent="0.2">
      <c r="A706" s="137">
        <f>IF(E706&lt;&gt;"",COUNTA($E$11:E706),"")</f>
        <v>690</v>
      </c>
      <c r="B706" s="124">
        <v>13076128</v>
      </c>
      <c r="C706" s="121" t="s">
        <v>806</v>
      </c>
      <c r="D706" s="132">
        <v>3745</v>
      </c>
      <c r="E706" s="132">
        <v>1102970</v>
      </c>
      <c r="F706" s="132">
        <v>221110</v>
      </c>
      <c r="G706" s="132">
        <v>77029</v>
      </c>
      <c r="H706" s="132">
        <v>1166019</v>
      </c>
      <c r="I706" s="132">
        <v>311</v>
      </c>
      <c r="J706" s="132">
        <v>25092</v>
      </c>
      <c r="K706" s="132">
        <v>12240</v>
      </c>
      <c r="L706" s="132">
        <v>205</v>
      </c>
      <c r="M706" s="132">
        <v>326621</v>
      </c>
      <c r="N706" s="132">
        <v>69791</v>
      </c>
      <c r="O706" s="132">
        <v>468</v>
      </c>
      <c r="P706" s="132">
        <v>814306</v>
      </c>
      <c r="Q706" s="132">
        <v>220083</v>
      </c>
      <c r="R706" s="132">
        <v>370</v>
      </c>
      <c r="S706" s="132">
        <v>1219490</v>
      </c>
      <c r="T706" s="132">
        <v>326</v>
      </c>
      <c r="U706" s="132">
        <v>2466541</v>
      </c>
      <c r="V706" s="132">
        <v>659</v>
      </c>
    </row>
    <row r="707" spans="1:22" ht="11.45" customHeight="1" x14ac:dyDescent="0.2">
      <c r="A707" s="137">
        <f>IF(E707&lt;&gt;"",COUNTA($E$11:E707),"")</f>
        <v>691</v>
      </c>
      <c r="B707" s="124">
        <v>13076129</v>
      </c>
      <c r="C707" s="121" t="s">
        <v>807</v>
      </c>
      <c r="D707" s="132">
        <v>335</v>
      </c>
      <c r="E707" s="132">
        <v>117329</v>
      </c>
      <c r="F707" s="132">
        <v>15503</v>
      </c>
      <c r="G707" s="132">
        <v>11039</v>
      </c>
      <c r="H707" s="132">
        <v>178429</v>
      </c>
      <c r="I707" s="132">
        <v>533</v>
      </c>
      <c r="J707" s="132">
        <v>17384</v>
      </c>
      <c r="K707" s="132">
        <v>5382</v>
      </c>
      <c r="L707" s="132">
        <v>323</v>
      </c>
      <c r="M707" s="132">
        <v>40873</v>
      </c>
      <c r="N707" s="132">
        <v>7431</v>
      </c>
      <c r="O707" s="132">
        <v>550</v>
      </c>
      <c r="P707" s="132">
        <v>120172</v>
      </c>
      <c r="Q707" s="132">
        <v>31541</v>
      </c>
      <c r="R707" s="132">
        <v>381</v>
      </c>
      <c r="S707" s="132">
        <v>175964</v>
      </c>
      <c r="T707" s="132">
        <v>525</v>
      </c>
      <c r="U707" s="132">
        <v>297756</v>
      </c>
      <c r="V707" s="132">
        <v>889</v>
      </c>
    </row>
    <row r="708" spans="1:22" ht="11.45" customHeight="1" x14ac:dyDescent="0.2">
      <c r="A708" s="137">
        <f>IF(E708&lt;&gt;"",COUNTA($E$11:E708),"")</f>
        <v>692</v>
      </c>
      <c r="B708" s="124">
        <v>13076130</v>
      </c>
      <c r="C708" s="121" t="s">
        <v>808</v>
      </c>
      <c r="D708" s="132">
        <v>1360</v>
      </c>
      <c r="E708" s="132">
        <v>809065</v>
      </c>
      <c r="F708" s="132">
        <v>79945</v>
      </c>
      <c r="G708" s="132">
        <v>52630</v>
      </c>
      <c r="H708" s="132">
        <v>753735</v>
      </c>
      <c r="I708" s="132">
        <v>554</v>
      </c>
      <c r="J708" s="132">
        <v>16480</v>
      </c>
      <c r="K708" s="132">
        <v>3924</v>
      </c>
      <c r="L708" s="132">
        <v>420</v>
      </c>
      <c r="M708" s="132">
        <v>150802</v>
      </c>
      <c r="N708" s="132">
        <v>37420</v>
      </c>
      <c r="O708" s="132">
        <v>403</v>
      </c>
      <c r="P708" s="132">
        <v>586453</v>
      </c>
      <c r="Q708" s="132">
        <v>150373</v>
      </c>
      <c r="R708" s="132">
        <v>390</v>
      </c>
      <c r="S708" s="132">
        <v>775602</v>
      </c>
      <c r="T708" s="132">
        <v>570</v>
      </c>
      <c r="U708" s="132">
        <v>1611982</v>
      </c>
      <c r="V708" s="132">
        <v>1185</v>
      </c>
    </row>
    <row r="709" spans="1:22" ht="11.45" customHeight="1" x14ac:dyDescent="0.2">
      <c r="A709" s="137">
        <f>IF(E709&lt;&gt;"",COUNTA($E$11:E709),"")</f>
        <v>693</v>
      </c>
      <c r="B709" s="124">
        <v>13076131</v>
      </c>
      <c r="C709" s="121" t="s">
        <v>809</v>
      </c>
      <c r="D709" s="132">
        <v>309</v>
      </c>
      <c r="E709" s="132">
        <v>129502</v>
      </c>
      <c r="F709" s="132">
        <v>4043</v>
      </c>
      <c r="G709" s="132">
        <v>16302</v>
      </c>
      <c r="H709" s="132">
        <v>211110</v>
      </c>
      <c r="I709" s="132">
        <v>683</v>
      </c>
      <c r="J709" s="132">
        <v>9923</v>
      </c>
      <c r="K709" s="132">
        <v>3745</v>
      </c>
      <c r="L709" s="132">
        <v>265</v>
      </c>
      <c r="M709" s="132">
        <v>33510</v>
      </c>
      <c r="N709" s="132">
        <v>7616</v>
      </c>
      <c r="O709" s="132">
        <v>440</v>
      </c>
      <c r="P709" s="132">
        <v>167677</v>
      </c>
      <c r="Q709" s="132">
        <v>46577</v>
      </c>
      <c r="R709" s="132">
        <v>360</v>
      </c>
      <c r="S709" s="132">
        <v>231929</v>
      </c>
      <c r="T709" s="132">
        <v>751</v>
      </c>
      <c r="U709" s="132">
        <v>349172</v>
      </c>
      <c r="V709" s="132">
        <v>1130</v>
      </c>
    </row>
    <row r="710" spans="1:22" ht="11.45" customHeight="1" x14ac:dyDescent="0.2">
      <c r="A710" s="137">
        <f>IF(E710&lt;&gt;"",COUNTA($E$11:E710),"")</f>
        <v>694</v>
      </c>
      <c r="B710" s="124">
        <v>13076133</v>
      </c>
      <c r="C710" s="121" t="s">
        <v>810</v>
      </c>
      <c r="D710" s="132">
        <v>1506</v>
      </c>
      <c r="E710" s="132">
        <v>862420</v>
      </c>
      <c r="F710" s="132">
        <v>32941</v>
      </c>
      <c r="G710" s="132">
        <v>61786</v>
      </c>
      <c r="H710" s="132">
        <v>866921</v>
      </c>
      <c r="I710" s="132">
        <v>576</v>
      </c>
      <c r="J710" s="132">
        <v>13881</v>
      </c>
      <c r="K710" s="132">
        <v>5103</v>
      </c>
      <c r="L710" s="132">
        <v>272</v>
      </c>
      <c r="M710" s="132">
        <v>164569</v>
      </c>
      <c r="N710" s="132">
        <v>41349</v>
      </c>
      <c r="O710" s="132">
        <v>398</v>
      </c>
      <c r="P710" s="132">
        <v>688471</v>
      </c>
      <c r="Q710" s="132">
        <v>176531</v>
      </c>
      <c r="R710" s="132">
        <v>390</v>
      </c>
      <c r="S710" s="132">
        <v>901356</v>
      </c>
      <c r="T710" s="132">
        <v>599</v>
      </c>
      <c r="U710" s="132">
        <v>1734931</v>
      </c>
      <c r="V710" s="132">
        <v>1152</v>
      </c>
    </row>
    <row r="711" spans="1:22" ht="11.45" customHeight="1" x14ac:dyDescent="0.2">
      <c r="A711" s="137">
        <f>IF(E711&lt;&gt;"",COUNTA($E$11:E711),"")</f>
        <v>695</v>
      </c>
      <c r="B711" s="124">
        <v>13076134</v>
      </c>
      <c r="C711" s="121" t="s">
        <v>811</v>
      </c>
      <c r="D711" s="132">
        <v>814</v>
      </c>
      <c r="E711" s="132">
        <v>431631</v>
      </c>
      <c r="F711" s="132">
        <v>11484</v>
      </c>
      <c r="G711" s="132">
        <v>21252</v>
      </c>
      <c r="H711" s="132">
        <v>306516</v>
      </c>
      <c r="I711" s="132">
        <v>377</v>
      </c>
      <c r="J711" s="132">
        <v>16946</v>
      </c>
      <c r="K711" s="132">
        <v>5135</v>
      </c>
      <c r="L711" s="132">
        <v>330</v>
      </c>
      <c r="M711" s="132">
        <v>83118</v>
      </c>
      <c r="N711" s="132">
        <v>21873</v>
      </c>
      <c r="O711" s="132">
        <v>380</v>
      </c>
      <c r="P711" s="132">
        <v>206452</v>
      </c>
      <c r="Q711" s="132">
        <v>60721</v>
      </c>
      <c r="R711" s="132">
        <v>340</v>
      </c>
      <c r="S711" s="132">
        <v>353217</v>
      </c>
      <c r="T711" s="132">
        <v>434</v>
      </c>
      <c r="U711" s="132">
        <v>775079</v>
      </c>
      <c r="V711" s="132">
        <v>952</v>
      </c>
    </row>
    <row r="712" spans="1:22" ht="11.45" customHeight="1" x14ac:dyDescent="0.2">
      <c r="A712" s="137">
        <f>IF(E712&lt;&gt;"",COUNTA($E$11:E712),"")</f>
        <v>696</v>
      </c>
      <c r="B712" s="124">
        <v>13076135</v>
      </c>
      <c r="C712" s="121" t="s">
        <v>812</v>
      </c>
      <c r="D712" s="132">
        <v>648</v>
      </c>
      <c r="E712" s="132">
        <v>265609</v>
      </c>
      <c r="F712" s="132">
        <v>18922</v>
      </c>
      <c r="G712" s="132">
        <v>27202</v>
      </c>
      <c r="H712" s="132">
        <v>426821</v>
      </c>
      <c r="I712" s="132">
        <v>659</v>
      </c>
      <c r="J712" s="132">
        <v>52890</v>
      </c>
      <c r="K712" s="132">
        <v>15648</v>
      </c>
      <c r="L712" s="132">
        <v>338</v>
      </c>
      <c r="M712" s="132">
        <v>70825</v>
      </c>
      <c r="N712" s="132">
        <v>16170</v>
      </c>
      <c r="O712" s="132">
        <v>438</v>
      </c>
      <c r="P712" s="132">
        <v>303106</v>
      </c>
      <c r="Q712" s="132">
        <v>77719</v>
      </c>
      <c r="R712" s="132">
        <v>390</v>
      </c>
      <c r="S712" s="132">
        <v>432483</v>
      </c>
      <c r="T712" s="132">
        <v>667</v>
      </c>
      <c r="U712" s="132">
        <v>689812</v>
      </c>
      <c r="V712" s="132">
        <v>1065</v>
      </c>
    </row>
    <row r="713" spans="1:22" ht="11.45" customHeight="1" x14ac:dyDescent="0.2">
      <c r="A713" s="137">
        <f>IF(E713&lt;&gt;"",COUNTA($E$11:E713),"")</f>
        <v>697</v>
      </c>
      <c r="B713" s="124">
        <v>13076136</v>
      </c>
      <c r="C713" s="121" t="s">
        <v>813</v>
      </c>
      <c r="D713" s="132">
        <v>639</v>
      </c>
      <c r="E713" s="132">
        <v>342080</v>
      </c>
      <c r="F713" s="132">
        <v>14761</v>
      </c>
      <c r="G713" s="132">
        <v>10456</v>
      </c>
      <c r="H713" s="132">
        <v>181667</v>
      </c>
      <c r="I713" s="132">
        <v>284</v>
      </c>
      <c r="J713" s="132">
        <v>26310</v>
      </c>
      <c r="K713" s="132">
        <v>11539</v>
      </c>
      <c r="L713" s="132">
        <v>228</v>
      </c>
      <c r="M713" s="132">
        <v>62750</v>
      </c>
      <c r="N713" s="132">
        <v>15806</v>
      </c>
      <c r="O713" s="132">
        <v>397</v>
      </c>
      <c r="P713" s="132">
        <v>92607</v>
      </c>
      <c r="Q713" s="132">
        <v>29873</v>
      </c>
      <c r="R713" s="132">
        <v>310</v>
      </c>
      <c r="S713" s="132">
        <v>224609</v>
      </c>
      <c r="T713" s="132">
        <v>352</v>
      </c>
      <c r="U713" s="132">
        <v>570995</v>
      </c>
      <c r="V713" s="132">
        <v>894</v>
      </c>
    </row>
    <row r="714" spans="1:22" ht="11.45" customHeight="1" x14ac:dyDescent="0.2">
      <c r="A714" s="137">
        <f>IF(E714&lt;&gt;"",COUNTA($E$11:E714),"")</f>
        <v>698</v>
      </c>
      <c r="B714" s="124">
        <v>13076138</v>
      </c>
      <c r="C714" s="121" t="s">
        <v>814</v>
      </c>
      <c r="D714" s="132">
        <v>370</v>
      </c>
      <c r="E714" s="132">
        <v>199110</v>
      </c>
      <c r="F714" s="132">
        <v>9905</v>
      </c>
      <c r="G714" s="132">
        <v>4577</v>
      </c>
      <c r="H714" s="132">
        <v>93029</v>
      </c>
      <c r="I714" s="132">
        <v>251</v>
      </c>
      <c r="J714" s="132">
        <v>6825</v>
      </c>
      <c r="K714" s="132">
        <v>2585</v>
      </c>
      <c r="L714" s="132">
        <v>264</v>
      </c>
      <c r="M714" s="132">
        <v>38081</v>
      </c>
      <c r="N714" s="132">
        <v>7452</v>
      </c>
      <c r="O714" s="132">
        <v>511</v>
      </c>
      <c r="P714" s="132">
        <v>48123</v>
      </c>
      <c r="Q714" s="132">
        <v>13077</v>
      </c>
      <c r="R714" s="132">
        <v>368</v>
      </c>
      <c r="S714" s="132">
        <v>92426</v>
      </c>
      <c r="T714" s="132">
        <v>250</v>
      </c>
      <c r="U714" s="132">
        <v>296864</v>
      </c>
      <c r="V714" s="132">
        <v>802</v>
      </c>
    </row>
    <row r="715" spans="1:22" ht="11.45" customHeight="1" x14ac:dyDescent="0.2">
      <c r="A715" s="137">
        <f>IF(E715&lt;&gt;"",COUNTA($E$11:E715),"")</f>
        <v>699</v>
      </c>
      <c r="B715" s="124">
        <v>13076140</v>
      </c>
      <c r="C715" s="121" t="s">
        <v>815</v>
      </c>
      <c r="D715" s="132">
        <v>829</v>
      </c>
      <c r="E715" s="132">
        <v>385787</v>
      </c>
      <c r="F715" s="132">
        <v>14443</v>
      </c>
      <c r="G715" s="132">
        <v>13266</v>
      </c>
      <c r="H715" s="132">
        <v>350187</v>
      </c>
      <c r="I715" s="132">
        <v>422</v>
      </c>
      <c r="J715" s="132">
        <v>16784</v>
      </c>
      <c r="K715" s="132">
        <v>5467</v>
      </c>
      <c r="L715" s="132">
        <v>307</v>
      </c>
      <c r="M715" s="132">
        <v>189374</v>
      </c>
      <c r="N715" s="132">
        <v>32261</v>
      </c>
      <c r="O715" s="132">
        <v>587</v>
      </c>
      <c r="P715" s="132">
        <v>144029</v>
      </c>
      <c r="Q715" s="132">
        <v>37902</v>
      </c>
      <c r="R715" s="132">
        <v>380</v>
      </c>
      <c r="S715" s="132">
        <v>305862</v>
      </c>
      <c r="T715" s="132">
        <v>369</v>
      </c>
      <c r="U715" s="132">
        <v>692826</v>
      </c>
      <c r="V715" s="132">
        <v>836</v>
      </c>
    </row>
    <row r="716" spans="1:22" ht="11.45" customHeight="1" x14ac:dyDescent="0.2">
      <c r="A716" s="137">
        <f>IF(E716&lt;&gt;"",COUNTA($E$11:E716),"")</f>
        <v>700</v>
      </c>
      <c r="B716" s="124">
        <v>13076141</v>
      </c>
      <c r="C716" s="121" t="s">
        <v>816</v>
      </c>
      <c r="D716" s="132">
        <v>477</v>
      </c>
      <c r="E716" s="132">
        <v>220348</v>
      </c>
      <c r="F716" s="132">
        <v>7218</v>
      </c>
      <c r="G716" s="132">
        <v>5224</v>
      </c>
      <c r="H716" s="132">
        <v>106602</v>
      </c>
      <c r="I716" s="132">
        <v>223</v>
      </c>
      <c r="J716" s="132">
        <v>11135</v>
      </c>
      <c r="K716" s="132">
        <v>3285</v>
      </c>
      <c r="L716" s="132">
        <v>339</v>
      </c>
      <c r="M716" s="132">
        <v>43082</v>
      </c>
      <c r="N716" s="132">
        <v>10879</v>
      </c>
      <c r="O716" s="132">
        <v>396</v>
      </c>
      <c r="P716" s="132">
        <v>52385</v>
      </c>
      <c r="Q716" s="132">
        <v>14925</v>
      </c>
      <c r="R716" s="132">
        <v>351</v>
      </c>
      <c r="S716" s="132">
        <v>116529</v>
      </c>
      <c r="T716" s="132">
        <v>244</v>
      </c>
      <c r="U716" s="132">
        <v>338872</v>
      </c>
      <c r="V716" s="132">
        <v>710</v>
      </c>
    </row>
    <row r="717" spans="1:22" ht="11.45" customHeight="1" x14ac:dyDescent="0.2">
      <c r="A717" s="137">
        <f>IF(E717&lt;&gt;"",COUNTA($E$11:E717),"")</f>
        <v>701</v>
      </c>
      <c r="B717" s="124">
        <v>13076142</v>
      </c>
      <c r="C717" s="121" t="s">
        <v>817</v>
      </c>
      <c r="D717" s="132">
        <v>2747</v>
      </c>
      <c r="E717" s="132">
        <v>1192909</v>
      </c>
      <c r="F717" s="132">
        <v>137394</v>
      </c>
      <c r="G717" s="132">
        <v>275442</v>
      </c>
      <c r="H717" s="132">
        <v>3169386</v>
      </c>
      <c r="I717" s="132">
        <v>1154</v>
      </c>
      <c r="J717" s="132">
        <v>81091</v>
      </c>
      <c r="K717" s="132">
        <v>30600</v>
      </c>
      <c r="L717" s="132">
        <v>265</v>
      </c>
      <c r="M717" s="132">
        <v>215831</v>
      </c>
      <c r="N717" s="132">
        <v>55341</v>
      </c>
      <c r="O717" s="132">
        <v>390</v>
      </c>
      <c r="P717" s="132">
        <v>2872464</v>
      </c>
      <c r="Q717" s="132">
        <v>786976</v>
      </c>
      <c r="R717" s="132">
        <v>365</v>
      </c>
      <c r="S717" s="132">
        <v>3503923</v>
      </c>
      <c r="T717" s="132">
        <v>1276</v>
      </c>
      <c r="U717" s="132">
        <v>4558785</v>
      </c>
      <c r="V717" s="132">
        <v>1660</v>
      </c>
    </row>
    <row r="718" spans="1:22" ht="11.45" customHeight="1" x14ac:dyDescent="0.2">
      <c r="A718" s="137">
        <f>IF(E718&lt;&gt;"",COUNTA($E$11:E718),"")</f>
        <v>702</v>
      </c>
      <c r="B718" s="124">
        <v>13076143</v>
      </c>
      <c r="C718" s="121" t="s">
        <v>818</v>
      </c>
      <c r="D718" s="132">
        <v>1268</v>
      </c>
      <c r="E718" s="132">
        <v>485115</v>
      </c>
      <c r="F718" s="132">
        <v>39759</v>
      </c>
      <c r="G718" s="132">
        <v>57982</v>
      </c>
      <c r="H718" s="132">
        <v>846275</v>
      </c>
      <c r="I718" s="132">
        <v>667</v>
      </c>
      <c r="J718" s="132">
        <v>32495</v>
      </c>
      <c r="K718" s="132">
        <v>14128</v>
      </c>
      <c r="L718" s="132">
        <v>230</v>
      </c>
      <c r="M718" s="132">
        <v>182607</v>
      </c>
      <c r="N718" s="132">
        <v>27668</v>
      </c>
      <c r="O718" s="132">
        <v>660</v>
      </c>
      <c r="P718" s="132">
        <v>631173</v>
      </c>
      <c r="Q718" s="132">
        <v>165662</v>
      </c>
      <c r="R718" s="132">
        <v>381</v>
      </c>
      <c r="S718" s="132">
        <v>830010</v>
      </c>
      <c r="T718" s="132">
        <v>655</v>
      </c>
      <c r="U718" s="132">
        <v>1296902</v>
      </c>
      <c r="V718" s="132">
        <v>1023</v>
      </c>
    </row>
    <row r="719" spans="1:22" ht="11.45" customHeight="1" x14ac:dyDescent="0.2">
      <c r="A719" s="137">
        <f>IF(E719&lt;&gt;"",COUNTA($E$11:E719),"")</f>
        <v>703</v>
      </c>
      <c r="B719" s="124">
        <v>13076145</v>
      </c>
      <c r="C719" s="121" t="s">
        <v>819</v>
      </c>
      <c r="D719" s="132">
        <v>463</v>
      </c>
      <c r="E719" s="132">
        <v>191534</v>
      </c>
      <c r="F719" s="132">
        <v>5080</v>
      </c>
      <c r="G719" s="132">
        <v>7826</v>
      </c>
      <c r="H719" s="132">
        <v>169497</v>
      </c>
      <c r="I719" s="132">
        <v>366</v>
      </c>
      <c r="J719" s="132">
        <v>42746</v>
      </c>
      <c r="K719" s="132">
        <v>6107</v>
      </c>
      <c r="L719" s="132">
        <v>700</v>
      </c>
      <c r="M719" s="132">
        <v>41780</v>
      </c>
      <c r="N719" s="132">
        <v>9083</v>
      </c>
      <c r="O719" s="132">
        <v>460</v>
      </c>
      <c r="P719" s="132">
        <v>84971</v>
      </c>
      <c r="Q719" s="132">
        <v>22361</v>
      </c>
      <c r="R719" s="132">
        <v>380</v>
      </c>
      <c r="S719" s="132">
        <v>148272</v>
      </c>
      <c r="T719" s="132">
        <v>320</v>
      </c>
      <c r="U719" s="132">
        <v>337059</v>
      </c>
      <c r="V719" s="132">
        <v>728</v>
      </c>
    </row>
    <row r="720" spans="1:22" ht="11.45" customHeight="1" x14ac:dyDescent="0.2">
      <c r="A720" s="137">
        <f>IF(E720&lt;&gt;"",COUNTA($E$11:E720),"")</f>
        <v>704</v>
      </c>
      <c r="B720" s="124">
        <v>13076146</v>
      </c>
      <c r="C720" s="121" t="s">
        <v>820</v>
      </c>
      <c r="D720" s="132">
        <v>471</v>
      </c>
      <c r="E720" s="132">
        <v>263343</v>
      </c>
      <c r="F720" s="132">
        <v>16913</v>
      </c>
      <c r="G720" s="132">
        <v>114623</v>
      </c>
      <c r="H720" s="132">
        <v>1337061</v>
      </c>
      <c r="I720" s="132">
        <v>2839</v>
      </c>
      <c r="J720" s="132">
        <v>12055</v>
      </c>
      <c r="K720" s="132">
        <v>3567</v>
      </c>
      <c r="L720" s="132">
        <v>338</v>
      </c>
      <c r="M720" s="132">
        <v>47778</v>
      </c>
      <c r="N720" s="132">
        <v>10908</v>
      </c>
      <c r="O720" s="132">
        <v>438</v>
      </c>
      <c r="P720" s="132">
        <v>1277228</v>
      </c>
      <c r="Q720" s="132">
        <v>327494</v>
      </c>
      <c r="R720" s="132">
        <v>390</v>
      </c>
      <c r="S720" s="132">
        <v>1377151</v>
      </c>
      <c r="T720" s="132">
        <v>2924</v>
      </c>
      <c r="U720" s="132">
        <v>1542784</v>
      </c>
      <c r="V720" s="132">
        <v>3276</v>
      </c>
    </row>
    <row r="721" spans="1:22" ht="11.45" customHeight="1" x14ac:dyDescent="0.2">
      <c r="A721" s="137">
        <f>IF(E721&lt;&gt;"",COUNTA($E$11:E721),"")</f>
        <v>705</v>
      </c>
      <c r="B721" s="124">
        <v>13076147</v>
      </c>
      <c r="C721" s="121" t="s">
        <v>821</v>
      </c>
      <c r="D721" s="132">
        <v>657</v>
      </c>
      <c r="E721" s="132">
        <v>383391</v>
      </c>
      <c r="F721" s="132">
        <v>18025</v>
      </c>
      <c r="G721" s="132">
        <v>17138</v>
      </c>
      <c r="H721" s="132">
        <v>248831</v>
      </c>
      <c r="I721" s="132">
        <v>379</v>
      </c>
      <c r="J721" s="132">
        <v>20751</v>
      </c>
      <c r="K721" s="132">
        <v>5253</v>
      </c>
      <c r="L721" s="132">
        <v>395</v>
      </c>
      <c r="M721" s="132">
        <v>57684</v>
      </c>
      <c r="N721" s="132">
        <v>15341</v>
      </c>
      <c r="O721" s="132">
        <v>376</v>
      </c>
      <c r="P721" s="132">
        <v>170396</v>
      </c>
      <c r="Q721" s="132">
        <v>48964</v>
      </c>
      <c r="R721" s="132">
        <v>348</v>
      </c>
      <c r="S721" s="132">
        <v>278876</v>
      </c>
      <c r="T721" s="132">
        <v>424</v>
      </c>
      <c r="U721" s="132">
        <v>663155</v>
      </c>
      <c r="V721" s="132">
        <v>1009</v>
      </c>
    </row>
    <row r="722" spans="1:22" ht="11.45" customHeight="1" x14ac:dyDescent="0.2">
      <c r="A722" s="137">
        <f>IF(E722&lt;&gt;"",COUNTA($E$11:E722),"")</f>
        <v>706</v>
      </c>
      <c r="B722" s="124">
        <v>13076148</v>
      </c>
      <c r="C722" s="121" t="s">
        <v>822</v>
      </c>
      <c r="D722" s="132">
        <v>323</v>
      </c>
      <c r="E722" s="132">
        <v>171396</v>
      </c>
      <c r="F722" s="132">
        <v>16594</v>
      </c>
      <c r="G722" s="132">
        <v>6749</v>
      </c>
      <c r="H722" s="132">
        <v>129675</v>
      </c>
      <c r="I722" s="132">
        <v>401</v>
      </c>
      <c r="J722" s="132">
        <v>20030</v>
      </c>
      <c r="K722" s="132">
        <v>6677</v>
      </c>
      <c r="L722" s="132">
        <v>300</v>
      </c>
      <c r="M722" s="132">
        <v>37335</v>
      </c>
      <c r="N722" s="132">
        <v>9672</v>
      </c>
      <c r="O722" s="132">
        <v>386</v>
      </c>
      <c r="P722" s="132">
        <v>72310</v>
      </c>
      <c r="Q722" s="132">
        <v>19283</v>
      </c>
      <c r="R722" s="132">
        <v>375</v>
      </c>
      <c r="S722" s="132">
        <v>140217</v>
      </c>
      <c r="T722" s="132">
        <v>434</v>
      </c>
      <c r="U722" s="132">
        <v>321458</v>
      </c>
      <c r="V722" s="132">
        <v>995</v>
      </c>
    </row>
    <row r="723" spans="1:22" ht="11.45" customHeight="1" x14ac:dyDescent="0.2">
      <c r="A723" s="137">
        <f>IF(E723&lt;&gt;"",COUNTA($E$11:E723),"")</f>
        <v>707</v>
      </c>
      <c r="B723" s="124">
        <v>13076151</v>
      </c>
      <c r="C723" s="121" t="s">
        <v>267</v>
      </c>
      <c r="D723" s="132">
        <v>308</v>
      </c>
      <c r="E723" s="132">
        <v>126912</v>
      </c>
      <c r="F723" s="132">
        <v>7070</v>
      </c>
      <c r="G723" s="132">
        <v>41869</v>
      </c>
      <c r="H723" s="132">
        <v>501751</v>
      </c>
      <c r="I723" s="132">
        <v>1629</v>
      </c>
      <c r="J723" s="132">
        <v>17701</v>
      </c>
      <c r="K723" s="132">
        <v>5619</v>
      </c>
      <c r="L723" s="132">
        <v>315</v>
      </c>
      <c r="M723" s="132">
        <v>29473</v>
      </c>
      <c r="N723" s="132">
        <v>6271</v>
      </c>
      <c r="O723" s="132">
        <v>470</v>
      </c>
      <c r="P723" s="132">
        <v>454577</v>
      </c>
      <c r="Q723" s="132">
        <v>119626</v>
      </c>
      <c r="R723" s="132">
        <v>380</v>
      </c>
      <c r="S723" s="132">
        <v>526842</v>
      </c>
      <c r="T723" s="132">
        <v>1711</v>
      </c>
      <c r="U723" s="132">
        <v>618955</v>
      </c>
      <c r="V723" s="132">
        <v>2010</v>
      </c>
    </row>
    <row r="724" spans="1:22" ht="11.45" customHeight="1" x14ac:dyDescent="0.2">
      <c r="A724" s="137">
        <f>IF(E724&lt;&gt;"",COUNTA($E$11:E724),"")</f>
        <v>708</v>
      </c>
      <c r="B724" s="124">
        <v>13076152</v>
      </c>
      <c r="C724" s="121" t="s">
        <v>823</v>
      </c>
      <c r="D724" s="132">
        <v>6231</v>
      </c>
      <c r="E724" s="132">
        <v>2648513</v>
      </c>
      <c r="F724" s="132">
        <v>709649</v>
      </c>
      <c r="G724" s="132">
        <v>790492</v>
      </c>
      <c r="H724" s="132">
        <v>12274150</v>
      </c>
      <c r="I724" s="132">
        <v>1970</v>
      </c>
      <c r="J724" s="132">
        <v>64529</v>
      </c>
      <c r="K724" s="132">
        <v>18650</v>
      </c>
      <c r="L724" s="132">
        <v>346</v>
      </c>
      <c r="M724" s="132">
        <v>1255659</v>
      </c>
      <c r="N724" s="132">
        <v>182509</v>
      </c>
      <c r="O724" s="132">
        <v>688</v>
      </c>
      <c r="P724" s="132">
        <v>10953962</v>
      </c>
      <c r="Q724" s="132">
        <v>2258549</v>
      </c>
      <c r="R724" s="132">
        <v>485</v>
      </c>
      <c r="S724" s="132">
        <v>9927129</v>
      </c>
      <c r="T724" s="132">
        <v>1593</v>
      </c>
      <c r="U724" s="132">
        <v>12494799</v>
      </c>
      <c r="V724" s="132">
        <v>2005</v>
      </c>
    </row>
    <row r="725" spans="1:22" ht="11.45" customHeight="1" x14ac:dyDescent="0.2">
      <c r="A725" s="137">
        <f>IF(E725&lt;&gt;"",COUNTA($E$11:E725),"")</f>
        <v>709</v>
      </c>
      <c r="B725" s="124">
        <v>13076153</v>
      </c>
      <c r="C725" s="121" t="s">
        <v>824</v>
      </c>
      <c r="D725" s="132">
        <v>2893</v>
      </c>
      <c r="E725" s="132">
        <v>1337822</v>
      </c>
      <c r="F725" s="132">
        <v>145357</v>
      </c>
      <c r="G725" s="132">
        <v>112925</v>
      </c>
      <c r="H725" s="132">
        <v>1713176</v>
      </c>
      <c r="I725" s="132">
        <v>592</v>
      </c>
      <c r="J725" s="132">
        <v>61333</v>
      </c>
      <c r="K725" s="132">
        <v>22800</v>
      </c>
      <c r="L725" s="132">
        <v>269</v>
      </c>
      <c r="M725" s="132">
        <v>329008</v>
      </c>
      <c r="N725" s="132">
        <v>57418</v>
      </c>
      <c r="O725" s="132">
        <v>573</v>
      </c>
      <c r="P725" s="132">
        <v>1322835</v>
      </c>
      <c r="Q725" s="132">
        <v>322643</v>
      </c>
      <c r="R725" s="132">
        <v>410</v>
      </c>
      <c r="S725" s="132">
        <v>1615774</v>
      </c>
      <c r="T725" s="132">
        <v>559</v>
      </c>
      <c r="U725" s="132">
        <v>2986028</v>
      </c>
      <c r="V725" s="132">
        <v>1032</v>
      </c>
    </row>
    <row r="726" spans="1:22" ht="11.45" customHeight="1" x14ac:dyDescent="0.2">
      <c r="A726" s="137">
        <f>IF(E726&lt;&gt;"",COUNTA($E$11:E726),"")</f>
        <v>710</v>
      </c>
      <c r="B726" s="124">
        <v>13076154</v>
      </c>
      <c r="C726" s="121" t="s">
        <v>825</v>
      </c>
      <c r="D726" s="132">
        <v>2413</v>
      </c>
      <c r="E726" s="132">
        <v>1742905</v>
      </c>
      <c r="F726" s="132">
        <v>100922</v>
      </c>
      <c r="G726" s="132">
        <v>62961</v>
      </c>
      <c r="H726" s="132">
        <v>809433</v>
      </c>
      <c r="I726" s="132">
        <v>335</v>
      </c>
      <c r="J726" s="132">
        <v>13754</v>
      </c>
      <c r="K726" s="132">
        <v>3874</v>
      </c>
      <c r="L726" s="132">
        <v>355</v>
      </c>
      <c r="M726" s="132">
        <v>211041</v>
      </c>
      <c r="N726" s="132">
        <v>72274</v>
      </c>
      <c r="O726" s="132">
        <v>292</v>
      </c>
      <c r="P726" s="132">
        <v>584638</v>
      </c>
      <c r="Q726" s="132">
        <v>179889</v>
      </c>
      <c r="R726" s="132">
        <v>325</v>
      </c>
      <c r="S726" s="132">
        <v>1040346</v>
      </c>
      <c r="T726" s="132">
        <v>431</v>
      </c>
      <c r="U726" s="132">
        <v>2821212</v>
      </c>
      <c r="V726" s="132">
        <v>1169</v>
      </c>
    </row>
    <row r="727" spans="1:22" ht="11.45" customHeight="1" x14ac:dyDescent="0.2">
      <c r="A727" s="137">
        <f>IF(E727&lt;&gt;"",COUNTA($E$11:E727),"")</f>
        <v>711</v>
      </c>
      <c r="B727" s="124">
        <v>13076155</v>
      </c>
      <c r="C727" s="121" t="s">
        <v>826</v>
      </c>
      <c r="D727" s="132">
        <v>445</v>
      </c>
      <c r="E727" s="132">
        <v>139021</v>
      </c>
      <c r="F727" s="132">
        <v>6546</v>
      </c>
      <c r="G727" s="132">
        <v>1817</v>
      </c>
      <c r="H727" s="132">
        <v>63069</v>
      </c>
      <c r="I727" s="132">
        <v>142</v>
      </c>
      <c r="J727" s="132">
        <v>7714</v>
      </c>
      <c r="K727" s="132">
        <v>3673</v>
      </c>
      <c r="L727" s="132">
        <v>210</v>
      </c>
      <c r="M727" s="132">
        <v>36146</v>
      </c>
      <c r="N727" s="132">
        <v>8606</v>
      </c>
      <c r="O727" s="132">
        <v>420</v>
      </c>
      <c r="P727" s="132">
        <v>19209</v>
      </c>
      <c r="Q727" s="132">
        <v>5192</v>
      </c>
      <c r="R727" s="132">
        <v>370</v>
      </c>
      <c r="S727" s="132">
        <v>69070</v>
      </c>
      <c r="T727" s="132">
        <v>155</v>
      </c>
      <c r="U727" s="132">
        <v>212819</v>
      </c>
      <c r="V727" s="132">
        <v>478</v>
      </c>
    </row>
    <row r="728" spans="1:22" ht="11.45" customHeight="1" x14ac:dyDescent="0.2">
      <c r="A728" s="137">
        <f>IF(E728&lt;&gt;"",COUNTA($E$11:E728),"")</f>
        <v>712</v>
      </c>
      <c r="B728" s="124">
        <v>13076156</v>
      </c>
      <c r="C728" s="121" t="s">
        <v>827</v>
      </c>
      <c r="D728" s="132">
        <v>944</v>
      </c>
      <c r="E728" s="132">
        <v>369534</v>
      </c>
      <c r="F728" s="132">
        <v>44473</v>
      </c>
      <c r="G728" s="132">
        <v>29794</v>
      </c>
      <c r="H728" s="132">
        <v>408111</v>
      </c>
      <c r="I728" s="132">
        <v>432</v>
      </c>
      <c r="J728" s="132">
        <v>18922</v>
      </c>
      <c r="K728" s="132">
        <v>6007</v>
      </c>
      <c r="L728" s="132">
        <v>315</v>
      </c>
      <c r="M728" s="132">
        <v>86989</v>
      </c>
      <c r="N728" s="132">
        <v>20712</v>
      </c>
      <c r="O728" s="132">
        <v>420</v>
      </c>
      <c r="P728" s="132">
        <v>302200</v>
      </c>
      <c r="Q728" s="132">
        <v>85127</v>
      </c>
      <c r="R728" s="132">
        <v>355</v>
      </c>
      <c r="S728" s="132">
        <v>449574</v>
      </c>
      <c r="T728" s="132">
        <v>476</v>
      </c>
      <c r="U728" s="132">
        <v>833787</v>
      </c>
      <c r="V728" s="132">
        <v>883</v>
      </c>
    </row>
    <row r="729" spans="1:22" ht="11.45" customHeight="1" x14ac:dyDescent="0.2">
      <c r="A729" s="137">
        <f>IF(E729&lt;&gt;"",COUNTA($E$11:E729),"")</f>
        <v>713</v>
      </c>
      <c r="B729" s="124">
        <v>13076158</v>
      </c>
      <c r="C729" s="121" t="s">
        <v>828</v>
      </c>
      <c r="D729" s="132">
        <v>431</v>
      </c>
      <c r="E729" s="132">
        <v>165245</v>
      </c>
      <c r="F729" s="132">
        <v>12715</v>
      </c>
      <c r="G729" s="132">
        <v>2861</v>
      </c>
      <c r="H729" s="132">
        <v>69640</v>
      </c>
      <c r="I729" s="132">
        <v>162</v>
      </c>
      <c r="J729" s="132">
        <v>8054</v>
      </c>
      <c r="K729" s="132">
        <v>2493</v>
      </c>
      <c r="L729" s="132">
        <v>323</v>
      </c>
      <c r="M729" s="132">
        <v>30117</v>
      </c>
      <c r="N729" s="132">
        <v>8162</v>
      </c>
      <c r="O729" s="132">
        <v>369</v>
      </c>
      <c r="P729" s="132">
        <v>31469</v>
      </c>
      <c r="Q729" s="132">
        <v>8174</v>
      </c>
      <c r="R729" s="132">
        <v>385</v>
      </c>
      <c r="S729" s="132">
        <v>75337</v>
      </c>
      <c r="T729" s="132">
        <v>175</v>
      </c>
      <c r="U729" s="132">
        <v>250436</v>
      </c>
      <c r="V729" s="132">
        <v>581</v>
      </c>
    </row>
    <row r="730" spans="1:22" ht="11.45" customHeight="1" x14ac:dyDescent="0.2">
      <c r="A730" s="137">
        <f>IF(E730&lt;&gt;"",COUNTA($E$11:E730),"")</f>
        <v>714</v>
      </c>
      <c r="B730" s="124">
        <v>13076159</v>
      </c>
      <c r="C730" s="121" t="s">
        <v>829</v>
      </c>
      <c r="D730" s="132">
        <v>5360</v>
      </c>
      <c r="E730" s="132">
        <v>2558963</v>
      </c>
      <c r="F730" s="132">
        <v>360059</v>
      </c>
      <c r="G730" s="132">
        <v>233297</v>
      </c>
      <c r="H730" s="132">
        <v>3888759</v>
      </c>
      <c r="I730" s="132">
        <v>726</v>
      </c>
      <c r="J730" s="132">
        <v>99200</v>
      </c>
      <c r="K730" s="132">
        <v>26105</v>
      </c>
      <c r="L730" s="132">
        <v>380</v>
      </c>
      <c r="M730" s="132">
        <v>790022</v>
      </c>
      <c r="N730" s="132">
        <v>147668</v>
      </c>
      <c r="O730" s="132">
        <v>535</v>
      </c>
      <c r="P730" s="132">
        <v>2999537</v>
      </c>
      <c r="Q730" s="132">
        <v>666564</v>
      </c>
      <c r="R730" s="132">
        <v>450</v>
      </c>
      <c r="S730" s="132">
        <v>3390525</v>
      </c>
      <c r="T730" s="132">
        <v>633</v>
      </c>
      <c r="U730" s="132">
        <v>6076250</v>
      </c>
      <c r="V730" s="132">
        <v>1134</v>
      </c>
    </row>
    <row r="731" spans="1:22" ht="11.45" customHeight="1" x14ac:dyDescent="0.2">
      <c r="A731" s="137">
        <f>IF(E731&lt;&gt;"",COUNTA($E$11:E731),"")</f>
        <v>715</v>
      </c>
      <c r="B731" s="124">
        <v>13076160</v>
      </c>
      <c r="C731" s="121" t="s">
        <v>830</v>
      </c>
      <c r="D731" s="132">
        <v>591</v>
      </c>
      <c r="E731" s="132">
        <v>230320</v>
      </c>
      <c r="F731" s="132">
        <v>11687</v>
      </c>
      <c r="G731" s="132">
        <v>10160</v>
      </c>
      <c r="H731" s="132">
        <v>213560</v>
      </c>
      <c r="I731" s="132">
        <v>361</v>
      </c>
      <c r="J731" s="132">
        <v>42155</v>
      </c>
      <c r="K731" s="132">
        <v>15109</v>
      </c>
      <c r="L731" s="132">
        <v>279</v>
      </c>
      <c r="M731" s="132">
        <v>60231</v>
      </c>
      <c r="N731" s="132">
        <v>12815</v>
      </c>
      <c r="O731" s="132">
        <v>470</v>
      </c>
      <c r="P731" s="132">
        <v>111174</v>
      </c>
      <c r="Q731" s="132">
        <v>29027</v>
      </c>
      <c r="R731" s="132">
        <v>383</v>
      </c>
      <c r="S731" s="132">
        <v>220440</v>
      </c>
      <c r="T731" s="132">
        <v>373</v>
      </c>
      <c r="U731" s="132">
        <v>452288</v>
      </c>
      <c r="V731" s="132">
        <v>765</v>
      </c>
    </row>
    <row r="732" spans="1:22" ht="11.45" customHeight="1" x14ac:dyDescent="0.2">
      <c r="A732" s="137">
        <f>IF(E732&lt;&gt;"",COUNTA($E$11:E732),"")</f>
        <v>716</v>
      </c>
      <c r="B732" s="124">
        <v>13076161</v>
      </c>
      <c r="C732" s="121" t="s">
        <v>831</v>
      </c>
      <c r="D732" s="132">
        <v>400</v>
      </c>
      <c r="E732" s="132">
        <v>129243</v>
      </c>
      <c r="F732" s="132">
        <v>9134</v>
      </c>
      <c r="G732" s="132">
        <v>28237</v>
      </c>
      <c r="H732" s="132">
        <v>387227</v>
      </c>
      <c r="I732" s="132">
        <v>968</v>
      </c>
      <c r="J732" s="132">
        <v>15249</v>
      </c>
      <c r="K732" s="132">
        <v>4248</v>
      </c>
      <c r="L732" s="132">
        <v>359</v>
      </c>
      <c r="M732" s="132">
        <v>57332</v>
      </c>
      <c r="N732" s="132">
        <v>8419</v>
      </c>
      <c r="O732" s="132">
        <v>681</v>
      </c>
      <c r="P732" s="132">
        <v>314646</v>
      </c>
      <c r="Q732" s="132">
        <v>80678</v>
      </c>
      <c r="R732" s="132">
        <v>390</v>
      </c>
      <c r="S732" s="132">
        <v>374369</v>
      </c>
      <c r="T732" s="132">
        <v>936</v>
      </c>
      <c r="U732" s="132">
        <v>484510</v>
      </c>
      <c r="V732" s="132">
        <v>1211</v>
      </c>
    </row>
    <row r="733" spans="1:22" ht="11.45" customHeight="1" x14ac:dyDescent="0.2">
      <c r="A733" s="137">
        <f>IF(E733&lt;&gt;"",COUNTA($E$11:E733),"")</f>
        <v>717</v>
      </c>
      <c r="B733" s="124">
        <v>13076162</v>
      </c>
      <c r="C733" s="121" t="s">
        <v>832</v>
      </c>
      <c r="D733" s="132">
        <v>757</v>
      </c>
      <c r="E733" s="132">
        <v>271178</v>
      </c>
      <c r="F733" s="132">
        <v>16391</v>
      </c>
      <c r="G733" s="132">
        <v>176933</v>
      </c>
      <c r="H733" s="132">
        <v>1930182</v>
      </c>
      <c r="I733" s="132">
        <v>2550</v>
      </c>
      <c r="J733" s="132">
        <v>45928</v>
      </c>
      <c r="K733" s="132">
        <v>13918</v>
      </c>
      <c r="L733" s="132">
        <v>330</v>
      </c>
      <c r="M733" s="132">
        <v>64372</v>
      </c>
      <c r="N733" s="132">
        <v>16297</v>
      </c>
      <c r="O733" s="132">
        <v>395</v>
      </c>
      <c r="P733" s="132">
        <v>1819882</v>
      </c>
      <c r="Q733" s="132">
        <v>505523</v>
      </c>
      <c r="R733" s="132">
        <v>360</v>
      </c>
      <c r="S733" s="132">
        <v>2151241</v>
      </c>
      <c r="T733" s="132">
        <v>2842</v>
      </c>
      <c r="U733" s="132">
        <v>2261877</v>
      </c>
      <c r="V733" s="132">
        <v>2988</v>
      </c>
    </row>
    <row r="734" spans="1:22" ht="11.45" customHeight="1" x14ac:dyDescent="0.2">
      <c r="A734" s="137">
        <f>IF(E734&lt;&gt;"",COUNTA($E$11:E734),"")</f>
        <v>718</v>
      </c>
      <c r="B734" s="124">
        <v>13076163</v>
      </c>
      <c r="C734" s="121" t="s">
        <v>833</v>
      </c>
      <c r="D734" s="132">
        <v>140</v>
      </c>
      <c r="E734" s="132">
        <v>63715</v>
      </c>
      <c r="F734" s="132">
        <v>1024</v>
      </c>
      <c r="G734" s="132">
        <v>158</v>
      </c>
      <c r="H734" s="132">
        <v>22038</v>
      </c>
      <c r="I734" s="132">
        <v>157</v>
      </c>
      <c r="J734" s="132">
        <v>6266</v>
      </c>
      <c r="K734" s="132">
        <v>2008</v>
      </c>
      <c r="L734" s="132">
        <v>312</v>
      </c>
      <c r="M734" s="132">
        <v>14278</v>
      </c>
      <c r="N734" s="132">
        <v>3787</v>
      </c>
      <c r="O734" s="132">
        <v>377</v>
      </c>
      <c r="P734" s="132">
        <v>1494</v>
      </c>
      <c r="Q734" s="132">
        <v>453</v>
      </c>
      <c r="R734" s="132">
        <v>330</v>
      </c>
      <c r="S734" s="132">
        <v>24304</v>
      </c>
      <c r="T734" s="132">
        <v>174</v>
      </c>
      <c r="U734" s="132">
        <v>88885</v>
      </c>
      <c r="V734" s="132">
        <v>635</v>
      </c>
    </row>
    <row r="735" spans="1:22" ht="11.45" customHeight="1" x14ac:dyDescent="0.2">
      <c r="A735" s="137">
        <f>IF(E735&lt;&gt;"",COUNTA($E$11:E735),"")</f>
        <v>719</v>
      </c>
      <c r="B735" s="124">
        <v>13076164</v>
      </c>
      <c r="C735" s="121" t="s">
        <v>834</v>
      </c>
      <c r="D735" s="132">
        <v>745</v>
      </c>
      <c r="E735" s="132">
        <v>253112</v>
      </c>
      <c r="F735" s="132">
        <v>32365</v>
      </c>
      <c r="G735" s="132">
        <v>61754</v>
      </c>
      <c r="H735" s="132">
        <v>833316</v>
      </c>
      <c r="I735" s="132">
        <v>1119</v>
      </c>
      <c r="J735" s="132">
        <v>61149</v>
      </c>
      <c r="K735" s="132">
        <v>17471</v>
      </c>
      <c r="L735" s="132">
        <v>350</v>
      </c>
      <c r="M735" s="132">
        <v>84051</v>
      </c>
      <c r="N735" s="132">
        <v>19411</v>
      </c>
      <c r="O735" s="132">
        <v>433</v>
      </c>
      <c r="P735" s="132">
        <v>688116</v>
      </c>
      <c r="Q735" s="132">
        <v>176440</v>
      </c>
      <c r="R735" s="132">
        <v>390</v>
      </c>
      <c r="S735" s="132">
        <v>849883</v>
      </c>
      <c r="T735" s="132">
        <v>1141</v>
      </c>
      <c r="U735" s="132">
        <v>1073606</v>
      </c>
      <c r="V735" s="132">
        <v>1441</v>
      </c>
    </row>
    <row r="736" spans="1:22" ht="11.45" customHeight="1" x14ac:dyDescent="0.2">
      <c r="A736" s="137">
        <f>IF(E736&lt;&gt;"",COUNTA($E$11:E736),"")</f>
        <v>720</v>
      </c>
      <c r="B736" s="124">
        <v>13076165</v>
      </c>
      <c r="C736" s="121" t="s">
        <v>835</v>
      </c>
      <c r="D736" s="132">
        <v>513</v>
      </c>
      <c r="E736" s="132">
        <v>158770</v>
      </c>
      <c r="F736" s="132">
        <v>13133</v>
      </c>
      <c r="G736" s="132">
        <v>7512</v>
      </c>
      <c r="H736" s="132">
        <v>143937</v>
      </c>
      <c r="I736" s="132">
        <v>281</v>
      </c>
      <c r="J736" s="132">
        <v>25227</v>
      </c>
      <c r="K736" s="132">
        <v>7883</v>
      </c>
      <c r="L736" s="132">
        <v>320</v>
      </c>
      <c r="M736" s="132">
        <v>41655</v>
      </c>
      <c r="N736" s="132">
        <v>12434</v>
      </c>
      <c r="O736" s="132">
        <v>335</v>
      </c>
      <c r="P736" s="132">
        <v>77055</v>
      </c>
      <c r="Q736" s="132">
        <v>21464</v>
      </c>
      <c r="R736" s="132">
        <v>359</v>
      </c>
      <c r="S736" s="132">
        <v>164551</v>
      </c>
      <c r="T736" s="132">
        <v>321</v>
      </c>
      <c r="U736" s="132">
        <v>328940</v>
      </c>
      <c r="V736" s="132">
        <v>641</v>
      </c>
    </row>
    <row r="737" spans="1:22" ht="11.45" customHeight="1" x14ac:dyDescent="0.2">
      <c r="A737" s="137">
        <f>IF(E737&lt;&gt;"",COUNTA($E$11:E737),"")</f>
        <v>721</v>
      </c>
      <c r="B737" s="124">
        <v>13076166</v>
      </c>
      <c r="C737" s="121" t="s">
        <v>836</v>
      </c>
      <c r="D737" s="132">
        <v>1373</v>
      </c>
      <c r="E737" s="132">
        <v>506224</v>
      </c>
      <c r="F737" s="132">
        <v>96771</v>
      </c>
      <c r="G737" s="132">
        <v>139098</v>
      </c>
      <c r="H737" s="132">
        <v>1816095</v>
      </c>
      <c r="I737" s="132">
        <v>1323</v>
      </c>
      <c r="J737" s="132">
        <v>73156</v>
      </c>
      <c r="K737" s="132">
        <v>20902</v>
      </c>
      <c r="L737" s="132">
        <v>350</v>
      </c>
      <c r="M737" s="132">
        <v>189017</v>
      </c>
      <c r="N737" s="132">
        <v>39709</v>
      </c>
      <c r="O737" s="132">
        <v>476</v>
      </c>
      <c r="P737" s="132">
        <v>1553922</v>
      </c>
      <c r="Q737" s="132">
        <v>397423</v>
      </c>
      <c r="R737" s="132">
        <v>391</v>
      </c>
      <c r="S737" s="132">
        <v>1836695</v>
      </c>
      <c r="T737" s="132">
        <v>1338</v>
      </c>
      <c r="U737" s="132">
        <v>2300592</v>
      </c>
      <c r="V737" s="132">
        <v>1676</v>
      </c>
    </row>
    <row r="738" spans="1:22" ht="11.45" customHeight="1" x14ac:dyDescent="0.2">
      <c r="A738" s="137">
        <f>IF(E738&lt;&gt;"",COUNTA($E$11:E738),"")</f>
        <v>722</v>
      </c>
      <c r="B738" s="124">
        <v>13076167</v>
      </c>
      <c r="C738" s="121" t="s">
        <v>837</v>
      </c>
      <c r="D738" s="132">
        <v>570</v>
      </c>
      <c r="E738" s="132">
        <v>199887</v>
      </c>
      <c r="F738" s="132">
        <v>15988</v>
      </c>
      <c r="G738" s="132">
        <v>11177</v>
      </c>
      <c r="H738" s="132">
        <v>183145</v>
      </c>
      <c r="I738" s="132">
        <v>321</v>
      </c>
      <c r="J738" s="132">
        <v>24313</v>
      </c>
      <c r="K738" s="132">
        <v>9725</v>
      </c>
      <c r="L738" s="132">
        <v>250</v>
      </c>
      <c r="M738" s="132">
        <v>37477</v>
      </c>
      <c r="N738" s="132">
        <v>9862</v>
      </c>
      <c r="O738" s="132">
        <v>380</v>
      </c>
      <c r="P738" s="132">
        <v>121355</v>
      </c>
      <c r="Q738" s="132">
        <v>31936</v>
      </c>
      <c r="R738" s="132">
        <v>380</v>
      </c>
      <c r="S738" s="132">
        <v>202048</v>
      </c>
      <c r="T738" s="132">
        <v>354</v>
      </c>
      <c r="U738" s="132">
        <v>406746</v>
      </c>
      <c r="V738" s="132">
        <v>714</v>
      </c>
    </row>
    <row r="739" spans="1:22" ht="11.45" customHeight="1" x14ac:dyDescent="0.2">
      <c r="A739" s="137">
        <f>IF(E739&lt;&gt;"",COUNTA($E$11:E739),"")</f>
        <v>723</v>
      </c>
      <c r="B739" s="124">
        <v>13076168</v>
      </c>
      <c r="C739" s="121" t="s">
        <v>838</v>
      </c>
      <c r="D739" s="132">
        <v>1733</v>
      </c>
      <c r="E739" s="132">
        <v>592731</v>
      </c>
      <c r="F739" s="132">
        <v>58494</v>
      </c>
      <c r="G739" s="132">
        <v>125459</v>
      </c>
      <c r="H739" s="132">
        <v>1522178</v>
      </c>
      <c r="I739" s="132">
        <v>878</v>
      </c>
      <c r="J739" s="132">
        <v>46642</v>
      </c>
      <c r="K739" s="132">
        <v>16366</v>
      </c>
      <c r="L739" s="132">
        <v>285</v>
      </c>
      <c r="M739" s="132">
        <v>185102</v>
      </c>
      <c r="N739" s="132">
        <v>38969</v>
      </c>
      <c r="O739" s="132">
        <v>475</v>
      </c>
      <c r="P739" s="132">
        <v>1290434</v>
      </c>
      <c r="Q739" s="132">
        <v>358454</v>
      </c>
      <c r="R739" s="132">
        <v>360</v>
      </c>
      <c r="S739" s="132">
        <v>1661610</v>
      </c>
      <c r="T739" s="132">
        <v>959</v>
      </c>
      <c r="U739" s="132">
        <v>2187376</v>
      </c>
      <c r="V739" s="132">
        <v>1262</v>
      </c>
    </row>
    <row r="740" spans="1:22" ht="11.45" customHeight="1" x14ac:dyDescent="0.2">
      <c r="A740" s="137">
        <f>IF(E740&lt;&gt;"",COUNTA($E$11:E740),"")</f>
        <v>724</v>
      </c>
      <c r="B740" s="124">
        <v>13076169</v>
      </c>
      <c r="C740" s="121" t="s">
        <v>839</v>
      </c>
      <c r="D740" s="132">
        <v>882</v>
      </c>
      <c r="E740" s="132">
        <v>416285</v>
      </c>
      <c r="F740" s="132">
        <v>25800</v>
      </c>
      <c r="G740" s="132">
        <v>7468</v>
      </c>
      <c r="H740" s="132">
        <v>200251</v>
      </c>
      <c r="I740" s="132">
        <v>227</v>
      </c>
      <c r="J740" s="132">
        <v>27811</v>
      </c>
      <c r="K740" s="132">
        <v>9270</v>
      </c>
      <c r="L740" s="132">
        <v>300</v>
      </c>
      <c r="M740" s="132">
        <v>95627</v>
      </c>
      <c r="N740" s="132">
        <v>19436</v>
      </c>
      <c r="O740" s="132">
        <v>492</v>
      </c>
      <c r="P740" s="132">
        <v>76813</v>
      </c>
      <c r="Q740" s="132">
        <v>21337</v>
      </c>
      <c r="R740" s="132">
        <v>360</v>
      </c>
      <c r="S740" s="132">
        <v>197934</v>
      </c>
      <c r="T740" s="132">
        <v>224</v>
      </c>
      <c r="U740" s="132">
        <v>632551</v>
      </c>
      <c r="V740" s="132">
        <v>717</v>
      </c>
    </row>
  </sheetData>
  <mergeCells count="43">
    <mergeCell ref="V7:V8"/>
    <mergeCell ref="P7:Q8"/>
    <mergeCell ref="R7:R8"/>
    <mergeCell ref="S7:S8"/>
    <mergeCell ref="T7:T8"/>
    <mergeCell ref="U7:U8"/>
    <mergeCell ref="M7:N8"/>
    <mergeCell ref="O7:O8"/>
    <mergeCell ref="D3:D8"/>
    <mergeCell ref="A3:A8"/>
    <mergeCell ref="C3:C8"/>
    <mergeCell ref="B3:B8"/>
    <mergeCell ref="L7:L8"/>
    <mergeCell ref="E7:H8"/>
    <mergeCell ref="E5:E6"/>
    <mergeCell ref="F5:F6"/>
    <mergeCell ref="E3:F4"/>
    <mergeCell ref="L5:L6"/>
    <mergeCell ref="M5:M6"/>
    <mergeCell ref="I7:I8"/>
    <mergeCell ref="J7:K8"/>
    <mergeCell ref="U3:V6"/>
    <mergeCell ref="J4:L4"/>
    <mergeCell ref="O5:O6"/>
    <mergeCell ref="P5:P6"/>
    <mergeCell ref="G3:G6"/>
    <mergeCell ref="H3:I6"/>
    <mergeCell ref="M4:O4"/>
    <mergeCell ref="P4:R4"/>
    <mergeCell ref="R5:R6"/>
    <mergeCell ref="J5:J6"/>
    <mergeCell ref="S3:T6"/>
    <mergeCell ref="Q5:Q6"/>
    <mergeCell ref="J3:L3"/>
    <mergeCell ref="M3:R3"/>
    <mergeCell ref="K5:K6"/>
    <mergeCell ref="N5:N6"/>
    <mergeCell ref="A2:C2"/>
    <mergeCell ref="D2:L2"/>
    <mergeCell ref="A1:C1"/>
    <mergeCell ref="D1:L1"/>
    <mergeCell ref="M1:V1"/>
    <mergeCell ref="M2:V2"/>
  </mergeCells>
  <conditionalFormatting sqref="B741:C784">
    <cfRule type="expression" dxfId="3" priority="3">
      <formula>$B741:$B1531 &lt; 100</formula>
    </cfRule>
  </conditionalFormatting>
  <conditionalFormatting sqref="B12:C12 B14:C45 B13 B11 B48:C275 B46:B47 B277:C310 B276 B312:C315 B311 B317:C358 B316 B360:C740 B359">
    <cfRule type="expression" dxfId="2" priority="4">
      <formula>$B11:$B784 &lt; 100</formula>
    </cfRule>
  </conditionalFormatting>
  <conditionalFormatting sqref="C13">
    <cfRule type="expression" dxfId="1" priority="2">
      <formula>$B13:$B783 &lt; 100</formula>
    </cfRule>
  </conditionalFormatting>
  <conditionalFormatting sqref="C11">
    <cfRule type="expression" dxfId="0" priority="1">
      <formula>$B11:$B781 &lt; 100</formula>
    </cfRule>
  </conditionalFormatting>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L273 2025 00&amp;R&amp;"-,Standard"&amp;7&amp;P</oddFooter>
    <evenFooter>&amp;L&amp;"-,Standard"&amp;7&amp;P&amp;R&amp;"-,Standard"&amp;7StatA MV, Statistischer Bericht L273 2025 00</evenFooter>
  </headerFooter>
  <rowBreaks count="1" manualBreakCount="1">
    <brk id="458"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T56"/>
  <sheetViews>
    <sheetView zoomScale="140" zoomScaleNormal="140" workbookViewId="0">
      <pane xSplit="2" ySplit="8" topLeftCell="C9" activePane="bottomRight" state="frozen"/>
      <selection sqref="A1:B1"/>
      <selection pane="topRight" sqref="A1:B1"/>
      <selection pane="bottomLeft" sqref="A1:B1"/>
      <selection pane="bottomRight" activeCell="C9" sqref="C9:K9"/>
    </sheetView>
  </sheetViews>
  <sheetFormatPr baseColWidth="10" defaultRowHeight="11.25" x14ac:dyDescent="0.2"/>
  <cols>
    <col min="1" max="1" width="3.28515625" style="71" customWidth="1"/>
    <col min="2" max="2" width="22.85546875" style="72" customWidth="1"/>
    <col min="3" max="18" width="8.28515625" style="72" customWidth="1"/>
    <col min="19" max="19" width="7.85546875" style="72" customWidth="1"/>
    <col min="20" max="20" width="8.85546875" style="72" customWidth="1"/>
    <col min="21" max="16384" width="11.42578125" style="58"/>
  </cols>
  <sheetData>
    <row r="1" spans="1:20" s="62" customFormat="1" ht="30" customHeight="1" x14ac:dyDescent="0.2">
      <c r="A1" s="226" t="s">
        <v>77</v>
      </c>
      <c r="B1" s="227"/>
      <c r="C1" s="228" t="s">
        <v>136</v>
      </c>
      <c r="D1" s="228"/>
      <c r="E1" s="228"/>
      <c r="F1" s="228"/>
      <c r="G1" s="228"/>
      <c r="H1" s="228"/>
      <c r="I1" s="228"/>
      <c r="J1" s="228"/>
      <c r="K1" s="229"/>
      <c r="L1" s="230" t="s">
        <v>136</v>
      </c>
      <c r="M1" s="228"/>
      <c r="N1" s="228"/>
      <c r="O1" s="228"/>
      <c r="P1" s="228"/>
      <c r="Q1" s="228"/>
      <c r="R1" s="228"/>
      <c r="S1" s="228"/>
      <c r="T1" s="229"/>
    </row>
    <row r="2" spans="1:20" s="61" customFormat="1" ht="30" customHeight="1" x14ac:dyDescent="0.2">
      <c r="A2" s="231" t="s">
        <v>44</v>
      </c>
      <c r="B2" s="232"/>
      <c r="C2" s="233" t="s">
        <v>95</v>
      </c>
      <c r="D2" s="233"/>
      <c r="E2" s="233"/>
      <c r="F2" s="233"/>
      <c r="G2" s="233"/>
      <c r="H2" s="233"/>
      <c r="I2" s="233"/>
      <c r="J2" s="233"/>
      <c r="K2" s="234"/>
      <c r="L2" s="235" t="s">
        <v>95</v>
      </c>
      <c r="M2" s="233"/>
      <c r="N2" s="233"/>
      <c r="O2" s="233"/>
      <c r="P2" s="233"/>
      <c r="Q2" s="233"/>
      <c r="R2" s="233"/>
      <c r="S2" s="233"/>
      <c r="T2" s="234"/>
    </row>
    <row r="3" spans="1:20" s="57" customFormat="1" ht="12.75" customHeight="1" x14ac:dyDescent="0.2">
      <c r="A3" s="224" t="s">
        <v>50</v>
      </c>
      <c r="B3" s="225" t="s">
        <v>112</v>
      </c>
      <c r="C3" s="239" t="s">
        <v>71</v>
      </c>
      <c r="D3" s="239"/>
      <c r="E3" s="239" t="s">
        <v>11</v>
      </c>
      <c r="F3" s="239"/>
      <c r="G3" s="239"/>
      <c r="H3" s="239"/>
      <c r="I3" s="239"/>
      <c r="J3" s="239"/>
      <c r="K3" s="240"/>
      <c r="L3" s="241" t="s">
        <v>11</v>
      </c>
      <c r="M3" s="242"/>
      <c r="N3" s="242"/>
      <c r="O3" s="242"/>
      <c r="P3" s="242"/>
      <c r="Q3" s="242"/>
      <c r="R3" s="242"/>
      <c r="S3" s="242"/>
      <c r="T3" s="245" t="s">
        <v>64</v>
      </c>
    </row>
    <row r="4" spans="1:20" s="57" customFormat="1" ht="11.25" customHeight="1" x14ac:dyDescent="0.2">
      <c r="A4" s="224"/>
      <c r="B4" s="225"/>
      <c r="C4" s="239"/>
      <c r="D4" s="239"/>
      <c r="E4" s="138">
        <v>1</v>
      </c>
      <c r="F4" s="143">
        <v>176</v>
      </c>
      <c r="G4" s="143">
        <v>201</v>
      </c>
      <c r="H4" s="143">
        <v>226</v>
      </c>
      <c r="I4" s="143">
        <v>251</v>
      </c>
      <c r="J4" s="143">
        <v>276</v>
      </c>
      <c r="K4" s="148">
        <v>301</v>
      </c>
      <c r="L4" s="144">
        <v>326</v>
      </c>
      <c r="M4" s="143">
        <v>351</v>
      </c>
      <c r="N4" s="143">
        <v>376</v>
      </c>
      <c r="O4" s="143">
        <v>401</v>
      </c>
      <c r="P4" s="143">
        <v>426</v>
      </c>
      <c r="Q4" s="143">
        <v>451</v>
      </c>
      <c r="R4" s="143">
        <v>476</v>
      </c>
      <c r="S4" s="242" t="s">
        <v>65</v>
      </c>
      <c r="T4" s="245"/>
    </row>
    <row r="5" spans="1:20" s="57" customFormat="1" ht="12.75" customHeight="1" x14ac:dyDescent="0.2">
      <c r="A5" s="224"/>
      <c r="B5" s="225"/>
      <c r="C5" s="239" t="s">
        <v>10</v>
      </c>
      <c r="D5" s="239" t="s">
        <v>85</v>
      </c>
      <c r="E5" s="242" t="s">
        <v>12</v>
      </c>
      <c r="F5" s="242"/>
      <c r="G5" s="242"/>
      <c r="H5" s="242"/>
      <c r="I5" s="242"/>
      <c r="J5" s="242"/>
      <c r="K5" s="245"/>
      <c r="L5" s="241" t="s">
        <v>12</v>
      </c>
      <c r="M5" s="242"/>
      <c r="N5" s="242"/>
      <c r="O5" s="242"/>
      <c r="P5" s="242"/>
      <c r="Q5" s="242"/>
      <c r="R5" s="242"/>
      <c r="S5" s="242"/>
      <c r="T5" s="245"/>
    </row>
    <row r="6" spans="1:20" s="57" customFormat="1" ht="12.75" customHeight="1" x14ac:dyDescent="0.2">
      <c r="A6" s="224"/>
      <c r="B6" s="225"/>
      <c r="C6" s="239"/>
      <c r="D6" s="239"/>
      <c r="E6" s="242"/>
      <c r="F6" s="242"/>
      <c r="G6" s="242"/>
      <c r="H6" s="242"/>
      <c r="I6" s="242"/>
      <c r="J6" s="242"/>
      <c r="K6" s="245"/>
      <c r="L6" s="241"/>
      <c r="M6" s="242"/>
      <c r="N6" s="242"/>
      <c r="O6" s="242"/>
      <c r="P6" s="242"/>
      <c r="Q6" s="242"/>
      <c r="R6" s="242"/>
      <c r="S6" s="242"/>
      <c r="T6" s="245"/>
    </row>
    <row r="7" spans="1:20" s="57" customFormat="1" ht="12.75" customHeight="1" x14ac:dyDescent="0.2">
      <c r="A7" s="224"/>
      <c r="B7" s="225"/>
      <c r="C7" s="239"/>
      <c r="D7" s="239"/>
      <c r="E7" s="138">
        <v>175</v>
      </c>
      <c r="F7" s="143">
        <v>200</v>
      </c>
      <c r="G7" s="143">
        <v>225</v>
      </c>
      <c r="H7" s="143">
        <v>250</v>
      </c>
      <c r="I7" s="143">
        <v>275</v>
      </c>
      <c r="J7" s="143">
        <v>300</v>
      </c>
      <c r="K7" s="148">
        <v>325</v>
      </c>
      <c r="L7" s="144">
        <v>350</v>
      </c>
      <c r="M7" s="143">
        <v>375</v>
      </c>
      <c r="N7" s="143">
        <v>400</v>
      </c>
      <c r="O7" s="143">
        <v>425</v>
      </c>
      <c r="P7" s="143">
        <v>450</v>
      </c>
      <c r="Q7" s="143">
        <v>475</v>
      </c>
      <c r="R7" s="143">
        <v>500</v>
      </c>
      <c r="S7" s="242"/>
      <c r="T7" s="245"/>
    </row>
    <row r="8" spans="1:20" s="57" customFormat="1" x14ac:dyDescent="0.2">
      <c r="A8" s="140">
        <v>1</v>
      </c>
      <c r="B8" s="47">
        <v>2</v>
      </c>
      <c r="C8" s="141">
        <v>3</v>
      </c>
      <c r="D8" s="141">
        <v>4</v>
      </c>
      <c r="E8" s="141">
        <v>5</v>
      </c>
      <c r="F8" s="141">
        <v>6</v>
      </c>
      <c r="G8" s="141">
        <v>7</v>
      </c>
      <c r="H8" s="141">
        <v>8</v>
      </c>
      <c r="I8" s="141">
        <v>9</v>
      </c>
      <c r="J8" s="141">
        <v>10</v>
      </c>
      <c r="K8" s="142">
        <v>11</v>
      </c>
      <c r="L8" s="140">
        <v>12</v>
      </c>
      <c r="M8" s="141">
        <v>13</v>
      </c>
      <c r="N8" s="141">
        <v>14</v>
      </c>
      <c r="O8" s="141">
        <v>15</v>
      </c>
      <c r="P8" s="141">
        <v>16</v>
      </c>
      <c r="Q8" s="141">
        <v>17</v>
      </c>
      <c r="R8" s="141">
        <v>18</v>
      </c>
      <c r="S8" s="141">
        <v>19</v>
      </c>
      <c r="T8" s="142">
        <v>20</v>
      </c>
    </row>
    <row r="9" spans="1:20" s="61" customFormat="1" ht="21.95" customHeight="1" x14ac:dyDescent="0.2">
      <c r="A9" s="63"/>
      <c r="B9" s="64"/>
      <c r="C9" s="243" t="s">
        <v>13</v>
      </c>
      <c r="D9" s="244"/>
      <c r="E9" s="244"/>
      <c r="F9" s="244"/>
      <c r="G9" s="244"/>
      <c r="H9" s="244"/>
      <c r="I9" s="244"/>
      <c r="J9" s="244"/>
      <c r="K9" s="244"/>
      <c r="L9" s="244" t="s">
        <v>13</v>
      </c>
      <c r="M9" s="244"/>
      <c r="N9" s="244"/>
      <c r="O9" s="244"/>
      <c r="P9" s="244"/>
      <c r="Q9" s="244"/>
      <c r="R9" s="244"/>
      <c r="S9" s="244"/>
      <c r="T9" s="244"/>
    </row>
    <row r="10" spans="1:20" s="61" customFormat="1" ht="11.45" customHeight="1" x14ac:dyDescent="0.2">
      <c r="A10" s="48">
        <f>IF(D10&lt;&gt;"",COUNTA($D10:D10),"")</f>
        <v>1</v>
      </c>
      <c r="B10" s="65" t="s">
        <v>55</v>
      </c>
      <c r="C10" s="129">
        <v>724</v>
      </c>
      <c r="D10" s="129">
        <v>724</v>
      </c>
      <c r="E10" s="129">
        <v>11</v>
      </c>
      <c r="F10" s="129">
        <v>16</v>
      </c>
      <c r="G10" s="129">
        <v>27</v>
      </c>
      <c r="H10" s="129">
        <v>64</v>
      </c>
      <c r="I10" s="129">
        <v>54</v>
      </c>
      <c r="J10" s="129">
        <v>78</v>
      </c>
      <c r="K10" s="129">
        <v>118</v>
      </c>
      <c r="L10" s="129">
        <v>152</v>
      </c>
      <c r="M10" s="129">
        <v>54</v>
      </c>
      <c r="N10" s="129">
        <v>73</v>
      </c>
      <c r="O10" s="129">
        <v>21</v>
      </c>
      <c r="P10" s="129">
        <v>16</v>
      </c>
      <c r="Q10" s="129">
        <v>10</v>
      </c>
      <c r="R10" s="129">
        <v>7</v>
      </c>
      <c r="S10" s="129">
        <v>23</v>
      </c>
      <c r="T10" s="129">
        <v>330</v>
      </c>
    </row>
    <row r="11" spans="1:20" s="67" customFormat="1" ht="15.95" customHeight="1" x14ac:dyDescent="0.2">
      <c r="A11" s="48" t="str">
        <f>IF(D11&lt;&gt;"",COUNTA($D11:D11),"")</f>
        <v/>
      </c>
      <c r="B11" s="66" t="s">
        <v>97</v>
      </c>
      <c r="C11" s="128"/>
      <c r="D11" s="128"/>
      <c r="E11" s="128"/>
      <c r="F11" s="128"/>
      <c r="G11" s="128"/>
      <c r="H11" s="128"/>
      <c r="I11" s="128"/>
      <c r="J11" s="128"/>
      <c r="K11" s="128"/>
      <c r="L11" s="128"/>
      <c r="M11" s="128"/>
      <c r="N11" s="128"/>
      <c r="O11" s="128"/>
      <c r="P11" s="128"/>
      <c r="Q11" s="128"/>
      <c r="R11" s="128"/>
      <c r="S11" s="128"/>
      <c r="T11" s="128"/>
    </row>
    <row r="12" spans="1:20" ht="11.45" customHeight="1" x14ac:dyDescent="0.2">
      <c r="A12" s="48">
        <f>IF(D12&lt;&gt;"",COUNTA($D$10:D12),"")</f>
        <v>2</v>
      </c>
      <c r="B12" s="68" t="s">
        <v>122</v>
      </c>
      <c r="C12" s="128">
        <v>1</v>
      </c>
      <c r="D12" s="128">
        <v>1</v>
      </c>
      <c r="E12" s="128" t="s">
        <v>27</v>
      </c>
      <c r="F12" s="128" t="s">
        <v>27</v>
      </c>
      <c r="G12" s="128" t="s">
        <v>27</v>
      </c>
      <c r="H12" s="128" t="s">
        <v>27</v>
      </c>
      <c r="I12" s="128" t="s">
        <v>27</v>
      </c>
      <c r="J12" s="128" t="s">
        <v>27</v>
      </c>
      <c r="K12" s="128" t="s">
        <v>27</v>
      </c>
      <c r="L12" s="128" t="s">
        <v>27</v>
      </c>
      <c r="M12" s="128" t="s">
        <v>27</v>
      </c>
      <c r="N12" s="128">
        <v>1</v>
      </c>
      <c r="O12" s="128" t="s">
        <v>27</v>
      </c>
      <c r="P12" s="128" t="s">
        <v>27</v>
      </c>
      <c r="Q12" s="128" t="s">
        <v>27</v>
      </c>
      <c r="R12" s="128" t="s">
        <v>27</v>
      </c>
      <c r="S12" s="128" t="s">
        <v>27</v>
      </c>
      <c r="T12" s="128">
        <v>400</v>
      </c>
    </row>
    <row r="13" spans="1:20" ht="11.45" customHeight="1" x14ac:dyDescent="0.2">
      <c r="A13" s="48">
        <f>IF(D13&lt;&gt;"",COUNTA($D$10:D13),"")</f>
        <v>3</v>
      </c>
      <c r="B13" s="68" t="s">
        <v>123</v>
      </c>
      <c r="C13" s="128">
        <v>1</v>
      </c>
      <c r="D13" s="128">
        <v>1</v>
      </c>
      <c r="E13" s="128" t="s">
        <v>27</v>
      </c>
      <c r="F13" s="128" t="s">
        <v>27</v>
      </c>
      <c r="G13" s="128" t="s">
        <v>27</v>
      </c>
      <c r="H13" s="128" t="s">
        <v>27</v>
      </c>
      <c r="I13" s="128" t="s">
        <v>27</v>
      </c>
      <c r="J13" s="128" t="s">
        <v>27</v>
      </c>
      <c r="K13" s="128" t="s">
        <v>27</v>
      </c>
      <c r="L13" s="128">
        <v>1</v>
      </c>
      <c r="M13" s="128" t="s">
        <v>27</v>
      </c>
      <c r="N13" s="128" t="s">
        <v>27</v>
      </c>
      <c r="O13" s="128" t="s">
        <v>27</v>
      </c>
      <c r="P13" s="128" t="s">
        <v>27</v>
      </c>
      <c r="Q13" s="128" t="s">
        <v>27</v>
      </c>
      <c r="R13" s="128" t="s">
        <v>27</v>
      </c>
      <c r="S13" s="128" t="s">
        <v>27</v>
      </c>
      <c r="T13" s="128">
        <v>345</v>
      </c>
    </row>
    <row r="14" spans="1:20" ht="15.95" customHeight="1" x14ac:dyDescent="0.2">
      <c r="A14" s="48">
        <f>IF(D14&lt;&gt;"",COUNTA($D$10:D14),"")</f>
        <v>4</v>
      </c>
      <c r="B14" s="54" t="s">
        <v>98</v>
      </c>
      <c r="C14" s="128">
        <v>2</v>
      </c>
      <c r="D14" s="128">
        <v>2</v>
      </c>
      <c r="E14" s="128" t="s">
        <v>27</v>
      </c>
      <c r="F14" s="128" t="s">
        <v>27</v>
      </c>
      <c r="G14" s="128" t="s">
        <v>27</v>
      </c>
      <c r="H14" s="128" t="s">
        <v>27</v>
      </c>
      <c r="I14" s="128" t="s">
        <v>27</v>
      </c>
      <c r="J14" s="128" t="s">
        <v>27</v>
      </c>
      <c r="K14" s="128" t="s">
        <v>27</v>
      </c>
      <c r="L14" s="128">
        <v>1</v>
      </c>
      <c r="M14" s="128" t="s">
        <v>27</v>
      </c>
      <c r="N14" s="128">
        <v>1</v>
      </c>
      <c r="O14" s="128" t="s">
        <v>27</v>
      </c>
      <c r="P14" s="128" t="s">
        <v>27</v>
      </c>
      <c r="Q14" s="128" t="s">
        <v>27</v>
      </c>
      <c r="R14" s="128" t="s">
        <v>27</v>
      </c>
      <c r="S14" s="128" t="s">
        <v>27</v>
      </c>
      <c r="T14" s="128">
        <v>368</v>
      </c>
    </row>
    <row r="15" spans="1:20" ht="15.95" customHeight="1" x14ac:dyDescent="0.2">
      <c r="A15" s="48" t="str">
        <f>IF(D15&lt;&gt;"",COUNTA($D$10:D15),"")</f>
        <v/>
      </c>
      <c r="B15" s="54" t="s">
        <v>99</v>
      </c>
      <c r="C15" s="128"/>
      <c r="D15" s="128"/>
      <c r="E15" s="128"/>
      <c r="F15" s="128"/>
      <c r="G15" s="128"/>
      <c r="H15" s="128"/>
      <c r="I15" s="128"/>
      <c r="J15" s="128"/>
      <c r="K15" s="128"/>
      <c r="L15" s="128"/>
      <c r="M15" s="128"/>
      <c r="N15" s="128"/>
      <c r="O15" s="128"/>
      <c r="P15" s="128"/>
      <c r="Q15" s="128"/>
      <c r="R15" s="128"/>
      <c r="S15" s="128"/>
      <c r="T15" s="128"/>
    </row>
    <row r="16" spans="1:20" ht="11.45" customHeight="1" x14ac:dyDescent="0.2">
      <c r="A16" s="48">
        <f>IF(D16&lt;&gt;"",COUNTA($D$10:D16),"")</f>
        <v>5</v>
      </c>
      <c r="B16" s="53" t="s">
        <v>132</v>
      </c>
      <c r="C16" s="128">
        <v>487</v>
      </c>
      <c r="D16" s="128">
        <v>487</v>
      </c>
      <c r="E16" s="128">
        <v>7</v>
      </c>
      <c r="F16" s="128">
        <v>11</v>
      </c>
      <c r="G16" s="128">
        <v>18</v>
      </c>
      <c r="H16" s="128">
        <v>50</v>
      </c>
      <c r="I16" s="128">
        <v>32</v>
      </c>
      <c r="J16" s="128">
        <v>52</v>
      </c>
      <c r="K16" s="128">
        <v>86</v>
      </c>
      <c r="L16" s="128">
        <v>105</v>
      </c>
      <c r="M16" s="128">
        <v>37</v>
      </c>
      <c r="N16" s="128">
        <v>43</v>
      </c>
      <c r="O16" s="128">
        <v>14</v>
      </c>
      <c r="P16" s="128">
        <v>9</v>
      </c>
      <c r="Q16" s="128">
        <v>6</v>
      </c>
      <c r="R16" s="128">
        <v>3</v>
      </c>
      <c r="S16" s="128">
        <v>14</v>
      </c>
      <c r="T16" s="128">
        <v>324</v>
      </c>
    </row>
    <row r="17" spans="1:20" ht="11.45" customHeight="1" x14ac:dyDescent="0.2">
      <c r="A17" s="48">
        <f>IF(D17&lt;&gt;"",COUNTA($D$10:D17),"")</f>
        <v>6</v>
      </c>
      <c r="B17" s="53" t="s">
        <v>124</v>
      </c>
      <c r="C17" s="128">
        <v>146</v>
      </c>
      <c r="D17" s="128">
        <v>146</v>
      </c>
      <c r="E17" s="128">
        <v>4</v>
      </c>
      <c r="F17" s="128">
        <v>3</v>
      </c>
      <c r="G17" s="128">
        <v>5</v>
      </c>
      <c r="H17" s="128">
        <v>9</v>
      </c>
      <c r="I17" s="128">
        <v>13</v>
      </c>
      <c r="J17" s="128">
        <v>15</v>
      </c>
      <c r="K17" s="128">
        <v>18</v>
      </c>
      <c r="L17" s="128">
        <v>25</v>
      </c>
      <c r="M17" s="128">
        <v>12</v>
      </c>
      <c r="N17" s="128">
        <v>18</v>
      </c>
      <c r="O17" s="128">
        <v>5</v>
      </c>
      <c r="P17" s="128">
        <v>5</v>
      </c>
      <c r="Q17" s="128">
        <v>3</v>
      </c>
      <c r="R17" s="128">
        <v>3</v>
      </c>
      <c r="S17" s="128">
        <v>8</v>
      </c>
      <c r="T17" s="128">
        <v>338</v>
      </c>
    </row>
    <row r="18" spans="1:20" ht="11.45" customHeight="1" x14ac:dyDescent="0.2">
      <c r="A18" s="48">
        <f>IF(D18&lt;&gt;"",COUNTA($D$10:D18),"")</f>
        <v>7</v>
      </c>
      <c r="B18" s="53" t="s">
        <v>125</v>
      </c>
      <c r="C18" s="128">
        <v>43</v>
      </c>
      <c r="D18" s="128">
        <v>43</v>
      </c>
      <c r="E18" s="128" t="s">
        <v>27</v>
      </c>
      <c r="F18" s="128">
        <v>1</v>
      </c>
      <c r="G18" s="128">
        <v>2</v>
      </c>
      <c r="H18" s="128">
        <v>2</v>
      </c>
      <c r="I18" s="128">
        <v>3</v>
      </c>
      <c r="J18" s="128">
        <v>6</v>
      </c>
      <c r="K18" s="128">
        <v>8</v>
      </c>
      <c r="L18" s="128">
        <v>9</v>
      </c>
      <c r="M18" s="128">
        <v>4</v>
      </c>
      <c r="N18" s="128">
        <v>4</v>
      </c>
      <c r="O18" s="128" t="s">
        <v>27</v>
      </c>
      <c r="P18" s="128">
        <v>1</v>
      </c>
      <c r="Q18" s="128">
        <v>1</v>
      </c>
      <c r="R18" s="128">
        <v>1</v>
      </c>
      <c r="S18" s="128">
        <v>1</v>
      </c>
      <c r="T18" s="128">
        <v>345</v>
      </c>
    </row>
    <row r="19" spans="1:20" ht="11.45" customHeight="1" x14ac:dyDescent="0.2">
      <c r="A19" s="48">
        <f>IF(D19&lt;&gt;"",COUNTA($D$10:D19),"")</f>
        <v>8</v>
      </c>
      <c r="B19" s="53" t="s">
        <v>127</v>
      </c>
      <c r="C19" s="128">
        <v>29</v>
      </c>
      <c r="D19" s="128">
        <v>29</v>
      </c>
      <c r="E19" s="128" t="s">
        <v>27</v>
      </c>
      <c r="F19" s="128">
        <v>1</v>
      </c>
      <c r="G19" s="128">
        <v>1</v>
      </c>
      <c r="H19" s="128">
        <v>2</v>
      </c>
      <c r="I19" s="128">
        <v>3</v>
      </c>
      <c r="J19" s="128">
        <v>4</v>
      </c>
      <c r="K19" s="128">
        <v>2</v>
      </c>
      <c r="L19" s="128">
        <v>9</v>
      </c>
      <c r="M19" s="128">
        <v>1</v>
      </c>
      <c r="N19" s="128">
        <v>5</v>
      </c>
      <c r="O19" s="128">
        <v>1</v>
      </c>
      <c r="P19" s="128" t="s">
        <v>27</v>
      </c>
      <c r="Q19" s="128" t="s">
        <v>27</v>
      </c>
      <c r="R19" s="128" t="s">
        <v>27</v>
      </c>
      <c r="S19" s="128" t="s">
        <v>27</v>
      </c>
      <c r="T19" s="128">
        <v>318</v>
      </c>
    </row>
    <row r="20" spans="1:20" ht="11.45" customHeight="1" x14ac:dyDescent="0.2">
      <c r="A20" s="48">
        <f>IF(D20&lt;&gt;"",COUNTA($D$10:D20),"")</f>
        <v>9</v>
      </c>
      <c r="B20" s="53" t="s">
        <v>128</v>
      </c>
      <c r="C20" s="128">
        <v>10</v>
      </c>
      <c r="D20" s="128">
        <v>10</v>
      </c>
      <c r="E20" s="128" t="s">
        <v>27</v>
      </c>
      <c r="F20" s="128" t="s">
        <v>27</v>
      </c>
      <c r="G20" s="128" t="s">
        <v>27</v>
      </c>
      <c r="H20" s="128">
        <v>1</v>
      </c>
      <c r="I20" s="128">
        <v>2</v>
      </c>
      <c r="J20" s="128" t="s">
        <v>27</v>
      </c>
      <c r="K20" s="128">
        <v>4</v>
      </c>
      <c r="L20" s="128">
        <v>1</v>
      </c>
      <c r="M20" s="128" t="s">
        <v>27</v>
      </c>
      <c r="N20" s="128">
        <v>1</v>
      </c>
      <c r="O20" s="128" t="s">
        <v>27</v>
      </c>
      <c r="P20" s="128">
        <v>1</v>
      </c>
      <c r="Q20" s="128" t="s">
        <v>27</v>
      </c>
      <c r="R20" s="128" t="s">
        <v>27</v>
      </c>
      <c r="S20" s="128" t="s">
        <v>27</v>
      </c>
      <c r="T20" s="128">
        <v>320</v>
      </c>
    </row>
    <row r="21" spans="1:20" ht="11.45" customHeight="1" x14ac:dyDescent="0.2">
      <c r="A21" s="48">
        <f>IF(D21&lt;&gt;"",COUNTA($D$10:D21),"")</f>
        <v>10</v>
      </c>
      <c r="B21" s="53" t="s">
        <v>129</v>
      </c>
      <c r="C21" s="128">
        <v>4</v>
      </c>
      <c r="D21" s="128">
        <v>4</v>
      </c>
      <c r="E21" s="128" t="s">
        <v>27</v>
      </c>
      <c r="F21" s="128" t="s">
        <v>27</v>
      </c>
      <c r="G21" s="128" t="s">
        <v>27</v>
      </c>
      <c r="H21" s="128" t="s">
        <v>27</v>
      </c>
      <c r="I21" s="128">
        <v>1</v>
      </c>
      <c r="J21" s="128">
        <v>1</v>
      </c>
      <c r="K21" s="128" t="s">
        <v>27</v>
      </c>
      <c r="L21" s="128">
        <v>1</v>
      </c>
      <c r="M21" s="128" t="s">
        <v>27</v>
      </c>
      <c r="N21" s="128">
        <v>1</v>
      </c>
      <c r="O21" s="128" t="s">
        <v>27</v>
      </c>
      <c r="P21" s="128" t="s">
        <v>27</v>
      </c>
      <c r="Q21" s="128" t="s">
        <v>27</v>
      </c>
      <c r="R21" s="128" t="s">
        <v>27</v>
      </c>
      <c r="S21" s="128" t="s">
        <v>27</v>
      </c>
      <c r="T21" s="128">
        <v>328</v>
      </c>
    </row>
    <row r="22" spans="1:20" ht="11.45" customHeight="1" x14ac:dyDescent="0.2">
      <c r="A22" s="48">
        <f>IF(D22&lt;&gt;"",COUNTA($D$10:D22),"")</f>
        <v>11</v>
      </c>
      <c r="B22" s="53" t="s">
        <v>130</v>
      </c>
      <c r="C22" s="128">
        <v>3</v>
      </c>
      <c r="D22" s="128">
        <v>3</v>
      </c>
      <c r="E22" s="128" t="s">
        <v>27</v>
      </c>
      <c r="F22" s="128" t="s">
        <v>27</v>
      </c>
      <c r="G22" s="128">
        <v>1</v>
      </c>
      <c r="H22" s="128" t="s">
        <v>27</v>
      </c>
      <c r="I22" s="128" t="s">
        <v>27</v>
      </c>
      <c r="J22" s="128" t="s">
        <v>27</v>
      </c>
      <c r="K22" s="128" t="s">
        <v>27</v>
      </c>
      <c r="L22" s="128">
        <v>1</v>
      </c>
      <c r="M22" s="128" t="s">
        <v>27</v>
      </c>
      <c r="N22" s="128" t="s">
        <v>27</v>
      </c>
      <c r="O22" s="128">
        <v>1</v>
      </c>
      <c r="P22" s="128" t="s">
        <v>27</v>
      </c>
      <c r="Q22" s="128" t="s">
        <v>27</v>
      </c>
      <c r="R22" s="128" t="s">
        <v>27</v>
      </c>
      <c r="S22" s="128" t="s">
        <v>27</v>
      </c>
      <c r="T22" s="128">
        <v>325</v>
      </c>
    </row>
    <row r="23" spans="1:20" ht="15.95" customHeight="1" x14ac:dyDescent="0.2">
      <c r="A23" s="48">
        <f>IF(D23&lt;&gt;"",COUNTA($D$10:D23),"")</f>
        <v>12</v>
      </c>
      <c r="B23" s="54" t="s">
        <v>98</v>
      </c>
      <c r="C23" s="128">
        <v>722</v>
      </c>
      <c r="D23" s="128">
        <v>722</v>
      </c>
      <c r="E23" s="128">
        <v>11</v>
      </c>
      <c r="F23" s="128">
        <v>16</v>
      </c>
      <c r="G23" s="128">
        <v>27</v>
      </c>
      <c r="H23" s="128">
        <v>64</v>
      </c>
      <c r="I23" s="128">
        <v>54</v>
      </c>
      <c r="J23" s="128">
        <v>78</v>
      </c>
      <c r="K23" s="128">
        <v>118</v>
      </c>
      <c r="L23" s="128">
        <v>151</v>
      </c>
      <c r="M23" s="128">
        <v>54</v>
      </c>
      <c r="N23" s="128">
        <v>72</v>
      </c>
      <c r="O23" s="128">
        <v>21</v>
      </c>
      <c r="P23" s="128">
        <v>16</v>
      </c>
      <c r="Q23" s="128">
        <v>10</v>
      </c>
      <c r="R23" s="128">
        <v>7</v>
      </c>
      <c r="S23" s="128">
        <v>23</v>
      </c>
      <c r="T23" s="128">
        <v>329</v>
      </c>
    </row>
    <row r="24" spans="1:20" ht="21.95" customHeight="1" x14ac:dyDescent="0.2">
      <c r="A24" s="48" t="str">
        <f>IF(D24&lt;&gt;"",COUNTA($D$10:D24),"")</f>
        <v/>
      </c>
      <c r="B24" s="69"/>
      <c r="C24" s="246" t="s">
        <v>14</v>
      </c>
      <c r="D24" s="247"/>
      <c r="E24" s="247"/>
      <c r="F24" s="247"/>
      <c r="G24" s="247"/>
      <c r="H24" s="247"/>
      <c r="I24" s="247"/>
      <c r="J24" s="247"/>
      <c r="K24" s="247"/>
      <c r="L24" s="238" t="s">
        <v>14</v>
      </c>
      <c r="M24" s="238"/>
      <c r="N24" s="238"/>
      <c r="O24" s="238"/>
      <c r="P24" s="238"/>
      <c r="Q24" s="238"/>
      <c r="R24" s="238"/>
      <c r="S24" s="238"/>
      <c r="T24" s="238"/>
    </row>
    <row r="25" spans="1:20" ht="11.45" customHeight="1" x14ac:dyDescent="0.2">
      <c r="A25" s="48">
        <f>IF(D25&lt;&gt;"",COUNTA($D$10:D25),"")</f>
        <v>13</v>
      </c>
      <c r="B25" s="65" t="s">
        <v>55</v>
      </c>
      <c r="C25" s="129">
        <v>724</v>
      </c>
      <c r="D25" s="129">
        <v>724</v>
      </c>
      <c r="E25" s="129">
        <v>5</v>
      </c>
      <c r="F25" s="129">
        <v>9</v>
      </c>
      <c r="G25" s="129">
        <v>11</v>
      </c>
      <c r="H25" s="129">
        <v>21</v>
      </c>
      <c r="I25" s="129">
        <v>32</v>
      </c>
      <c r="J25" s="129">
        <v>50</v>
      </c>
      <c r="K25" s="129">
        <v>36</v>
      </c>
      <c r="L25" s="129">
        <v>58</v>
      </c>
      <c r="M25" s="129">
        <v>55</v>
      </c>
      <c r="N25" s="129">
        <v>108</v>
      </c>
      <c r="O25" s="129">
        <v>69</v>
      </c>
      <c r="P25" s="129">
        <v>140</v>
      </c>
      <c r="Q25" s="129">
        <v>31</v>
      </c>
      <c r="R25" s="129">
        <v>37</v>
      </c>
      <c r="S25" s="129">
        <v>62</v>
      </c>
      <c r="T25" s="129">
        <v>419</v>
      </c>
    </row>
    <row r="26" spans="1:20" s="67" customFormat="1" ht="15.95" customHeight="1" x14ac:dyDescent="0.2">
      <c r="A26" s="48" t="str">
        <f>IF(D26&lt;&gt;"",COUNTA($D$10:D26),"")</f>
        <v/>
      </c>
      <c r="B26" s="66" t="s">
        <v>97</v>
      </c>
      <c r="C26" s="128"/>
      <c r="D26" s="128"/>
      <c r="E26" s="128"/>
      <c r="F26" s="128"/>
      <c r="G26" s="128"/>
      <c r="H26" s="128"/>
      <c r="I26" s="128"/>
      <c r="J26" s="128"/>
      <c r="K26" s="128"/>
      <c r="L26" s="128"/>
      <c r="M26" s="128"/>
      <c r="N26" s="128"/>
      <c r="O26" s="128"/>
      <c r="P26" s="128"/>
      <c r="Q26" s="128"/>
      <c r="R26" s="128"/>
      <c r="S26" s="128"/>
      <c r="T26" s="128"/>
    </row>
    <row r="27" spans="1:20" ht="11.45" customHeight="1" x14ac:dyDescent="0.2">
      <c r="A27" s="48">
        <f>IF(D27&lt;&gt;"",COUNTA($D$10:D27),"")</f>
        <v>14</v>
      </c>
      <c r="B27" s="68" t="s">
        <v>122</v>
      </c>
      <c r="C27" s="128">
        <v>1</v>
      </c>
      <c r="D27" s="128">
        <v>1</v>
      </c>
      <c r="E27" s="128" t="s">
        <v>27</v>
      </c>
      <c r="F27" s="128" t="s">
        <v>27</v>
      </c>
      <c r="G27" s="128" t="s">
        <v>27</v>
      </c>
      <c r="H27" s="128" t="s">
        <v>27</v>
      </c>
      <c r="I27" s="128" t="s">
        <v>27</v>
      </c>
      <c r="J27" s="128" t="s">
        <v>27</v>
      </c>
      <c r="K27" s="128" t="s">
        <v>27</v>
      </c>
      <c r="L27" s="128" t="s">
        <v>27</v>
      </c>
      <c r="M27" s="128" t="s">
        <v>27</v>
      </c>
      <c r="N27" s="128" t="s">
        <v>27</v>
      </c>
      <c r="O27" s="128" t="s">
        <v>27</v>
      </c>
      <c r="P27" s="128" t="s">
        <v>27</v>
      </c>
      <c r="Q27" s="128" t="s">
        <v>27</v>
      </c>
      <c r="R27" s="128" t="s">
        <v>27</v>
      </c>
      <c r="S27" s="128">
        <v>1</v>
      </c>
      <c r="T27" s="128">
        <v>595</v>
      </c>
    </row>
    <row r="28" spans="1:20" ht="11.45" customHeight="1" x14ac:dyDescent="0.2">
      <c r="A28" s="48">
        <f>IF(D28&lt;&gt;"",COUNTA($D$10:D28),"")</f>
        <v>15</v>
      </c>
      <c r="B28" s="68" t="s">
        <v>123</v>
      </c>
      <c r="C28" s="128">
        <v>1</v>
      </c>
      <c r="D28" s="128">
        <v>1</v>
      </c>
      <c r="E28" s="128" t="s">
        <v>27</v>
      </c>
      <c r="F28" s="128" t="s">
        <v>27</v>
      </c>
      <c r="G28" s="128" t="s">
        <v>27</v>
      </c>
      <c r="H28" s="128" t="s">
        <v>27</v>
      </c>
      <c r="I28" s="128" t="s">
        <v>27</v>
      </c>
      <c r="J28" s="128" t="s">
        <v>27</v>
      </c>
      <c r="K28" s="128" t="s">
        <v>27</v>
      </c>
      <c r="L28" s="128" t="s">
        <v>27</v>
      </c>
      <c r="M28" s="128" t="s">
        <v>27</v>
      </c>
      <c r="N28" s="128" t="s">
        <v>27</v>
      </c>
      <c r="O28" s="128" t="s">
        <v>27</v>
      </c>
      <c r="P28" s="128">
        <v>1</v>
      </c>
      <c r="Q28" s="128" t="s">
        <v>27</v>
      </c>
      <c r="R28" s="128" t="s">
        <v>27</v>
      </c>
      <c r="S28" s="128" t="s">
        <v>27</v>
      </c>
      <c r="T28" s="128">
        <v>438</v>
      </c>
    </row>
    <row r="29" spans="1:20" ht="15.95" customHeight="1" x14ac:dyDescent="0.2">
      <c r="A29" s="48">
        <f>IF(D29&lt;&gt;"",COUNTA($D$10:D29),"")</f>
        <v>16</v>
      </c>
      <c r="B29" s="54" t="s">
        <v>98</v>
      </c>
      <c r="C29" s="128">
        <v>2</v>
      </c>
      <c r="D29" s="128">
        <v>2</v>
      </c>
      <c r="E29" s="128" t="s">
        <v>27</v>
      </c>
      <c r="F29" s="128" t="s">
        <v>27</v>
      </c>
      <c r="G29" s="128" t="s">
        <v>27</v>
      </c>
      <c r="H29" s="128" t="s">
        <v>27</v>
      </c>
      <c r="I29" s="128" t="s">
        <v>27</v>
      </c>
      <c r="J29" s="128" t="s">
        <v>27</v>
      </c>
      <c r="K29" s="128" t="s">
        <v>27</v>
      </c>
      <c r="L29" s="128" t="s">
        <v>27</v>
      </c>
      <c r="M29" s="128" t="s">
        <v>27</v>
      </c>
      <c r="N29" s="128" t="s">
        <v>27</v>
      </c>
      <c r="O29" s="128" t="s">
        <v>27</v>
      </c>
      <c r="P29" s="128">
        <v>1</v>
      </c>
      <c r="Q29" s="128" t="s">
        <v>27</v>
      </c>
      <c r="R29" s="128" t="s">
        <v>27</v>
      </c>
      <c r="S29" s="128">
        <v>1</v>
      </c>
      <c r="T29" s="128">
        <v>485</v>
      </c>
    </row>
    <row r="30" spans="1:20" ht="15.95" customHeight="1" x14ac:dyDescent="0.2">
      <c r="A30" s="48" t="str">
        <f>IF(D30&lt;&gt;"",COUNTA($D$10:D30),"")</f>
        <v/>
      </c>
      <c r="B30" s="54" t="s">
        <v>99</v>
      </c>
      <c r="C30" s="128"/>
      <c r="D30" s="128"/>
      <c r="E30" s="128"/>
      <c r="F30" s="128"/>
      <c r="G30" s="128"/>
      <c r="H30" s="128"/>
      <c r="I30" s="128"/>
      <c r="J30" s="128"/>
      <c r="K30" s="128"/>
      <c r="L30" s="128"/>
      <c r="M30" s="128"/>
      <c r="N30" s="128"/>
      <c r="O30" s="128"/>
      <c r="P30" s="128"/>
      <c r="Q30" s="128"/>
      <c r="R30" s="128"/>
      <c r="S30" s="128"/>
      <c r="T30" s="128"/>
    </row>
    <row r="31" spans="1:20" ht="11.45" customHeight="1" x14ac:dyDescent="0.2">
      <c r="A31" s="48">
        <f>IF(D31&lt;&gt;"",COUNTA($D$10:D31),"")</f>
        <v>17</v>
      </c>
      <c r="B31" s="53" t="s">
        <v>132</v>
      </c>
      <c r="C31" s="128">
        <v>487</v>
      </c>
      <c r="D31" s="128">
        <v>487</v>
      </c>
      <c r="E31" s="128">
        <v>4</v>
      </c>
      <c r="F31" s="128">
        <v>4</v>
      </c>
      <c r="G31" s="128">
        <v>2</v>
      </c>
      <c r="H31" s="128">
        <v>15</v>
      </c>
      <c r="I31" s="128">
        <v>16</v>
      </c>
      <c r="J31" s="128">
        <v>39</v>
      </c>
      <c r="K31" s="128">
        <v>23</v>
      </c>
      <c r="L31" s="128">
        <v>45</v>
      </c>
      <c r="M31" s="128">
        <v>40</v>
      </c>
      <c r="N31" s="128">
        <v>81</v>
      </c>
      <c r="O31" s="128">
        <v>51</v>
      </c>
      <c r="P31" s="128">
        <v>96</v>
      </c>
      <c r="Q31" s="128">
        <v>22</v>
      </c>
      <c r="R31" s="128">
        <v>26</v>
      </c>
      <c r="S31" s="128">
        <v>23</v>
      </c>
      <c r="T31" s="128">
        <v>356</v>
      </c>
    </row>
    <row r="32" spans="1:20" ht="11.45" customHeight="1" x14ac:dyDescent="0.2">
      <c r="A32" s="48">
        <f>IF(D32&lt;&gt;"",COUNTA($D$10:D32),"")</f>
        <v>18</v>
      </c>
      <c r="B32" s="53" t="s">
        <v>124</v>
      </c>
      <c r="C32" s="128">
        <v>146</v>
      </c>
      <c r="D32" s="128">
        <v>146</v>
      </c>
      <c r="E32" s="128">
        <v>1</v>
      </c>
      <c r="F32" s="128">
        <v>5</v>
      </c>
      <c r="G32" s="128">
        <v>7</v>
      </c>
      <c r="H32" s="128">
        <v>5</v>
      </c>
      <c r="I32" s="128">
        <v>13</v>
      </c>
      <c r="J32" s="128">
        <v>9</v>
      </c>
      <c r="K32" s="128">
        <v>10</v>
      </c>
      <c r="L32" s="128">
        <v>10</v>
      </c>
      <c r="M32" s="128">
        <v>9</v>
      </c>
      <c r="N32" s="128">
        <v>13</v>
      </c>
      <c r="O32" s="128">
        <v>11</v>
      </c>
      <c r="P32" s="128">
        <v>28</v>
      </c>
      <c r="Q32" s="128">
        <v>8</v>
      </c>
      <c r="R32" s="128">
        <v>3</v>
      </c>
      <c r="S32" s="128">
        <v>14</v>
      </c>
      <c r="T32" s="128">
        <v>336</v>
      </c>
    </row>
    <row r="33" spans="1:20" ht="11.45" customHeight="1" x14ac:dyDescent="0.2">
      <c r="A33" s="48">
        <f>IF(D33&lt;&gt;"",COUNTA($D$10:D33),"")</f>
        <v>19</v>
      </c>
      <c r="B33" s="53" t="s">
        <v>125</v>
      </c>
      <c r="C33" s="128">
        <v>43</v>
      </c>
      <c r="D33" s="128">
        <v>43</v>
      </c>
      <c r="E33" s="128" t="s">
        <v>27</v>
      </c>
      <c r="F33" s="128" t="s">
        <v>27</v>
      </c>
      <c r="G33" s="128">
        <v>1</v>
      </c>
      <c r="H33" s="128">
        <v>1</v>
      </c>
      <c r="I33" s="128">
        <v>2</v>
      </c>
      <c r="J33" s="128">
        <v>2</v>
      </c>
      <c r="K33" s="128">
        <v>1</v>
      </c>
      <c r="L33" s="128">
        <v>3</v>
      </c>
      <c r="M33" s="128">
        <v>3</v>
      </c>
      <c r="N33" s="128">
        <v>9</v>
      </c>
      <c r="O33" s="128">
        <v>3</v>
      </c>
      <c r="P33" s="128">
        <v>6</v>
      </c>
      <c r="Q33" s="128">
        <v>1</v>
      </c>
      <c r="R33" s="128">
        <v>4</v>
      </c>
      <c r="S33" s="128">
        <v>7</v>
      </c>
      <c r="T33" s="128">
        <v>396</v>
      </c>
    </row>
    <row r="34" spans="1:20" ht="11.45" customHeight="1" x14ac:dyDescent="0.2">
      <c r="A34" s="48">
        <f>IF(D34&lt;&gt;"",COUNTA($D$10:D34),"")</f>
        <v>20</v>
      </c>
      <c r="B34" s="53" t="s">
        <v>127</v>
      </c>
      <c r="C34" s="128">
        <v>29</v>
      </c>
      <c r="D34" s="128">
        <v>29</v>
      </c>
      <c r="E34" s="128" t="s">
        <v>27</v>
      </c>
      <c r="F34" s="128" t="s">
        <v>27</v>
      </c>
      <c r="G34" s="128">
        <v>1</v>
      </c>
      <c r="H34" s="128" t="s">
        <v>27</v>
      </c>
      <c r="I34" s="128">
        <v>1</v>
      </c>
      <c r="J34" s="128" t="s">
        <v>27</v>
      </c>
      <c r="K34" s="128">
        <v>1</v>
      </c>
      <c r="L34" s="128" t="s">
        <v>27</v>
      </c>
      <c r="M34" s="128">
        <v>3</v>
      </c>
      <c r="N34" s="128">
        <v>2</v>
      </c>
      <c r="O34" s="128">
        <v>3</v>
      </c>
      <c r="P34" s="128">
        <v>5</v>
      </c>
      <c r="Q34" s="128" t="s">
        <v>27</v>
      </c>
      <c r="R34" s="128">
        <v>3</v>
      </c>
      <c r="S34" s="128">
        <v>10</v>
      </c>
      <c r="T34" s="128">
        <v>424</v>
      </c>
    </row>
    <row r="35" spans="1:20" ht="11.45" customHeight="1" x14ac:dyDescent="0.2">
      <c r="A35" s="48">
        <f>IF(D35&lt;&gt;"",COUNTA($D$10:D35),"")</f>
        <v>21</v>
      </c>
      <c r="B35" s="53" t="s">
        <v>128</v>
      </c>
      <c r="C35" s="128">
        <v>10</v>
      </c>
      <c r="D35" s="128">
        <v>10</v>
      </c>
      <c r="E35" s="128" t="s">
        <v>27</v>
      </c>
      <c r="F35" s="128" t="s">
        <v>27</v>
      </c>
      <c r="G35" s="128" t="s">
        <v>27</v>
      </c>
      <c r="H35" s="128" t="s">
        <v>27</v>
      </c>
      <c r="I35" s="128" t="s">
        <v>27</v>
      </c>
      <c r="J35" s="128" t="s">
        <v>27</v>
      </c>
      <c r="K35" s="128">
        <v>1</v>
      </c>
      <c r="L35" s="128" t="s">
        <v>27</v>
      </c>
      <c r="M35" s="128" t="s">
        <v>27</v>
      </c>
      <c r="N35" s="128">
        <v>2</v>
      </c>
      <c r="O35" s="128" t="s">
        <v>27</v>
      </c>
      <c r="P35" s="128">
        <v>3</v>
      </c>
      <c r="Q35" s="128" t="s">
        <v>27</v>
      </c>
      <c r="R35" s="128" t="s">
        <v>27</v>
      </c>
      <c r="S35" s="128">
        <v>4</v>
      </c>
      <c r="T35" s="128">
        <v>463</v>
      </c>
    </row>
    <row r="36" spans="1:20" ht="11.45" customHeight="1" x14ac:dyDescent="0.2">
      <c r="A36" s="48">
        <f>IF(D36&lt;&gt;"",COUNTA($D$10:D36),"")</f>
        <v>22</v>
      </c>
      <c r="B36" s="53" t="s">
        <v>129</v>
      </c>
      <c r="C36" s="128">
        <v>4</v>
      </c>
      <c r="D36" s="128">
        <v>4</v>
      </c>
      <c r="E36" s="128" t="s">
        <v>27</v>
      </c>
      <c r="F36" s="128" t="s">
        <v>27</v>
      </c>
      <c r="G36" s="128" t="s">
        <v>27</v>
      </c>
      <c r="H36" s="128" t="s">
        <v>27</v>
      </c>
      <c r="I36" s="128" t="s">
        <v>27</v>
      </c>
      <c r="J36" s="128" t="s">
        <v>27</v>
      </c>
      <c r="K36" s="128" t="s">
        <v>27</v>
      </c>
      <c r="L36" s="128" t="s">
        <v>27</v>
      </c>
      <c r="M36" s="128" t="s">
        <v>27</v>
      </c>
      <c r="N36" s="128">
        <v>1</v>
      </c>
      <c r="O36" s="128" t="s">
        <v>27</v>
      </c>
      <c r="P36" s="128">
        <v>1</v>
      </c>
      <c r="Q36" s="128" t="s">
        <v>27</v>
      </c>
      <c r="R36" s="128">
        <v>1</v>
      </c>
      <c r="S36" s="128">
        <v>1</v>
      </c>
      <c r="T36" s="128">
        <v>481</v>
      </c>
    </row>
    <row r="37" spans="1:20" ht="11.45" customHeight="1" x14ac:dyDescent="0.2">
      <c r="A37" s="48">
        <f>IF(D37&lt;&gt;"",COUNTA($D$10:D37),"")</f>
        <v>23</v>
      </c>
      <c r="B37" s="53" t="s">
        <v>130</v>
      </c>
      <c r="C37" s="128">
        <v>3</v>
      </c>
      <c r="D37" s="128">
        <v>3</v>
      </c>
      <c r="E37" s="128" t="s">
        <v>27</v>
      </c>
      <c r="F37" s="128" t="s">
        <v>27</v>
      </c>
      <c r="G37" s="128" t="s">
        <v>27</v>
      </c>
      <c r="H37" s="128" t="s">
        <v>27</v>
      </c>
      <c r="I37" s="128" t="s">
        <v>27</v>
      </c>
      <c r="J37" s="128" t="s">
        <v>27</v>
      </c>
      <c r="K37" s="128" t="s">
        <v>27</v>
      </c>
      <c r="L37" s="128" t="s">
        <v>27</v>
      </c>
      <c r="M37" s="128" t="s">
        <v>27</v>
      </c>
      <c r="N37" s="128" t="s">
        <v>27</v>
      </c>
      <c r="O37" s="128">
        <v>1</v>
      </c>
      <c r="P37" s="128" t="s">
        <v>27</v>
      </c>
      <c r="Q37" s="128" t="s">
        <v>27</v>
      </c>
      <c r="R37" s="128" t="s">
        <v>27</v>
      </c>
      <c r="S37" s="128">
        <v>2</v>
      </c>
      <c r="T37" s="128">
        <v>534</v>
      </c>
    </row>
    <row r="38" spans="1:20" ht="15.95" customHeight="1" x14ac:dyDescent="0.2">
      <c r="A38" s="48">
        <f>IF(D38&lt;&gt;"",COUNTA($D$10:D38),"")</f>
        <v>24</v>
      </c>
      <c r="B38" s="54" t="s">
        <v>98</v>
      </c>
      <c r="C38" s="128">
        <v>722</v>
      </c>
      <c r="D38" s="128">
        <v>722</v>
      </c>
      <c r="E38" s="128">
        <v>5</v>
      </c>
      <c r="F38" s="128">
        <v>9</v>
      </c>
      <c r="G38" s="128">
        <v>11</v>
      </c>
      <c r="H38" s="128">
        <v>21</v>
      </c>
      <c r="I38" s="128">
        <v>32</v>
      </c>
      <c r="J38" s="128">
        <v>50</v>
      </c>
      <c r="K38" s="128">
        <v>36</v>
      </c>
      <c r="L38" s="128">
        <v>58</v>
      </c>
      <c r="M38" s="128">
        <v>55</v>
      </c>
      <c r="N38" s="128">
        <v>108</v>
      </c>
      <c r="O38" s="128">
        <v>69</v>
      </c>
      <c r="P38" s="128">
        <v>139</v>
      </c>
      <c r="Q38" s="128">
        <v>31</v>
      </c>
      <c r="R38" s="128">
        <v>37</v>
      </c>
      <c r="S38" s="128">
        <v>61</v>
      </c>
      <c r="T38" s="128">
        <v>404</v>
      </c>
    </row>
    <row r="39" spans="1:20" ht="21.95" customHeight="1" x14ac:dyDescent="0.2">
      <c r="A39" s="48" t="str">
        <f>IF(D39&lt;&gt;"",COUNTA($D$10:D39),"")</f>
        <v/>
      </c>
      <c r="B39" s="70"/>
      <c r="C39" s="236" t="s">
        <v>66</v>
      </c>
      <c r="D39" s="237"/>
      <c r="E39" s="237"/>
      <c r="F39" s="237"/>
      <c r="G39" s="237"/>
      <c r="H39" s="237"/>
      <c r="I39" s="237"/>
      <c r="J39" s="237"/>
      <c r="K39" s="237"/>
      <c r="L39" s="238" t="s">
        <v>66</v>
      </c>
      <c r="M39" s="238"/>
      <c r="N39" s="238"/>
      <c r="O39" s="238"/>
      <c r="P39" s="238"/>
      <c r="Q39" s="238"/>
      <c r="R39" s="238"/>
      <c r="S39" s="238"/>
      <c r="T39" s="238"/>
    </row>
    <row r="40" spans="1:20" ht="11.45" customHeight="1" x14ac:dyDescent="0.2">
      <c r="A40" s="48">
        <f>IF(D40&lt;&gt;"",COUNTA($D$10:D40),"")</f>
        <v>25</v>
      </c>
      <c r="B40" s="65" t="s">
        <v>55</v>
      </c>
      <c r="C40" s="129">
        <v>724</v>
      </c>
      <c r="D40" s="129">
        <v>724</v>
      </c>
      <c r="E40" s="129" t="s">
        <v>27</v>
      </c>
      <c r="F40" s="129" t="s">
        <v>27</v>
      </c>
      <c r="G40" s="129" t="s">
        <v>27</v>
      </c>
      <c r="H40" s="129">
        <v>3</v>
      </c>
      <c r="I40" s="129">
        <v>2</v>
      </c>
      <c r="J40" s="129">
        <v>27</v>
      </c>
      <c r="K40" s="129">
        <v>33</v>
      </c>
      <c r="L40" s="129">
        <v>128</v>
      </c>
      <c r="M40" s="129">
        <v>82</v>
      </c>
      <c r="N40" s="129">
        <v>405</v>
      </c>
      <c r="O40" s="129">
        <v>26</v>
      </c>
      <c r="P40" s="129">
        <v>15</v>
      </c>
      <c r="Q40" s="129">
        <v>2</v>
      </c>
      <c r="R40" s="129">
        <v>1</v>
      </c>
      <c r="S40" s="129" t="s">
        <v>27</v>
      </c>
      <c r="T40" s="129">
        <v>403</v>
      </c>
    </row>
    <row r="41" spans="1:20" s="67" customFormat="1" ht="15.95" customHeight="1" x14ac:dyDescent="0.2">
      <c r="A41" s="48" t="str">
        <f>IF(D41&lt;&gt;"",COUNTA($D$10:D41),"")</f>
        <v/>
      </c>
      <c r="B41" s="66" t="s">
        <v>97</v>
      </c>
      <c r="C41" s="128"/>
      <c r="D41" s="128"/>
      <c r="E41" s="128"/>
      <c r="F41" s="128"/>
      <c r="G41" s="128"/>
      <c r="H41" s="128"/>
      <c r="I41" s="128"/>
      <c r="J41" s="128"/>
      <c r="K41" s="128"/>
      <c r="L41" s="128"/>
      <c r="M41" s="128"/>
      <c r="N41" s="128"/>
      <c r="O41" s="128"/>
      <c r="P41" s="128"/>
      <c r="Q41" s="128"/>
      <c r="R41" s="128"/>
      <c r="S41" s="128"/>
      <c r="T41" s="128"/>
    </row>
    <row r="42" spans="1:20" ht="11.45" customHeight="1" x14ac:dyDescent="0.2">
      <c r="A42" s="48">
        <f>IF(D42&lt;&gt;"",COUNTA($D$10:D42),"")</f>
        <v>26</v>
      </c>
      <c r="B42" s="68" t="s">
        <v>122</v>
      </c>
      <c r="C42" s="128">
        <v>1</v>
      </c>
      <c r="D42" s="128">
        <v>1</v>
      </c>
      <c r="E42" s="128" t="s">
        <v>27</v>
      </c>
      <c r="F42" s="128" t="s">
        <v>27</v>
      </c>
      <c r="G42" s="128" t="s">
        <v>27</v>
      </c>
      <c r="H42" s="128" t="s">
        <v>27</v>
      </c>
      <c r="I42" s="128" t="s">
        <v>27</v>
      </c>
      <c r="J42" s="128" t="s">
        <v>27</v>
      </c>
      <c r="K42" s="128" t="s">
        <v>27</v>
      </c>
      <c r="L42" s="128" t="s">
        <v>27</v>
      </c>
      <c r="M42" s="128" t="s">
        <v>27</v>
      </c>
      <c r="N42" s="128" t="s">
        <v>27</v>
      </c>
      <c r="O42" s="128" t="s">
        <v>27</v>
      </c>
      <c r="P42" s="128" t="s">
        <v>27</v>
      </c>
      <c r="Q42" s="128">
        <v>1</v>
      </c>
      <c r="R42" s="128" t="s">
        <v>27</v>
      </c>
      <c r="S42" s="128" t="s">
        <v>27</v>
      </c>
      <c r="T42" s="128">
        <v>458</v>
      </c>
    </row>
    <row r="43" spans="1:20" ht="11.45" customHeight="1" x14ac:dyDescent="0.2">
      <c r="A43" s="48">
        <f>IF(D43&lt;&gt;"",COUNTA($D$10:D43),"")</f>
        <v>27</v>
      </c>
      <c r="B43" s="68" t="s">
        <v>123</v>
      </c>
      <c r="C43" s="128">
        <v>1</v>
      </c>
      <c r="D43" s="128">
        <v>1</v>
      </c>
      <c r="E43" s="128" t="s">
        <v>27</v>
      </c>
      <c r="F43" s="128" t="s">
        <v>27</v>
      </c>
      <c r="G43" s="128" t="s">
        <v>27</v>
      </c>
      <c r="H43" s="128" t="s">
        <v>27</v>
      </c>
      <c r="I43" s="128" t="s">
        <v>27</v>
      </c>
      <c r="J43" s="128" t="s">
        <v>27</v>
      </c>
      <c r="K43" s="128" t="s">
        <v>27</v>
      </c>
      <c r="L43" s="128" t="s">
        <v>27</v>
      </c>
      <c r="M43" s="128" t="s">
        <v>27</v>
      </c>
      <c r="N43" s="128" t="s">
        <v>27</v>
      </c>
      <c r="O43" s="128" t="s">
        <v>27</v>
      </c>
      <c r="P43" s="128" t="s">
        <v>27</v>
      </c>
      <c r="Q43" s="128">
        <v>1</v>
      </c>
      <c r="R43" s="128" t="s">
        <v>27</v>
      </c>
      <c r="S43" s="128" t="s">
        <v>27</v>
      </c>
      <c r="T43" s="128">
        <v>465</v>
      </c>
    </row>
    <row r="44" spans="1:20" ht="15.95" customHeight="1" x14ac:dyDescent="0.2">
      <c r="A44" s="48">
        <f>IF(D44&lt;&gt;"",COUNTA($D$10:D44),"")</f>
        <v>28</v>
      </c>
      <c r="B44" s="54" t="s">
        <v>98</v>
      </c>
      <c r="C44" s="128">
        <v>2</v>
      </c>
      <c r="D44" s="128">
        <v>2</v>
      </c>
      <c r="E44" s="128" t="s">
        <v>27</v>
      </c>
      <c r="F44" s="128" t="s">
        <v>27</v>
      </c>
      <c r="G44" s="128" t="s">
        <v>27</v>
      </c>
      <c r="H44" s="128" t="s">
        <v>27</v>
      </c>
      <c r="I44" s="128" t="s">
        <v>27</v>
      </c>
      <c r="J44" s="128" t="s">
        <v>27</v>
      </c>
      <c r="K44" s="128" t="s">
        <v>27</v>
      </c>
      <c r="L44" s="128" t="s">
        <v>27</v>
      </c>
      <c r="M44" s="128" t="s">
        <v>27</v>
      </c>
      <c r="N44" s="128" t="s">
        <v>27</v>
      </c>
      <c r="O44" s="128" t="s">
        <v>27</v>
      </c>
      <c r="P44" s="128" t="s">
        <v>27</v>
      </c>
      <c r="Q44" s="128">
        <v>2</v>
      </c>
      <c r="R44" s="128" t="s">
        <v>27</v>
      </c>
      <c r="S44" s="128" t="s">
        <v>27</v>
      </c>
      <c r="T44" s="128">
        <v>463</v>
      </c>
    </row>
    <row r="45" spans="1:20" ht="15.95" customHeight="1" x14ac:dyDescent="0.2">
      <c r="A45" s="48" t="str">
        <f>IF(D45&lt;&gt;"",COUNTA($D$10:D45),"")</f>
        <v/>
      </c>
      <c r="B45" s="54" t="s">
        <v>99</v>
      </c>
      <c r="C45" s="128"/>
      <c r="D45" s="128"/>
      <c r="E45" s="128"/>
      <c r="F45" s="128"/>
      <c r="G45" s="128"/>
      <c r="H45" s="128"/>
      <c r="I45" s="128"/>
      <c r="J45" s="128"/>
      <c r="K45" s="128"/>
      <c r="L45" s="128"/>
      <c r="M45" s="128"/>
      <c r="N45" s="128"/>
      <c r="O45" s="128"/>
      <c r="P45" s="128"/>
      <c r="Q45" s="128"/>
      <c r="R45" s="128"/>
      <c r="S45" s="128"/>
      <c r="T45" s="128"/>
    </row>
    <row r="46" spans="1:20" ht="11.45" customHeight="1" x14ac:dyDescent="0.2">
      <c r="A46" s="48">
        <f>IF(D46&lt;&gt;"",COUNTA($D$10:D46),"")</f>
        <v>29</v>
      </c>
      <c r="B46" s="53" t="s">
        <v>132</v>
      </c>
      <c r="C46" s="128">
        <v>487</v>
      </c>
      <c r="D46" s="128">
        <v>487</v>
      </c>
      <c r="E46" s="128" t="s">
        <v>27</v>
      </c>
      <c r="F46" s="128" t="s">
        <v>27</v>
      </c>
      <c r="G46" s="128" t="s">
        <v>27</v>
      </c>
      <c r="H46" s="128">
        <v>3</v>
      </c>
      <c r="I46" s="128">
        <v>2</v>
      </c>
      <c r="J46" s="128">
        <v>20</v>
      </c>
      <c r="K46" s="128">
        <v>19</v>
      </c>
      <c r="L46" s="128">
        <v>88</v>
      </c>
      <c r="M46" s="128">
        <v>65</v>
      </c>
      <c r="N46" s="128">
        <v>269</v>
      </c>
      <c r="O46" s="128">
        <v>15</v>
      </c>
      <c r="P46" s="128">
        <v>6</v>
      </c>
      <c r="Q46" s="128" t="s">
        <v>27</v>
      </c>
      <c r="R46" s="128" t="s">
        <v>27</v>
      </c>
      <c r="S46" s="128" t="s">
        <v>27</v>
      </c>
      <c r="T46" s="128">
        <v>361</v>
      </c>
    </row>
    <row r="47" spans="1:20" ht="11.45" customHeight="1" x14ac:dyDescent="0.2">
      <c r="A47" s="48">
        <f>IF(D47&lt;&gt;"",COUNTA($D$10:D47),"")</f>
        <v>30</v>
      </c>
      <c r="B47" s="53" t="s">
        <v>124</v>
      </c>
      <c r="C47" s="128">
        <v>146</v>
      </c>
      <c r="D47" s="128">
        <v>146</v>
      </c>
      <c r="E47" s="128" t="s">
        <v>27</v>
      </c>
      <c r="F47" s="128" t="s">
        <v>27</v>
      </c>
      <c r="G47" s="128" t="s">
        <v>27</v>
      </c>
      <c r="H47" s="128" t="s">
        <v>27</v>
      </c>
      <c r="I47" s="128" t="s">
        <v>27</v>
      </c>
      <c r="J47" s="128">
        <v>6</v>
      </c>
      <c r="K47" s="128">
        <v>10</v>
      </c>
      <c r="L47" s="128">
        <v>27</v>
      </c>
      <c r="M47" s="128">
        <v>9</v>
      </c>
      <c r="N47" s="128">
        <v>89</v>
      </c>
      <c r="O47" s="128">
        <v>3</v>
      </c>
      <c r="P47" s="128">
        <v>2</v>
      </c>
      <c r="Q47" s="128" t="s">
        <v>27</v>
      </c>
      <c r="R47" s="128" t="s">
        <v>27</v>
      </c>
      <c r="S47" s="128" t="s">
        <v>27</v>
      </c>
      <c r="T47" s="128">
        <v>369</v>
      </c>
    </row>
    <row r="48" spans="1:20" ht="11.45" customHeight="1" x14ac:dyDescent="0.2">
      <c r="A48" s="48">
        <f>IF(D48&lt;&gt;"",COUNTA($D$10:D48),"")</f>
        <v>31</v>
      </c>
      <c r="B48" s="53" t="s">
        <v>125</v>
      </c>
      <c r="C48" s="128">
        <v>43</v>
      </c>
      <c r="D48" s="128">
        <v>43</v>
      </c>
      <c r="E48" s="128" t="s">
        <v>27</v>
      </c>
      <c r="F48" s="128" t="s">
        <v>27</v>
      </c>
      <c r="G48" s="128" t="s">
        <v>27</v>
      </c>
      <c r="H48" s="128" t="s">
        <v>27</v>
      </c>
      <c r="I48" s="128" t="s">
        <v>27</v>
      </c>
      <c r="J48" s="128">
        <v>1</v>
      </c>
      <c r="K48" s="128">
        <v>2</v>
      </c>
      <c r="L48" s="128">
        <v>11</v>
      </c>
      <c r="M48" s="128">
        <v>6</v>
      </c>
      <c r="N48" s="128">
        <v>22</v>
      </c>
      <c r="O48" s="128">
        <v>1</v>
      </c>
      <c r="P48" s="128" t="s">
        <v>27</v>
      </c>
      <c r="Q48" s="128" t="s">
        <v>27</v>
      </c>
      <c r="R48" s="128" t="s">
        <v>27</v>
      </c>
      <c r="S48" s="128" t="s">
        <v>27</v>
      </c>
      <c r="T48" s="128">
        <v>362</v>
      </c>
    </row>
    <row r="49" spans="1:20" ht="11.45" customHeight="1" x14ac:dyDescent="0.2">
      <c r="A49" s="48">
        <f>IF(D49&lt;&gt;"",COUNTA($D$10:D49),"")</f>
        <v>32</v>
      </c>
      <c r="B49" s="53" t="s">
        <v>127</v>
      </c>
      <c r="C49" s="128">
        <v>29</v>
      </c>
      <c r="D49" s="128">
        <v>29</v>
      </c>
      <c r="E49" s="128" t="s">
        <v>27</v>
      </c>
      <c r="F49" s="128" t="s">
        <v>27</v>
      </c>
      <c r="G49" s="128" t="s">
        <v>27</v>
      </c>
      <c r="H49" s="128" t="s">
        <v>27</v>
      </c>
      <c r="I49" s="128" t="s">
        <v>27</v>
      </c>
      <c r="J49" s="128" t="s">
        <v>27</v>
      </c>
      <c r="K49" s="128">
        <v>1</v>
      </c>
      <c r="L49" s="128">
        <v>2</v>
      </c>
      <c r="M49" s="128">
        <v>1</v>
      </c>
      <c r="N49" s="128">
        <v>16</v>
      </c>
      <c r="O49" s="128">
        <v>5</v>
      </c>
      <c r="P49" s="128">
        <v>3</v>
      </c>
      <c r="Q49" s="128" t="s">
        <v>27</v>
      </c>
      <c r="R49" s="128">
        <v>1</v>
      </c>
      <c r="S49" s="128" t="s">
        <v>27</v>
      </c>
      <c r="T49" s="128">
        <v>395</v>
      </c>
    </row>
    <row r="50" spans="1:20" ht="11.45" customHeight="1" x14ac:dyDescent="0.2">
      <c r="A50" s="48">
        <f>IF(D50&lt;&gt;"",COUNTA($D$10:D50),"")</f>
        <v>33</v>
      </c>
      <c r="B50" s="53" t="s">
        <v>128</v>
      </c>
      <c r="C50" s="128">
        <v>10</v>
      </c>
      <c r="D50" s="128">
        <v>10</v>
      </c>
      <c r="E50" s="128" t="s">
        <v>27</v>
      </c>
      <c r="F50" s="128" t="s">
        <v>27</v>
      </c>
      <c r="G50" s="128" t="s">
        <v>27</v>
      </c>
      <c r="H50" s="128" t="s">
        <v>27</v>
      </c>
      <c r="I50" s="128" t="s">
        <v>27</v>
      </c>
      <c r="J50" s="128" t="s">
        <v>27</v>
      </c>
      <c r="K50" s="128" t="s">
        <v>27</v>
      </c>
      <c r="L50" s="128" t="s">
        <v>27</v>
      </c>
      <c r="M50" s="128">
        <v>1</v>
      </c>
      <c r="N50" s="128">
        <v>7</v>
      </c>
      <c r="O50" s="128">
        <v>1</v>
      </c>
      <c r="P50" s="128">
        <v>1</v>
      </c>
      <c r="Q50" s="128" t="s">
        <v>27</v>
      </c>
      <c r="R50" s="128" t="s">
        <v>27</v>
      </c>
      <c r="S50" s="128" t="s">
        <v>27</v>
      </c>
      <c r="T50" s="128">
        <v>397</v>
      </c>
    </row>
    <row r="51" spans="1:20" ht="11.45" customHeight="1" x14ac:dyDescent="0.2">
      <c r="A51" s="48">
        <f>IF(D51&lt;&gt;"",COUNTA($D$10:D51),"")</f>
        <v>34</v>
      </c>
      <c r="B51" s="53" t="s">
        <v>129</v>
      </c>
      <c r="C51" s="128">
        <v>4</v>
      </c>
      <c r="D51" s="128">
        <v>4</v>
      </c>
      <c r="E51" s="128" t="s">
        <v>27</v>
      </c>
      <c r="F51" s="128" t="s">
        <v>27</v>
      </c>
      <c r="G51" s="128" t="s">
        <v>27</v>
      </c>
      <c r="H51" s="128" t="s">
        <v>27</v>
      </c>
      <c r="I51" s="128" t="s">
        <v>27</v>
      </c>
      <c r="J51" s="128" t="s">
        <v>27</v>
      </c>
      <c r="K51" s="128">
        <v>1</v>
      </c>
      <c r="L51" s="128" t="s">
        <v>27</v>
      </c>
      <c r="M51" s="128" t="s">
        <v>27</v>
      </c>
      <c r="N51" s="128">
        <v>2</v>
      </c>
      <c r="O51" s="128" t="s">
        <v>27</v>
      </c>
      <c r="P51" s="128">
        <v>1</v>
      </c>
      <c r="Q51" s="128" t="s">
        <v>27</v>
      </c>
      <c r="R51" s="128" t="s">
        <v>27</v>
      </c>
      <c r="S51" s="128" t="s">
        <v>27</v>
      </c>
      <c r="T51" s="128">
        <v>405</v>
      </c>
    </row>
    <row r="52" spans="1:20" ht="11.45" customHeight="1" x14ac:dyDescent="0.2">
      <c r="A52" s="48">
        <f>IF(D52&lt;&gt;"",COUNTA($D$10:D52),"")</f>
        <v>35</v>
      </c>
      <c r="B52" s="53" t="s">
        <v>130</v>
      </c>
      <c r="C52" s="128">
        <v>3</v>
      </c>
      <c r="D52" s="128">
        <v>3</v>
      </c>
      <c r="E52" s="128" t="s">
        <v>27</v>
      </c>
      <c r="F52" s="128" t="s">
        <v>27</v>
      </c>
      <c r="G52" s="128" t="s">
        <v>27</v>
      </c>
      <c r="H52" s="128" t="s">
        <v>27</v>
      </c>
      <c r="I52" s="128" t="s">
        <v>27</v>
      </c>
      <c r="J52" s="128" t="s">
        <v>27</v>
      </c>
      <c r="K52" s="128" t="s">
        <v>27</v>
      </c>
      <c r="L52" s="128" t="s">
        <v>27</v>
      </c>
      <c r="M52" s="128" t="s">
        <v>27</v>
      </c>
      <c r="N52" s="128" t="s">
        <v>27</v>
      </c>
      <c r="O52" s="128">
        <v>1</v>
      </c>
      <c r="P52" s="128">
        <v>2</v>
      </c>
      <c r="Q52" s="128" t="s">
        <v>27</v>
      </c>
      <c r="R52" s="128" t="s">
        <v>27</v>
      </c>
      <c r="S52" s="128" t="s">
        <v>27</v>
      </c>
      <c r="T52" s="128">
        <v>437</v>
      </c>
    </row>
    <row r="53" spans="1:20" ht="15.95" customHeight="1" x14ac:dyDescent="0.2">
      <c r="A53" s="48">
        <f>IF(D53&lt;&gt;"",COUNTA($D$10:D53),"")</f>
        <v>36</v>
      </c>
      <c r="B53" s="54" t="s">
        <v>98</v>
      </c>
      <c r="C53" s="128">
        <v>722</v>
      </c>
      <c r="D53" s="128">
        <v>722</v>
      </c>
      <c r="E53" s="128" t="s">
        <v>27</v>
      </c>
      <c r="F53" s="128" t="s">
        <v>27</v>
      </c>
      <c r="G53" s="128" t="s">
        <v>27</v>
      </c>
      <c r="H53" s="128">
        <v>3</v>
      </c>
      <c r="I53" s="128">
        <v>2</v>
      </c>
      <c r="J53" s="128">
        <v>27</v>
      </c>
      <c r="K53" s="128">
        <v>33</v>
      </c>
      <c r="L53" s="128">
        <v>128</v>
      </c>
      <c r="M53" s="128">
        <v>82</v>
      </c>
      <c r="N53" s="128">
        <v>405</v>
      </c>
      <c r="O53" s="128">
        <v>26</v>
      </c>
      <c r="P53" s="128">
        <v>15</v>
      </c>
      <c r="Q53" s="128" t="s">
        <v>27</v>
      </c>
      <c r="R53" s="128">
        <v>1</v>
      </c>
      <c r="S53" s="128" t="s">
        <v>27</v>
      </c>
      <c r="T53" s="128">
        <v>386</v>
      </c>
    </row>
    <row r="54" spans="1:20" s="72" customFormat="1" ht="12.75" customHeight="1" x14ac:dyDescent="0.2">
      <c r="A54" s="71"/>
    </row>
    <row r="55" spans="1:20" s="72" customFormat="1" ht="12.75" customHeight="1" x14ac:dyDescent="0.2">
      <c r="A55" s="71"/>
    </row>
    <row r="56" spans="1:20" s="72" customFormat="1" ht="12.75" customHeight="1" x14ac:dyDescent="0.2">
      <c r="A56" s="71"/>
    </row>
  </sheetData>
  <mergeCells count="23">
    <mergeCell ref="C39:K39"/>
    <mergeCell ref="L39:T39"/>
    <mergeCell ref="E3:K3"/>
    <mergeCell ref="L3:S3"/>
    <mergeCell ref="C9:K9"/>
    <mergeCell ref="T3:T7"/>
    <mergeCell ref="C24:K24"/>
    <mergeCell ref="L5:R6"/>
    <mergeCell ref="L9:T9"/>
    <mergeCell ref="S4:S7"/>
    <mergeCell ref="L24:T24"/>
    <mergeCell ref="D5:D7"/>
    <mergeCell ref="E5:K6"/>
    <mergeCell ref="C3:D4"/>
    <mergeCell ref="C5:C7"/>
    <mergeCell ref="A3:A7"/>
    <mergeCell ref="B3:B7"/>
    <mergeCell ref="A1:B1"/>
    <mergeCell ref="C1:K1"/>
    <mergeCell ref="L1:T1"/>
    <mergeCell ref="A2:B2"/>
    <mergeCell ref="C2:K2"/>
    <mergeCell ref="L2:T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L273 2025 00&amp;R&amp;"-,Standard"&amp;7&amp;P</oddFooter>
    <evenFooter>&amp;L&amp;"-,Standard"&amp;7&amp;P&amp;R&amp;"-,Standard"&amp;7StatA MV, Statistischer Bericht L273 2025 00</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V124"/>
  <sheetViews>
    <sheetView zoomScale="140" zoomScaleNormal="140" workbookViewId="0">
      <pane xSplit="3" ySplit="8" topLeftCell="D9" activePane="bottomRight" state="frozen"/>
      <selection sqref="A1:B1"/>
      <selection pane="topRight" sqref="A1:B1"/>
      <selection pane="bottomLeft" sqref="A1:B1"/>
      <selection pane="bottomRight" activeCell="D9" sqref="D9:L9"/>
    </sheetView>
  </sheetViews>
  <sheetFormatPr baseColWidth="10" defaultRowHeight="11.25" x14ac:dyDescent="0.2"/>
  <cols>
    <col min="1" max="1" width="3.28515625" style="58" customWidth="1"/>
    <col min="2" max="2" width="5.140625" style="82" customWidth="1"/>
    <col min="3" max="3" width="27.5703125" style="58" customWidth="1"/>
    <col min="4" max="4" width="7.28515625" style="58" customWidth="1"/>
    <col min="5" max="6" width="7" style="58" customWidth="1"/>
    <col min="7" max="12" width="7.28515625" style="58" customWidth="1"/>
    <col min="13" max="20" width="7" style="58" customWidth="1"/>
    <col min="21" max="21" width="8.42578125" style="58" customWidth="1"/>
    <col min="22" max="16384" width="11.42578125" style="58"/>
  </cols>
  <sheetData>
    <row r="1" spans="1:22" s="62" customFormat="1" ht="30" customHeight="1" x14ac:dyDescent="0.2">
      <c r="A1" s="226" t="s">
        <v>77</v>
      </c>
      <c r="B1" s="227"/>
      <c r="C1" s="227"/>
      <c r="D1" s="228" t="s">
        <v>136</v>
      </c>
      <c r="E1" s="228"/>
      <c r="F1" s="228"/>
      <c r="G1" s="228"/>
      <c r="H1" s="228"/>
      <c r="I1" s="228"/>
      <c r="J1" s="228"/>
      <c r="K1" s="228"/>
      <c r="L1" s="229"/>
      <c r="M1" s="230" t="s">
        <v>136</v>
      </c>
      <c r="N1" s="228"/>
      <c r="O1" s="228"/>
      <c r="P1" s="228"/>
      <c r="Q1" s="228"/>
      <c r="R1" s="228"/>
      <c r="S1" s="228"/>
      <c r="T1" s="228"/>
      <c r="U1" s="229"/>
    </row>
    <row r="2" spans="1:22" s="61" customFormat="1" ht="30" customHeight="1" x14ac:dyDescent="0.2">
      <c r="A2" s="231" t="s">
        <v>45</v>
      </c>
      <c r="B2" s="232"/>
      <c r="C2" s="232"/>
      <c r="D2" s="233" t="s">
        <v>96</v>
      </c>
      <c r="E2" s="233"/>
      <c r="F2" s="233"/>
      <c r="G2" s="233"/>
      <c r="H2" s="233"/>
      <c r="I2" s="233"/>
      <c r="J2" s="233"/>
      <c r="K2" s="233"/>
      <c r="L2" s="234"/>
      <c r="M2" s="235" t="s">
        <v>96</v>
      </c>
      <c r="N2" s="233"/>
      <c r="O2" s="233"/>
      <c r="P2" s="233"/>
      <c r="Q2" s="233"/>
      <c r="R2" s="233"/>
      <c r="S2" s="233"/>
      <c r="T2" s="233"/>
      <c r="U2" s="234"/>
    </row>
    <row r="3" spans="1:22" s="73" customFormat="1" ht="12.75" customHeight="1" x14ac:dyDescent="0.2">
      <c r="A3" s="224" t="s">
        <v>70</v>
      </c>
      <c r="B3" s="239" t="s">
        <v>72</v>
      </c>
      <c r="C3" s="239" t="s">
        <v>107</v>
      </c>
      <c r="D3" s="239" t="s">
        <v>71</v>
      </c>
      <c r="E3" s="239"/>
      <c r="F3" s="239" t="s">
        <v>11</v>
      </c>
      <c r="G3" s="239"/>
      <c r="H3" s="239"/>
      <c r="I3" s="239"/>
      <c r="J3" s="239"/>
      <c r="K3" s="239"/>
      <c r="L3" s="240"/>
      <c r="M3" s="241" t="s">
        <v>11</v>
      </c>
      <c r="N3" s="242"/>
      <c r="O3" s="242"/>
      <c r="P3" s="242"/>
      <c r="Q3" s="242"/>
      <c r="R3" s="242"/>
      <c r="S3" s="242"/>
      <c r="T3" s="242"/>
      <c r="U3" s="245" t="s">
        <v>874</v>
      </c>
    </row>
    <row r="4" spans="1:22" s="73" customFormat="1" ht="12.75" customHeight="1" x14ac:dyDescent="0.2">
      <c r="A4" s="224"/>
      <c r="B4" s="239"/>
      <c r="C4" s="239"/>
      <c r="D4" s="239"/>
      <c r="E4" s="239"/>
      <c r="F4" s="138">
        <v>1</v>
      </c>
      <c r="G4" s="143">
        <v>176</v>
      </c>
      <c r="H4" s="143">
        <v>201</v>
      </c>
      <c r="I4" s="143">
        <v>226</v>
      </c>
      <c r="J4" s="143">
        <v>251</v>
      </c>
      <c r="K4" s="143">
        <v>276</v>
      </c>
      <c r="L4" s="148">
        <v>301</v>
      </c>
      <c r="M4" s="144">
        <v>326</v>
      </c>
      <c r="N4" s="143">
        <v>351</v>
      </c>
      <c r="O4" s="143">
        <v>376</v>
      </c>
      <c r="P4" s="143">
        <v>401</v>
      </c>
      <c r="Q4" s="143">
        <v>426</v>
      </c>
      <c r="R4" s="143">
        <v>451</v>
      </c>
      <c r="S4" s="143">
        <v>476</v>
      </c>
      <c r="T4" s="242" t="s">
        <v>65</v>
      </c>
      <c r="U4" s="245"/>
    </row>
    <row r="5" spans="1:22" s="73" customFormat="1" ht="12.75" customHeight="1" x14ac:dyDescent="0.2">
      <c r="A5" s="224"/>
      <c r="B5" s="239"/>
      <c r="C5" s="239"/>
      <c r="D5" s="239" t="s">
        <v>73</v>
      </c>
      <c r="E5" s="239" t="s">
        <v>67</v>
      </c>
      <c r="F5" s="242" t="s">
        <v>12</v>
      </c>
      <c r="G5" s="242"/>
      <c r="H5" s="242"/>
      <c r="I5" s="242"/>
      <c r="J5" s="242"/>
      <c r="K5" s="242"/>
      <c r="L5" s="245"/>
      <c r="M5" s="241" t="s">
        <v>12</v>
      </c>
      <c r="N5" s="242"/>
      <c r="O5" s="242"/>
      <c r="P5" s="242"/>
      <c r="Q5" s="242"/>
      <c r="R5" s="242"/>
      <c r="S5" s="242"/>
      <c r="T5" s="242"/>
      <c r="U5" s="245"/>
    </row>
    <row r="6" spans="1:22" s="73" customFormat="1" ht="12.75" customHeight="1" x14ac:dyDescent="0.2">
      <c r="A6" s="224"/>
      <c r="B6" s="239"/>
      <c r="C6" s="239"/>
      <c r="D6" s="239"/>
      <c r="E6" s="239"/>
      <c r="F6" s="242"/>
      <c r="G6" s="242"/>
      <c r="H6" s="242"/>
      <c r="I6" s="242"/>
      <c r="J6" s="242"/>
      <c r="K6" s="242"/>
      <c r="L6" s="245"/>
      <c r="M6" s="241"/>
      <c r="N6" s="242"/>
      <c r="O6" s="242"/>
      <c r="P6" s="242"/>
      <c r="Q6" s="242"/>
      <c r="R6" s="242"/>
      <c r="S6" s="242"/>
      <c r="T6" s="242"/>
      <c r="U6" s="245"/>
    </row>
    <row r="7" spans="1:22" s="73" customFormat="1" ht="12.75" customHeight="1" x14ac:dyDescent="0.2">
      <c r="A7" s="224"/>
      <c r="B7" s="239"/>
      <c r="C7" s="239"/>
      <c r="D7" s="239"/>
      <c r="E7" s="239"/>
      <c r="F7" s="138">
        <v>175</v>
      </c>
      <c r="G7" s="143">
        <v>200</v>
      </c>
      <c r="H7" s="143">
        <v>225</v>
      </c>
      <c r="I7" s="143">
        <v>250</v>
      </c>
      <c r="J7" s="143">
        <v>275</v>
      </c>
      <c r="K7" s="143">
        <v>300</v>
      </c>
      <c r="L7" s="148">
        <v>325</v>
      </c>
      <c r="M7" s="144">
        <v>350</v>
      </c>
      <c r="N7" s="143">
        <v>375</v>
      </c>
      <c r="O7" s="143">
        <v>400</v>
      </c>
      <c r="P7" s="143">
        <v>425</v>
      </c>
      <c r="Q7" s="143">
        <v>450</v>
      </c>
      <c r="R7" s="143">
        <v>475</v>
      </c>
      <c r="S7" s="143">
        <v>500</v>
      </c>
      <c r="T7" s="242"/>
      <c r="U7" s="245"/>
    </row>
    <row r="8" spans="1:22" s="73" customFormat="1" ht="12.75" customHeight="1" x14ac:dyDescent="0.2">
      <c r="A8" s="140">
        <v>1</v>
      </c>
      <c r="B8" s="141">
        <v>2</v>
      </c>
      <c r="C8" s="141">
        <v>3</v>
      </c>
      <c r="D8" s="141">
        <v>4</v>
      </c>
      <c r="E8" s="141">
        <v>5</v>
      </c>
      <c r="F8" s="141">
        <v>6</v>
      </c>
      <c r="G8" s="145">
        <v>7</v>
      </c>
      <c r="H8" s="145">
        <v>8</v>
      </c>
      <c r="I8" s="145">
        <v>9</v>
      </c>
      <c r="J8" s="145">
        <v>10</v>
      </c>
      <c r="K8" s="145">
        <v>11</v>
      </c>
      <c r="L8" s="146">
        <v>12</v>
      </c>
      <c r="M8" s="147">
        <v>13</v>
      </c>
      <c r="N8" s="145">
        <v>14</v>
      </c>
      <c r="O8" s="145">
        <v>15</v>
      </c>
      <c r="P8" s="145">
        <v>16</v>
      </c>
      <c r="Q8" s="145">
        <v>17</v>
      </c>
      <c r="R8" s="145">
        <v>18</v>
      </c>
      <c r="S8" s="145">
        <v>19</v>
      </c>
      <c r="T8" s="145">
        <v>20</v>
      </c>
      <c r="U8" s="146">
        <v>21</v>
      </c>
    </row>
    <row r="9" spans="1:22" s="60" customFormat="1" ht="30" customHeight="1" x14ac:dyDescent="0.2">
      <c r="A9" s="84"/>
      <c r="B9" s="74"/>
      <c r="C9" s="149"/>
      <c r="D9" s="248" t="s">
        <v>13</v>
      </c>
      <c r="E9" s="249"/>
      <c r="F9" s="249"/>
      <c r="G9" s="249"/>
      <c r="H9" s="249"/>
      <c r="I9" s="249"/>
      <c r="J9" s="249"/>
      <c r="K9" s="249"/>
      <c r="L9" s="249"/>
      <c r="M9" s="249" t="s">
        <v>13</v>
      </c>
      <c r="N9" s="249"/>
      <c r="O9" s="249"/>
      <c r="P9" s="249"/>
      <c r="Q9" s="249"/>
      <c r="R9" s="249"/>
      <c r="S9" s="249"/>
      <c r="T9" s="249"/>
      <c r="U9" s="249"/>
      <c r="V9" s="73"/>
    </row>
    <row r="10" spans="1:22" s="60" customFormat="1" ht="11.45" customHeight="1" x14ac:dyDescent="0.2">
      <c r="A10" s="48">
        <f>IF(E10&lt;&gt;"",COUNTA($E10:E$10),"")</f>
        <v>1</v>
      </c>
      <c r="B10" s="75"/>
      <c r="C10" s="151" t="s">
        <v>55</v>
      </c>
      <c r="D10" s="129">
        <v>724</v>
      </c>
      <c r="E10" s="129">
        <v>724</v>
      </c>
      <c r="F10" s="129">
        <v>11</v>
      </c>
      <c r="G10" s="129">
        <v>16</v>
      </c>
      <c r="H10" s="129">
        <v>27</v>
      </c>
      <c r="I10" s="129">
        <v>64</v>
      </c>
      <c r="J10" s="129">
        <v>54</v>
      </c>
      <c r="K10" s="129">
        <v>78</v>
      </c>
      <c r="L10" s="129">
        <v>118</v>
      </c>
      <c r="M10" s="129">
        <v>152</v>
      </c>
      <c r="N10" s="129">
        <v>54</v>
      </c>
      <c r="O10" s="129">
        <v>73</v>
      </c>
      <c r="P10" s="129">
        <v>21</v>
      </c>
      <c r="Q10" s="129">
        <v>16</v>
      </c>
      <c r="R10" s="129">
        <v>10</v>
      </c>
      <c r="S10" s="129">
        <v>7</v>
      </c>
      <c r="T10" s="129">
        <v>23</v>
      </c>
      <c r="U10" s="129">
        <v>330</v>
      </c>
      <c r="V10" s="73"/>
    </row>
    <row r="11" spans="1:22" ht="30" customHeight="1" x14ac:dyDescent="0.2">
      <c r="A11" s="48">
        <f>IF(E11&lt;&gt;"",COUNTA($E$10:E11),"")</f>
        <v>2</v>
      </c>
      <c r="B11" s="76" t="s">
        <v>68</v>
      </c>
      <c r="C11" s="149" t="s">
        <v>873</v>
      </c>
      <c r="D11" s="128">
        <v>1</v>
      </c>
      <c r="E11" s="128">
        <v>1</v>
      </c>
      <c r="F11" s="128" t="s">
        <v>27</v>
      </c>
      <c r="G11" s="128" t="s">
        <v>27</v>
      </c>
      <c r="H11" s="128" t="s">
        <v>27</v>
      </c>
      <c r="I11" s="128" t="s">
        <v>27</v>
      </c>
      <c r="J11" s="128" t="s">
        <v>27</v>
      </c>
      <c r="K11" s="128" t="s">
        <v>27</v>
      </c>
      <c r="L11" s="128" t="s">
        <v>27</v>
      </c>
      <c r="M11" s="128">
        <v>1</v>
      </c>
      <c r="N11" s="128" t="s">
        <v>27</v>
      </c>
      <c r="O11" s="128" t="s">
        <v>27</v>
      </c>
      <c r="P11" s="128" t="s">
        <v>27</v>
      </c>
      <c r="Q11" s="128" t="s">
        <v>27</v>
      </c>
      <c r="R11" s="128" t="s">
        <v>27</v>
      </c>
      <c r="S11" s="128" t="s">
        <v>27</v>
      </c>
      <c r="T11" s="128" t="s">
        <v>27</v>
      </c>
      <c r="U11" s="128">
        <v>345</v>
      </c>
      <c r="V11" s="77"/>
    </row>
    <row r="12" spans="1:22" ht="12" customHeight="1" x14ac:dyDescent="0.2">
      <c r="A12" s="48">
        <f>IF(E12&lt;&gt;"",COUNTA($E$10:E12),"")</f>
        <v>3</v>
      </c>
      <c r="B12" s="78" t="s">
        <v>69</v>
      </c>
      <c r="C12" s="149" t="s">
        <v>100</v>
      </c>
      <c r="D12" s="128">
        <v>1</v>
      </c>
      <c r="E12" s="128">
        <v>1</v>
      </c>
      <c r="F12" s="128" t="s">
        <v>27</v>
      </c>
      <c r="G12" s="128" t="s">
        <v>27</v>
      </c>
      <c r="H12" s="128" t="s">
        <v>27</v>
      </c>
      <c r="I12" s="128" t="s">
        <v>27</v>
      </c>
      <c r="J12" s="128" t="s">
        <v>27</v>
      </c>
      <c r="K12" s="128" t="s">
        <v>27</v>
      </c>
      <c r="L12" s="128" t="s">
        <v>27</v>
      </c>
      <c r="M12" s="128" t="s">
        <v>27</v>
      </c>
      <c r="N12" s="128" t="s">
        <v>27</v>
      </c>
      <c r="O12" s="128">
        <v>1</v>
      </c>
      <c r="P12" s="128" t="s">
        <v>27</v>
      </c>
      <c r="Q12" s="128" t="s">
        <v>27</v>
      </c>
      <c r="R12" s="128" t="s">
        <v>27</v>
      </c>
      <c r="S12" s="128" t="s">
        <v>27</v>
      </c>
      <c r="T12" s="128" t="s">
        <v>27</v>
      </c>
      <c r="U12" s="128">
        <v>400</v>
      </c>
      <c r="V12" s="77"/>
    </row>
    <row r="13" spans="1:22" ht="20.100000000000001" customHeight="1" x14ac:dyDescent="0.2">
      <c r="A13" s="48">
        <f>IF(E13&lt;&gt;"",COUNTA($E$10:E13),"")</f>
        <v>4</v>
      </c>
      <c r="B13" s="79">
        <v>71</v>
      </c>
      <c r="C13" s="149" t="s">
        <v>101</v>
      </c>
      <c r="D13" s="128">
        <v>146</v>
      </c>
      <c r="E13" s="128">
        <v>146</v>
      </c>
      <c r="F13" s="128">
        <v>1</v>
      </c>
      <c r="G13" s="128">
        <v>2</v>
      </c>
      <c r="H13" s="128">
        <v>2</v>
      </c>
      <c r="I13" s="128">
        <v>10</v>
      </c>
      <c r="J13" s="128">
        <v>5</v>
      </c>
      <c r="K13" s="128">
        <v>17</v>
      </c>
      <c r="L13" s="128">
        <v>26</v>
      </c>
      <c r="M13" s="128">
        <v>40</v>
      </c>
      <c r="N13" s="128">
        <v>11</v>
      </c>
      <c r="O13" s="128">
        <v>16</v>
      </c>
      <c r="P13" s="128">
        <v>5</v>
      </c>
      <c r="Q13" s="128">
        <v>3</v>
      </c>
      <c r="R13" s="128">
        <v>3</v>
      </c>
      <c r="S13" s="128">
        <v>1</v>
      </c>
      <c r="T13" s="128">
        <v>4</v>
      </c>
      <c r="U13" s="128">
        <v>344</v>
      </c>
      <c r="V13" s="77"/>
    </row>
    <row r="14" spans="1:22" ht="12" customHeight="1" x14ac:dyDescent="0.2">
      <c r="A14" s="48">
        <f>IF(E14&lt;&gt;"",COUNTA($E$10:E14),"")</f>
        <v>5</v>
      </c>
      <c r="B14" s="79">
        <v>72</v>
      </c>
      <c r="C14" s="149" t="s">
        <v>102</v>
      </c>
      <c r="D14" s="128">
        <v>112</v>
      </c>
      <c r="E14" s="128">
        <v>112</v>
      </c>
      <c r="F14" s="128">
        <v>2</v>
      </c>
      <c r="G14" s="128">
        <v>3</v>
      </c>
      <c r="H14" s="128">
        <v>6</v>
      </c>
      <c r="I14" s="128">
        <v>13</v>
      </c>
      <c r="J14" s="128">
        <v>19</v>
      </c>
      <c r="K14" s="128">
        <v>13</v>
      </c>
      <c r="L14" s="128">
        <v>11</v>
      </c>
      <c r="M14" s="128">
        <v>18</v>
      </c>
      <c r="N14" s="128">
        <v>12</v>
      </c>
      <c r="O14" s="128">
        <v>5</v>
      </c>
      <c r="P14" s="128">
        <v>2</v>
      </c>
      <c r="Q14" s="128">
        <v>4</v>
      </c>
      <c r="R14" s="128">
        <v>2</v>
      </c>
      <c r="S14" s="128" t="s">
        <v>27</v>
      </c>
      <c r="T14" s="128">
        <v>2</v>
      </c>
      <c r="U14" s="128">
        <v>303</v>
      </c>
      <c r="V14" s="77"/>
    </row>
    <row r="15" spans="1:22" ht="12" customHeight="1" x14ac:dyDescent="0.2">
      <c r="A15" s="48">
        <f>IF(E15&lt;&gt;"",COUNTA($E$10:E15),"")</f>
        <v>6</v>
      </c>
      <c r="B15" s="79">
        <v>73</v>
      </c>
      <c r="C15" s="149" t="s">
        <v>103</v>
      </c>
      <c r="D15" s="128">
        <v>101</v>
      </c>
      <c r="E15" s="128">
        <v>101</v>
      </c>
      <c r="F15" s="128">
        <v>7</v>
      </c>
      <c r="G15" s="128">
        <v>4</v>
      </c>
      <c r="H15" s="128">
        <v>3</v>
      </c>
      <c r="I15" s="128">
        <v>3</v>
      </c>
      <c r="J15" s="128">
        <v>4</v>
      </c>
      <c r="K15" s="128">
        <v>13</v>
      </c>
      <c r="L15" s="128">
        <v>14</v>
      </c>
      <c r="M15" s="128">
        <v>12</v>
      </c>
      <c r="N15" s="128">
        <v>8</v>
      </c>
      <c r="O15" s="128">
        <v>19</v>
      </c>
      <c r="P15" s="128">
        <v>3</v>
      </c>
      <c r="Q15" s="128" t="s">
        <v>27</v>
      </c>
      <c r="R15" s="128">
        <v>1</v>
      </c>
      <c r="S15" s="128" t="s">
        <v>27</v>
      </c>
      <c r="T15" s="128">
        <v>10</v>
      </c>
      <c r="U15" s="128">
        <v>349</v>
      </c>
      <c r="V15" s="77"/>
    </row>
    <row r="16" spans="1:22" ht="12" customHeight="1" x14ac:dyDescent="0.2">
      <c r="A16" s="48">
        <f>IF(E16&lt;&gt;"",COUNTA($E$10:E16),"")</f>
        <v>7</v>
      </c>
      <c r="B16" s="79">
        <v>74</v>
      </c>
      <c r="C16" s="149" t="s">
        <v>104</v>
      </c>
      <c r="D16" s="128">
        <v>83</v>
      </c>
      <c r="E16" s="128">
        <v>83</v>
      </c>
      <c r="F16" s="128" t="s">
        <v>27</v>
      </c>
      <c r="G16" s="128" t="s">
        <v>27</v>
      </c>
      <c r="H16" s="128">
        <v>1</v>
      </c>
      <c r="I16" s="128">
        <v>6</v>
      </c>
      <c r="J16" s="128">
        <v>5</v>
      </c>
      <c r="K16" s="128">
        <v>14</v>
      </c>
      <c r="L16" s="128">
        <v>19</v>
      </c>
      <c r="M16" s="128">
        <v>11</v>
      </c>
      <c r="N16" s="128">
        <v>6</v>
      </c>
      <c r="O16" s="128">
        <v>10</v>
      </c>
      <c r="P16" s="128">
        <v>3</v>
      </c>
      <c r="Q16" s="128">
        <v>5</v>
      </c>
      <c r="R16" s="128" t="s">
        <v>27</v>
      </c>
      <c r="S16" s="128">
        <v>2</v>
      </c>
      <c r="T16" s="128">
        <v>1</v>
      </c>
      <c r="U16" s="128">
        <v>341</v>
      </c>
      <c r="V16" s="77"/>
    </row>
    <row r="17" spans="1:22" ht="12" customHeight="1" x14ac:dyDescent="0.2">
      <c r="A17" s="48">
        <f>IF(E17&lt;&gt;"",COUNTA($E$10:E17),"")</f>
        <v>8</v>
      </c>
      <c r="B17" s="79">
        <v>75</v>
      </c>
      <c r="C17" s="149" t="s">
        <v>105</v>
      </c>
      <c r="D17" s="128">
        <v>138</v>
      </c>
      <c r="E17" s="128">
        <v>138</v>
      </c>
      <c r="F17" s="128">
        <v>1</v>
      </c>
      <c r="G17" s="128">
        <v>5</v>
      </c>
      <c r="H17" s="128">
        <v>6</v>
      </c>
      <c r="I17" s="128">
        <v>15</v>
      </c>
      <c r="J17" s="128">
        <v>6</v>
      </c>
      <c r="K17" s="128">
        <v>9</v>
      </c>
      <c r="L17" s="128">
        <v>27</v>
      </c>
      <c r="M17" s="128">
        <v>35</v>
      </c>
      <c r="N17" s="128">
        <v>9</v>
      </c>
      <c r="O17" s="128">
        <v>15</v>
      </c>
      <c r="P17" s="128">
        <v>5</v>
      </c>
      <c r="Q17" s="128">
        <v>3</v>
      </c>
      <c r="R17" s="128">
        <v>1</v>
      </c>
      <c r="S17" s="128" t="s">
        <v>27</v>
      </c>
      <c r="T17" s="128">
        <v>1</v>
      </c>
      <c r="U17" s="128">
        <v>325</v>
      </c>
      <c r="V17" s="77"/>
    </row>
    <row r="18" spans="1:22" ht="12" customHeight="1" x14ac:dyDescent="0.2">
      <c r="A18" s="48">
        <f>IF(E18&lt;&gt;"",COUNTA($E$10:E18),"")</f>
        <v>9</v>
      </c>
      <c r="B18" s="79">
        <v>76</v>
      </c>
      <c r="C18" s="149" t="s">
        <v>106</v>
      </c>
      <c r="D18" s="128">
        <v>142</v>
      </c>
      <c r="E18" s="128">
        <v>142</v>
      </c>
      <c r="F18" s="128" t="s">
        <v>27</v>
      </c>
      <c r="G18" s="128">
        <v>2</v>
      </c>
      <c r="H18" s="128">
        <v>9</v>
      </c>
      <c r="I18" s="128">
        <v>17</v>
      </c>
      <c r="J18" s="128">
        <v>15</v>
      </c>
      <c r="K18" s="128">
        <v>12</v>
      </c>
      <c r="L18" s="128">
        <v>21</v>
      </c>
      <c r="M18" s="128">
        <v>35</v>
      </c>
      <c r="N18" s="128">
        <v>8</v>
      </c>
      <c r="O18" s="128">
        <v>7</v>
      </c>
      <c r="P18" s="128">
        <v>3</v>
      </c>
      <c r="Q18" s="128">
        <v>1</v>
      </c>
      <c r="R18" s="128">
        <v>3</v>
      </c>
      <c r="S18" s="128">
        <v>4</v>
      </c>
      <c r="T18" s="128">
        <v>5</v>
      </c>
      <c r="U18" s="128">
        <v>319</v>
      </c>
      <c r="V18" s="77"/>
    </row>
    <row r="19" spans="1:22" ht="30" customHeight="1" x14ac:dyDescent="0.2">
      <c r="A19" s="48" t="str">
        <f>IF(E19&lt;&gt;"",COUNTA($E$10:E19),"")</f>
        <v/>
      </c>
      <c r="B19" s="79"/>
      <c r="C19" s="149"/>
      <c r="D19" s="236" t="s">
        <v>14</v>
      </c>
      <c r="E19" s="237"/>
      <c r="F19" s="237"/>
      <c r="G19" s="237"/>
      <c r="H19" s="237"/>
      <c r="I19" s="237"/>
      <c r="J19" s="237"/>
      <c r="K19" s="237"/>
      <c r="L19" s="237"/>
      <c r="M19" s="237" t="s">
        <v>14</v>
      </c>
      <c r="N19" s="237"/>
      <c r="O19" s="237"/>
      <c r="P19" s="237"/>
      <c r="Q19" s="237"/>
      <c r="R19" s="237"/>
      <c r="S19" s="237"/>
      <c r="T19" s="237"/>
      <c r="U19" s="237"/>
      <c r="V19" s="77"/>
    </row>
    <row r="20" spans="1:22" ht="11.45" customHeight="1" x14ac:dyDescent="0.2">
      <c r="A20" s="48">
        <f>IF(E20&lt;&gt;"",COUNTA($E$10:E20),"")</f>
        <v>10</v>
      </c>
      <c r="B20" s="80"/>
      <c r="C20" s="151" t="s">
        <v>55</v>
      </c>
      <c r="D20" s="129">
        <v>724</v>
      </c>
      <c r="E20" s="129">
        <v>724</v>
      </c>
      <c r="F20" s="129">
        <v>5</v>
      </c>
      <c r="G20" s="129">
        <v>9</v>
      </c>
      <c r="H20" s="129">
        <v>11</v>
      </c>
      <c r="I20" s="129">
        <v>21</v>
      </c>
      <c r="J20" s="129">
        <v>32</v>
      </c>
      <c r="K20" s="129">
        <v>50</v>
      </c>
      <c r="L20" s="129">
        <v>36</v>
      </c>
      <c r="M20" s="129">
        <v>58</v>
      </c>
      <c r="N20" s="129">
        <v>55</v>
      </c>
      <c r="O20" s="129">
        <v>108</v>
      </c>
      <c r="P20" s="129">
        <v>69</v>
      </c>
      <c r="Q20" s="129">
        <v>140</v>
      </c>
      <c r="R20" s="129">
        <v>31</v>
      </c>
      <c r="S20" s="129">
        <v>37</v>
      </c>
      <c r="T20" s="129">
        <v>62</v>
      </c>
      <c r="U20" s="129">
        <v>419</v>
      </c>
      <c r="V20" s="77"/>
    </row>
    <row r="21" spans="1:22" ht="30" customHeight="1" x14ac:dyDescent="0.2">
      <c r="A21" s="48">
        <f>IF(E21&lt;&gt;"",COUNTA($E$10:E21),"")</f>
        <v>11</v>
      </c>
      <c r="B21" s="78" t="s">
        <v>68</v>
      </c>
      <c r="C21" s="149" t="s">
        <v>873</v>
      </c>
      <c r="D21" s="128">
        <v>1</v>
      </c>
      <c r="E21" s="128">
        <v>1</v>
      </c>
      <c r="F21" s="128" t="s">
        <v>27</v>
      </c>
      <c r="G21" s="128" t="s">
        <v>27</v>
      </c>
      <c r="H21" s="128" t="s">
        <v>27</v>
      </c>
      <c r="I21" s="128" t="s">
        <v>27</v>
      </c>
      <c r="J21" s="128" t="s">
        <v>27</v>
      </c>
      <c r="K21" s="128" t="s">
        <v>27</v>
      </c>
      <c r="L21" s="128" t="s">
        <v>27</v>
      </c>
      <c r="M21" s="128" t="s">
        <v>27</v>
      </c>
      <c r="N21" s="128" t="s">
        <v>27</v>
      </c>
      <c r="O21" s="128" t="s">
        <v>27</v>
      </c>
      <c r="P21" s="128" t="s">
        <v>27</v>
      </c>
      <c r="Q21" s="128">
        <v>1</v>
      </c>
      <c r="R21" s="128" t="s">
        <v>27</v>
      </c>
      <c r="S21" s="128" t="s">
        <v>27</v>
      </c>
      <c r="T21" s="128" t="s">
        <v>27</v>
      </c>
      <c r="U21" s="128">
        <v>438</v>
      </c>
      <c r="V21" s="81"/>
    </row>
    <row r="22" spans="1:22" ht="11.45" customHeight="1" x14ac:dyDescent="0.2">
      <c r="A22" s="48">
        <f>IF(E22&lt;&gt;"",COUNTA($E$10:E22),"")</f>
        <v>12</v>
      </c>
      <c r="B22" s="78" t="s">
        <v>69</v>
      </c>
      <c r="C22" s="149" t="s">
        <v>100</v>
      </c>
      <c r="D22" s="128">
        <v>1</v>
      </c>
      <c r="E22" s="128">
        <v>1</v>
      </c>
      <c r="F22" s="128" t="s">
        <v>27</v>
      </c>
      <c r="G22" s="128" t="s">
        <v>27</v>
      </c>
      <c r="H22" s="128" t="s">
        <v>27</v>
      </c>
      <c r="I22" s="128" t="s">
        <v>27</v>
      </c>
      <c r="J22" s="128" t="s">
        <v>27</v>
      </c>
      <c r="K22" s="128" t="s">
        <v>27</v>
      </c>
      <c r="L22" s="128" t="s">
        <v>27</v>
      </c>
      <c r="M22" s="128" t="s">
        <v>27</v>
      </c>
      <c r="N22" s="128" t="s">
        <v>27</v>
      </c>
      <c r="O22" s="128" t="s">
        <v>27</v>
      </c>
      <c r="P22" s="128" t="s">
        <v>27</v>
      </c>
      <c r="Q22" s="128" t="s">
        <v>27</v>
      </c>
      <c r="R22" s="128" t="s">
        <v>27</v>
      </c>
      <c r="S22" s="128" t="s">
        <v>27</v>
      </c>
      <c r="T22" s="128">
        <v>1</v>
      </c>
      <c r="U22" s="128">
        <v>595</v>
      </c>
      <c r="V22" s="81"/>
    </row>
    <row r="23" spans="1:22" ht="20.100000000000001" customHeight="1" x14ac:dyDescent="0.2">
      <c r="A23" s="48">
        <f>IF(E23&lt;&gt;"",COUNTA($E$10:E23),"")</f>
        <v>13</v>
      </c>
      <c r="B23" s="79">
        <v>71</v>
      </c>
      <c r="C23" s="149" t="s">
        <v>101</v>
      </c>
      <c r="D23" s="128">
        <v>146</v>
      </c>
      <c r="E23" s="128">
        <v>146</v>
      </c>
      <c r="F23" s="128" t="s">
        <v>27</v>
      </c>
      <c r="G23" s="128" t="s">
        <v>27</v>
      </c>
      <c r="H23" s="128" t="s">
        <v>27</v>
      </c>
      <c r="I23" s="128" t="s">
        <v>27</v>
      </c>
      <c r="J23" s="128" t="s">
        <v>27</v>
      </c>
      <c r="K23" s="128" t="s">
        <v>27</v>
      </c>
      <c r="L23" s="128">
        <v>6</v>
      </c>
      <c r="M23" s="128">
        <v>11</v>
      </c>
      <c r="N23" s="128">
        <v>13</v>
      </c>
      <c r="O23" s="128">
        <v>24</v>
      </c>
      <c r="P23" s="128">
        <v>19</v>
      </c>
      <c r="Q23" s="128">
        <v>39</v>
      </c>
      <c r="R23" s="128">
        <v>9</v>
      </c>
      <c r="S23" s="128">
        <v>16</v>
      </c>
      <c r="T23" s="128">
        <v>9</v>
      </c>
      <c r="U23" s="128">
        <v>489</v>
      </c>
      <c r="V23" s="81"/>
    </row>
    <row r="24" spans="1:22" ht="11.45" customHeight="1" x14ac:dyDescent="0.2">
      <c r="A24" s="48">
        <f>IF(E24&lt;&gt;"",COUNTA($E$10:E24),"")</f>
        <v>14</v>
      </c>
      <c r="B24" s="79">
        <v>72</v>
      </c>
      <c r="C24" s="149" t="s">
        <v>102</v>
      </c>
      <c r="D24" s="128">
        <v>112</v>
      </c>
      <c r="E24" s="128">
        <v>112</v>
      </c>
      <c r="F24" s="128" t="s">
        <v>27</v>
      </c>
      <c r="G24" s="128">
        <v>3</v>
      </c>
      <c r="H24" s="128">
        <v>5</v>
      </c>
      <c r="I24" s="128">
        <v>13</v>
      </c>
      <c r="J24" s="128">
        <v>14</v>
      </c>
      <c r="K24" s="128">
        <v>20</v>
      </c>
      <c r="L24" s="128">
        <v>11</v>
      </c>
      <c r="M24" s="128">
        <v>12</v>
      </c>
      <c r="N24" s="128">
        <v>9</v>
      </c>
      <c r="O24" s="128">
        <v>11</v>
      </c>
      <c r="P24" s="128">
        <v>7</v>
      </c>
      <c r="Q24" s="128">
        <v>5</v>
      </c>
      <c r="R24" s="128" t="s">
        <v>27</v>
      </c>
      <c r="S24" s="128">
        <v>2</v>
      </c>
      <c r="T24" s="128" t="s">
        <v>27</v>
      </c>
      <c r="U24" s="128">
        <v>321</v>
      </c>
      <c r="V24" s="81"/>
    </row>
    <row r="25" spans="1:22" ht="11.45" customHeight="1" x14ac:dyDescent="0.2">
      <c r="A25" s="48">
        <f>IF(E25&lt;&gt;"",COUNTA($E$10:E25),"")</f>
        <v>15</v>
      </c>
      <c r="B25" s="79">
        <v>73</v>
      </c>
      <c r="C25" s="149" t="s">
        <v>103</v>
      </c>
      <c r="D25" s="128">
        <v>101</v>
      </c>
      <c r="E25" s="128">
        <v>101</v>
      </c>
      <c r="F25" s="128">
        <v>5</v>
      </c>
      <c r="G25" s="128">
        <v>4</v>
      </c>
      <c r="H25" s="128">
        <v>3</v>
      </c>
      <c r="I25" s="128">
        <v>5</v>
      </c>
      <c r="J25" s="128">
        <v>11</v>
      </c>
      <c r="K25" s="128">
        <v>14</v>
      </c>
      <c r="L25" s="128">
        <v>5</v>
      </c>
      <c r="M25" s="128">
        <v>3</v>
      </c>
      <c r="N25" s="128">
        <v>10</v>
      </c>
      <c r="O25" s="128">
        <v>21</v>
      </c>
      <c r="P25" s="128">
        <v>5</v>
      </c>
      <c r="Q25" s="128">
        <v>12</v>
      </c>
      <c r="R25" s="128" t="s">
        <v>27</v>
      </c>
      <c r="S25" s="128" t="s">
        <v>27</v>
      </c>
      <c r="T25" s="128">
        <v>3</v>
      </c>
      <c r="U25" s="128">
        <v>344</v>
      </c>
      <c r="V25" s="81"/>
    </row>
    <row r="26" spans="1:22" ht="11.45" customHeight="1" x14ac:dyDescent="0.2">
      <c r="A26" s="48">
        <f>IF(E26&lt;&gt;"",COUNTA($E$10:E26),"")</f>
        <v>16</v>
      </c>
      <c r="B26" s="79">
        <v>74</v>
      </c>
      <c r="C26" s="149" t="s">
        <v>104</v>
      </c>
      <c r="D26" s="128">
        <v>83</v>
      </c>
      <c r="E26" s="128">
        <v>83</v>
      </c>
      <c r="F26" s="128" t="s">
        <v>27</v>
      </c>
      <c r="G26" s="128">
        <v>1</v>
      </c>
      <c r="H26" s="128">
        <v>3</v>
      </c>
      <c r="I26" s="128">
        <v>2</v>
      </c>
      <c r="J26" s="128">
        <v>5</v>
      </c>
      <c r="K26" s="128">
        <v>8</v>
      </c>
      <c r="L26" s="128">
        <v>8</v>
      </c>
      <c r="M26" s="128">
        <v>15</v>
      </c>
      <c r="N26" s="128">
        <v>8</v>
      </c>
      <c r="O26" s="128">
        <v>9</v>
      </c>
      <c r="P26" s="128">
        <v>6</v>
      </c>
      <c r="Q26" s="128">
        <v>11</v>
      </c>
      <c r="R26" s="128">
        <v>1</v>
      </c>
      <c r="S26" s="128">
        <v>1</v>
      </c>
      <c r="T26" s="128">
        <v>5</v>
      </c>
      <c r="U26" s="128">
        <v>401</v>
      </c>
      <c r="V26" s="81"/>
    </row>
    <row r="27" spans="1:22" ht="11.45" customHeight="1" x14ac:dyDescent="0.2">
      <c r="A27" s="48">
        <f>IF(E27&lt;&gt;"",COUNTA($E$10:E27),"")</f>
        <v>17</v>
      </c>
      <c r="B27" s="79">
        <v>75</v>
      </c>
      <c r="C27" s="149" t="s">
        <v>105</v>
      </c>
      <c r="D27" s="128">
        <v>138</v>
      </c>
      <c r="E27" s="128">
        <v>138</v>
      </c>
      <c r="F27" s="128" t="s">
        <v>27</v>
      </c>
      <c r="G27" s="128">
        <v>1</v>
      </c>
      <c r="H27" s="128" t="s">
        <v>27</v>
      </c>
      <c r="I27" s="128" t="s">
        <v>27</v>
      </c>
      <c r="J27" s="128">
        <v>2</v>
      </c>
      <c r="K27" s="128">
        <v>3</v>
      </c>
      <c r="L27" s="128">
        <v>5</v>
      </c>
      <c r="M27" s="128">
        <v>11</v>
      </c>
      <c r="N27" s="128">
        <v>10</v>
      </c>
      <c r="O27" s="128">
        <v>19</v>
      </c>
      <c r="P27" s="128">
        <v>19</v>
      </c>
      <c r="Q27" s="128">
        <v>42</v>
      </c>
      <c r="R27" s="128">
        <v>12</v>
      </c>
      <c r="S27" s="128">
        <v>5</v>
      </c>
      <c r="T27" s="128">
        <v>9</v>
      </c>
      <c r="U27" s="128">
        <v>436</v>
      </c>
      <c r="V27" s="81"/>
    </row>
    <row r="28" spans="1:22" ht="11.45" customHeight="1" x14ac:dyDescent="0.2">
      <c r="A28" s="48">
        <f>IF(E28&lt;&gt;"",COUNTA($E$10:E28),"")</f>
        <v>18</v>
      </c>
      <c r="B28" s="79">
        <v>76</v>
      </c>
      <c r="C28" s="149" t="s">
        <v>106</v>
      </c>
      <c r="D28" s="128">
        <v>142</v>
      </c>
      <c r="E28" s="128">
        <v>142</v>
      </c>
      <c r="F28" s="128" t="s">
        <v>27</v>
      </c>
      <c r="G28" s="128" t="s">
        <v>27</v>
      </c>
      <c r="H28" s="128" t="s">
        <v>27</v>
      </c>
      <c r="I28" s="128">
        <v>1</v>
      </c>
      <c r="J28" s="128" t="s">
        <v>27</v>
      </c>
      <c r="K28" s="128">
        <v>5</v>
      </c>
      <c r="L28" s="128">
        <v>1</v>
      </c>
      <c r="M28" s="128">
        <v>6</v>
      </c>
      <c r="N28" s="128">
        <v>5</v>
      </c>
      <c r="O28" s="128">
        <v>24</v>
      </c>
      <c r="P28" s="128">
        <v>13</v>
      </c>
      <c r="Q28" s="128">
        <v>30</v>
      </c>
      <c r="R28" s="128">
        <v>9</v>
      </c>
      <c r="S28" s="128">
        <v>13</v>
      </c>
      <c r="T28" s="128">
        <v>35</v>
      </c>
      <c r="U28" s="128">
        <v>493</v>
      </c>
      <c r="V28" s="81"/>
    </row>
    <row r="29" spans="1:22" ht="30" customHeight="1" x14ac:dyDescent="0.2">
      <c r="A29" s="48" t="str">
        <f>IF(E29&lt;&gt;"",COUNTA($E$10:E29),"")</f>
        <v/>
      </c>
      <c r="B29" s="79"/>
      <c r="C29" s="149"/>
      <c r="D29" s="236" t="s">
        <v>66</v>
      </c>
      <c r="E29" s="237"/>
      <c r="F29" s="237"/>
      <c r="G29" s="237"/>
      <c r="H29" s="237"/>
      <c r="I29" s="237"/>
      <c r="J29" s="237"/>
      <c r="K29" s="237"/>
      <c r="L29" s="237"/>
      <c r="M29" s="237" t="s">
        <v>66</v>
      </c>
      <c r="N29" s="237"/>
      <c r="O29" s="237"/>
      <c r="P29" s="237"/>
      <c r="Q29" s="237"/>
      <c r="R29" s="237"/>
      <c r="S29" s="237"/>
      <c r="T29" s="237"/>
      <c r="U29" s="237"/>
      <c r="V29" s="77"/>
    </row>
    <row r="30" spans="1:22" ht="11.45" customHeight="1" x14ac:dyDescent="0.2">
      <c r="A30" s="48">
        <f>IF(E30&lt;&gt;"",COUNTA($E$10:E30),"")</f>
        <v>19</v>
      </c>
      <c r="B30" s="80"/>
      <c r="C30" s="151" t="s">
        <v>55</v>
      </c>
      <c r="D30" s="129">
        <v>724</v>
      </c>
      <c r="E30" s="129">
        <v>724</v>
      </c>
      <c r="F30" s="129" t="s">
        <v>27</v>
      </c>
      <c r="G30" s="129" t="s">
        <v>27</v>
      </c>
      <c r="H30" s="129" t="s">
        <v>27</v>
      </c>
      <c r="I30" s="129">
        <v>3</v>
      </c>
      <c r="J30" s="129">
        <v>2</v>
      </c>
      <c r="K30" s="129">
        <v>27</v>
      </c>
      <c r="L30" s="129">
        <v>33</v>
      </c>
      <c r="M30" s="129">
        <v>128</v>
      </c>
      <c r="N30" s="129">
        <v>82</v>
      </c>
      <c r="O30" s="129">
        <v>405</v>
      </c>
      <c r="P30" s="129">
        <v>26</v>
      </c>
      <c r="Q30" s="129">
        <v>15</v>
      </c>
      <c r="R30" s="129">
        <v>2</v>
      </c>
      <c r="S30" s="129">
        <v>1</v>
      </c>
      <c r="T30" s="129" t="s">
        <v>27</v>
      </c>
      <c r="U30" s="129">
        <v>403</v>
      </c>
      <c r="V30" s="77"/>
    </row>
    <row r="31" spans="1:22" ht="30" customHeight="1" x14ac:dyDescent="0.2">
      <c r="A31" s="48">
        <f>IF(E31&lt;&gt;"",COUNTA($E$10:E31),"")</f>
        <v>20</v>
      </c>
      <c r="B31" s="78" t="s">
        <v>68</v>
      </c>
      <c r="C31" s="149" t="s">
        <v>873</v>
      </c>
      <c r="D31" s="128">
        <v>1</v>
      </c>
      <c r="E31" s="128">
        <v>1</v>
      </c>
      <c r="F31" s="128" t="s">
        <v>27</v>
      </c>
      <c r="G31" s="128" t="s">
        <v>27</v>
      </c>
      <c r="H31" s="128" t="s">
        <v>27</v>
      </c>
      <c r="I31" s="128" t="s">
        <v>27</v>
      </c>
      <c r="J31" s="128" t="s">
        <v>27</v>
      </c>
      <c r="K31" s="128" t="s">
        <v>27</v>
      </c>
      <c r="L31" s="128" t="s">
        <v>27</v>
      </c>
      <c r="M31" s="128" t="s">
        <v>27</v>
      </c>
      <c r="N31" s="128" t="s">
        <v>27</v>
      </c>
      <c r="O31" s="128" t="s">
        <v>27</v>
      </c>
      <c r="P31" s="128" t="s">
        <v>27</v>
      </c>
      <c r="Q31" s="128" t="s">
        <v>27</v>
      </c>
      <c r="R31" s="128">
        <v>1</v>
      </c>
      <c r="S31" s="128" t="s">
        <v>27</v>
      </c>
      <c r="T31" s="128" t="s">
        <v>27</v>
      </c>
      <c r="U31" s="128">
        <v>465</v>
      </c>
      <c r="V31" s="81"/>
    </row>
    <row r="32" spans="1:22" ht="11.45" customHeight="1" x14ac:dyDescent="0.2">
      <c r="A32" s="48">
        <f>IF(E32&lt;&gt;"",COUNTA($E$10:E32),"")</f>
        <v>21</v>
      </c>
      <c r="B32" s="78" t="s">
        <v>69</v>
      </c>
      <c r="C32" s="149" t="s">
        <v>100</v>
      </c>
      <c r="D32" s="128">
        <v>1</v>
      </c>
      <c r="E32" s="128">
        <v>1</v>
      </c>
      <c r="F32" s="128" t="s">
        <v>27</v>
      </c>
      <c r="G32" s="128" t="s">
        <v>27</v>
      </c>
      <c r="H32" s="128" t="s">
        <v>27</v>
      </c>
      <c r="I32" s="128" t="s">
        <v>27</v>
      </c>
      <c r="J32" s="128" t="s">
        <v>27</v>
      </c>
      <c r="K32" s="128" t="s">
        <v>27</v>
      </c>
      <c r="L32" s="128" t="s">
        <v>27</v>
      </c>
      <c r="M32" s="128" t="s">
        <v>27</v>
      </c>
      <c r="N32" s="128" t="s">
        <v>27</v>
      </c>
      <c r="O32" s="128" t="s">
        <v>27</v>
      </c>
      <c r="P32" s="128" t="s">
        <v>27</v>
      </c>
      <c r="Q32" s="128" t="s">
        <v>27</v>
      </c>
      <c r="R32" s="128">
        <v>1</v>
      </c>
      <c r="S32" s="128" t="s">
        <v>27</v>
      </c>
      <c r="T32" s="128" t="s">
        <v>27</v>
      </c>
      <c r="U32" s="128">
        <v>458</v>
      </c>
      <c r="V32" s="81"/>
    </row>
    <row r="33" spans="1:22" ht="20.100000000000001" customHeight="1" x14ac:dyDescent="0.2">
      <c r="A33" s="48">
        <f>IF(E33&lt;&gt;"",COUNTA($E$10:E33),"")</f>
        <v>22</v>
      </c>
      <c r="B33" s="79">
        <v>71</v>
      </c>
      <c r="C33" s="149" t="s">
        <v>101</v>
      </c>
      <c r="D33" s="128">
        <v>146</v>
      </c>
      <c r="E33" s="128">
        <v>146</v>
      </c>
      <c r="F33" s="128" t="s">
        <v>27</v>
      </c>
      <c r="G33" s="128" t="s">
        <v>27</v>
      </c>
      <c r="H33" s="128" t="s">
        <v>27</v>
      </c>
      <c r="I33" s="128" t="s">
        <v>27</v>
      </c>
      <c r="J33" s="128">
        <v>1</v>
      </c>
      <c r="K33" s="128">
        <v>2</v>
      </c>
      <c r="L33" s="128">
        <v>9</v>
      </c>
      <c r="M33" s="128">
        <v>32</v>
      </c>
      <c r="N33" s="128">
        <v>19</v>
      </c>
      <c r="O33" s="128">
        <v>74</v>
      </c>
      <c r="P33" s="128">
        <v>6</v>
      </c>
      <c r="Q33" s="128">
        <v>3</v>
      </c>
      <c r="R33" s="128" t="s">
        <v>27</v>
      </c>
      <c r="S33" s="128" t="s">
        <v>27</v>
      </c>
      <c r="T33" s="128" t="s">
        <v>27</v>
      </c>
      <c r="U33" s="128">
        <v>393</v>
      </c>
      <c r="V33" s="81"/>
    </row>
    <row r="34" spans="1:22" ht="11.45" customHeight="1" x14ac:dyDescent="0.2">
      <c r="A34" s="48">
        <f>IF(E34&lt;&gt;"",COUNTA($E$10:E34),"")</f>
        <v>23</v>
      </c>
      <c r="B34" s="79">
        <v>72</v>
      </c>
      <c r="C34" s="149" t="s">
        <v>102</v>
      </c>
      <c r="D34" s="128">
        <v>112</v>
      </c>
      <c r="E34" s="128">
        <v>112</v>
      </c>
      <c r="F34" s="128" t="s">
        <v>27</v>
      </c>
      <c r="G34" s="128" t="s">
        <v>27</v>
      </c>
      <c r="H34" s="128" t="s">
        <v>27</v>
      </c>
      <c r="I34" s="128" t="s">
        <v>27</v>
      </c>
      <c r="J34" s="128">
        <v>1</v>
      </c>
      <c r="K34" s="128">
        <v>8</v>
      </c>
      <c r="L34" s="128">
        <v>11</v>
      </c>
      <c r="M34" s="128">
        <v>24</v>
      </c>
      <c r="N34" s="128">
        <v>10</v>
      </c>
      <c r="O34" s="128">
        <v>53</v>
      </c>
      <c r="P34" s="128">
        <v>4</v>
      </c>
      <c r="Q34" s="128">
        <v>1</v>
      </c>
      <c r="R34" s="128" t="s">
        <v>27</v>
      </c>
      <c r="S34" s="128" t="s">
        <v>27</v>
      </c>
      <c r="T34" s="128" t="s">
        <v>27</v>
      </c>
      <c r="U34" s="128">
        <v>355</v>
      </c>
      <c r="V34" s="81"/>
    </row>
    <row r="35" spans="1:22" ht="11.45" customHeight="1" x14ac:dyDescent="0.2">
      <c r="A35" s="48">
        <f>IF(E35&lt;&gt;"",COUNTA($E$10:E35),"")</f>
        <v>24</v>
      </c>
      <c r="B35" s="79">
        <v>73</v>
      </c>
      <c r="C35" s="149" t="s">
        <v>103</v>
      </c>
      <c r="D35" s="128">
        <v>101</v>
      </c>
      <c r="E35" s="128">
        <v>101</v>
      </c>
      <c r="F35" s="128" t="s">
        <v>27</v>
      </c>
      <c r="G35" s="128" t="s">
        <v>27</v>
      </c>
      <c r="H35" s="128" t="s">
        <v>27</v>
      </c>
      <c r="I35" s="128">
        <v>2</v>
      </c>
      <c r="J35" s="128" t="s">
        <v>27</v>
      </c>
      <c r="K35" s="128">
        <v>9</v>
      </c>
      <c r="L35" s="128">
        <v>3</v>
      </c>
      <c r="M35" s="128">
        <v>20</v>
      </c>
      <c r="N35" s="128">
        <v>13</v>
      </c>
      <c r="O35" s="128">
        <v>48</v>
      </c>
      <c r="P35" s="128">
        <v>4</v>
      </c>
      <c r="Q35" s="128">
        <v>2</v>
      </c>
      <c r="R35" s="128" t="s">
        <v>27</v>
      </c>
      <c r="S35" s="128" t="s">
        <v>27</v>
      </c>
      <c r="T35" s="128" t="s">
        <v>27</v>
      </c>
      <c r="U35" s="128">
        <v>384</v>
      </c>
      <c r="V35" s="81"/>
    </row>
    <row r="36" spans="1:22" ht="11.45" customHeight="1" x14ac:dyDescent="0.2">
      <c r="A36" s="48">
        <f>IF(E36&lt;&gt;"",COUNTA($E$10:E36),"")</f>
        <v>25</v>
      </c>
      <c r="B36" s="79">
        <v>74</v>
      </c>
      <c r="C36" s="149" t="s">
        <v>104</v>
      </c>
      <c r="D36" s="128">
        <v>83</v>
      </c>
      <c r="E36" s="128">
        <v>83</v>
      </c>
      <c r="F36" s="128" t="s">
        <v>27</v>
      </c>
      <c r="G36" s="128" t="s">
        <v>27</v>
      </c>
      <c r="H36" s="128" t="s">
        <v>27</v>
      </c>
      <c r="I36" s="128" t="s">
        <v>27</v>
      </c>
      <c r="J36" s="128" t="s">
        <v>27</v>
      </c>
      <c r="K36" s="128">
        <v>7</v>
      </c>
      <c r="L36" s="128">
        <v>4</v>
      </c>
      <c r="M36" s="128">
        <v>22</v>
      </c>
      <c r="N36" s="128">
        <v>9</v>
      </c>
      <c r="O36" s="128">
        <v>38</v>
      </c>
      <c r="P36" s="128">
        <v>2</v>
      </c>
      <c r="Q36" s="128">
        <v>1</v>
      </c>
      <c r="R36" s="128" t="s">
        <v>27</v>
      </c>
      <c r="S36" s="128" t="s">
        <v>27</v>
      </c>
      <c r="T36" s="128" t="s">
        <v>27</v>
      </c>
      <c r="U36" s="128">
        <v>394</v>
      </c>
      <c r="V36" s="81"/>
    </row>
    <row r="37" spans="1:22" ht="11.45" customHeight="1" x14ac:dyDescent="0.2">
      <c r="A37" s="48">
        <f>IF(E37&lt;&gt;"",COUNTA($E$10:E37),"")</f>
        <v>26</v>
      </c>
      <c r="B37" s="79">
        <v>75</v>
      </c>
      <c r="C37" s="149" t="s">
        <v>105</v>
      </c>
      <c r="D37" s="128">
        <v>138</v>
      </c>
      <c r="E37" s="128">
        <v>138</v>
      </c>
      <c r="F37" s="128" t="s">
        <v>27</v>
      </c>
      <c r="G37" s="128" t="s">
        <v>27</v>
      </c>
      <c r="H37" s="128" t="s">
        <v>27</v>
      </c>
      <c r="I37" s="128" t="s">
        <v>27</v>
      </c>
      <c r="J37" s="128" t="s">
        <v>27</v>
      </c>
      <c r="K37" s="128" t="s">
        <v>27</v>
      </c>
      <c r="L37" s="128" t="s">
        <v>27</v>
      </c>
      <c r="M37" s="128">
        <v>3</v>
      </c>
      <c r="N37" s="128">
        <v>4</v>
      </c>
      <c r="O37" s="128">
        <v>118</v>
      </c>
      <c r="P37" s="128">
        <v>6</v>
      </c>
      <c r="Q37" s="128">
        <v>7</v>
      </c>
      <c r="R37" s="128" t="s">
        <v>27</v>
      </c>
      <c r="S37" s="128" t="s">
        <v>27</v>
      </c>
      <c r="T37" s="128" t="s">
        <v>27</v>
      </c>
      <c r="U37" s="128">
        <v>406</v>
      </c>
      <c r="V37" s="81"/>
    </row>
    <row r="38" spans="1:22" ht="11.45" customHeight="1" x14ac:dyDescent="0.2">
      <c r="A38" s="48">
        <f>IF(E38&lt;&gt;"",COUNTA($E$10:E38),"")</f>
        <v>27</v>
      </c>
      <c r="B38" s="79">
        <v>76</v>
      </c>
      <c r="C38" s="149" t="s">
        <v>106</v>
      </c>
      <c r="D38" s="128">
        <v>142</v>
      </c>
      <c r="E38" s="128">
        <v>142</v>
      </c>
      <c r="F38" s="128" t="s">
        <v>27</v>
      </c>
      <c r="G38" s="128" t="s">
        <v>27</v>
      </c>
      <c r="H38" s="128" t="s">
        <v>27</v>
      </c>
      <c r="I38" s="128">
        <v>1</v>
      </c>
      <c r="J38" s="128" t="s">
        <v>27</v>
      </c>
      <c r="K38" s="128">
        <v>1</v>
      </c>
      <c r="L38" s="128">
        <v>6</v>
      </c>
      <c r="M38" s="128">
        <v>27</v>
      </c>
      <c r="N38" s="128">
        <v>27</v>
      </c>
      <c r="O38" s="128">
        <v>74</v>
      </c>
      <c r="P38" s="128">
        <v>4</v>
      </c>
      <c r="Q38" s="128">
        <v>1</v>
      </c>
      <c r="R38" s="128" t="s">
        <v>27</v>
      </c>
      <c r="S38" s="128">
        <v>1</v>
      </c>
      <c r="T38" s="128" t="s">
        <v>27</v>
      </c>
      <c r="U38" s="128">
        <v>393</v>
      </c>
      <c r="V38" s="81"/>
    </row>
    <row r="39" spans="1:22" ht="12.75" customHeight="1" x14ac:dyDescent="0.2">
      <c r="C39" s="152"/>
      <c r="D39" s="83"/>
      <c r="E39" s="83"/>
      <c r="F39" s="83"/>
      <c r="G39" s="83"/>
      <c r="H39" s="83"/>
      <c r="I39" s="83"/>
      <c r="J39" s="83"/>
      <c r="K39" s="83"/>
      <c r="L39" s="83"/>
      <c r="M39" s="83"/>
      <c r="N39" s="83"/>
      <c r="O39" s="83"/>
      <c r="P39" s="83"/>
      <c r="Q39" s="83"/>
      <c r="R39" s="83"/>
      <c r="S39" s="83"/>
      <c r="T39" s="83"/>
      <c r="U39" s="83"/>
    </row>
    <row r="40" spans="1:22" ht="12.75" customHeight="1" x14ac:dyDescent="0.2">
      <c r="D40" s="83"/>
      <c r="E40" s="83"/>
      <c r="F40" s="83"/>
      <c r="G40" s="83"/>
      <c r="H40" s="83"/>
      <c r="I40" s="83"/>
      <c r="J40" s="83"/>
      <c r="K40" s="83"/>
      <c r="L40" s="83"/>
      <c r="M40" s="83"/>
      <c r="N40" s="83"/>
      <c r="O40" s="83"/>
      <c r="P40" s="83"/>
      <c r="Q40" s="83"/>
      <c r="R40" s="83"/>
      <c r="S40" s="83"/>
      <c r="T40" s="83"/>
      <c r="U40" s="83"/>
    </row>
    <row r="41" spans="1:22" ht="12.75" customHeight="1" x14ac:dyDescent="0.2"/>
    <row r="42" spans="1:22" ht="12.75" customHeight="1" x14ac:dyDescent="0.2"/>
    <row r="43" spans="1:22" ht="12.75" customHeight="1" x14ac:dyDescent="0.2"/>
    <row r="44" spans="1:22" ht="12.75" customHeight="1" x14ac:dyDescent="0.2"/>
    <row r="45" spans="1:22" ht="12.75" customHeight="1" x14ac:dyDescent="0.2"/>
    <row r="46" spans="1:22" ht="12.75" customHeight="1" x14ac:dyDescent="0.2"/>
    <row r="47" spans="1:22" ht="12.75" customHeight="1" x14ac:dyDescent="0.2"/>
    <row r="48" spans="1:22"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sheetData>
  <mergeCells count="24">
    <mergeCell ref="D29:L29"/>
    <mergeCell ref="M29:U29"/>
    <mergeCell ref="E5:E7"/>
    <mergeCell ref="D9:L9"/>
    <mergeCell ref="M9:U9"/>
    <mergeCell ref="D5:D7"/>
    <mergeCell ref="U3:U7"/>
    <mergeCell ref="D3:E4"/>
    <mergeCell ref="A1:C1"/>
    <mergeCell ref="D1:L1"/>
    <mergeCell ref="M1:U1"/>
    <mergeCell ref="D19:L19"/>
    <mergeCell ref="B3:B7"/>
    <mergeCell ref="T4:T7"/>
    <mergeCell ref="A3:A7"/>
    <mergeCell ref="F3:L3"/>
    <mergeCell ref="M3:T3"/>
    <mergeCell ref="C3:C7"/>
    <mergeCell ref="A2:C2"/>
    <mergeCell ref="D2:L2"/>
    <mergeCell ref="M2:U2"/>
    <mergeCell ref="M19:U19"/>
    <mergeCell ref="F5:L6"/>
    <mergeCell ref="M5:S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L273 2025 00&amp;R&amp;"-,Standard"&amp;7&amp;P</oddFooter>
    <evenFooter>&amp;L&amp;"-,Standard"&amp;7&amp;P&amp;R&amp;"-,Standard"&amp;7StatA MV, Statistischer Bericht L273 2025 00</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A76CB-0C5D-4DD1-8C46-A1E76212DF06}">
  <dimension ref="A1:A3"/>
  <sheetViews>
    <sheetView zoomScale="140" zoomScaleNormal="140" workbookViewId="0"/>
  </sheetViews>
  <sheetFormatPr baseColWidth="10" defaultColWidth="7.7109375" defaultRowHeight="12.75" x14ac:dyDescent="0.2"/>
  <cols>
    <col min="1" max="2" width="47.7109375" style="133" customWidth="1"/>
    <col min="3" max="16384" width="7.7109375" style="133"/>
  </cols>
  <sheetData>
    <row r="1" spans="1:1" s="136" customFormat="1" ht="30" customHeight="1" x14ac:dyDescent="0.2">
      <c r="A1" s="136" t="s">
        <v>92</v>
      </c>
    </row>
    <row r="3" spans="1:1" s="134" customFormat="1" ht="11.25" x14ac:dyDescent="0.2">
      <c r="A3" s="135"/>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L273 2025 00&amp;R&amp;"-,Standard"&amp;7&amp;P</oddFooter>
    <evenFooter>&amp;L&amp;"-,Standard"&amp;7&amp;P&amp;R&amp;"-,Standard"&amp;7StatA MV, Statistischer Bericht L273 2025 00</even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54002-C688-4FC0-96AC-85F85B65BE95}">
  <sheetPr codeName="Tabelle9"/>
  <dimension ref="A1:E11"/>
  <sheetViews>
    <sheetView zoomScale="140" zoomScaleNormal="140" workbookViewId="0"/>
  </sheetViews>
  <sheetFormatPr baseColWidth="10" defaultColWidth="7.7109375" defaultRowHeight="12" x14ac:dyDescent="0.2"/>
  <cols>
    <col min="1" max="1" width="5.7109375" style="88" customWidth="1"/>
    <col min="2" max="2" width="20.7109375" style="88" customWidth="1"/>
    <col min="3" max="3" width="25.7109375" style="88" customWidth="1"/>
    <col min="4" max="5" width="20.7109375" style="88" customWidth="1"/>
    <col min="6" max="257" width="7.7109375" style="88"/>
    <col min="258" max="258" width="4.28515625" style="88" customWidth="1"/>
    <col min="259" max="259" width="84.42578125" style="88" customWidth="1"/>
    <col min="260" max="513" width="7.7109375" style="88"/>
    <col min="514" max="514" width="4.28515625" style="88" customWidth="1"/>
    <col min="515" max="515" width="84.42578125" style="88" customWidth="1"/>
    <col min="516" max="769" width="7.7109375" style="88"/>
    <col min="770" max="770" width="4.28515625" style="88" customWidth="1"/>
    <col min="771" max="771" width="84.42578125" style="88" customWidth="1"/>
    <col min="772" max="1025" width="7.7109375" style="88"/>
    <col min="1026" max="1026" width="4.28515625" style="88" customWidth="1"/>
    <col min="1027" max="1027" width="84.42578125" style="88" customWidth="1"/>
    <col min="1028" max="1281" width="7.7109375" style="88"/>
    <col min="1282" max="1282" width="4.28515625" style="88" customWidth="1"/>
    <col min="1283" max="1283" width="84.42578125" style="88" customWidth="1"/>
    <col min="1284" max="1537" width="7.7109375" style="88"/>
    <col min="1538" max="1538" width="4.28515625" style="88" customWidth="1"/>
    <col min="1539" max="1539" width="84.42578125" style="88" customWidth="1"/>
    <col min="1540" max="1793" width="7.7109375" style="88"/>
    <col min="1794" max="1794" width="4.28515625" style="88" customWidth="1"/>
    <col min="1795" max="1795" width="84.42578125" style="88" customWidth="1"/>
    <col min="1796" max="2049" width="7.7109375" style="88"/>
    <col min="2050" max="2050" width="4.28515625" style="88" customWidth="1"/>
    <col min="2051" max="2051" width="84.42578125" style="88" customWidth="1"/>
    <col min="2052" max="2305" width="7.7109375" style="88"/>
    <col min="2306" max="2306" width="4.28515625" style="88" customWidth="1"/>
    <col min="2307" max="2307" width="84.42578125" style="88" customWidth="1"/>
    <col min="2308" max="2561" width="7.7109375" style="88"/>
    <col min="2562" max="2562" width="4.28515625" style="88" customWidth="1"/>
    <col min="2563" max="2563" width="84.42578125" style="88" customWidth="1"/>
    <col min="2564" max="2817" width="7.7109375" style="88"/>
    <col min="2818" max="2818" width="4.28515625" style="88" customWidth="1"/>
    <col min="2819" max="2819" width="84.42578125" style="88" customWidth="1"/>
    <col min="2820" max="3073" width="7.7109375" style="88"/>
    <col min="3074" max="3074" width="4.28515625" style="88" customWidth="1"/>
    <col min="3075" max="3075" width="84.42578125" style="88" customWidth="1"/>
    <col min="3076" max="3329" width="7.7109375" style="88"/>
    <col min="3330" max="3330" width="4.28515625" style="88" customWidth="1"/>
    <col min="3331" max="3331" width="84.42578125" style="88" customWidth="1"/>
    <col min="3332" max="3585" width="7.7109375" style="88"/>
    <col min="3586" max="3586" width="4.28515625" style="88" customWidth="1"/>
    <col min="3587" max="3587" width="84.42578125" style="88" customWidth="1"/>
    <col min="3588" max="3841" width="7.7109375" style="88"/>
    <col min="3842" max="3842" width="4.28515625" style="88" customWidth="1"/>
    <col min="3843" max="3843" width="84.42578125" style="88" customWidth="1"/>
    <col min="3844" max="4097" width="7.7109375" style="88"/>
    <col min="4098" max="4098" width="4.28515625" style="88" customWidth="1"/>
    <col min="4099" max="4099" width="84.42578125" style="88" customWidth="1"/>
    <col min="4100" max="4353" width="7.7109375" style="88"/>
    <col min="4354" max="4354" width="4.28515625" style="88" customWidth="1"/>
    <col min="4355" max="4355" width="84.42578125" style="88" customWidth="1"/>
    <col min="4356" max="4609" width="7.7109375" style="88"/>
    <col min="4610" max="4610" width="4.28515625" style="88" customWidth="1"/>
    <col min="4611" max="4611" width="84.42578125" style="88" customWidth="1"/>
    <col min="4612" max="4865" width="7.7109375" style="88"/>
    <col min="4866" max="4866" width="4.28515625" style="88" customWidth="1"/>
    <col min="4867" max="4867" width="84.42578125" style="88" customWidth="1"/>
    <col min="4868" max="5121" width="7.7109375" style="88"/>
    <col min="5122" max="5122" width="4.28515625" style="88" customWidth="1"/>
    <col min="5123" max="5123" width="84.42578125" style="88" customWidth="1"/>
    <col min="5124" max="5377" width="7.7109375" style="88"/>
    <col min="5378" max="5378" width="4.28515625" style="88" customWidth="1"/>
    <col min="5379" max="5379" width="84.42578125" style="88" customWidth="1"/>
    <col min="5380" max="5633" width="7.7109375" style="88"/>
    <col min="5634" max="5634" width="4.28515625" style="88" customWidth="1"/>
    <col min="5635" max="5635" width="84.42578125" style="88" customWidth="1"/>
    <col min="5636" max="5889" width="7.7109375" style="88"/>
    <col min="5890" max="5890" width="4.28515625" style="88" customWidth="1"/>
    <col min="5891" max="5891" width="84.42578125" style="88" customWidth="1"/>
    <col min="5892" max="6145" width="7.7109375" style="88"/>
    <col min="6146" max="6146" width="4.28515625" style="88" customWidth="1"/>
    <col min="6147" max="6147" width="84.42578125" style="88" customWidth="1"/>
    <col min="6148" max="6401" width="7.7109375" style="88"/>
    <col min="6402" max="6402" width="4.28515625" style="88" customWidth="1"/>
    <col min="6403" max="6403" width="84.42578125" style="88" customWidth="1"/>
    <col min="6404" max="6657" width="7.7109375" style="88"/>
    <col min="6658" max="6658" width="4.28515625" style="88" customWidth="1"/>
    <col min="6659" max="6659" width="84.42578125" style="88" customWidth="1"/>
    <col min="6660" max="6913" width="7.7109375" style="88"/>
    <col min="6914" max="6914" width="4.28515625" style="88" customWidth="1"/>
    <col min="6915" max="6915" width="84.42578125" style="88" customWidth="1"/>
    <col min="6916" max="7169" width="7.7109375" style="88"/>
    <col min="7170" max="7170" width="4.28515625" style="88" customWidth="1"/>
    <col min="7171" max="7171" width="84.42578125" style="88" customWidth="1"/>
    <col min="7172" max="7425" width="7.7109375" style="88"/>
    <col min="7426" max="7426" width="4.28515625" style="88" customWidth="1"/>
    <col min="7427" max="7427" width="84.42578125" style="88" customWidth="1"/>
    <col min="7428" max="7681" width="7.7109375" style="88"/>
    <col min="7682" max="7682" width="4.28515625" style="88" customWidth="1"/>
    <col min="7683" max="7683" width="84.42578125" style="88" customWidth="1"/>
    <col min="7684" max="7937" width="7.7109375" style="88"/>
    <col min="7938" max="7938" width="4.28515625" style="88" customWidth="1"/>
    <col min="7939" max="7939" width="84.42578125" style="88" customWidth="1"/>
    <col min="7940" max="8193" width="7.7109375" style="88"/>
    <col min="8194" max="8194" width="4.28515625" style="88" customWidth="1"/>
    <col min="8195" max="8195" width="84.42578125" style="88" customWidth="1"/>
    <col min="8196" max="8449" width="7.7109375" style="88"/>
    <col min="8450" max="8450" width="4.28515625" style="88" customWidth="1"/>
    <col min="8451" max="8451" width="84.42578125" style="88" customWidth="1"/>
    <col min="8452" max="8705" width="7.7109375" style="88"/>
    <col min="8706" max="8706" width="4.28515625" style="88" customWidth="1"/>
    <col min="8707" max="8707" width="84.42578125" style="88" customWidth="1"/>
    <col min="8708" max="8961" width="7.7109375" style="88"/>
    <col min="8962" max="8962" width="4.28515625" style="88" customWidth="1"/>
    <col min="8963" max="8963" width="84.42578125" style="88" customWidth="1"/>
    <col min="8964" max="9217" width="7.7109375" style="88"/>
    <col min="9218" max="9218" width="4.28515625" style="88" customWidth="1"/>
    <col min="9219" max="9219" width="84.42578125" style="88" customWidth="1"/>
    <col min="9220" max="9473" width="7.7109375" style="88"/>
    <col min="9474" max="9474" width="4.28515625" style="88" customWidth="1"/>
    <col min="9475" max="9475" width="84.42578125" style="88" customWidth="1"/>
    <col min="9476" max="9729" width="7.7109375" style="88"/>
    <col min="9730" max="9730" width="4.28515625" style="88" customWidth="1"/>
    <col min="9731" max="9731" width="84.42578125" style="88" customWidth="1"/>
    <col min="9732" max="9985" width="7.7109375" style="88"/>
    <col min="9986" max="9986" width="4.28515625" style="88" customWidth="1"/>
    <col min="9987" max="9987" width="84.42578125" style="88" customWidth="1"/>
    <col min="9988" max="10241" width="7.7109375" style="88"/>
    <col min="10242" max="10242" width="4.28515625" style="88" customWidth="1"/>
    <col min="10243" max="10243" width="84.42578125" style="88" customWidth="1"/>
    <col min="10244" max="10497" width="7.7109375" style="88"/>
    <col min="10498" max="10498" width="4.28515625" style="88" customWidth="1"/>
    <col min="10499" max="10499" width="84.42578125" style="88" customWidth="1"/>
    <col min="10500" max="10753" width="7.7109375" style="88"/>
    <col min="10754" max="10754" width="4.28515625" style="88" customWidth="1"/>
    <col min="10755" max="10755" width="84.42578125" style="88" customWidth="1"/>
    <col min="10756" max="11009" width="7.7109375" style="88"/>
    <col min="11010" max="11010" width="4.28515625" style="88" customWidth="1"/>
    <col min="11011" max="11011" width="84.42578125" style="88" customWidth="1"/>
    <col min="11012" max="11265" width="7.7109375" style="88"/>
    <col min="11266" max="11266" width="4.28515625" style="88" customWidth="1"/>
    <col min="11267" max="11267" width="84.42578125" style="88" customWidth="1"/>
    <col min="11268" max="11521" width="7.7109375" style="88"/>
    <col min="11522" max="11522" width="4.28515625" style="88" customWidth="1"/>
    <col min="11523" max="11523" width="84.42578125" style="88" customWidth="1"/>
    <col min="11524" max="11777" width="7.7109375" style="88"/>
    <col min="11778" max="11778" width="4.28515625" style="88" customWidth="1"/>
    <col min="11779" max="11779" width="84.42578125" style="88" customWidth="1"/>
    <col min="11780" max="12033" width="7.7109375" style="88"/>
    <col min="12034" max="12034" width="4.28515625" style="88" customWidth="1"/>
    <col min="12035" max="12035" width="84.42578125" style="88" customWidth="1"/>
    <col min="12036" max="12289" width="7.7109375" style="88"/>
    <col min="12290" max="12290" width="4.28515625" style="88" customWidth="1"/>
    <col min="12291" max="12291" width="84.42578125" style="88" customWidth="1"/>
    <col min="12292" max="12545" width="7.7109375" style="88"/>
    <col min="12546" max="12546" width="4.28515625" style="88" customWidth="1"/>
    <col min="12547" max="12547" width="84.42578125" style="88" customWidth="1"/>
    <col min="12548" max="12801" width="7.7109375" style="88"/>
    <col min="12802" max="12802" width="4.28515625" style="88" customWidth="1"/>
    <col min="12803" max="12803" width="84.42578125" style="88" customWidth="1"/>
    <col min="12804" max="13057" width="7.7109375" style="88"/>
    <col min="13058" max="13058" width="4.28515625" style="88" customWidth="1"/>
    <col min="13059" max="13059" width="84.42578125" style="88" customWidth="1"/>
    <col min="13060" max="13313" width="7.7109375" style="88"/>
    <col min="13314" max="13314" width="4.28515625" style="88" customWidth="1"/>
    <col min="13315" max="13315" width="84.42578125" style="88" customWidth="1"/>
    <col min="13316" max="13569" width="7.7109375" style="88"/>
    <col min="13570" max="13570" width="4.28515625" style="88" customWidth="1"/>
    <col min="13571" max="13571" width="84.42578125" style="88" customWidth="1"/>
    <col min="13572" max="13825" width="7.7109375" style="88"/>
    <col min="13826" max="13826" width="4.28515625" style="88" customWidth="1"/>
    <col min="13827" max="13827" width="84.42578125" style="88" customWidth="1"/>
    <col min="13828" max="14081" width="7.7109375" style="88"/>
    <col min="14082" max="14082" width="4.28515625" style="88" customWidth="1"/>
    <col min="14083" max="14083" width="84.42578125" style="88" customWidth="1"/>
    <col min="14084" max="14337" width="7.7109375" style="88"/>
    <col min="14338" max="14338" width="4.28515625" style="88" customWidth="1"/>
    <col min="14339" max="14339" width="84.42578125" style="88" customWidth="1"/>
    <col min="14340" max="14593" width="7.7109375" style="88"/>
    <col min="14594" max="14594" width="4.28515625" style="88" customWidth="1"/>
    <col min="14595" max="14595" width="84.42578125" style="88" customWidth="1"/>
    <col min="14596" max="14849" width="7.7109375" style="88"/>
    <col min="14850" max="14850" width="4.28515625" style="88" customWidth="1"/>
    <col min="14851" max="14851" width="84.42578125" style="88" customWidth="1"/>
    <col min="14852" max="15105" width="7.7109375" style="88"/>
    <col min="15106" max="15106" width="4.28515625" style="88" customWidth="1"/>
    <col min="15107" max="15107" width="84.42578125" style="88" customWidth="1"/>
    <col min="15108" max="15361" width="7.7109375" style="88"/>
    <col min="15362" max="15362" width="4.28515625" style="88" customWidth="1"/>
    <col min="15363" max="15363" width="84.42578125" style="88" customWidth="1"/>
    <col min="15364" max="15617" width="7.7109375" style="88"/>
    <col min="15618" max="15618" width="4.28515625" style="88" customWidth="1"/>
    <col min="15619" max="15619" width="84.42578125" style="88" customWidth="1"/>
    <col min="15620" max="15873" width="7.7109375" style="88"/>
    <col min="15874" max="15874" width="4.28515625" style="88" customWidth="1"/>
    <col min="15875" max="15875" width="84.42578125" style="88" customWidth="1"/>
    <col min="15876" max="16129" width="7.7109375" style="88"/>
    <col min="16130" max="16130" width="4.28515625" style="88" customWidth="1"/>
    <col min="16131" max="16131" width="84.42578125" style="88" customWidth="1"/>
    <col min="16132" max="16384" width="7.7109375" style="88"/>
  </cols>
  <sheetData>
    <row r="1" spans="1:5" s="87" customFormat="1" ht="30" customHeight="1" x14ac:dyDescent="0.2">
      <c r="A1" s="87" t="s">
        <v>840</v>
      </c>
    </row>
    <row r="3" spans="1:5" x14ac:dyDescent="0.2">
      <c r="A3" s="89" t="s">
        <v>848</v>
      </c>
      <c r="B3" s="88" t="s">
        <v>849</v>
      </c>
    </row>
    <row r="5" spans="1:5" ht="11.25" customHeight="1" x14ac:dyDescent="0.2">
      <c r="B5" s="253" t="s">
        <v>841</v>
      </c>
      <c r="C5" s="252" t="s">
        <v>15</v>
      </c>
      <c r="D5" s="90" t="s">
        <v>13</v>
      </c>
      <c r="E5" s="91" t="s">
        <v>14</v>
      </c>
    </row>
    <row r="6" spans="1:5" x14ac:dyDescent="0.2">
      <c r="B6" s="253"/>
      <c r="C6" s="252"/>
      <c r="D6" s="250" t="s">
        <v>842</v>
      </c>
      <c r="E6" s="251"/>
    </row>
    <row r="7" spans="1:5" ht="20.100000000000001" customHeight="1" x14ac:dyDescent="0.2">
      <c r="B7" s="92">
        <v>13071037</v>
      </c>
      <c r="C7" s="109" t="s">
        <v>843</v>
      </c>
      <c r="D7" s="110">
        <v>393.4</v>
      </c>
      <c r="E7" s="110">
        <v>446.13</v>
      </c>
    </row>
    <row r="8" spans="1:5" x14ac:dyDescent="0.2">
      <c r="B8" s="92">
        <v>13073003</v>
      </c>
      <c r="C8" s="109" t="s">
        <v>844</v>
      </c>
      <c r="D8" s="110">
        <v>403.29</v>
      </c>
      <c r="E8" s="110">
        <v>324.92</v>
      </c>
    </row>
    <row r="9" spans="1:5" x14ac:dyDescent="0.2">
      <c r="B9" s="92">
        <v>13073040</v>
      </c>
      <c r="C9" s="109" t="s">
        <v>845</v>
      </c>
      <c r="D9" s="110">
        <v>113.95</v>
      </c>
      <c r="E9" s="110">
        <v>118.72</v>
      </c>
    </row>
    <row r="10" spans="1:5" x14ac:dyDescent="0.2">
      <c r="B10" s="92">
        <v>13073045</v>
      </c>
      <c r="C10" s="109" t="s">
        <v>846</v>
      </c>
      <c r="D10" s="110">
        <v>350.51</v>
      </c>
      <c r="E10" s="110">
        <v>267.77999999999997</v>
      </c>
    </row>
    <row r="11" spans="1:5" x14ac:dyDescent="0.2">
      <c r="B11" s="92">
        <v>13073092</v>
      </c>
      <c r="C11" s="109" t="s">
        <v>847</v>
      </c>
      <c r="D11" s="110">
        <v>353.16</v>
      </c>
      <c r="E11" s="110">
        <v>235.9</v>
      </c>
    </row>
  </sheetData>
  <mergeCells count="3">
    <mergeCell ref="D6:E6"/>
    <mergeCell ref="C5:C6"/>
    <mergeCell ref="B5:B6"/>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L273 2025 00&amp;R&amp;"-,Standard"&amp;7&amp;P</oddFooter>
    <evenFooter>&amp;L&amp;"-,Standard"&amp;7&amp;P&amp;R&amp;"-,Standard"&amp;7StatA MV, Statistischer Bericht L273 2025 00</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5</vt:i4>
      </vt:variant>
    </vt:vector>
  </HeadingPairs>
  <TitlesOfParts>
    <vt:vector size="14" baseType="lpstr">
      <vt:lpstr>Deckblatt</vt:lpstr>
      <vt:lpstr>Inhalt</vt:lpstr>
      <vt:lpstr>Vorbem.</vt:lpstr>
      <vt:lpstr>Tab 1.1</vt:lpstr>
      <vt:lpstr>Tab 1.2</vt:lpstr>
      <vt:lpstr>Tab 2.1</vt:lpstr>
      <vt:lpstr>Tab 2.2</vt:lpstr>
      <vt:lpstr>Grafiken</vt:lpstr>
      <vt:lpstr>Fußnotenerl.</vt:lpstr>
      <vt:lpstr>'Tab 1.1'!Drucktitel</vt:lpstr>
      <vt:lpstr>'Tab 1.2'!Drucktitel</vt:lpstr>
      <vt:lpstr>'Tab 2.1'!Drucktitel</vt:lpstr>
      <vt:lpstr>'Tab 2.2'!Drucktitel</vt:lpstr>
      <vt:lpstr>'Tab 1.1'!OLE_LINK1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L273 Realsteuervergleich 2025</dc:title>
  <dc:subject>Gemeindefinanzen</dc:subject>
  <dc:creator>FB 432</dc:creator>
  <cp:lastModifiedBy>Wank, Annett</cp:lastModifiedBy>
  <cp:lastPrinted>2026-07-27T07:46:35Z</cp:lastPrinted>
  <dcterms:created xsi:type="dcterms:W3CDTF">2013-12-06T11:51:08Z</dcterms:created>
  <dcterms:modified xsi:type="dcterms:W3CDTF">2026-08-06T11:59:58Z</dcterms:modified>
</cp:coreProperties>
</file>