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2B0DEE0D-3750-4999-ADB9-8F2E9F816D74}" xr6:coauthVersionLast="47" xr6:coauthVersionMax="47" xr10:uidLastSave="{00000000-0000-0000-0000-000000000000}"/>
  <bookViews>
    <workbookView xWindow="3900" yWindow="3900" windowWidth="43200" windowHeight="17145" xr2:uid="{00000000-000D-0000-FFFF-FFFF00000000}"/>
  </bookViews>
  <sheets>
    <sheet name="Deckblatt" sheetId="41" r:id="rId1"/>
    <sheet name="Inhalt" sheetId="42" r:id="rId2"/>
    <sheet name="Vorbem." sheetId="40" r:id="rId3"/>
    <sheet name="1" sheetId="28" r:id="rId4"/>
    <sheet name="2" sheetId="29" r:id="rId5"/>
    <sheet name="3" sheetId="39" r:id="rId6"/>
    <sheet name="4" sheetId="31" r:id="rId7"/>
    <sheet name="5" sheetId="32" r:id="rId8"/>
    <sheet name="6" sheetId="33" r:id="rId9"/>
    <sheet name="7" sheetId="43" r:id="rId10"/>
    <sheet name="8" sheetId="34" r:id="rId11"/>
    <sheet name="9" sheetId="35" r:id="rId12"/>
    <sheet name="10" sheetId="36" r:id="rId13"/>
    <sheet name="11" sheetId="37" r:id="rId14"/>
    <sheet name="12" sheetId="38" r:id="rId15"/>
    <sheet name="Fußnotenerläut." sheetId="27" r:id="rId16"/>
  </sheets>
  <definedNames>
    <definedName name="_xlnm._FilterDatabase" localSheetId="12" hidden="1">'10'!$A$12:$H$46</definedName>
    <definedName name="_Toc296928601" localSheetId="2">Vorbem.!#REF!</definedName>
    <definedName name="_xlnm.Print_Titles" localSheetId="3">'1'!$A:$B,'1'!$1:$4</definedName>
    <definedName name="_xlnm.Print_Titles" localSheetId="4">'2'!$A:$B,'2'!$1:$11</definedName>
    <definedName name="_xlnm.Print_Titles" localSheetId="5">'3'!$A:$B,'3'!$1:$11</definedName>
    <definedName name="_xlnm.Print_Titles" localSheetId="6">'4'!$A:$B,'4'!$1:$9</definedName>
    <definedName name="_xlnm.Print_Titles" localSheetId="7">'5'!$A:$B,'5'!$1:$9</definedName>
    <definedName name="_xlnm.Print_Titles" localSheetId="8">'6'!$A:$B,'6'!$1:$6</definedName>
    <definedName name="Print_Titles" localSheetId="3">'1'!$1:$4</definedName>
    <definedName name="Print_Titles" localSheetId="12">'10'!$A:$B,'10'!$1:$10</definedName>
    <definedName name="Print_Titles" localSheetId="13">'11'!$A:$B,'11'!$1:$8</definedName>
    <definedName name="Print_Titles" localSheetId="14">'12'!$A:$B,'12'!$1:$6</definedName>
    <definedName name="Print_Titles" localSheetId="4">'2'!$A:$B,'2'!$1:$11</definedName>
    <definedName name="Print_Titles" localSheetId="5">'3'!$A:$B,'3'!$1:$11</definedName>
    <definedName name="Print_Titles" localSheetId="6">'4'!$A:$B,'4'!$1:$9</definedName>
    <definedName name="Print_Titles" localSheetId="7">'5'!$A:$B,'5'!$1:$9</definedName>
    <definedName name="Print_Titles" localSheetId="8">'6'!$A:$B,'6'!$1:$6</definedName>
    <definedName name="Print_Titles" localSheetId="10">'8'!$A:$B,'8'!$1:$6</definedName>
    <definedName name="Print_Titles" localSheetId="11">'9'!$A:$B,'9'!$1:$10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28" l="1"/>
  <c r="A8" i="28"/>
  <c r="A9" i="28"/>
  <c r="A10" i="28"/>
  <c r="A11" i="28"/>
  <c r="A12" i="28"/>
  <c r="A13" i="28"/>
  <c r="A14" i="28"/>
  <c r="A15" i="28"/>
  <c r="A16" i="28"/>
  <c r="A17" i="28"/>
  <c r="A18" i="28"/>
  <c r="A19" i="28"/>
  <c r="A20" i="28"/>
  <c r="A21" i="28"/>
  <c r="A22" i="28"/>
  <c r="A23" i="28"/>
  <c r="A24" i="28"/>
  <c r="A25" i="28"/>
  <c r="A26" i="28"/>
  <c r="A27" i="28"/>
  <c r="A28" i="28"/>
  <c r="A29" i="28"/>
  <c r="A30" i="28"/>
  <c r="A31" i="28"/>
  <c r="A32" i="28"/>
  <c r="A33" i="28"/>
  <c r="A34" i="28"/>
  <c r="A35" i="28"/>
  <c r="A36" i="28"/>
  <c r="A37" i="28"/>
  <c r="A38" i="28"/>
  <c r="A39" i="28"/>
  <c r="A40" i="28"/>
  <c r="A41" i="28"/>
  <c r="A42" i="28"/>
  <c r="A43" i="28"/>
  <c r="A44" i="28"/>
  <c r="A45" i="28"/>
  <c r="A46" i="28"/>
  <c r="A47" i="28"/>
  <c r="A48" i="28"/>
  <c r="A49" i="28"/>
  <c r="A50" i="28"/>
  <c r="A51" i="28"/>
  <c r="A52" i="28"/>
  <c r="A53" i="28"/>
  <c r="A54" i="28"/>
  <c r="A55" i="28"/>
  <c r="A56" i="28"/>
  <c r="A57" i="28"/>
  <c r="A58" i="28"/>
  <c r="A59" i="28"/>
  <c r="A60" i="28"/>
  <c r="A61" i="28"/>
  <c r="A62" i="28"/>
  <c r="A63" i="28"/>
  <c r="A64" i="28"/>
  <c r="A65" i="28"/>
  <c r="A66" i="28"/>
  <c r="A67" i="28"/>
  <c r="A68" i="28"/>
  <c r="A69" i="28"/>
  <c r="A70" i="28"/>
  <c r="A71" i="28"/>
  <c r="A72" i="28"/>
  <c r="A73" i="28"/>
  <c r="A74" i="28"/>
  <c r="A75" i="28"/>
  <c r="A76" i="28"/>
  <c r="A77" i="28"/>
  <c r="A78" i="28"/>
  <c r="A79" i="28"/>
  <c r="A123" i="31" l="1"/>
  <c r="A124" i="31"/>
  <c r="A125" i="31"/>
  <c r="A126" i="31"/>
  <c r="A127" i="31"/>
  <c r="A128" i="31"/>
  <c r="A129" i="31"/>
  <c r="A68" i="31"/>
  <c r="A69" i="31"/>
  <c r="A70" i="31"/>
  <c r="A71" i="31"/>
  <c r="A72" i="31"/>
  <c r="A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105" i="31"/>
  <c r="A106" i="31"/>
  <c r="A107" i="31"/>
  <c r="A108" i="31"/>
  <c r="A109" i="31"/>
  <c r="A110" i="31"/>
  <c r="A111" i="31"/>
  <c r="A112" i="31"/>
  <c r="A113" i="31"/>
  <c r="A114" i="31"/>
  <c r="A115" i="31"/>
  <c r="A116" i="31"/>
  <c r="A117" i="31"/>
  <c r="A118" i="31"/>
  <c r="A119" i="31"/>
  <c r="A120" i="31"/>
  <c r="A121" i="31"/>
  <c r="A122" i="31"/>
  <c r="A52" i="31"/>
  <c r="A53" i="31"/>
  <c r="A54" i="31"/>
  <c r="A55" i="31"/>
  <c r="A56" i="31"/>
  <c r="A57" i="31"/>
  <c r="A58" i="31"/>
  <c r="A59" i="31"/>
  <c r="A60" i="31"/>
  <c r="A61" i="31"/>
  <c r="A62" i="31"/>
  <c r="A63" i="31"/>
  <c r="A64" i="31"/>
  <c r="A65" i="31"/>
  <c r="A66" i="31"/>
  <c r="A67" i="31"/>
  <c r="A11" i="31" l="1"/>
  <c r="A9" i="38" l="1"/>
  <c r="A10" i="38"/>
  <c r="A11" i="38"/>
  <c r="A12" i="38"/>
  <c r="A13" i="38"/>
  <c r="A14" i="38"/>
  <c r="A15" i="38"/>
  <c r="A16" i="38"/>
  <c r="A17" i="38"/>
  <c r="A18" i="38"/>
  <c r="A11" i="37"/>
  <c r="A12" i="37"/>
  <c r="A13" i="37"/>
  <c r="A14" i="37"/>
  <c r="A15" i="37"/>
  <c r="A16" i="37"/>
  <c r="A17" i="37"/>
  <c r="A18" i="37"/>
  <c r="A19" i="37"/>
  <c r="A20" i="37"/>
  <c r="A10" i="37"/>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13" i="35"/>
  <c r="A14" i="35"/>
  <c r="A15" i="35"/>
  <c r="A16" i="35"/>
  <c r="A17" i="35"/>
  <c r="A18" i="35"/>
  <c r="A19" i="35"/>
  <c r="A20" i="35"/>
  <c r="A21" i="35"/>
  <c r="A22" i="35"/>
  <c r="A23" i="35"/>
  <c r="A24" i="35"/>
  <c r="A25" i="35"/>
  <c r="A26" i="35"/>
  <c r="A27" i="35"/>
  <c r="A28" i="35"/>
  <c r="A29" i="35"/>
  <c r="A30" i="35"/>
  <c r="A31" i="35"/>
  <c r="A32" i="35"/>
  <c r="A33" i="35"/>
  <c r="A34" i="35"/>
  <c r="A9" i="34"/>
  <c r="A10" i="34"/>
  <c r="A11" i="34"/>
  <c r="A12" i="34"/>
  <c r="A13" i="34"/>
  <c r="A14" i="34"/>
  <c r="A15" i="34"/>
  <c r="A16" i="34"/>
  <c r="A17" i="34"/>
  <c r="A18" i="34"/>
  <c r="A19" i="34"/>
  <c r="A20" i="34"/>
  <c r="A21" i="34"/>
  <c r="A22" i="34"/>
  <c r="A23" i="34"/>
  <c r="A24" i="34"/>
  <c r="A25" i="34"/>
  <c r="A26" i="34"/>
  <c r="A27" i="34"/>
  <c r="A28" i="34"/>
  <c r="A29" i="34"/>
  <c r="A30" i="34"/>
  <c r="A31" i="34"/>
  <c r="A32" i="34"/>
  <c r="A33" i="34"/>
  <c r="A8" i="34"/>
  <c r="A9" i="43"/>
  <c r="A10" i="43"/>
  <c r="A11" i="43"/>
  <c r="A12" i="43"/>
  <c r="A13" i="43"/>
  <c r="A14" i="43"/>
  <c r="A15" i="43"/>
  <c r="A16" i="43"/>
  <c r="A17" i="43"/>
  <c r="A18" i="43"/>
  <c r="A19" i="43"/>
  <c r="A20" i="43"/>
  <c r="A21" i="43"/>
  <c r="A22" i="43"/>
  <c r="A23" i="43"/>
  <c r="A24" i="43"/>
  <c r="A25" i="43"/>
  <c r="A26" i="43"/>
  <c r="A27" i="43"/>
  <c r="A28" i="43"/>
  <c r="A29" i="43"/>
  <c r="A30" i="43"/>
  <c r="A31" i="43"/>
  <c r="A32" i="43"/>
  <c r="A33" i="43"/>
  <c r="A8" i="43"/>
  <c r="A12" i="32"/>
  <c r="A13" i="32"/>
  <c r="A14" i="32"/>
  <c r="A15" i="32"/>
  <c r="A16" i="32"/>
  <c r="A17" i="32"/>
  <c r="A18" i="32"/>
  <c r="A19" i="32"/>
  <c r="A20" i="32"/>
  <c r="A21" i="32"/>
  <c r="A22" i="32"/>
  <c r="A23" i="32"/>
  <c r="A24" i="32"/>
  <c r="A25" i="32"/>
  <c r="A26" i="32"/>
  <c r="A27" i="32"/>
  <c r="A28" i="32"/>
  <c r="A29" i="32"/>
  <c r="A30" i="32"/>
  <c r="A31" i="32"/>
  <c r="A32" i="32"/>
  <c r="A33" i="32"/>
  <c r="A11" i="32"/>
  <c r="A9" i="33"/>
  <c r="A10" i="33"/>
  <c r="A11" i="33"/>
  <c r="A12" i="33"/>
  <c r="A13" i="33"/>
  <c r="A14" i="33"/>
  <c r="A15" i="33"/>
  <c r="A16" i="33"/>
  <c r="A17" i="33"/>
  <c r="A18" i="33"/>
  <c r="A19" i="33"/>
  <c r="A20" i="33"/>
  <c r="A21" i="33"/>
  <c r="A22" i="33"/>
  <c r="A23" i="33"/>
  <c r="A24" i="33"/>
  <c r="A25" i="33"/>
  <c r="A26" i="33"/>
  <c r="A27" i="33"/>
  <c r="A28" i="33"/>
  <c r="A29" i="33"/>
  <c r="A30" i="33"/>
  <c r="A8" i="33"/>
  <c r="A12" i="31"/>
  <c r="A13" i="31"/>
  <c r="A14" i="31"/>
  <c r="A15" i="31"/>
  <c r="A16" i="31"/>
  <c r="A17" i="31"/>
  <c r="A18" i="31"/>
  <c r="A19" i="31"/>
  <c r="A20" i="3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14" i="39"/>
  <c r="A15" i="39"/>
  <c r="A16" i="39"/>
  <c r="A17" i="39"/>
  <c r="A18" i="39"/>
  <c r="A19" i="39"/>
  <c r="A20" i="39"/>
  <c r="A21" i="39"/>
  <c r="A22" i="39"/>
  <c r="A23" i="39"/>
  <c r="A24" i="39"/>
  <c r="A25" i="39"/>
  <c r="A26" i="39"/>
  <c r="A27" i="39"/>
  <c r="A28" i="39"/>
  <c r="A29" i="39"/>
  <c r="A30" i="39"/>
  <c r="A31" i="39"/>
  <c r="A32" i="39"/>
  <c r="A13" i="39"/>
  <c r="A14" i="29"/>
  <c r="A15" i="29"/>
  <c r="A16" i="29"/>
  <c r="A17" i="29"/>
  <c r="A18" i="29"/>
  <c r="A19" i="29"/>
  <c r="A20" i="29"/>
  <c r="A21" i="29"/>
  <c r="A22" i="29"/>
  <c r="A23" i="29"/>
  <c r="A24" i="29"/>
  <c r="A25" i="29"/>
  <c r="A26" i="29"/>
  <c r="A27" i="29"/>
  <c r="A28" i="29"/>
  <c r="A29" i="29"/>
  <c r="A30" i="29"/>
  <c r="A31" i="29"/>
  <c r="A32" i="29"/>
  <c r="A33" i="29"/>
  <c r="A34" i="29"/>
  <c r="A35" i="29"/>
  <c r="A36" i="29"/>
  <c r="A37" i="29"/>
  <c r="A38" i="29"/>
  <c r="A39" i="29"/>
  <c r="A40" i="29"/>
  <c r="A41" i="29"/>
  <c r="A42" i="29"/>
  <c r="A43" i="29"/>
  <c r="A44" i="29"/>
  <c r="A45" i="29"/>
  <c r="A46" i="29"/>
  <c r="A47" i="29"/>
  <c r="A48" i="29"/>
  <c r="A49" i="29"/>
  <c r="A50" i="29"/>
  <c r="A51" i="29"/>
  <c r="A52" i="29"/>
  <c r="A53" i="29"/>
  <c r="A54" i="29"/>
  <c r="A55" i="29"/>
  <c r="A56" i="29"/>
  <c r="A57" i="29"/>
  <c r="A58" i="29"/>
  <c r="A59" i="29"/>
  <c r="A60" i="29"/>
  <c r="A61" i="29"/>
  <c r="A62" i="29"/>
  <c r="A63" i="29"/>
  <c r="A64" i="29"/>
  <c r="A65" i="29"/>
  <c r="A66" i="29"/>
  <c r="A67" i="29"/>
  <c r="A68" i="29"/>
  <c r="A69" i="29"/>
  <c r="A70" i="29"/>
  <c r="A71" i="29"/>
  <c r="A72" i="29"/>
  <c r="A73" i="29"/>
  <c r="A74" i="29"/>
  <c r="A13" i="29"/>
  <c r="A12" i="35" l="1"/>
  <c r="A7" i="43" l="1"/>
  <c r="A8" i="38" l="1"/>
  <c r="A12" i="36"/>
  <c r="E63" i="28"/>
  <c r="E57" i="28"/>
  <c r="E51" i="28"/>
  <c r="A12" i="39"/>
  <c r="A7" i="38"/>
  <c r="A9" i="37"/>
  <c r="A11" i="36"/>
  <c r="A11" i="35"/>
  <c r="A7" i="34"/>
  <c r="A7" i="33"/>
  <c r="A10" i="32"/>
  <c r="A10" i="31"/>
  <c r="A12" i="29"/>
  <c r="A6"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Lange, Christina</author>
    <author>Ely-Winterfeldt, Ulrike</author>
    <author>USER  für Installationen</author>
  </authors>
  <commentList>
    <comment ref="C1" authorId="0" shapeId="0" xr:uid="{00000000-0006-0000-0300-000001000000}">
      <text>
        <r>
          <rPr>
            <sz val="7"/>
            <color indexed="81"/>
            <rFont val="Calibri"/>
            <family val="2"/>
            <scheme val="minor"/>
          </rPr>
          <t>Bis einschließlich 2012: 
Reine Wohngeldhaushalte nach der sozialen Stellung des Antragstellers.</t>
        </r>
      </text>
    </comment>
    <comment ref="E2" authorId="0" shapeId="0" xr:uid="{00000000-0006-0000-0300-000002000000}">
      <text>
        <r>
          <rPr>
            <sz val="7"/>
            <color indexed="81"/>
            <rFont val="Calibri"/>
            <family val="2"/>
            <scheme val="minor"/>
          </rPr>
          <t>Ab 2013 wird der Haupteinkommensbezieher und nicht wie bisher der Antragssteller ausgewiesen. Die entsprechenden Tabellen sind nicht mehr mit denen vor 2013 vergleichbar.</t>
        </r>
      </text>
    </comment>
    <comment ref="C10" authorId="1" shapeId="0" xr:uid="{00000000-0006-0000-0300-000003000000}">
      <text>
        <r>
          <rPr>
            <sz val="7"/>
            <color indexed="81"/>
            <rFont val="Calibri"/>
            <family val="2"/>
            <scheme val="minor"/>
          </rPr>
          <t>Bis einschließlich 2012: 
Reine Wohngeldhaushalte nach der sozialen Stellung des Antragstellers.</t>
        </r>
      </text>
    </comment>
    <comment ref="B21" authorId="2" shapeId="0" xr:uid="{00000000-0006-0000-0300-000004000000}">
      <text>
        <r>
          <rPr>
            <sz val="7"/>
            <color indexed="81"/>
            <rFont val="Calibri"/>
            <family val="2"/>
            <scheme val="minor"/>
          </rPr>
          <t>Mit Einkommen nach § 14 Absatz 2 Nummer 27 - 29 WoGG.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I5" authorId="0" shapeId="0" xr:uid="{00000000-0006-0000-0600-000001000000}">
      <text>
        <r>
          <rPr>
            <sz val="7"/>
            <color indexed="81"/>
            <rFont val="Calibri"/>
            <family val="2"/>
            <scheme val="minor"/>
          </rPr>
          <t>Mit Einkommen nach § 14 Absatz 2 Nummer 27 - 29 WoGG.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I5" authorId="0" shapeId="0" xr:uid="{00000000-0006-0000-0700-000001000000}">
      <text>
        <r>
          <rPr>
            <sz val="7"/>
            <color indexed="81"/>
            <rFont val="Calibri"/>
            <family val="2"/>
            <scheme val="minor"/>
          </rPr>
          <t>Mit Einkommen nach § 14 Absatz 2 Nummer 27 - 29 WoGG.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C3" authorId="0" shapeId="0" xr:uid="{00000000-0006-0000-0B00-000001000000}">
      <text>
        <r>
          <rPr>
            <sz val="7"/>
            <color indexed="81"/>
            <rFont val="Calibri"/>
            <family val="2"/>
            <scheme val="minor"/>
          </rPr>
          <t>Alle Haushalte mit Wohngeldbezug nach WoGG.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C3" authorId="0" shapeId="0" xr:uid="{00000000-0006-0000-0C00-000001000000}">
      <text>
        <r>
          <rPr>
            <sz val="7"/>
            <color indexed="81"/>
            <rFont val="Calibri"/>
            <family val="2"/>
            <scheme val="minor"/>
          </rPr>
          <t>Alle Haushalte mit Wohngeldbezug nach WoGG.</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I5" authorId="0" shapeId="0" xr:uid="{00000000-0006-0000-0D00-000001000000}">
      <text>
        <r>
          <rPr>
            <sz val="7"/>
            <color indexed="81"/>
            <rFont val="Calibri"/>
            <family val="2"/>
            <scheme val="minor"/>
          </rPr>
          <t>Mit Einkommen nach § 14 Absatz 2 Nummer 27 - 29 WoGG.</t>
        </r>
      </text>
    </comment>
  </commentList>
</comments>
</file>

<file path=xl/sharedStrings.xml><?xml version="1.0" encoding="utf-8"?>
<sst xmlns="http://schemas.openxmlformats.org/spreadsheetml/2006/main" count="1331" uniqueCount="232">
  <si>
    <t>Statistische Berichte</t>
  </si>
  <si>
    <t>in Mecklenburg-Vorpommern</t>
  </si>
  <si>
    <t>Herausgabe:</t>
  </si>
  <si>
    <t>Herausgeber: Statistisches Amt Mecklenburg-Vorpommern, Lübecker Straße 287, 19059 Schwerin,</t>
  </si>
  <si>
    <t>Zeichenerklärungen und Abkürzungen</t>
  </si>
  <si>
    <t>-</t>
  </si>
  <si>
    <t>.</t>
  </si>
  <si>
    <t>Zahlenwert unbekannt oder geheim zu halten</t>
  </si>
  <si>
    <t>…</t>
  </si>
  <si>
    <t>Zahl lag bei Redaktionsschluss noch nicht vor</t>
  </si>
  <si>
    <t>x</t>
  </si>
  <si>
    <t>Aussage nicht sinnvoll oder Fragestellung nicht zutreffend</t>
  </si>
  <si>
    <t>/</t>
  </si>
  <si>
    <t>( )</t>
  </si>
  <si>
    <t>Zahl hat eingeschränkte Aussagefähigkeit</t>
  </si>
  <si>
    <t>[rot]</t>
  </si>
  <si>
    <t>Abweichungen in den Summen erklären sich aus dem Auf- und Abrunden der Einzelwerte.</t>
  </si>
  <si>
    <t>Seite</t>
  </si>
  <si>
    <t>Vorbemerkungen</t>
  </si>
  <si>
    <t>Tabelle 1</t>
  </si>
  <si>
    <t>Tabelle 5</t>
  </si>
  <si>
    <t>Tabelle 6</t>
  </si>
  <si>
    <t>Wohngeld</t>
  </si>
  <si>
    <t>K VII - j</t>
  </si>
  <si>
    <t>Anzahl</t>
  </si>
  <si>
    <t xml:space="preserve">Insgesamt </t>
  </si>
  <si>
    <t xml:space="preserve">Nichterwerbspersonen </t>
  </si>
  <si>
    <t>EUR</t>
  </si>
  <si>
    <t>Insgesamt</t>
  </si>
  <si>
    <t>Mecklenburg-Vorpommern</t>
  </si>
  <si>
    <t>Haushalte mit Wohngeld</t>
  </si>
  <si>
    <t>Tabelle 2</t>
  </si>
  <si>
    <t>Tabelle 3</t>
  </si>
  <si>
    <t>Tabelle 4</t>
  </si>
  <si>
    <t>Tabelle 7</t>
  </si>
  <si>
    <t>Tabelle 8</t>
  </si>
  <si>
    <t>Tabelle 9</t>
  </si>
  <si>
    <t>Tabelle 10</t>
  </si>
  <si>
    <t>Tabelle 11</t>
  </si>
  <si>
    <t>Reine Wohngeldhaushalte</t>
  </si>
  <si>
    <t>Reine Wohngeldhaushalte mit Mietzuschuss</t>
  </si>
  <si>
    <t>Reine Wohngeldhaushalte mit Lastenzuschuss</t>
  </si>
  <si>
    <t>Wohngeldrechtliche Teilhaushalte</t>
  </si>
  <si>
    <t>Wohngeldrechtliche Teilhaushalte mit Mietzuschuss</t>
  </si>
  <si>
    <t>Wohngeldrechtliche Teilhaushalte mit Lastenzuschuss</t>
  </si>
  <si>
    <t>Wohngeldhaushalte</t>
  </si>
  <si>
    <t>Wohngeldhaushalte mit Mietzuschuss</t>
  </si>
  <si>
    <t>Wohngeldhaushalte mit Lastenzuschuss</t>
  </si>
  <si>
    <t xml:space="preserve">1)  </t>
  </si>
  <si>
    <t xml:space="preserve">2)  </t>
  </si>
  <si>
    <t>Lfd.
Nr.</t>
  </si>
  <si>
    <t>Merkmal</t>
  </si>
  <si>
    <t xml:space="preserve">   davon</t>
  </si>
  <si>
    <t xml:space="preserve">   Mietzuschuss</t>
  </si>
  <si>
    <t xml:space="preserve">   Lastenzuschuss </t>
  </si>
  <si>
    <t xml:space="preserve">   Selbstständige </t>
  </si>
  <si>
    <t xml:space="preserve">   Arbeitnehmer/Beamte </t>
  </si>
  <si>
    <t xml:space="preserve">   Rentner/Pensionäre </t>
  </si>
  <si>
    <t xml:space="preserve">   Sonstige </t>
  </si>
  <si>
    <t>Davon mit monatlichem Wohngeld von ... EUR</t>
  </si>
  <si>
    <t>unter
25</t>
  </si>
  <si>
    <t>25 
- 
50</t>
  </si>
  <si>
    <t>50 
- 
75</t>
  </si>
  <si>
    <t>75 
- 
100</t>
  </si>
  <si>
    <t>150 
- 
200</t>
  </si>
  <si>
    <t>200 
- 
250</t>
  </si>
  <si>
    <t>250 
- 
300</t>
  </si>
  <si>
    <t>Haus-
halte 
ins-
gesamt</t>
  </si>
  <si>
    <t>Durch-
schnitt-
licher 
monat-
licher 
Wohn-
geldan-
spruch</t>
  </si>
  <si>
    <t>Durch-
schnitt-
liches 
monat-
liches 
Gesamt-
ein-
kommen</t>
  </si>
  <si>
    <t xml:space="preserve">   1</t>
  </si>
  <si>
    <t xml:space="preserve">   2</t>
  </si>
  <si>
    <t xml:space="preserve">   3</t>
  </si>
  <si>
    <t xml:space="preserve">   4</t>
  </si>
  <si>
    <t xml:space="preserve">   5</t>
  </si>
  <si>
    <t xml:space="preserve">   6 oder mehr</t>
  </si>
  <si>
    <t>Haushalte
insgesamt</t>
  </si>
  <si>
    <t>Davon ist Haupteinkommensbezieher</t>
  </si>
  <si>
    <t>Haushalte mit … 
Personen</t>
  </si>
  <si>
    <t>Reine Wohngeldhaushalte 
Anzahl</t>
  </si>
  <si>
    <t>Durchschnittliches monatliches Gesamteinkommen 
EUR</t>
  </si>
  <si>
    <t>Durchschnittlicher monatlicher Wohngeldanspruch
EUR</t>
  </si>
  <si>
    <t>Durchschnittliche tatsächliche monatliche Miete/Belastung
EUR</t>
  </si>
  <si>
    <t>Durchschnittliche berücksichtigungsfähige monatliche Miete/Belastung
EUR</t>
  </si>
  <si>
    <t>Reine Wohngeldhaushalte mit Mietzuschuss
Anzahl</t>
  </si>
  <si>
    <t>Durchschnittliche tatsächliche monatliche Miete
EUR</t>
  </si>
  <si>
    <t>Durchschnittliche berücksichtigungsfähige monatliche Miete
EUR</t>
  </si>
  <si>
    <t>Durchschnittliche tatsächliche monatliche Belastung
EUR</t>
  </si>
  <si>
    <t>Durchschnittliche berücksichtigungsfähige monatliche Belastung
EUR</t>
  </si>
  <si>
    <t>Reine Wohngeldhaushalte mit Lastenzuschuss
Anzahl</t>
  </si>
  <si>
    <t>In Gemeinden
mit Mieten der
Stufe</t>
  </si>
  <si>
    <t>Haushalte 
mit … 
Personen</t>
  </si>
  <si>
    <t>unter 40</t>
  </si>
  <si>
    <t>40 - 60</t>
  </si>
  <si>
    <t>60 - 80</t>
  </si>
  <si>
    <t>80 - 100</t>
  </si>
  <si>
    <t>100 - 120</t>
  </si>
  <si>
    <t>120 oder
mehr</t>
  </si>
  <si>
    <t xml:space="preserve"> Insgesamt</t>
  </si>
  <si>
    <t xml:space="preserve">Wohngeldrechtliche Teilhaushalte </t>
  </si>
  <si>
    <t>durchschnitt-
licher monat-
licher Wohngeld-
anspruch</t>
  </si>
  <si>
    <t>Davon mit … Haushaltsmitgliedern</t>
  </si>
  <si>
    <t>Erwerbspersonen</t>
  </si>
  <si>
    <t xml:space="preserve">Arbeitslose </t>
  </si>
  <si>
    <t xml:space="preserve">   Lastenzuschuss</t>
  </si>
  <si>
    <t>Haushalte mit … 
   Personen</t>
  </si>
  <si>
    <t>6 oder mehr</t>
  </si>
  <si>
    <t>reine Wohngeldhaushalte</t>
  </si>
  <si>
    <t>wohngeldrechtliche Teilhaushalte</t>
  </si>
  <si>
    <t xml:space="preserve">davon </t>
  </si>
  <si>
    <t>Erwerbsperson</t>
  </si>
  <si>
    <t>Selbst-
ständiger</t>
  </si>
  <si>
    <t>arbeitslos</t>
  </si>
  <si>
    <t>Nichterwerbsperson</t>
  </si>
  <si>
    <t>Rentner/
Pensionär</t>
  </si>
  <si>
    <t>Sonstiger</t>
  </si>
  <si>
    <t>Arbeit-
nehmer/
Beamter</t>
  </si>
  <si>
    <t>Reine Wohngeldhaushalte nach durchschnittlichen Wohnkosten 
EUR</t>
  </si>
  <si>
    <t>Reine Wohngeldhaushalte mit Mietzuschuss 
EUR</t>
  </si>
  <si>
    <t>Reine Wohngeldhaushalte mit Lastenzuschuss 
EUR</t>
  </si>
  <si>
    <t>Wohngeldrechtliche Teilhaushalte
Anzahl</t>
  </si>
  <si>
    <t>Reine Wohngeldhaushalte nach der Haushaltsgröße
Anzahl</t>
  </si>
  <si>
    <t>Wohngeldrechtliche Teilhaushalte nach durchschnittlichem
monatlichem Wohngeldanspruch
EUR</t>
  </si>
  <si>
    <t xml:space="preserve">3)  </t>
  </si>
  <si>
    <t>Monatliches Gesamt-
   einkommen (über … 
   bis einschl. ... EUR)</t>
  </si>
  <si>
    <t xml:space="preserve">   I</t>
  </si>
  <si>
    <t xml:space="preserve">   II</t>
  </si>
  <si>
    <t xml:space="preserve">   III</t>
  </si>
  <si>
    <t xml:space="preserve">   IV</t>
  </si>
  <si>
    <t xml:space="preserve">   V</t>
  </si>
  <si>
    <t xml:space="preserve">   VI</t>
  </si>
  <si>
    <t>Kennziffer:</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</si>
  <si>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</si>
  <si>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</si>
  <si>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</si>
  <si>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</si>
  <si>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</si>
  <si>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 xml:space="preserve">   zusammen</t>
  </si>
  <si>
    <t>Land
Kreisfreie Stadt
Landkreis</t>
  </si>
  <si>
    <t xml:space="preserve">   Rostock</t>
  </si>
  <si>
    <t xml:space="preserve">   Schwerin</t>
  </si>
  <si>
    <t xml:space="preserve">   Mecklenburgische Seenplatte</t>
  </si>
  <si>
    <t xml:space="preserve">   Landkreis Rostock</t>
  </si>
  <si>
    <t xml:space="preserve">   Vorpommern-Rügen</t>
  </si>
  <si>
    <t xml:space="preserve">   Nordwestmecklenburg</t>
  </si>
  <si>
    <t xml:space="preserve">   Vorpommern-Greifswald</t>
  </si>
  <si>
    <t xml:space="preserve">   Ludwigslust-Parchim</t>
  </si>
  <si>
    <t xml:space="preserve">      250 -    350   </t>
  </si>
  <si>
    <t xml:space="preserve">      350 -    500</t>
  </si>
  <si>
    <t xml:space="preserve">      500 -    750</t>
  </si>
  <si>
    <t xml:space="preserve">     Auszugsweise Vervielfältigung und Verbreitung mit Quellenangabe gestattet.</t>
  </si>
  <si>
    <t>100 
- 
150</t>
  </si>
  <si>
    <t>300 
und 
mehr</t>
  </si>
  <si>
    <t xml:space="preserve">   VII</t>
  </si>
  <si>
    <t>Tabelle 12</t>
  </si>
  <si>
    <t>Haushalte mit … Personen</t>
  </si>
  <si>
    <t>davon</t>
  </si>
  <si>
    <t xml:space="preserve">4)  </t>
  </si>
  <si>
    <t xml:space="preserve">  1</t>
  </si>
  <si>
    <t xml:space="preserve">  2</t>
  </si>
  <si>
    <t xml:space="preserve">  3</t>
  </si>
  <si>
    <t xml:space="preserve">  4</t>
  </si>
  <si>
    <t xml:space="preserve">  5</t>
  </si>
  <si>
    <t xml:space="preserve">  6 und mehr </t>
  </si>
  <si>
    <t>Durchschnittlicher monatlicher 
   Wohngeldanspruch</t>
  </si>
  <si>
    <t>Durchschnittliche Wohnkosten 
   nach Wohngeldgewährung</t>
  </si>
  <si>
    <t>Durchschnittliches monatliches 
   Gesamteinkommen</t>
  </si>
  <si>
    <t>insgesamt</t>
  </si>
  <si>
    <t>insge-
samt</t>
  </si>
  <si>
    <t>Haushalte insge-
samt</t>
  </si>
  <si>
    <t>Weitere Informationen zum Thema finden Sie auf der Website des Statistischen Amtes Mecklenburg-Vorpommern:</t>
  </si>
  <si>
    <t>https://www.laiv-mv.de/Statistik/Zahlen-und-Fakten/Gesellschaft-&amp;-Staat/Oeffentliche-Sozialleistungen</t>
  </si>
  <si>
    <t>Qualitätsberichte des Statistisches Bundesamtes zum Thema finden Sie unter folgendem Link:</t>
  </si>
  <si>
    <t>Weitere Daten zum Themenbereich enthält das Statistische Jahrbuch, Kapitel 6 – Öffentliche Sozialleistungen</t>
  </si>
  <si>
    <t>https://www.laiv-mv.de/Statistik/Ver%C3%B6ffentlichungen/Jahrbuecher/</t>
  </si>
  <si>
    <t>https://www.destatis.de/DE/Methoden/Qualitaet/Qualitaetsberichte/Soziales/einfuehrung.html</t>
  </si>
  <si>
    <r>
      <t>Student/
Auszu-
bildender</t>
    </r>
    <r>
      <rPr>
        <sz val="6"/>
        <rFont val="Calibri"/>
        <family val="2"/>
        <scheme val="minor"/>
      </rPr>
      <t xml:space="preserve"> 3)</t>
    </r>
  </si>
  <si>
    <r>
      <t xml:space="preserve">Student/
Auszu-
bildender </t>
    </r>
    <r>
      <rPr>
        <sz val="6"/>
        <rFont val="Calibri"/>
        <family val="2"/>
        <scheme val="minor"/>
      </rPr>
      <t>3)</t>
    </r>
  </si>
  <si>
    <t xml:space="preserve">      bis        250</t>
  </si>
  <si>
    <r>
      <rPr>
        <sz val="8.5"/>
        <rFont val="Calibri"/>
        <family val="2"/>
        <scheme val="minor"/>
      </rPr>
      <t>Genutzte Wohnfläche von … bis … m</t>
    </r>
    <r>
      <rPr>
        <sz val="8"/>
        <rFont val="Calibri"/>
        <family val="2"/>
        <scheme val="minor"/>
      </rPr>
      <t>²</t>
    </r>
  </si>
  <si>
    <r>
      <t xml:space="preserve">Haushalte insgesamt </t>
    </r>
    <r>
      <rPr>
        <sz val="6"/>
        <rFont val="Calibri"/>
        <family val="2"/>
        <scheme val="minor"/>
      </rPr>
      <t>4)</t>
    </r>
  </si>
  <si>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</si>
  <si>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Durchschnittliche tatsächliche monat-
   liche Miete/Belastung</t>
  </si>
  <si>
    <t>Durchschnittliche berücksichtigungs-
   fähige monatliche Miete/Belastung</t>
  </si>
  <si>
    <r>
      <t>Reine Wohngeldhaushalte nach der sozialen Stellung 
des Haupteinkommensbeziehers</t>
    </r>
    <r>
      <rPr>
        <b/>
        <sz val="6"/>
        <rFont val="Calibri"/>
        <family val="2"/>
        <scheme val="minor"/>
      </rPr>
      <t xml:space="preserve"> 1)</t>
    </r>
    <r>
      <rPr>
        <b/>
        <sz val="8.5"/>
        <rFont val="Calibri"/>
        <family val="2"/>
        <scheme val="minor"/>
      </rPr>
      <t xml:space="preserve">
Anzahl</t>
    </r>
  </si>
  <si>
    <t xml:space="preserve">Vorbemerkungen  </t>
  </si>
  <si>
    <t xml:space="preserve">Mehr zum Thema  </t>
  </si>
  <si>
    <r>
      <t xml:space="preserve">Reine Wohngeldhaushalte und wohngeldrechtliche Teilhaushalte
am 31. Dezember im Zeitvergleich </t>
    </r>
    <r>
      <rPr>
        <b/>
        <sz val="6"/>
        <rFont val="Calibri"/>
        <family val="2"/>
        <scheme val="minor"/>
      </rPr>
      <t>1)</t>
    </r>
  </si>
  <si>
    <r>
      <t>2015</t>
    </r>
    <r>
      <rPr>
        <sz val="6"/>
        <rFont val="Calibri"/>
        <family val="2"/>
        <scheme val="minor"/>
      </rPr>
      <t xml:space="preserve"> 2)</t>
    </r>
  </si>
  <si>
    <r>
      <t xml:space="preserve">   Studenten/Auszubildende</t>
    </r>
    <r>
      <rPr>
        <sz val="6"/>
        <rFont val="Calibri"/>
        <family val="2"/>
        <scheme val="minor"/>
      </rPr>
      <t xml:space="preserve"> 3)</t>
    </r>
  </si>
  <si>
    <r>
      <rPr>
        <b/>
        <sz val="8.5"/>
        <rFont val="Calibri"/>
        <family val="2"/>
        <scheme val="minor"/>
      </rPr>
      <t xml:space="preserve">Reine Wohngeldhaushalte nach durchschnittlicher Wohnfläche </t>
    </r>
    <r>
      <rPr>
        <b/>
        <sz val="8"/>
        <rFont val="Calibri"/>
        <family val="2"/>
        <scheme val="minor"/>
      </rPr>
      <t xml:space="preserve">
</t>
    </r>
    <r>
      <rPr>
        <b/>
        <sz val="8.5"/>
        <rFont val="Calibri"/>
        <family val="2"/>
        <scheme val="minor"/>
      </rPr>
      <t>m</t>
    </r>
    <r>
      <rPr>
        <b/>
        <sz val="8"/>
        <rFont val="Calibri"/>
        <family val="2"/>
        <scheme val="minor"/>
      </rPr>
      <t>²</t>
    </r>
  </si>
  <si>
    <t xml:space="preserve">Inhaltsverzeichnis  </t>
  </si>
  <si>
    <t xml:space="preserve">Reine Wohngeldhaushalte und wohngeldrechtliche Teilhaushalte am 31. Dezember  
   im Zeitvergleich  </t>
  </si>
  <si>
    <t xml:space="preserve">Fußnotenerläuterungen  </t>
  </si>
  <si>
    <t xml:space="preserve">Bis einschließlich 2012: Reine Wohngeldhaushalte nach der sozialen Stellung des Antragstellers.  </t>
  </si>
  <si>
    <t xml:space="preserve">Ab 2013 wird der Haupteinkommensbezieher und nicht wie bisher der Antragssteller ausgewiesen. Die ent- 
sprechenden Tabellen sind nicht mehr mit denen vor 2013 vergleichbar.  </t>
  </si>
  <si>
    <t xml:space="preserve">Mit Einkommen nach § 14 Absatz 2 Nummer 27 - 29 WoGG.  </t>
  </si>
  <si>
    <t xml:space="preserve">Alle Haushalte mit Wohngeldbezug nach WoGG.  </t>
  </si>
  <si>
    <t xml:space="preserve">      750 - 1.000</t>
  </si>
  <si>
    <t xml:space="preserve">   1.000 - 1.250</t>
  </si>
  <si>
    <t xml:space="preserve">   1.250 - 1.500</t>
  </si>
  <si>
    <t xml:space="preserve">   1.500 - 2.000</t>
  </si>
  <si>
    <t xml:space="preserve">   2.000 - 2.500</t>
  </si>
  <si>
    <t xml:space="preserve">   über     2.500</t>
  </si>
  <si>
    <t>Haushalte
mit …
Personen</t>
  </si>
  <si>
    <t>Haushalte
mit … 
Personen</t>
  </si>
  <si>
    <t>F2B3 2024 00</t>
  </si>
  <si>
    <t>Zuständige Fachbereichsleitung: Darlin Victoria Böhme, Telefon: 0385 588-56431</t>
  </si>
  <si>
    <t xml:space="preserve">Reine Wohngeldhaushalte am 31. Dezember 2024 nach der Höhe des monatlichen Wohngeldes  
   sowie monatlicher Wohngeldanspruch jeweils nach der Haushaltsgröße und monatlichem  
   Gesamteinkommen  </t>
  </si>
  <si>
    <t xml:space="preserve">Wohngeldrechtliche Teilhaushalte am 31. Dezember 2024 nach der Höhe des monatlichen  
   Wohngeldes sowie monatlicher Wohngeldanspruch jeweils nach der Haushaltsgröße und  
   monatlichem Gesamteinkommen  </t>
  </si>
  <si>
    <t xml:space="preserve">Reine Wohngeldhaushalte am 31. Dezember 2024 nach der Haushaltsgröße und der sozialen  
   Stellung des Haupteinkommensbeziehers sowie durchschnittlichen Angaben zu Gesamteinkommen  
   und Miete/Belastung  </t>
  </si>
  <si>
    <t xml:space="preserve">Wohngeldrechtliche Teilhaushalte am 31. Dezember 2024 nach der Haushaltsgröße und der  
   sozialen Stellung des Haupteinkommensbeziehers  </t>
  </si>
  <si>
    <t xml:space="preserve">Reine Wohngeldhaushalte am 31. Dezember 2024 nach der Haushaltsgröße und der  
   genutzten Wohnfläche  </t>
  </si>
  <si>
    <t xml:space="preserve">Reine Wohngeldhaushalte am 31. Dezember 2024 nach der Mietenstufe der Gemeinde  
   und der genutzten Wohnfläche  </t>
  </si>
  <si>
    <t xml:space="preserve">Wohngeldrechtliche Teilhaushalte am 31. Dezember 2024 nach der Mietenstufe der Gemeinde  
   und der genutzten Wohnfläche  </t>
  </si>
  <si>
    <t xml:space="preserve">Reine Wohngeldhaushalte und wohngeldrechtliche Teilhaushalte am 31. Dezember 2024  
   nach der Haushaltsgröße  </t>
  </si>
  <si>
    <t xml:space="preserve">Reine Wohngeldhaushalte und wohngeldrechtliche Teilhaushalte am 31. Dezember 2024  
   nach Kreisen  </t>
  </si>
  <si>
    <t xml:space="preserve">Reine Wohngeldhaushalte am 31. Dezember 2024 nach der sozialen Stellung des Haupt-  
   einkommensbeziehers und nach Kreisen  </t>
  </si>
  <si>
    <t xml:space="preserve">Reine Wohngeldhaushalte am 31. Dezember 2024 nach der Haushaltsgröße und nach Kreisen  </t>
  </si>
  <si>
    <t xml:space="preserve">Reine Wohngeldhaushalte am 31. Dezember 2024 nach der Höhe des monatlichen Wohngeldes 
sowie monatlicher Wohngeldanspruch jeweils nach der Haushaltsgröße und 
monatlichem Gesamteinkommen </t>
  </si>
  <si>
    <t xml:space="preserve">Wohngeldrechtliche Teilhaushalte am 31. Dezember 2024 nach der Höhe des monatlichen 
Wohngeldes sowie monatlicher Wohngeldanspruch jeweils nach der Haushaltsgröße und 
monatlichem Gesamteinkommen </t>
  </si>
  <si>
    <t>Reine Wohngeldhaushalte am 31. Dezember 2024 nach der Haushaltsgröße und der sozialen
Stellung des Haupteinkommensbeziehers sowie durchschnittlichen Angaben zu 
Gesamteinkommen und Miete/Belastung</t>
  </si>
  <si>
    <t xml:space="preserve">Wohngeldrechtliche Teilhaushalte am 31. Dezember 2024 nach der Haushaltsgröße und
der sozialen Stellung des Haupteinkommensbeziehers </t>
  </si>
  <si>
    <t>Reine Wohngeldhaushalte am 31. Dezember 2024 nach der Haushaltsgröße und
der genutzten Wohnfläche</t>
  </si>
  <si>
    <t xml:space="preserve">Reine Wohngeldhaushalte am 31. Dezember 2024 nach der Haushaltsgröße und
nach Kreisen </t>
  </si>
  <si>
    <t xml:space="preserve">Reine Wohngeldhaushalte am 31. Dezember 2024 nach der sozialen Stellung 
des Haupteinkommensbeziehers und nach Kreisen </t>
  </si>
  <si>
    <t>Reine Wohngeldhaushalte und wohngeldrechtliche Teilhaushalte am 31. Dezember 2024
nach Kreisen</t>
  </si>
  <si>
    <t>Reine Wohngeldhaushalte und wohngeldrechtliche Teilhaushalte am 31. Dezember 2024
nach der Haushaltsgröße</t>
  </si>
  <si>
    <t>Wohngeldrechtliche Teilhaushalte am 31. Dezember 2024 nach der Mietenstufe der Gemeinde und
der genutzten Wohnfläche</t>
  </si>
  <si>
    <t>Reine Wohngeldhaushalte am 31. Dezember 2024 nach der Mietenstufe der Gemeinde und
der genutzten Wohnfläche</t>
  </si>
  <si>
    <t>©  Statistisches Amt Mecklenburg-Vorpommern, Schwerin, 2026</t>
  </si>
  <si>
    <t>3. Februar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</si>
</sst>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7">
    <numFmt numFmtId="41" formatCode="_-* #,##0_-;\-* #,##0_-;_-*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0&quot;  &quot;;\-\ #,##0&quot;  &quot;;0&quot;  &quot;;@&quot;  &quot;"/>
    <numFmt numFmtId="167" formatCode="#,##0&quot; &quot;;\-\ #,##0&quot; &quot;;0&quot; &quot;;@&quot; &quot;"/>
    <numFmt numFmtId="168" formatCode="0&quot;  &quot;"/>
    <numFmt numFmtId="169" formatCode="#,##0&quot;   &quot;;\-\ #,##0&quot;   &quot;;0&quot;   &quot;;@&quot;   &quot;"/>
    <numFmt numFmtId="170" formatCode="@\ *."/>
    <numFmt numFmtId="171" formatCode="0.0_)"/>
    <numFmt numFmtId="172" formatCode="\ @\ *."/>
    <numFmt numFmtId="173" formatCode="\+#\ ###\ ##0;\-\ #\ ###\ ##0;\-"/>
    <numFmt numFmtId="174" formatCode="* &quot;[&quot;#0&quot;]&quot;"/>
    <numFmt numFmtId="175" formatCode="*+\ #\ ###\ ###\ ##0.0;\-\ #\ ###\ ###\ ##0.0;* &quot;&quot;\-&quot;&quot;"/>
    <numFmt numFmtId="176" formatCode="\+\ #\ ###\ ###\ ##0.0;\-\ #\ ###\ ###\ ##0.0;* &quot;&quot;\-&quot;&quot;"/>
    <numFmt numFmtId="177" formatCode="* &quot;[&quot;#0\ \ &quot;]&quot;"/>
    <numFmt numFmtId="178" formatCode="##\ ###\ ##0"/>
    <numFmt numFmtId="179" formatCode="#\ ###\ ###"/>
    <numFmt numFmtId="180" formatCode="#\ ###\ ##0.0;\-\ #\ ###\ ##0.0;\-"/>
    <numFmt numFmtId="181" formatCode="#,##0.0"/>
    <numFmt numFmtId="182" formatCode="General_)"/>
    <numFmt numFmtId="183" formatCode="\ \ \ \ \ \ \ \ \ \ \ \ @\ *."/>
    <numFmt numFmtId="184" formatCode="\ \ \ \ \ \ \ \ \ \ \ \ @"/>
    <numFmt numFmtId="185" formatCode="\ \ \ \ \ \ \ \ \ \ \ \ \ @\ *."/>
    <numFmt numFmtId="186" formatCode="\ @"/>
    <numFmt numFmtId="187" formatCode="\ \ @\ *."/>
    <numFmt numFmtId="188" formatCode="\ \ @"/>
    <numFmt numFmtId="189" formatCode="##\ ##"/>
    <numFmt numFmtId="190" formatCode="\ \ \ \ @"/>
    <numFmt numFmtId="191" formatCode="##\ ##\ #"/>
    <numFmt numFmtId="192" formatCode="##\ ##\ ##"/>
    <numFmt numFmtId="193" formatCode="##\ ##\ ##\ ###"/>
    <numFmt numFmtId="194" formatCode="#\ ##0"/>
    <numFmt numFmtId="195" formatCode="\ #\ ###\ ###\ ##0\ \ ;\ \–###\ ###\ ##0\ \ ;\ * \–\ \ ;\ * @\ \ "/>
    <numFmt numFmtId="196" formatCode="_-&quot;$&quot;* #,##0_-;\-&quot;$&quot;* #,##0_-;_-&quot;$&quot;* &quot;-&quot;_-;_-@_-"/>
    <numFmt numFmtId="197" formatCode="_-&quot;$&quot;* #,##0.00_-;\-&quot;$&quot;* #,##0.00_-;_-&quot;$&quot;* &quot;-&quot;??_-;_-@_-"/>
    <numFmt numFmtId="198" formatCode="\ \ 0.0\ \ "/>
    <numFmt numFmtId="199" formatCode="_ * #,##0_ ;_ * \-#,##0_ ;_ * &quot;-&quot;_ ;_ @_ "/>
    <numFmt numFmtId="200" formatCode="_ * #,##0.00_ ;_ * \-#,##0.00_ ;_ * &quot;-&quot;??_ ;_ @_ "/>
    <numFmt numFmtId="201" formatCode="_ &quot;\&quot;* #,##0_ ;_ &quot;\&quot;* \-#,##0_ ;_ &quot;\&quot;* &quot;-&quot;_ ;_ @_ "/>
    <numFmt numFmtId="202" formatCode="_ &quot;\&quot;* #,##0.00_ ;_ &quot;\&quot;* \-#,##0.00_ ;_ &quot;\&quot;* &quot;-&quot;??_ ;_ @_ "/>
    <numFmt numFmtId="203" formatCode="&quot;\&quot;#,##0;&quot;\&quot;\-#,##0"/>
    <numFmt numFmtId="204" formatCode="#,##0&quot; &quot;;\-#,##0&quot; &quot;;0&quot; &quot;;@&quot; &quot;"/>
    <numFmt numFmtId="205" formatCode="#,##0&quot;   &quot;;\-#,##0&quot;   &quot;;0&quot;   &quot;;@&quot;   &quot;"/>
    <numFmt numFmtId="206" formatCode="#,##0&quot;     &quot;;\-#,##0&quot;     &quot;;0&quot;     &quot;;@&quot;     &quot;"/>
    <numFmt numFmtId="207" formatCode="#,##0&quot;  &quot;;\-#,##0&quot;  &quot;;0&quot;  &quot;;@&quot;  &quot;"/>
  </numFmts>
  <fonts count="131">
    <font>
      <sz val="10"/>
      <name val="Arial"/>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b/>
      <sz val="10"/>
      <name val="Arial"/>
      <family val="2"/>
    </font>
    <font>
      <sz val="9"/>
      <name val="Arial"/>
      <family val="2"/>
    </font>
    <font>
      <sz val="8"/>
      <name val="Arial"/>
      <family val="2"/>
    </font>
    <font>
      <sz val="6"/>
      <name val="Arial"/>
      <family val="2"/>
    </font>
    <font>
      <b/>
      <sz val="8"/>
      <name val="Arial"/>
      <family val="2"/>
    </font>
    <font>
      <sz val="10"/>
      <color theme="1"/>
      <name val="Arial"/>
      <family val="2"/>
    </font>
    <font>
      <sz val="9"/>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color indexed="8"/>
      <name val="MS Sans Serif"/>
      <family val="2"/>
    </font>
    <font>
      <u/>
      <sz val="10"/>
      <color indexed="12"/>
      <name val="Arial"/>
      <family val="2"/>
    </font>
    <font>
      <u/>
      <sz val="8"/>
      <color indexed="12"/>
      <name val="Tahoma"/>
      <family val="2"/>
    </font>
    <font>
      <sz val="7.5"/>
      <name val="Arial"/>
      <family val="2"/>
    </font>
    <font>
      <sz val="11"/>
      <name val="MetaNormalLF-Roman"/>
      <family val="2"/>
    </font>
    <font>
      <sz val="12"/>
      <name val="Courier"/>
      <family val="3"/>
    </font>
    <font>
      <u/>
      <sz val="10"/>
      <color theme="10"/>
      <name val="Arial"/>
      <family val="2"/>
    </font>
    <font>
      <u/>
      <sz val="11"/>
      <color theme="10"/>
      <name val="Arial"/>
      <family val="2"/>
    </font>
    <font>
      <u/>
      <sz val="12"/>
      <color theme="10"/>
      <name val="Courier"/>
      <family val="3"/>
    </font>
    <font>
      <sz val="11"/>
      <color theme="1"/>
      <name val="Calibri"/>
      <family val="2"/>
      <scheme val="minor"/>
    </font>
    <font>
      <sz val="11"/>
      <color theme="1"/>
      <name val="Arial"/>
      <family val="2"/>
    </font>
    <font>
      <sz val="10"/>
      <color theme="1"/>
      <name val="Calibri"/>
      <family val="2"/>
    </font>
    <font>
      <b/>
      <sz val="18"/>
      <color theme="3"/>
      <name val="Cambria"/>
      <family val="2"/>
      <scheme val="major"/>
    </font>
    <font>
      <sz val="10"/>
      <color indexed="12"/>
      <name val="MetaNormalLF-Roman"/>
      <family val="2"/>
    </font>
    <font>
      <sz val="10"/>
      <color indexed="8"/>
      <name val="Calibri"/>
      <family val="2"/>
      <scheme val="minor"/>
    </font>
    <font>
      <sz val="7"/>
      <name val="Arial"/>
      <family val="2"/>
    </font>
    <font>
      <sz val="7"/>
      <name val="Letter Gothic CE"/>
      <family val="3"/>
      <charset val="238"/>
    </font>
    <font>
      <sz val="10"/>
      <color theme="1"/>
      <name val="MetaNormalLF-Roman"/>
      <family val="2"/>
    </font>
    <font>
      <sz val="11"/>
      <color indexed="8"/>
      <name val="Calibri"/>
      <family val="2"/>
    </font>
    <font>
      <sz val="8"/>
      <name val="Times New Roman"/>
      <family val="1"/>
    </font>
    <font>
      <sz val="11"/>
      <color theme="0"/>
      <name val="Calibri"/>
      <family val="2"/>
      <scheme val="minor"/>
    </font>
    <font>
      <sz val="10"/>
      <color theme="0"/>
      <name val="MetaNormalLF-Roman"/>
      <family val="2"/>
    </font>
    <font>
      <sz val="11"/>
      <color indexed="9"/>
      <name val="Calibri"/>
      <family val="2"/>
    </font>
    <font>
      <b/>
      <sz val="11"/>
      <color rgb="FF3F3F3F"/>
      <name val="Calibri"/>
      <family val="2"/>
      <scheme val="minor"/>
    </font>
    <font>
      <b/>
      <sz val="10"/>
      <color rgb="FF3F3F3F"/>
      <name val="MetaNormalLF-Roman"/>
      <family val="2"/>
    </font>
    <font>
      <sz val="11"/>
      <name val="Arial"/>
      <family val="2"/>
    </font>
    <font>
      <b/>
      <sz val="11"/>
      <color rgb="FFFA7D00"/>
      <name val="Calibri"/>
      <family val="2"/>
      <scheme val="minor"/>
    </font>
    <font>
      <b/>
      <sz val="10"/>
      <color rgb="FFFA7D00"/>
      <name val="MetaNormalLF-Roman"/>
      <family val="2"/>
    </font>
    <font>
      <b/>
      <sz val="8"/>
      <color indexed="8"/>
      <name val="MS Sans Serif"/>
      <family val="2"/>
    </font>
    <font>
      <b/>
      <u/>
      <sz val="8.5"/>
      <color indexed="8"/>
      <name val="MS Sans Serif"/>
      <family val="2"/>
    </font>
    <font>
      <b/>
      <sz val="8.5"/>
      <color indexed="12"/>
      <name val="MS Sans Serif"/>
      <family val="2"/>
    </font>
    <font>
      <b/>
      <sz val="8"/>
      <color indexed="12"/>
      <name val="Arial"/>
      <family val="2"/>
    </font>
    <font>
      <sz val="11"/>
      <color rgb="FF3F3F76"/>
      <name val="Calibri"/>
      <family val="2"/>
      <scheme val="minor"/>
    </font>
    <font>
      <sz val="10"/>
      <color rgb="FF3F3F76"/>
      <name val="MetaNormalLF-Roman"/>
      <family val="2"/>
    </font>
    <font>
      <b/>
      <sz val="11"/>
      <color theme="1"/>
      <name val="Calibri"/>
      <family val="2"/>
      <scheme val="minor"/>
    </font>
    <font>
      <b/>
      <sz val="10"/>
      <color theme="1"/>
      <name val="MetaNormalLF-Roman"/>
      <family val="2"/>
    </font>
    <font>
      <i/>
      <sz val="11"/>
      <color rgb="FF7F7F7F"/>
      <name val="Calibri"/>
      <family val="2"/>
      <scheme val="minor"/>
    </font>
    <font>
      <i/>
      <sz val="10"/>
      <color rgb="FF7F7F7F"/>
      <name val="MetaNormalLF-Roman"/>
      <family val="2"/>
    </font>
    <font>
      <sz val="8.5"/>
      <color indexed="8"/>
      <name val="MS Sans Serif"/>
      <family val="2"/>
    </font>
    <font>
      <sz val="8"/>
      <color indexed="8"/>
      <name val="Arial"/>
      <family val="2"/>
    </font>
    <font>
      <sz val="10"/>
      <color indexed="8"/>
      <name val="Arial"/>
      <family val="2"/>
    </font>
    <font>
      <sz val="11"/>
      <color rgb="FF006100"/>
      <name val="Calibri"/>
      <family val="2"/>
      <scheme val="minor"/>
    </font>
    <font>
      <sz val="10"/>
      <color rgb="FF006100"/>
      <name val="MetaNormalLF-Roman"/>
      <family val="2"/>
    </font>
    <font>
      <b/>
      <sz val="12"/>
      <name val="Arial"/>
      <family val="2"/>
    </font>
    <font>
      <b/>
      <sz val="10"/>
      <color theme="3"/>
      <name val="MetaNormalLF-Roman"/>
      <family val="2"/>
    </font>
    <font>
      <u/>
      <sz val="10"/>
      <color theme="1"/>
      <name val="MetaNormalLF-Roman"/>
      <family val="2"/>
    </font>
    <font>
      <b/>
      <sz val="8.5"/>
      <color indexed="8"/>
      <name val="MS Sans Serif"/>
      <family val="2"/>
    </font>
    <font>
      <sz val="11"/>
      <color rgb="FF9C6500"/>
      <name val="Calibri"/>
      <family val="2"/>
      <scheme val="minor"/>
    </font>
    <font>
      <sz val="10"/>
      <color rgb="FF9C6500"/>
      <name val="MetaNormalLF-Roman"/>
      <family val="2"/>
    </font>
    <font>
      <b/>
      <u/>
      <sz val="10"/>
      <color indexed="8"/>
      <name val="MS Sans Serif"/>
      <family val="2"/>
    </font>
    <font>
      <sz val="8"/>
      <color indexed="8"/>
      <name val="MS Sans Serif"/>
      <family val="2"/>
    </font>
    <font>
      <sz val="7.5"/>
      <color indexed="8"/>
      <name val="MS Sans Serif"/>
      <family val="2"/>
    </font>
    <font>
      <sz val="11"/>
      <color rgb="FF9C0006"/>
      <name val="Calibri"/>
      <family val="2"/>
      <scheme val="minor"/>
    </font>
    <font>
      <sz val="10"/>
      <color rgb="FF9C0006"/>
      <name val="MetaNormalLF-Roman"/>
      <family val="2"/>
    </font>
    <font>
      <sz val="10"/>
      <name val="MetaNormalLF-Roman"/>
      <family val="2"/>
    </font>
    <font>
      <sz val="9.5"/>
      <color rgb="FF000000"/>
      <name val="Albany AMT"/>
    </font>
    <font>
      <sz val="8"/>
      <color rgb="FF000000"/>
      <name val="Courier"/>
      <family val="3"/>
    </font>
    <font>
      <sz val="10"/>
      <name val="MetaNormalLF-Roman"/>
    </font>
    <font>
      <b/>
      <sz val="15"/>
      <color theme="3"/>
      <name val="Calibri"/>
      <family val="2"/>
      <scheme val="minor"/>
    </font>
    <font>
      <b/>
      <sz val="15"/>
      <color theme="3"/>
      <name val="MetaNormalLF-Roman"/>
      <family val="2"/>
    </font>
    <font>
      <b/>
      <sz val="13"/>
      <color theme="3"/>
      <name val="Calibri"/>
      <family val="2"/>
      <scheme val="minor"/>
    </font>
    <font>
      <b/>
      <sz val="13"/>
      <color theme="3"/>
      <name val="MetaNormalLF-Roman"/>
      <family val="2"/>
    </font>
    <font>
      <b/>
      <sz val="11"/>
      <color theme="3"/>
      <name val="Calibri"/>
      <family val="2"/>
      <scheme val="minor"/>
    </font>
    <font>
      <b/>
      <sz val="11"/>
      <color theme="3"/>
      <name val="MetaNormalLF-Roman"/>
      <family val="2"/>
    </font>
    <font>
      <sz val="11"/>
      <color rgb="FFFA7D00"/>
      <name val="Calibri"/>
      <family val="2"/>
      <scheme val="minor"/>
    </font>
    <font>
      <sz val="10"/>
      <color rgb="FFFA7D00"/>
      <name val="MetaNormalLF-Roman"/>
      <family val="2"/>
    </font>
    <font>
      <sz val="11"/>
      <color rgb="FFFF0000"/>
      <name val="Calibri"/>
      <family val="2"/>
      <scheme val="minor"/>
    </font>
    <font>
      <sz val="10"/>
      <color rgb="FFFF0000"/>
      <name val="MetaNormalLF-Roman"/>
      <family val="2"/>
    </font>
    <font>
      <sz val="6.5"/>
      <name val="MS Sans Serif"/>
      <family val="2"/>
    </font>
    <font>
      <b/>
      <sz val="11"/>
      <color theme="0"/>
      <name val="Calibri"/>
      <family val="2"/>
      <scheme val="minor"/>
    </font>
    <font>
      <b/>
      <sz val="10"/>
      <color theme="0"/>
      <name val="MetaNormalLF-Roman"/>
      <family val="2"/>
    </font>
    <font>
      <sz val="10"/>
      <color indexed="24"/>
      <name val="MS Sans Serif"/>
      <family val="2"/>
    </font>
    <font>
      <sz val="12"/>
      <name val="돋움체"/>
      <family val="3"/>
      <charset val="129"/>
    </font>
    <font>
      <sz val="9"/>
      <color rgb="FF005E90"/>
      <name val="Arial"/>
      <family val="2"/>
    </font>
    <font>
      <b/>
      <sz val="8"/>
      <name val="Calibri"/>
      <family val="2"/>
      <scheme val="minor"/>
    </font>
    <font>
      <sz val="8"/>
      <name val="Calibri"/>
      <family val="2"/>
      <scheme val="minor"/>
    </font>
    <font>
      <sz val="6"/>
      <name val="Calibri"/>
      <family val="2"/>
      <scheme val="minor"/>
    </font>
    <font>
      <b/>
      <sz val="10"/>
      <name val="Calibri"/>
      <family val="2"/>
      <scheme val="minor"/>
    </font>
    <font>
      <b/>
      <sz val="8.5"/>
      <name val="Calibri"/>
      <family val="2"/>
      <scheme val="minor"/>
    </font>
    <font>
      <sz val="8.5"/>
      <name val="Calibri"/>
      <family val="2"/>
      <scheme val="minor"/>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sz val="10"/>
      <name val="Calibri"/>
      <family val="2"/>
      <scheme val="minor"/>
    </font>
    <font>
      <sz val="9"/>
      <name val="Calibri"/>
      <family val="2"/>
      <scheme val="minor"/>
    </font>
    <font>
      <b/>
      <sz val="21"/>
      <color theme="1"/>
      <name val="Calibri"/>
      <family val="2"/>
      <scheme val="minor"/>
    </font>
    <font>
      <b/>
      <sz val="13"/>
      <color theme="1"/>
      <name val="Calibri"/>
      <family val="2"/>
      <scheme val="minor"/>
    </font>
    <font>
      <sz val="13"/>
      <name val="Calibri"/>
      <family val="2"/>
      <scheme val="minor"/>
    </font>
    <font>
      <sz val="21"/>
      <color theme="1"/>
      <name val="Calibri"/>
      <family val="2"/>
      <scheme val="minor"/>
    </font>
    <font>
      <b/>
      <sz val="10"/>
      <color theme="1"/>
      <name val="Calibri"/>
      <family val="2"/>
      <scheme val="minor"/>
    </font>
    <font>
      <b/>
      <sz val="11"/>
      <name val="Calibri"/>
      <family val="2"/>
      <scheme val="minor"/>
    </font>
    <font>
      <sz val="9.5"/>
      <name val="Calibri"/>
      <family val="2"/>
      <scheme val="minor"/>
    </font>
    <font>
      <sz val="9.5"/>
      <color theme="1"/>
      <name val="Calibri"/>
      <family val="2"/>
      <scheme val="minor"/>
    </font>
    <font>
      <sz val="9.5"/>
      <color rgb="FF005E90"/>
      <name val="Calibri"/>
      <family val="2"/>
      <scheme val="minor"/>
    </font>
    <font>
      <sz val="7"/>
      <color indexed="81"/>
      <name val="Calibri"/>
      <family val="2"/>
      <scheme val="minor"/>
    </font>
    <font>
      <b/>
      <sz val="6"/>
      <name val="Calibri"/>
      <family val="2"/>
      <scheme val="minor"/>
    </font>
    <font>
      <b/>
      <sz val="9"/>
      <name val="Calibri"/>
      <family val="2"/>
      <scheme val="minor"/>
    </font>
    <font>
      <sz val="8.5"/>
      <name val="Calibri"/>
      <family val="2"/>
    </font>
    <font>
      <b/>
      <sz val="31"/>
      <name val="Calibri"/>
      <family val="2"/>
      <scheme val="minor"/>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3"/>
        <bgColor indexed="64"/>
      </patternFill>
    </fill>
    <fill>
      <patternFill patternType="solid">
        <fgColor indexed="44"/>
        <bgColor indexed="8"/>
      </patternFill>
    </fill>
    <fill>
      <patternFill patternType="solid">
        <fgColor indexed="22"/>
        <bgColor indexed="64"/>
      </patternFill>
    </fill>
    <fill>
      <patternFill patternType="solid">
        <fgColor indexed="22"/>
        <bgColor indexed="10"/>
      </patternFill>
    </fill>
    <fill>
      <patternFill patternType="solid">
        <fgColor indexed="22"/>
        <bgColor indexed="8"/>
      </patternFill>
    </fill>
    <fill>
      <patternFill patternType="solid">
        <fgColor indexed="10"/>
        <bgColor indexed="64"/>
      </patternFill>
    </fill>
  </fills>
  <borders count="35">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style="hair">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s>
  <cellStyleXfs count="1787">
    <xf numFmtId="0" fontId="0" fillId="0" borderId="0"/>
    <xf numFmtId="0" fontId="6" fillId="0" borderId="0"/>
    <xf numFmtId="0" fontId="6" fillId="0" borderId="0"/>
    <xf numFmtId="0" fontId="6" fillId="0" borderId="0"/>
    <xf numFmtId="0" fontId="6" fillId="0" borderId="0"/>
    <xf numFmtId="0" fontId="12" fillId="0" borderId="0"/>
    <xf numFmtId="0" fontId="12" fillId="0" borderId="0"/>
    <xf numFmtId="0" fontId="6" fillId="0" borderId="0"/>
    <xf numFmtId="0" fontId="6" fillId="0" borderId="0"/>
    <xf numFmtId="0" fontId="12" fillId="0" borderId="0"/>
    <xf numFmtId="0" fontId="6" fillId="0" borderId="0"/>
    <xf numFmtId="0" fontId="6" fillId="0" borderId="0"/>
    <xf numFmtId="0" fontId="6" fillId="0" borderId="0"/>
    <xf numFmtId="0" fontId="5" fillId="0" borderId="0"/>
    <xf numFmtId="0" fontId="14" fillId="0" borderId="13" applyNumberFormat="0" applyFill="0" applyAlignment="0" applyProtection="0"/>
    <xf numFmtId="0" fontId="15" fillId="0" borderId="14" applyNumberFormat="0" applyFill="0" applyAlignment="0" applyProtection="0"/>
    <xf numFmtId="0" fontId="16" fillId="0" borderId="15"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16" applyNumberFormat="0" applyAlignment="0" applyProtection="0"/>
    <xf numFmtId="0" fontId="21" fillId="6" borderId="17" applyNumberFormat="0" applyAlignment="0" applyProtection="0"/>
    <xf numFmtId="0" fontId="22" fillId="6" borderId="16" applyNumberFormat="0" applyAlignment="0" applyProtection="0"/>
    <xf numFmtId="0" fontId="23" fillId="0" borderId="18" applyNumberFormat="0" applyFill="0" applyAlignment="0" applyProtection="0"/>
    <xf numFmtId="0" fontId="24" fillId="7" borderId="19"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21" applyNumberFormat="0" applyFill="0" applyAlignment="0" applyProtection="0"/>
    <xf numFmtId="0" fontId="28"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8" fillId="32" borderId="0" applyNumberFormat="0" applyBorder="0" applyAlignment="0" applyProtection="0"/>
    <xf numFmtId="0" fontId="4" fillId="0" borderId="0"/>
    <xf numFmtId="170" fontId="9" fillId="0" borderId="0"/>
    <xf numFmtId="170" fontId="9" fillId="0" borderId="0"/>
    <xf numFmtId="170" fontId="9" fillId="0" borderId="0"/>
    <xf numFmtId="49" fontId="9" fillId="0" borderId="0"/>
    <xf numFmtId="49" fontId="9" fillId="0" borderId="0"/>
    <xf numFmtId="49" fontId="9" fillId="0" borderId="0"/>
    <xf numFmtId="171" fontId="6" fillId="0" borderId="0">
      <alignment horizontal="center"/>
    </xf>
    <xf numFmtId="171" fontId="6" fillId="0" borderId="0">
      <alignment horizontal="center"/>
    </xf>
    <xf numFmtId="171" fontId="6" fillId="0" borderId="0">
      <alignment horizontal="center"/>
    </xf>
    <xf numFmtId="171" fontId="6" fillId="0" borderId="0">
      <alignment horizontal="center"/>
    </xf>
    <xf numFmtId="171" fontId="6" fillId="0" borderId="0">
      <alignment horizontal="center"/>
    </xf>
    <xf numFmtId="172" fontId="9" fillId="0" borderId="0"/>
    <xf numFmtId="172" fontId="9" fillId="0" borderId="0"/>
    <xf numFmtId="172" fontId="9" fillId="0" borderId="0"/>
    <xf numFmtId="173" fontId="6" fillId="0" borderId="0"/>
    <xf numFmtId="173" fontId="6" fillId="0" borderId="0"/>
    <xf numFmtId="173" fontId="6" fillId="0" borderId="0"/>
    <xf numFmtId="173" fontId="6" fillId="0" borderId="0"/>
    <xf numFmtId="173" fontId="6" fillId="0" borderId="0"/>
    <xf numFmtId="174" fontId="6" fillId="0" borderId="0"/>
    <xf numFmtId="174" fontId="6" fillId="0" borderId="0"/>
    <xf numFmtId="174" fontId="6" fillId="0" borderId="0"/>
    <xf numFmtId="174" fontId="6" fillId="0" borderId="0"/>
    <xf numFmtId="174" fontId="6" fillId="0" borderId="0"/>
    <xf numFmtId="175" fontId="6" fillId="0" borderId="0"/>
    <xf numFmtId="175" fontId="6" fillId="0" borderId="0"/>
    <xf numFmtId="175" fontId="6" fillId="0" borderId="0"/>
    <xf numFmtId="175" fontId="6" fillId="0" borderId="0"/>
    <xf numFmtId="175" fontId="6" fillId="0" borderId="0"/>
    <xf numFmtId="176" fontId="6" fillId="0" borderId="0">
      <alignment horizontal="center"/>
    </xf>
    <xf numFmtId="176" fontId="6" fillId="0" borderId="0">
      <alignment horizontal="center"/>
    </xf>
    <xf numFmtId="176" fontId="6" fillId="0" borderId="0">
      <alignment horizontal="center"/>
    </xf>
    <xf numFmtId="176" fontId="6" fillId="0" borderId="0">
      <alignment horizontal="center"/>
    </xf>
    <xf numFmtId="176" fontId="6" fillId="0" borderId="0">
      <alignment horizontal="center"/>
    </xf>
    <xf numFmtId="177" fontId="6" fillId="0" borderId="0">
      <alignment horizontal="center"/>
    </xf>
    <xf numFmtId="177" fontId="6" fillId="0" borderId="0">
      <alignment horizontal="center"/>
    </xf>
    <xf numFmtId="177" fontId="6" fillId="0" borderId="0">
      <alignment horizontal="center"/>
    </xf>
    <xf numFmtId="177" fontId="6" fillId="0" borderId="0">
      <alignment horizontal="center"/>
    </xf>
    <xf numFmtId="177" fontId="6" fillId="0" borderId="0">
      <alignment horizontal="center"/>
    </xf>
    <xf numFmtId="178" fontId="6" fillId="0" borderId="0">
      <alignment horizontal="center"/>
    </xf>
    <xf numFmtId="178" fontId="6" fillId="0" borderId="0">
      <alignment horizontal="center"/>
    </xf>
    <xf numFmtId="178" fontId="6" fillId="0" borderId="0">
      <alignment horizontal="center"/>
    </xf>
    <xf numFmtId="178" fontId="6" fillId="0" borderId="0">
      <alignment horizontal="center"/>
    </xf>
    <xf numFmtId="178" fontId="6" fillId="0" borderId="0">
      <alignment horizontal="center"/>
    </xf>
    <xf numFmtId="179" fontId="6" fillId="0" borderId="0">
      <alignment horizontal="center"/>
    </xf>
    <xf numFmtId="179" fontId="6" fillId="0" borderId="0">
      <alignment horizontal="center"/>
    </xf>
    <xf numFmtId="179" fontId="6" fillId="0" borderId="0">
      <alignment horizontal="center"/>
    </xf>
    <xf numFmtId="179" fontId="6" fillId="0" borderId="0">
      <alignment horizontal="center"/>
    </xf>
    <xf numFmtId="179" fontId="6" fillId="0" borderId="0">
      <alignment horizontal="center"/>
    </xf>
    <xf numFmtId="180" fontId="6" fillId="0" borderId="0">
      <alignment horizontal="center"/>
    </xf>
    <xf numFmtId="180" fontId="6" fillId="0" borderId="0">
      <alignment horizontal="center"/>
    </xf>
    <xf numFmtId="180" fontId="6" fillId="0" borderId="0">
      <alignment horizontal="center"/>
    </xf>
    <xf numFmtId="180" fontId="6" fillId="0" borderId="0">
      <alignment horizontal="center"/>
    </xf>
    <xf numFmtId="180" fontId="6" fillId="0" borderId="0">
      <alignment horizontal="center"/>
    </xf>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8" fillId="0" borderId="0" applyFill="0" applyBorder="0" applyAlignment="0" applyProtection="0"/>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6" fillId="0" borderId="0" applyNumberFormat="0" applyFill="0" applyBorder="0" applyAlignment="0" applyProtection="0"/>
    <xf numFmtId="0" fontId="35"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182" fontId="37" fillId="0" borderId="0" applyNumberFormat="0" applyFill="0" applyBorder="0" applyAlignment="0" applyProtection="0"/>
    <xf numFmtId="0" fontId="31" fillId="0" borderId="0" applyNumberFormat="0" applyFill="0" applyBorder="0" applyAlignment="0" applyProtection="0">
      <alignment vertical="top"/>
      <protection locked="0"/>
    </xf>
    <xf numFmtId="165" fontId="6" fillId="0" borderId="0" applyFont="0" applyFill="0" applyBorder="0" applyAlignment="0" applyProtection="0"/>
    <xf numFmtId="165" fontId="38" fillId="0" borderId="0" applyFont="0" applyFill="0" applyBorder="0" applyAlignment="0" applyProtection="0"/>
    <xf numFmtId="0" fontId="10" fillId="0" borderId="22" applyFont="0" applyBorder="0" applyAlignment="0"/>
    <xf numFmtId="0" fontId="9" fillId="8" borderId="20" applyNumberFormat="0" applyBorder="0" applyAlignment="0" applyProtection="0"/>
    <xf numFmtId="9" fontId="6" fillId="0" borderId="0" applyFont="0" applyFill="0" applyBorder="0" applyAlignment="0" applyProtection="0"/>
    <xf numFmtId="0" fontId="6"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182" fontId="34" fillId="0" borderId="0"/>
    <xf numFmtId="0" fontId="4" fillId="0" borderId="0"/>
    <xf numFmtId="0" fontId="6" fillId="0" borderId="0"/>
    <xf numFmtId="0" fontId="6" fillId="0" borderId="0"/>
    <xf numFmtId="182" fontId="34" fillId="0" borderId="0"/>
    <xf numFmtId="0" fontId="39" fillId="0" borderId="0"/>
    <xf numFmtId="0" fontId="39" fillId="0" borderId="0"/>
    <xf numFmtId="0" fontId="39" fillId="0" borderId="0"/>
    <xf numFmtId="0" fontId="39" fillId="0" borderId="0"/>
    <xf numFmtId="0" fontId="39" fillId="0" borderId="0"/>
    <xf numFmtId="0" fontId="6" fillId="0" borderId="0"/>
    <xf numFmtId="0" fontId="29" fillId="0" borderId="0"/>
    <xf numFmtId="0" fontId="39" fillId="0" borderId="0"/>
    <xf numFmtId="0" fontId="39" fillId="0" borderId="0"/>
    <xf numFmtId="0" fontId="39" fillId="0" borderId="0"/>
    <xf numFmtId="0" fontId="33" fillId="0" borderId="0"/>
    <xf numFmtId="0" fontId="39" fillId="0" borderId="0"/>
    <xf numFmtId="0" fontId="6" fillId="0" borderId="0"/>
    <xf numFmtId="182" fontId="34" fillId="0" borderId="0"/>
    <xf numFmtId="0" fontId="6" fillId="0" borderId="0" applyNumberFormat="0" applyFill="0" applyBorder="0" applyAlignment="0" applyProtection="0"/>
    <xf numFmtId="0" fontId="38" fillId="0" borderId="0"/>
    <xf numFmtId="0" fontId="6" fillId="0" borderId="0"/>
    <xf numFmtId="0" fontId="38" fillId="0" borderId="0"/>
    <xf numFmtId="0" fontId="40" fillId="0" borderId="0"/>
    <xf numFmtId="0" fontId="6" fillId="0" borderId="0"/>
    <xf numFmtId="0" fontId="6" fillId="0" borderId="0"/>
    <xf numFmtId="0" fontId="6" fillId="0" borderId="0"/>
    <xf numFmtId="0" fontId="6" fillId="0" borderId="0"/>
    <xf numFmtId="182" fontId="34" fillId="0" borderId="0"/>
    <xf numFmtId="0" fontId="6" fillId="0" borderId="0"/>
    <xf numFmtId="0" fontId="38" fillId="0" borderId="0"/>
    <xf numFmtId="0" fontId="6" fillId="0" borderId="0"/>
    <xf numFmtId="0" fontId="39" fillId="0" borderId="0"/>
    <xf numFmtId="0" fontId="6" fillId="0" borderId="0"/>
    <xf numFmtId="0" fontId="31" fillId="0" borderId="0" applyNumberFormat="0" applyFill="0" applyBorder="0" applyAlignment="0" applyProtection="0">
      <alignment vertical="top"/>
      <protection locked="0"/>
    </xf>
    <xf numFmtId="164" fontId="6" fillId="0" borderId="0" applyFont="0" applyFill="0" applyBorder="0" applyAlignment="0" applyProtection="0"/>
    <xf numFmtId="181" fontId="32" fillId="0" borderId="0">
      <alignment horizontal="center" vertical="center"/>
    </xf>
    <xf numFmtId="44" fontId="6" fillId="0" borderId="0" applyFont="0" applyFill="0" applyBorder="0" applyAlignment="0" applyProtection="0"/>
    <xf numFmtId="0" fontId="41" fillId="0" borderId="0" applyNumberFormat="0" applyFill="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3" fillId="0" borderId="0" applyFill="0" applyBorder="0" applyAlignment="0" applyProtection="0"/>
    <xf numFmtId="0" fontId="8" fillId="0" borderId="0" applyNumberFormat="0" applyFill="0" applyBorder="0" applyAlignment="0" applyProtection="0"/>
    <xf numFmtId="0" fontId="42" fillId="0" borderId="0" applyNumberFormat="0" applyFill="0" applyBorder="0" applyAlignment="0" applyProtection="0">
      <alignment vertical="top"/>
      <protection locked="0"/>
    </xf>
    <xf numFmtId="0" fontId="4" fillId="8" borderId="20" applyNumberFormat="0" applyFont="0" applyAlignment="0" applyProtection="0"/>
    <xf numFmtId="0" fontId="4" fillId="8" borderId="20" applyNumberFormat="0" applyFont="0" applyAlignment="0" applyProtection="0"/>
    <xf numFmtId="0" fontId="4" fillId="0" borderId="0"/>
    <xf numFmtId="0" fontId="6" fillId="0" borderId="0"/>
    <xf numFmtId="0" fontId="4"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4" fillId="0" borderId="0"/>
    <xf numFmtId="0" fontId="38" fillId="0" borderId="0"/>
    <xf numFmtId="0" fontId="38" fillId="0" borderId="0"/>
    <xf numFmtId="0" fontId="38" fillId="0" borderId="0"/>
    <xf numFmtId="0" fontId="38" fillId="0" borderId="0"/>
    <xf numFmtId="0" fontId="38" fillId="0" borderId="0"/>
    <xf numFmtId="0" fontId="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6" fillId="0" borderId="0"/>
    <xf numFmtId="0" fontId="6" fillId="0" borderId="0"/>
    <xf numFmtId="0" fontId="6" fillId="0" borderId="0"/>
    <xf numFmtId="0" fontId="6" fillId="0" borderId="0"/>
    <xf numFmtId="0" fontId="6" fillId="0" borderId="0"/>
    <xf numFmtId="0" fontId="43" fillId="0" borderId="0"/>
    <xf numFmtId="171" fontId="6" fillId="0" borderId="0">
      <alignment horizontal="center"/>
    </xf>
    <xf numFmtId="183" fontId="9" fillId="0" borderId="0"/>
    <xf numFmtId="184" fontId="9" fillId="0" borderId="0"/>
    <xf numFmtId="185" fontId="9" fillId="0" borderId="0"/>
    <xf numFmtId="186" fontId="45" fillId="0" borderId="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38" fillId="10" borderId="0" applyNumberFormat="0" applyBorder="0" applyAlignment="0" applyProtection="0"/>
    <xf numFmtId="0" fontId="46" fillId="10" borderId="0" applyNumberFormat="0" applyBorder="0" applyAlignment="0" applyProtection="0"/>
    <xf numFmtId="0" fontId="38"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38"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46"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46"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38" fillId="14" borderId="0" applyNumberFormat="0" applyBorder="0" applyAlignment="0" applyProtection="0"/>
    <xf numFmtId="0" fontId="46" fillId="14" borderId="0" applyNumberFormat="0" applyBorder="0" applyAlignment="0" applyProtection="0"/>
    <xf numFmtId="0" fontId="38"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38"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46" fillId="14"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46" fillId="14"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38" fillId="18" borderId="0" applyNumberFormat="0" applyBorder="0" applyAlignment="0" applyProtection="0"/>
    <xf numFmtId="0" fontId="38" fillId="18" borderId="0" applyNumberFormat="0" applyBorder="0" applyAlignment="0" applyProtection="0"/>
    <xf numFmtId="0" fontId="38" fillId="18" borderId="0" applyNumberFormat="0" applyBorder="0" applyAlignment="0" applyProtection="0"/>
    <xf numFmtId="0" fontId="38" fillId="18" borderId="0" applyNumberFormat="0" applyBorder="0" applyAlignment="0" applyProtection="0"/>
    <xf numFmtId="0" fontId="38" fillId="18" borderId="0" applyNumberFormat="0" applyBorder="0" applyAlignment="0" applyProtection="0"/>
    <xf numFmtId="0" fontId="38" fillId="18" borderId="0" applyNumberFormat="0" applyBorder="0" applyAlignment="0" applyProtection="0"/>
    <xf numFmtId="0" fontId="38" fillId="18" borderId="0" applyNumberFormat="0" applyBorder="0" applyAlignment="0" applyProtection="0"/>
    <xf numFmtId="0" fontId="38" fillId="18" borderId="0" applyNumberFormat="0" applyBorder="0" applyAlignment="0" applyProtection="0"/>
    <xf numFmtId="0" fontId="46" fillId="18" borderId="0" applyNumberFormat="0" applyBorder="0" applyAlignment="0" applyProtection="0"/>
    <xf numFmtId="0" fontId="46" fillId="18" borderId="0" applyNumberFormat="0" applyBorder="0" applyAlignment="0" applyProtection="0"/>
    <xf numFmtId="0" fontId="46" fillId="18" borderId="0" applyNumberFormat="0" applyBorder="0" applyAlignment="0" applyProtection="0"/>
    <xf numFmtId="0" fontId="38" fillId="18" borderId="0" applyNumberFormat="0" applyBorder="0" applyAlignment="0" applyProtection="0"/>
    <xf numFmtId="0" fontId="46" fillId="18" borderId="0" applyNumberFormat="0" applyBorder="0" applyAlignment="0" applyProtection="0"/>
    <xf numFmtId="0" fontId="38" fillId="18" borderId="0" applyNumberFormat="0" applyBorder="0" applyAlignment="0" applyProtection="0"/>
    <xf numFmtId="0" fontId="46" fillId="18" borderId="0" applyNumberFormat="0" applyBorder="0" applyAlignment="0" applyProtection="0"/>
    <xf numFmtId="0" fontId="46" fillId="18" borderId="0" applyNumberFormat="0" applyBorder="0" applyAlignment="0" applyProtection="0"/>
    <xf numFmtId="0" fontId="46" fillId="18" borderId="0" applyNumberFormat="0" applyBorder="0" applyAlignment="0" applyProtection="0"/>
    <xf numFmtId="0" fontId="46" fillId="18" borderId="0" applyNumberFormat="0" applyBorder="0" applyAlignment="0" applyProtection="0"/>
    <xf numFmtId="0" fontId="38"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38" fillId="18" borderId="0" applyNumberFormat="0" applyBorder="0" applyAlignment="0" applyProtection="0"/>
    <xf numFmtId="0" fontId="38" fillId="18" borderId="0" applyNumberFormat="0" applyBorder="0" applyAlignment="0" applyProtection="0"/>
    <xf numFmtId="0" fontId="38" fillId="18" borderId="0" applyNumberFormat="0" applyBorder="0" applyAlignment="0" applyProtection="0"/>
    <xf numFmtId="0" fontId="38" fillId="18" borderId="0" applyNumberFormat="0" applyBorder="0" applyAlignment="0" applyProtection="0"/>
    <xf numFmtId="0" fontId="46" fillId="18" borderId="0" applyNumberFormat="0" applyBorder="0" applyAlignment="0" applyProtection="0"/>
    <xf numFmtId="0" fontId="46" fillId="18" borderId="0" applyNumberFormat="0" applyBorder="0" applyAlignment="0" applyProtection="0"/>
    <xf numFmtId="0" fontId="38" fillId="18" borderId="0" applyNumberFormat="0" applyBorder="0" applyAlignment="0" applyProtection="0"/>
    <xf numFmtId="0" fontId="38" fillId="18" borderId="0" applyNumberFormat="0" applyBorder="0" applyAlignment="0" applyProtection="0"/>
    <xf numFmtId="0" fontId="38" fillId="18" borderId="0" applyNumberFormat="0" applyBorder="0" applyAlignment="0" applyProtection="0"/>
    <xf numFmtId="0" fontId="46" fillId="18" borderId="0" applyNumberFormat="0" applyBorder="0" applyAlignment="0" applyProtection="0"/>
    <xf numFmtId="0" fontId="38" fillId="18" borderId="0" applyNumberFormat="0" applyBorder="0" applyAlignment="0" applyProtection="0"/>
    <xf numFmtId="0" fontId="38" fillId="18" borderId="0" applyNumberFormat="0" applyBorder="0" applyAlignment="0" applyProtection="0"/>
    <xf numFmtId="0" fontId="38" fillId="18" borderId="0" applyNumberFormat="0" applyBorder="0" applyAlignment="0" applyProtection="0"/>
    <xf numFmtId="0" fontId="38" fillId="18" borderId="0" applyNumberFormat="0" applyBorder="0" applyAlignment="0" applyProtection="0"/>
    <xf numFmtId="0" fontId="38" fillId="18" borderId="0" applyNumberFormat="0" applyBorder="0" applyAlignment="0" applyProtection="0"/>
    <xf numFmtId="0" fontId="38" fillId="18" borderId="0" applyNumberFormat="0" applyBorder="0" applyAlignment="0" applyProtection="0"/>
    <xf numFmtId="0" fontId="46" fillId="18" borderId="0" applyNumberFormat="0" applyBorder="0" applyAlignment="0" applyProtection="0"/>
    <xf numFmtId="0" fontId="38" fillId="18" borderId="0" applyNumberFormat="0" applyBorder="0" applyAlignment="0" applyProtection="0"/>
    <xf numFmtId="0" fontId="38" fillId="18" borderId="0" applyNumberFormat="0" applyBorder="0" applyAlignment="0" applyProtection="0"/>
    <xf numFmtId="0" fontId="38" fillId="18" borderId="0" applyNumberFormat="0" applyBorder="0" applyAlignment="0" applyProtection="0"/>
    <xf numFmtId="0" fontId="38" fillId="18" borderId="0" applyNumberFormat="0" applyBorder="0" applyAlignment="0" applyProtection="0"/>
    <xf numFmtId="0" fontId="38" fillId="18" borderId="0" applyNumberFormat="0" applyBorder="0" applyAlignment="0" applyProtection="0"/>
    <xf numFmtId="0" fontId="38" fillId="18" borderId="0" applyNumberFormat="0" applyBorder="0" applyAlignment="0" applyProtection="0"/>
    <xf numFmtId="0" fontId="38" fillId="18"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46" fillId="22" borderId="0" applyNumberFormat="0" applyBorder="0" applyAlignment="0" applyProtection="0"/>
    <xf numFmtId="0" fontId="46" fillId="22" borderId="0" applyNumberFormat="0" applyBorder="0" applyAlignment="0" applyProtection="0"/>
    <xf numFmtId="0" fontId="46" fillId="22" borderId="0" applyNumberFormat="0" applyBorder="0" applyAlignment="0" applyProtection="0"/>
    <xf numFmtId="0" fontId="38" fillId="22" borderId="0" applyNumberFormat="0" applyBorder="0" applyAlignment="0" applyProtection="0"/>
    <xf numFmtId="0" fontId="46" fillId="22" borderId="0" applyNumberFormat="0" applyBorder="0" applyAlignment="0" applyProtection="0"/>
    <xf numFmtId="0" fontId="38" fillId="22" borderId="0" applyNumberFormat="0" applyBorder="0" applyAlignment="0" applyProtection="0"/>
    <xf numFmtId="0" fontId="46" fillId="22" borderId="0" applyNumberFormat="0" applyBorder="0" applyAlignment="0" applyProtection="0"/>
    <xf numFmtId="0" fontId="46" fillId="22" borderId="0" applyNumberFormat="0" applyBorder="0" applyAlignment="0" applyProtection="0"/>
    <xf numFmtId="0" fontId="46" fillId="22" borderId="0" applyNumberFormat="0" applyBorder="0" applyAlignment="0" applyProtection="0"/>
    <xf numFmtId="0" fontId="46" fillId="22" borderId="0" applyNumberFormat="0" applyBorder="0" applyAlignment="0" applyProtection="0"/>
    <xf numFmtId="0" fontId="38"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46" fillId="22" borderId="0" applyNumberFormat="0" applyBorder="0" applyAlignment="0" applyProtection="0"/>
    <xf numFmtId="0" fontId="46"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46"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46"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46" fillId="26" borderId="0" applyNumberFormat="0" applyBorder="0" applyAlignment="0" applyProtection="0"/>
    <xf numFmtId="0" fontId="46" fillId="26" borderId="0" applyNumberFormat="0" applyBorder="0" applyAlignment="0" applyProtection="0"/>
    <xf numFmtId="0" fontId="46" fillId="26" borderId="0" applyNumberFormat="0" applyBorder="0" applyAlignment="0" applyProtection="0"/>
    <xf numFmtId="0" fontId="38" fillId="26" borderId="0" applyNumberFormat="0" applyBorder="0" applyAlignment="0" applyProtection="0"/>
    <xf numFmtId="0" fontId="46" fillId="26" borderId="0" applyNumberFormat="0" applyBorder="0" applyAlignment="0" applyProtection="0"/>
    <xf numFmtId="0" fontId="38" fillId="26" borderId="0" applyNumberFormat="0" applyBorder="0" applyAlignment="0" applyProtection="0"/>
    <xf numFmtId="0" fontId="46" fillId="26" borderId="0" applyNumberFormat="0" applyBorder="0" applyAlignment="0" applyProtection="0"/>
    <xf numFmtId="0" fontId="46" fillId="26" borderId="0" applyNumberFormat="0" applyBorder="0" applyAlignment="0" applyProtection="0"/>
    <xf numFmtId="0" fontId="46" fillId="26" borderId="0" applyNumberFormat="0" applyBorder="0" applyAlignment="0" applyProtection="0"/>
    <xf numFmtId="0" fontId="46" fillId="26" borderId="0" applyNumberFormat="0" applyBorder="0" applyAlignment="0" applyProtection="0"/>
    <xf numFmtId="0" fontId="38"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46" fillId="26" borderId="0" applyNumberFormat="0" applyBorder="0" applyAlignment="0" applyProtection="0"/>
    <xf numFmtId="0" fontId="46"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46"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46"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46" fillId="30" borderId="0" applyNumberFormat="0" applyBorder="0" applyAlignment="0" applyProtection="0"/>
    <xf numFmtId="0" fontId="46" fillId="30" borderId="0" applyNumberFormat="0" applyBorder="0" applyAlignment="0" applyProtection="0"/>
    <xf numFmtId="0" fontId="46" fillId="30" borderId="0" applyNumberFormat="0" applyBorder="0" applyAlignment="0" applyProtection="0"/>
    <xf numFmtId="0" fontId="38" fillId="30" borderId="0" applyNumberFormat="0" applyBorder="0" applyAlignment="0" applyProtection="0"/>
    <xf numFmtId="0" fontId="46" fillId="30" borderId="0" applyNumberFormat="0" applyBorder="0" applyAlignment="0" applyProtection="0"/>
    <xf numFmtId="0" fontId="38" fillId="30" borderId="0" applyNumberFormat="0" applyBorder="0" applyAlignment="0" applyProtection="0"/>
    <xf numFmtId="0" fontId="46" fillId="30" borderId="0" applyNumberFormat="0" applyBorder="0" applyAlignment="0" applyProtection="0"/>
    <xf numFmtId="0" fontId="46" fillId="30" borderId="0" applyNumberFormat="0" applyBorder="0" applyAlignment="0" applyProtection="0"/>
    <xf numFmtId="0" fontId="46" fillId="30" borderId="0" applyNumberFormat="0" applyBorder="0" applyAlignment="0" applyProtection="0"/>
    <xf numFmtId="0" fontId="46" fillId="30" borderId="0" applyNumberFormat="0" applyBorder="0" applyAlignment="0" applyProtection="0"/>
    <xf numFmtId="0" fontId="38"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46" fillId="30" borderId="0" applyNumberFormat="0" applyBorder="0" applyAlignment="0" applyProtection="0"/>
    <xf numFmtId="0" fontId="46"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46"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46"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47" fillId="35" borderId="0" applyNumberFormat="0" applyBorder="0" applyAlignment="0" applyProtection="0"/>
    <xf numFmtId="0" fontId="47" fillId="36" borderId="0" applyNumberFormat="0" applyBorder="0" applyAlignment="0" applyProtection="0"/>
    <xf numFmtId="0" fontId="47" fillId="37" borderId="0" applyNumberFormat="0" applyBorder="0" applyAlignment="0" applyProtection="0"/>
    <xf numFmtId="0" fontId="47" fillId="38" borderId="0" applyNumberFormat="0" applyBorder="0" applyAlignment="0" applyProtection="0"/>
    <xf numFmtId="0" fontId="47" fillId="39" borderId="0" applyNumberFormat="0" applyBorder="0" applyAlignment="0" applyProtection="0"/>
    <xf numFmtId="0" fontId="47" fillId="40" borderId="0" applyNumberFormat="0" applyBorder="0" applyAlignment="0" applyProtection="0"/>
    <xf numFmtId="187" fontId="44" fillId="0" borderId="0"/>
    <xf numFmtId="188" fontId="45" fillId="0" borderId="0"/>
    <xf numFmtId="173" fontId="6" fillId="0" borderId="0"/>
    <xf numFmtId="174" fontId="6" fillId="0" borderId="0"/>
    <xf numFmtId="189" fontId="48" fillId="0" borderId="24">
      <alignment horizontal="left"/>
    </xf>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38" fillId="11" borderId="0" applyNumberFormat="0" applyBorder="0" applyAlignment="0" applyProtection="0"/>
    <xf numFmtId="0" fontId="46" fillId="11" borderId="0" applyNumberFormat="0" applyBorder="0" applyAlignment="0" applyProtection="0"/>
    <xf numFmtId="0" fontId="38"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38"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46"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46"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38" fillId="15" borderId="0" applyNumberFormat="0" applyBorder="0" applyAlignment="0" applyProtection="0"/>
    <xf numFmtId="0" fontId="46" fillId="15" borderId="0" applyNumberFormat="0" applyBorder="0" applyAlignment="0" applyProtection="0"/>
    <xf numFmtId="0" fontId="38"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38"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46"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46"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38" fillId="19" borderId="0" applyNumberFormat="0" applyBorder="0" applyAlignment="0" applyProtection="0"/>
    <xf numFmtId="0" fontId="46" fillId="19" borderId="0" applyNumberFormat="0" applyBorder="0" applyAlignment="0" applyProtection="0"/>
    <xf numFmtId="0" fontId="38"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38"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46"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46"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46" fillId="23" borderId="0" applyNumberFormat="0" applyBorder="0" applyAlignment="0" applyProtection="0"/>
    <xf numFmtId="0" fontId="46" fillId="23" borderId="0" applyNumberFormat="0" applyBorder="0" applyAlignment="0" applyProtection="0"/>
    <xf numFmtId="0" fontId="46" fillId="23" borderId="0" applyNumberFormat="0" applyBorder="0" applyAlignment="0" applyProtection="0"/>
    <xf numFmtId="0" fontId="38" fillId="23" borderId="0" applyNumberFormat="0" applyBorder="0" applyAlignment="0" applyProtection="0"/>
    <xf numFmtId="0" fontId="46" fillId="23" borderId="0" applyNumberFormat="0" applyBorder="0" applyAlignment="0" applyProtection="0"/>
    <xf numFmtId="0" fontId="38" fillId="23" borderId="0" applyNumberFormat="0" applyBorder="0" applyAlignment="0" applyProtection="0"/>
    <xf numFmtId="0" fontId="46" fillId="23" borderId="0" applyNumberFormat="0" applyBorder="0" applyAlignment="0" applyProtection="0"/>
    <xf numFmtId="0" fontId="46" fillId="23" borderId="0" applyNumberFormat="0" applyBorder="0" applyAlignment="0" applyProtection="0"/>
    <xf numFmtId="0" fontId="46" fillId="23" borderId="0" applyNumberFormat="0" applyBorder="0" applyAlignment="0" applyProtection="0"/>
    <xf numFmtId="0" fontId="46" fillId="23" borderId="0" applyNumberFormat="0" applyBorder="0" applyAlignment="0" applyProtection="0"/>
    <xf numFmtId="0" fontId="38"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46" fillId="23" borderId="0" applyNumberFormat="0" applyBorder="0" applyAlignment="0" applyProtection="0"/>
    <xf numFmtId="0" fontId="46"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46"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46"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38" fillId="27" borderId="0" applyNumberFormat="0" applyBorder="0" applyAlignment="0" applyProtection="0"/>
    <xf numFmtId="0" fontId="46" fillId="27" borderId="0" applyNumberFormat="0" applyBorder="0" applyAlignment="0" applyProtection="0"/>
    <xf numFmtId="0" fontId="38" fillId="27"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38"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46"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46"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46" fillId="31" borderId="0" applyNumberFormat="0" applyBorder="0" applyAlignment="0" applyProtection="0"/>
    <xf numFmtId="0" fontId="46" fillId="31" borderId="0" applyNumberFormat="0" applyBorder="0" applyAlignment="0" applyProtection="0"/>
    <xf numFmtId="0" fontId="46" fillId="31" borderId="0" applyNumberFormat="0" applyBorder="0" applyAlignment="0" applyProtection="0"/>
    <xf numFmtId="0" fontId="38" fillId="31" borderId="0" applyNumberFormat="0" applyBorder="0" applyAlignment="0" applyProtection="0"/>
    <xf numFmtId="0" fontId="46" fillId="31" borderId="0" applyNumberFormat="0" applyBorder="0" applyAlignment="0" applyProtection="0"/>
    <xf numFmtId="0" fontId="38" fillId="31" borderId="0" applyNumberFormat="0" applyBorder="0" applyAlignment="0" applyProtection="0"/>
    <xf numFmtId="0" fontId="46" fillId="31" borderId="0" applyNumberFormat="0" applyBorder="0" applyAlignment="0" applyProtection="0"/>
    <xf numFmtId="0" fontId="46" fillId="31" borderId="0" applyNumberFormat="0" applyBorder="0" applyAlignment="0" applyProtection="0"/>
    <xf numFmtId="0" fontId="46" fillId="31" borderId="0" applyNumberFormat="0" applyBorder="0" applyAlignment="0" applyProtection="0"/>
    <xf numFmtId="0" fontId="46" fillId="31" borderId="0" applyNumberFormat="0" applyBorder="0" applyAlignment="0" applyProtection="0"/>
    <xf numFmtId="0" fontId="38"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46" fillId="31" borderId="0" applyNumberFormat="0" applyBorder="0" applyAlignment="0" applyProtection="0"/>
    <xf numFmtId="0" fontId="46"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46"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46"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47" fillId="41" borderId="0" applyNumberFormat="0" applyBorder="0" applyAlignment="0" applyProtection="0"/>
    <xf numFmtId="0" fontId="47" fillId="42" borderId="0" applyNumberFormat="0" applyBorder="0" applyAlignment="0" applyProtection="0"/>
    <xf numFmtId="0" fontId="47" fillId="43" borderId="0" applyNumberFormat="0" applyBorder="0" applyAlignment="0" applyProtection="0"/>
    <xf numFmtId="0" fontId="47" fillId="38" borderId="0" applyNumberFormat="0" applyBorder="0" applyAlignment="0" applyProtection="0"/>
    <xf numFmtId="0" fontId="47" fillId="41" borderId="0" applyNumberFormat="0" applyBorder="0" applyAlignment="0" applyProtection="0"/>
    <xf numFmtId="0" fontId="47" fillId="44" borderId="0" applyNumberFormat="0" applyBorder="0" applyAlignment="0" applyProtection="0"/>
    <xf numFmtId="175" fontId="6" fillId="0" borderId="0"/>
    <xf numFmtId="190" fontId="45" fillId="0" borderId="0"/>
    <xf numFmtId="191" fontId="48" fillId="0" borderId="24">
      <alignment horizontal="left"/>
    </xf>
    <xf numFmtId="192" fontId="48" fillId="0" borderId="24">
      <alignment horizontal="left"/>
    </xf>
    <xf numFmtId="0" fontId="49" fillId="12" borderId="0" applyNumberFormat="0" applyBorder="0" applyAlignment="0" applyProtection="0"/>
    <xf numFmtId="0" fontId="28" fillId="12" borderId="0" applyNumberFormat="0" applyBorder="0" applyAlignment="0" applyProtection="0"/>
    <xf numFmtId="0" fontId="50" fillId="12" borderId="0" applyNumberFormat="0" applyBorder="0" applyAlignment="0" applyProtection="0"/>
    <xf numFmtId="0" fontId="50" fillId="12" borderId="0" applyNumberFormat="0" applyBorder="0" applyAlignment="0" applyProtection="0"/>
    <xf numFmtId="0" fontId="50" fillId="12" borderId="0" applyNumberFormat="0" applyBorder="0" applyAlignment="0" applyProtection="0"/>
    <xf numFmtId="0" fontId="49" fillId="16" borderId="0" applyNumberFormat="0" applyBorder="0" applyAlignment="0" applyProtection="0"/>
    <xf numFmtId="0" fontId="28" fillId="16"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49" fillId="20" borderId="0" applyNumberFormat="0" applyBorder="0" applyAlignment="0" applyProtection="0"/>
    <xf numFmtId="0" fontId="28" fillId="20" borderId="0" applyNumberFormat="0" applyBorder="0" applyAlignment="0" applyProtection="0"/>
    <xf numFmtId="0" fontId="50" fillId="20" borderId="0" applyNumberFormat="0" applyBorder="0" applyAlignment="0" applyProtection="0"/>
    <xf numFmtId="0" fontId="50" fillId="20" borderId="0" applyNumberFormat="0" applyBorder="0" applyAlignment="0" applyProtection="0"/>
    <xf numFmtId="0" fontId="50" fillId="20" borderId="0" applyNumberFormat="0" applyBorder="0" applyAlignment="0" applyProtection="0"/>
    <xf numFmtId="0" fontId="49" fillId="24" borderId="0" applyNumberFormat="0" applyBorder="0" applyAlignment="0" applyProtection="0"/>
    <xf numFmtId="0" fontId="28" fillId="24" borderId="0" applyNumberFormat="0" applyBorder="0" applyAlignment="0" applyProtection="0"/>
    <xf numFmtId="0" fontId="50" fillId="24" borderId="0" applyNumberFormat="0" applyBorder="0" applyAlignment="0" applyProtection="0"/>
    <xf numFmtId="0" fontId="50" fillId="24" borderId="0" applyNumberFormat="0" applyBorder="0" applyAlignment="0" applyProtection="0"/>
    <xf numFmtId="0" fontId="50" fillId="24" borderId="0" applyNumberFormat="0" applyBorder="0" applyAlignment="0" applyProtection="0"/>
    <xf numFmtId="0" fontId="49" fillId="28" borderId="0" applyNumberFormat="0" applyBorder="0" applyAlignment="0" applyProtection="0"/>
    <xf numFmtId="0" fontId="28" fillId="28" borderId="0" applyNumberFormat="0" applyBorder="0" applyAlignment="0" applyProtection="0"/>
    <xf numFmtId="0" fontId="50" fillId="28" borderId="0" applyNumberFormat="0" applyBorder="0" applyAlignment="0" applyProtection="0"/>
    <xf numFmtId="0" fontId="50" fillId="28" borderId="0" applyNumberFormat="0" applyBorder="0" applyAlignment="0" applyProtection="0"/>
    <xf numFmtId="0" fontId="50" fillId="28" borderId="0" applyNumberFormat="0" applyBorder="0" applyAlignment="0" applyProtection="0"/>
    <xf numFmtId="0" fontId="49" fillId="32" borderId="0" applyNumberFormat="0" applyBorder="0" applyAlignment="0" applyProtection="0"/>
    <xf numFmtId="0" fontId="28" fillId="32" borderId="0" applyNumberFormat="0" applyBorder="0" applyAlignment="0" applyProtection="0"/>
    <xf numFmtId="0" fontId="50" fillId="32" borderId="0" applyNumberFormat="0" applyBorder="0" applyAlignment="0" applyProtection="0"/>
    <xf numFmtId="0" fontId="50" fillId="32" borderId="0" applyNumberFormat="0" applyBorder="0" applyAlignment="0" applyProtection="0"/>
    <xf numFmtId="0" fontId="50" fillId="32" borderId="0" applyNumberFormat="0" applyBorder="0" applyAlignment="0" applyProtection="0"/>
    <xf numFmtId="0" fontId="51" fillId="45" borderId="0" applyNumberFormat="0" applyBorder="0" applyAlignment="0" applyProtection="0"/>
    <xf numFmtId="0" fontId="51" fillId="42" borderId="0" applyNumberFormat="0" applyBorder="0" applyAlignment="0" applyProtection="0"/>
    <xf numFmtId="0" fontId="51" fillId="43" borderId="0" applyNumberFormat="0" applyBorder="0" applyAlignment="0" applyProtection="0"/>
    <xf numFmtId="0" fontId="51" fillId="46" borderId="0" applyNumberFormat="0" applyBorder="0" applyAlignment="0" applyProtection="0"/>
    <xf numFmtId="0" fontId="51" fillId="47" borderId="0" applyNumberFormat="0" applyBorder="0" applyAlignment="0" applyProtection="0"/>
    <xf numFmtId="0" fontId="51" fillId="48" borderId="0" applyNumberFormat="0" applyBorder="0" applyAlignment="0" applyProtection="0"/>
    <xf numFmtId="176" fontId="6" fillId="0" borderId="0">
      <alignment horizontal="center"/>
    </xf>
    <xf numFmtId="177" fontId="6" fillId="0" borderId="0">
      <alignment horizontal="center"/>
    </xf>
    <xf numFmtId="178" fontId="6" fillId="0" borderId="0">
      <alignment horizontal="center"/>
    </xf>
    <xf numFmtId="193" fontId="48" fillId="0" borderId="24">
      <alignment horizontal="left"/>
    </xf>
    <xf numFmtId="179" fontId="6" fillId="0" borderId="0">
      <alignment horizontal="center"/>
    </xf>
    <xf numFmtId="180" fontId="6" fillId="0" borderId="0">
      <alignment horizontal="center"/>
    </xf>
    <xf numFmtId="0" fontId="49" fillId="9" borderId="0" applyNumberFormat="0" applyBorder="0" applyAlignment="0" applyProtection="0"/>
    <xf numFmtId="0" fontId="28"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49" fillId="13" borderId="0" applyNumberFormat="0" applyBorder="0" applyAlignment="0" applyProtection="0"/>
    <xf numFmtId="0" fontId="28" fillId="13"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49" fillId="17" borderId="0" applyNumberFormat="0" applyBorder="0" applyAlignment="0" applyProtection="0"/>
    <xf numFmtId="0" fontId="28"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49" fillId="21" borderId="0" applyNumberFormat="0" applyBorder="0" applyAlignment="0" applyProtection="0"/>
    <xf numFmtId="0" fontId="28" fillId="21" borderId="0" applyNumberFormat="0" applyBorder="0" applyAlignment="0" applyProtection="0"/>
    <xf numFmtId="0" fontId="50" fillId="21" borderId="0" applyNumberFormat="0" applyBorder="0" applyAlignment="0" applyProtection="0"/>
    <xf numFmtId="0" fontId="50" fillId="21" borderId="0" applyNumberFormat="0" applyBorder="0" applyAlignment="0" applyProtection="0"/>
    <xf numFmtId="0" fontId="50" fillId="21" borderId="0" applyNumberFormat="0" applyBorder="0" applyAlignment="0" applyProtection="0"/>
    <xf numFmtId="0" fontId="49" fillId="25" borderId="0" applyNumberFormat="0" applyBorder="0" applyAlignment="0" applyProtection="0"/>
    <xf numFmtId="0" fontId="28" fillId="25"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49" fillId="29" borderId="0" applyNumberFormat="0" applyBorder="0" applyAlignment="0" applyProtection="0"/>
    <xf numFmtId="0" fontId="28" fillId="29" borderId="0" applyNumberFormat="0" applyBorder="0" applyAlignment="0" applyProtection="0"/>
    <xf numFmtId="0" fontId="50" fillId="29" borderId="0" applyNumberFormat="0" applyBorder="0" applyAlignment="0" applyProtection="0"/>
    <xf numFmtId="0" fontId="50" fillId="29" borderId="0" applyNumberFormat="0" applyBorder="0" applyAlignment="0" applyProtection="0"/>
    <xf numFmtId="0" fontId="50" fillId="29" borderId="0" applyNumberFormat="0" applyBorder="0" applyAlignment="0" applyProtection="0"/>
    <xf numFmtId="0" fontId="52" fillId="6" borderId="17" applyNumberFormat="0" applyAlignment="0" applyProtection="0"/>
    <xf numFmtId="0" fontId="21" fillId="6" borderId="17" applyNumberFormat="0" applyAlignment="0" applyProtection="0"/>
    <xf numFmtId="0" fontId="53" fillId="6" borderId="17" applyNumberFormat="0" applyAlignment="0" applyProtection="0"/>
    <xf numFmtId="0" fontId="53" fillId="6" borderId="17" applyNumberFormat="0" applyAlignment="0" applyProtection="0"/>
    <xf numFmtId="0" fontId="53" fillId="6" borderId="17" applyNumberFormat="0" applyAlignment="0" applyProtection="0"/>
    <xf numFmtId="194" fontId="54" fillId="0" borderId="0" applyFont="0" applyBorder="0" applyAlignment="0" applyProtection="0">
      <protection locked="0"/>
    </xf>
    <xf numFmtId="195" fontId="44" fillId="0" borderId="0">
      <alignment horizontal="right"/>
    </xf>
    <xf numFmtId="0" fontId="55" fillId="6" borderId="16" applyNumberFormat="0" applyAlignment="0" applyProtection="0"/>
    <xf numFmtId="0" fontId="22" fillId="6" borderId="16" applyNumberFormat="0" applyAlignment="0" applyProtection="0"/>
    <xf numFmtId="0" fontId="56" fillId="6" borderId="16" applyNumberFormat="0" applyAlignment="0" applyProtection="0"/>
    <xf numFmtId="0" fontId="56" fillId="6" borderId="16" applyNumberFormat="0" applyAlignment="0" applyProtection="0"/>
    <xf numFmtId="0" fontId="56" fillId="6" borderId="16" applyNumberFormat="0" applyAlignment="0" applyProtection="0"/>
    <xf numFmtId="0" fontId="9" fillId="49" borderId="25"/>
    <xf numFmtId="0" fontId="57" fillId="50" borderId="26">
      <alignment horizontal="right" vertical="top" wrapText="1"/>
    </xf>
    <xf numFmtId="0" fontId="9" fillId="0" borderId="24"/>
    <xf numFmtId="0" fontId="58" fillId="51" borderId="0">
      <alignment horizontal="center"/>
    </xf>
    <xf numFmtId="0" fontId="59" fillId="51" borderId="0">
      <alignment horizontal="center" vertical="center"/>
    </xf>
    <xf numFmtId="0" fontId="6" fillId="52" borderId="0">
      <alignment horizontal="center" wrapText="1"/>
    </xf>
    <xf numFmtId="0" fontId="60" fillId="51" borderId="0">
      <alignment horizontal="center"/>
    </xf>
    <xf numFmtId="41" fontId="6" fillId="0" borderId="0" applyFont="0" applyFill="0" applyBorder="0" applyAlignment="0" applyProtection="0"/>
    <xf numFmtId="43" fontId="6" fillId="0" borderId="0" applyFont="0" applyFill="0" applyBorder="0" applyAlignment="0" applyProtection="0"/>
    <xf numFmtId="196" fontId="6" fillId="0" borderId="0" applyFont="0" applyFill="0" applyBorder="0" applyAlignment="0" applyProtection="0"/>
    <xf numFmtId="197" fontId="6" fillId="0" borderId="0" applyFont="0" applyFill="0" applyBorder="0" applyAlignment="0" applyProtection="0"/>
    <xf numFmtId="0" fontId="29" fillId="34" borderId="25" applyBorder="0">
      <protection locked="0"/>
    </xf>
    <xf numFmtId="0" fontId="61" fillId="5" borderId="16" applyNumberFormat="0" applyAlignment="0" applyProtection="0"/>
    <xf numFmtId="0" fontId="20" fillId="5" borderId="16" applyNumberFormat="0" applyAlignment="0" applyProtection="0"/>
    <xf numFmtId="0" fontId="62" fillId="5" borderId="16" applyNumberFormat="0" applyAlignment="0" applyProtection="0"/>
    <xf numFmtId="0" fontId="62" fillId="5" borderId="16" applyNumberFormat="0" applyAlignment="0" applyProtection="0"/>
    <xf numFmtId="0" fontId="62" fillId="5" borderId="16" applyNumberFormat="0" applyAlignment="0" applyProtection="0"/>
    <xf numFmtId="0" fontId="63" fillId="0" borderId="21" applyNumberFormat="0" applyFill="0" applyAlignment="0" applyProtection="0"/>
    <xf numFmtId="0" fontId="27" fillId="0" borderId="21" applyNumberFormat="0" applyFill="0" applyAlignment="0" applyProtection="0"/>
    <xf numFmtId="0" fontId="64" fillId="0" borderId="21" applyNumberFormat="0" applyFill="0" applyAlignment="0" applyProtection="0"/>
    <xf numFmtId="0" fontId="64" fillId="0" borderId="21" applyNumberFormat="0" applyFill="0" applyAlignment="0" applyProtection="0"/>
    <xf numFmtId="0" fontId="64" fillId="0" borderId="21" applyNumberFormat="0" applyFill="0" applyAlignment="0" applyProtection="0"/>
    <xf numFmtId="0" fontId="65" fillId="0" borderId="0" applyNumberFormat="0" applyFill="0" applyBorder="0" applyAlignment="0" applyProtection="0"/>
    <xf numFmtId="0" fontId="2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7" fillId="34" borderId="25">
      <protection locked="0"/>
    </xf>
    <xf numFmtId="0" fontId="6" fillId="34" borderId="24"/>
    <xf numFmtId="0" fontId="6" fillId="51" borderId="0"/>
    <xf numFmtId="44" fontId="6" fillId="0" borderId="0" applyFont="0" applyFill="0" applyBorder="0" applyAlignment="0" applyProtection="0"/>
    <xf numFmtId="0" fontId="68" fillId="51" borderId="24">
      <alignment horizontal="left"/>
    </xf>
    <xf numFmtId="0" fontId="9" fillId="0" borderId="9"/>
    <xf numFmtId="0" fontId="69" fillId="51" borderId="0">
      <alignment horizontal="left"/>
    </xf>
    <xf numFmtId="0" fontId="57" fillId="53" borderId="0">
      <alignment horizontal="right" vertical="top" wrapText="1"/>
    </xf>
    <xf numFmtId="0" fontId="70" fillId="2" borderId="0" applyNumberFormat="0" applyBorder="0" applyAlignment="0" applyProtection="0"/>
    <xf numFmtId="0" fontId="17"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1" fillId="2" borderId="0" applyNumberFormat="0" applyBorder="0" applyAlignment="0" applyProtection="0"/>
    <xf numFmtId="0" fontId="72" fillId="0" borderId="27" applyNumberFormat="0" applyAlignment="0" applyProtection="0">
      <alignment horizontal="left" vertical="center"/>
    </xf>
    <xf numFmtId="0" fontId="72" fillId="0" borderId="23">
      <alignment horizontal="left" vertical="center"/>
    </xf>
    <xf numFmtId="0" fontId="13" fillId="0" borderId="0" applyFill="0" applyBorder="0" applyAlignment="0" applyProtection="0"/>
    <xf numFmtId="0" fontId="8" fillId="0" borderId="0" applyFill="0" applyBorder="0" applyAlignment="0" applyProtection="0"/>
    <xf numFmtId="0" fontId="30" fillId="0" borderId="0" applyNumberFormat="0" applyFill="0" applyBorder="0" applyAlignment="0" applyProtection="0">
      <alignment vertical="top"/>
      <protection locked="0"/>
    </xf>
    <xf numFmtId="0" fontId="8" fillId="0" borderId="0" applyNumberFormat="0" applyFill="0" applyBorder="0" applyAlignment="0" applyProtection="0"/>
    <xf numFmtId="0" fontId="42" fillId="0" borderId="0" applyNumberFormat="0" applyFill="0" applyBorder="0" applyAlignment="0" applyProtection="0">
      <alignment vertical="top"/>
      <protection locked="0"/>
    </xf>
    <xf numFmtId="0" fontId="36" fillId="0" borderId="0" applyNumberFormat="0" applyFill="0" applyBorder="0" applyAlignment="0" applyProtection="0"/>
    <xf numFmtId="0" fontId="73" fillId="33" borderId="0" applyNumberFormat="0" applyAlignment="0" applyProtection="0">
      <alignment horizontal="right"/>
    </xf>
    <xf numFmtId="170" fontId="74" fillId="0" borderId="0">
      <alignment horizontal="left"/>
    </xf>
    <xf numFmtId="0" fontId="7" fillId="52" borderId="0">
      <alignment horizontal="center"/>
    </xf>
    <xf numFmtId="0" fontId="6" fillId="51" borderId="24">
      <alignment horizontal="centerContinuous" wrapText="1"/>
    </xf>
    <xf numFmtId="0" fontId="75" fillId="54" borderId="0">
      <alignment horizontal="center" wrapText="1"/>
    </xf>
    <xf numFmtId="165" fontId="6" fillId="0" borderId="0" applyFont="0" applyFill="0" applyBorder="0" applyAlignment="0" applyProtection="0"/>
    <xf numFmtId="0" fontId="9" fillId="51" borderId="23">
      <alignment wrapText="1"/>
    </xf>
    <xf numFmtId="0" fontId="9" fillId="51" borderId="28"/>
    <xf numFmtId="0" fontId="9" fillId="51" borderId="8"/>
    <xf numFmtId="0" fontId="9" fillId="51" borderId="29">
      <alignment horizontal="center" wrapText="1"/>
    </xf>
    <xf numFmtId="41" fontId="6" fillId="0" borderId="0" applyFont="0" applyFill="0" applyBorder="0" applyAlignment="0" applyProtection="0"/>
    <xf numFmtId="170" fontId="45" fillId="0" borderId="0"/>
    <xf numFmtId="0" fontId="76" fillId="4" borderId="0" applyNumberFormat="0" applyBorder="0" applyAlignment="0" applyProtection="0"/>
    <xf numFmtId="0" fontId="19" fillId="4" borderId="0" applyNumberFormat="0" applyBorder="0" applyAlignment="0" applyProtection="0"/>
    <xf numFmtId="0" fontId="77" fillId="4" borderId="0" applyNumberFormat="0" applyBorder="0" applyAlignment="0" applyProtection="0"/>
    <xf numFmtId="0" fontId="77" fillId="4" borderId="0" applyNumberFormat="0" applyBorder="0" applyAlignment="0" applyProtection="0"/>
    <xf numFmtId="0" fontId="77" fillId="4" borderId="0" applyNumberFormat="0" applyBorder="0" applyAlignment="0" applyProtection="0"/>
    <xf numFmtId="0" fontId="9" fillId="0" borderId="0"/>
    <xf numFmtId="0" fontId="38" fillId="8" borderId="20" applyNumberFormat="0" applyFont="0" applyAlignment="0" applyProtection="0"/>
    <xf numFmtId="0" fontId="38" fillId="8" borderId="20" applyNumberFormat="0" applyFont="0" applyAlignment="0" applyProtection="0"/>
    <xf numFmtId="0" fontId="38" fillId="8" borderId="20" applyNumberFormat="0" applyFont="0" applyAlignment="0" applyProtection="0"/>
    <xf numFmtId="0" fontId="38" fillId="8" borderId="20" applyNumberFormat="0" applyFont="0" applyAlignment="0" applyProtection="0"/>
    <xf numFmtId="0" fontId="38" fillId="8" borderId="20" applyNumberFormat="0" applyFont="0" applyAlignment="0" applyProtection="0"/>
    <xf numFmtId="0" fontId="38" fillId="8" borderId="20" applyNumberFormat="0" applyFont="0" applyAlignment="0" applyProtection="0"/>
    <xf numFmtId="0" fontId="38" fillId="8" borderId="20" applyNumberFormat="0" applyFont="0" applyAlignment="0" applyProtection="0"/>
    <xf numFmtId="0" fontId="38" fillId="8" borderId="20" applyNumberFormat="0" applyFont="0" applyAlignment="0" applyProtection="0"/>
    <xf numFmtId="0" fontId="38" fillId="8" borderId="20" applyNumberFormat="0" applyFont="0" applyAlignment="0" applyProtection="0"/>
    <xf numFmtId="0" fontId="38" fillId="8" borderId="20" applyNumberFormat="0" applyFont="0" applyAlignment="0" applyProtection="0"/>
    <xf numFmtId="0" fontId="38" fillId="8" borderId="20" applyNumberFormat="0" applyFont="0" applyAlignment="0" applyProtection="0"/>
    <xf numFmtId="0" fontId="38" fillId="8" borderId="20" applyNumberFormat="0" applyFont="0" applyAlignment="0" applyProtection="0"/>
    <xf numFmtId="0" fontId="46" fillId="8" borderId="20" applyNumberFormat="0" applyFont="0" applyAlignment="0" applyProtection="0"/>
    <xf numFmtId="0" fontId="46" fillId="8" borderId="20" applyNumberFormat="0" applyFont="0" applyAlignment="0" applyProtection="0"/>
    <xf numFmtId="0" fontId="46" fillId="8" borderId="20" applyNumberFormat="0" applyFont="0" applyAlignment="0" applyProtection="0"/>
    <xf numFmtId="0" fontId="38" fillId="8" borderId="20" applyNumberFormat="0" applyFont="0" applyAlignment="0" applyProtection="0"/>
    <xf numFmtId="0" fontId="38" fillId="8" borderId="20" applyNumberFormat="0" applyFont="0" applyAlignment="0" applyProtection="0"/>
    <xf numFmtId="0" fontId="38" fillId="8" borderId="20" applyNumberFormat="0" applyFont="0" applyAlignment="0" applyProtection="0"/>
    <xf numFmtId="0" fontId="46" fillId="8" borderId="20" applyNumberFormat="0" applyFont="0" applyAlignment="0" applyProtection="0"/>
    <xf numFmtId="0" fontId="46" fillId="8" borderId="20" applyNumberFormat="0" applyFont="0" applyAlignment="0" applyProtection="0"/>
    <xf numFmtId="0" fontId="46" fillId="8" borderId="20" applyNumberFormat="0" applyFont="0" applyAlignment="0" applyProtection="0"/>
    <xf numFmtId="0" fontId="4" fillId="8" borderId="20" applyNumberFormat="0" applyFont="0" applyAlignment="0" applyProtection="0"/>
    <xf numFmtId="0" fontId="38" fillId="8" borderId="20" applyNumberFormat="0" applyFont="0" applyAlignment="0" applyProtection="0"/>
    <xf numFmtId="0" fontId="38" fillId="8" borderId="20" applyNumberFormat="0" applyFont="0" applyAlignment="0" applyProtection="0"/>
    <xf numFmtId="0" fontId="38" fillId="8" borderId="20" applyNumberFormat="0" applyFont="0" applyAlignment="0" applyProtection="0"/>
    <xf numFmtId="0" fontId="38" fillId="8" borderId="20" applyNumberFormat="0" applyFont="0" applyAlignment="0" applyProtection="0"/>
    <xf numFmtId="0" fontId="38" fillId="8" borderId="20" applyNumberFormat="0" applyFont="0" applyAlignment="0" applyProtection="0"/>
    <xf numFmtId="0" fontId="38" fillId="8" borderId="20" applyNumberFormat="0" applyFont="0" applyAlignment="0" applyProtection="0"/>
    <xf numFmtId="0" fontId="46" fillId="8" borderId="20" applyNumberFormat="0" applyFont="0" applyAlignment="0" applyProtection="0"/>
    <xf numFmtId="0" fontId="38" fillId="8" borderId="20" applyNumberFormat="0" applyFont="0" applyAlignment="0" applyProtection="0"/>
    <xf numFmtId="0" fontId="38" fillId="8" borderId="20" applyNumberFormat="0" applyFont="0" applyAlignment="0" applyProtection="0"/>
    <xf numFmtId="0" fontId="38" fillId="8" borderId="20" applyNumberFormat="0" applyFont="0" applyAlignment="0" applyProtection="0"/>
    <xf numFmtId="0" fontId="46" fillId="8" borderId="20" applyNumberFormat="0" applyFont="0" applyAlignment="0" applyProtection="0"/>
    <xf numFmtId="0" fontId="38" fillId="8" borderId="20" applyNumberFormat="0" applyFont="0" applyAlignment="0" applyProtection="0"/>
    <xf numFmtId="0" fontId="38" fillId="8" borderId="20" applyNumberFormat="0" applyFont="0" applyAlignment="0" applyProtection="0"/>
    <xf numFmtId="0" fontId="38" fillId="8" borderId="20" applyNumberFormat="0" applyFont="0" applyAlignment="0" applyProtection="0"/>
    <xf numFmtId="0" fontId="38" fillId="8" borderId="20" applyNumberFormat="0" applyFont="0" applyAlignment="0" applyProtection="0"/>
    <xf numFmtId="0" fontId="38" fillId="8" borderId="20" applyNumberFormat="0" applyFont="0" applyAlignment="0" applyProtection="0"/>
    <xf numFmtId="0" fontId="38" fillId="8" borderId="20" applyNumberFormat="0" applyFont="0" applyAlignment="0" applyProtection="0"/>
    <xf numFmtId="0" fontId="46" fillId="8" borderId="20" applyNumberFormat="0" applyFont="0" applyAlignment="0" applyProtection="0"/>
    <xf numFmtId="0" fontId="38" fillId="8" borderId="20" applyNumberFormat="0" applyFont="0" applyAlignment="0" applyProtection="0"/>
    <xf numFmtId="0" fontId="38" fillId="8" borderId="20" applyNumberFormat="0" applyFont="0" applyAlignment="0" applyProtection="0"/>
    <xf numFmtId="0" fontId="38" fillId="8" borderId="20" applyNumberFormat="0" applyFont="0" applyAlignment="0" applyProtection="0"/>
    <xf numFmtId="49" fontId="45" fillId="0" borderId="0"/>
    <xf numFmtId="9" fontId="6" fillId="0" borderId="0" applyNumberFormat="0" applyFont="0" applyFill="0" applyBorder="0" applyAlignment="0" applyProtection="0"/>
    <xf numFmtId="0" fontId="9" fillId="51" borderId="24"/>
    <xf numFmtId="0" fontId="59" fillId="51" borderId="0">
      <alignment horizontal="right"/>
    </xf>
    <xf numFmtId="0" fontId="78" fillId="54" borderId="0">
      <alignment horizontal="center"/>
    </xf>
    <xf numFmtId="0" fontId="79" fillId="53" borderId="24">
      <alignment horizontal="left" vertical="top" wrapText="1"/>
    </xf>
    <xf numFmtId="0" fontId="80" fillId="53" borderId="30">
      <alignment horizontal="left" vertical="top" wrapText="1"/>
    </xf>
    <xf numFmtId="0" fontId="79" fillId="53" borderId="31">
      <alignment horizontal="left" vertical="top" wrapText="1"/>
    </xf>
    <xf numFmtId="0" fontId="79" fillId="53" borderId="30">
      <alignment horizontal="left" vertical="top"/>
    </xf>
    <xf numFmtId="0" fontId="81" fillId="3" borderId="0" applyNumberFormat="0" applyBorder="0" applyAlignment="0" applyProtection="0"/>
    <xf numFmtId="0" fontId="18" fillId="3" borderId="0" applyNumberFormat="0" applyBorder="0" applyAlignment="0" applyProtection="0"/>
    <xf numFmtId="0" fontId="82" fillId="3" borderId="0" applyNumberFormat="0" applyBorder="0" applyAlignment="0" applyProtection="0"/>
    <xf numFmtId="0" fontId="82" fillId="3" borderId="0" applyNumberFormat="0" applyBorder="0" applyAlignment="0" applyProtection="0"/>
    <xf numFmtId="0" fontId="82" fillId="3" borderId="0" applyNumberFormat="0" applyBorder="0" applyAlignment="0" applyProtection="0"/>
    <xf numFmtId="0" fontId="38" fillId="0" borderId="0"/>
    <xf numFmtId="0" fontId="38" fillId="0" borderId="0"/>
    <xf numFmtId="0" fontId="46" fillId="0" borderId="0"/>
    <xf numFmtId="0" fontId="38" fillId="0" borderId="0"/>
    <xf numFmtId="0" fontId="38" fillId="0" borderId="0"/>
    <xf numFmtId="0" fontId="46" fillId="0" borderId="0"/>
    <xf numFmtId="0" fontId="43" fillId="0" borderId="0"/>
    <xf numFmtId="0" fontId="46" fillId="0" borderId="0"/>
    <xf numFmtId="0" fontId="38" fillId="0" borderId="0"/>
    <xf numFmtId="0" fontId="38" fillId="0" borderId="0"/>
    <xf numFmtId="0" fontId="6" fillId="0" borderId="0"/>
    <xf numFmtId="0" fontId="38" fillId="0" borderId="0"/>
    <xf numFmtId="0" fontId="83" fillId="0" borderId="0"/>
    <xf numFmtId="0" fontId="84" fillId="0" borderId="0"/>
    <xf numFmtId="0" fontId="46" fillId="0" borderId="0"/>
    <xf numFmtId="0" fontId="85" fillId="0" borderId="0"/>
    <xf numFmtId="0" fontId="83" fillId="0" borderId="0"/>
    <xf numFmtId="0" fontId="6" fillId="0" borderId="0"/>
    <xf numFmtId="0" fontId="6" fillId="0" borderId="0"/>
    <xf numFmtId="0" fontId="6" fillId="0" borderId="0"/>
    <xf numFmtId="0" fontId="6" fillId="0" borderId="0"/>
    <xf numFmtId="0" fontId="46" fillId="0" borderId="0"/>
    <xf numFmtId="0" fontId="46" fillId="0" borderId="0"/>
    <xf numFmtId="0" fontId="38" fillId="0" borderId="0"/>
    <xf numFmtId="0" fontId="6" fillId="0" borderId="0"/>
    <xf numFmtId="0" fontId="6" fillId="0" borderId="0"/>
    <xf numFmtId="0" fontId="43" fillId="0" borderId="0"/>
    <xf numFmtId="0" fontId="6" fillId="0" borderId="0"/>
    <xf numFmtId="0" fontId="38" fillId="0" borderId="0"/>
    <xf numFmtId="0" fontId="6" fillId="0" borderId="0">
      <alignment horizontal="left"/>
    </xf>
    <xf numFmtId="0" fontId="6" fillId="0" borderId="0"/>
    <xf numFmtId="0" fontId="6" fillId="0" borderId="0">
      <alignment horizontal="left"/>
    </xf>
    <xf numFmtId="0" fontId="6" fillId="0" borderId="0"/>
    <xf numFmtId="0" fontId="40" fillId="0" borderId="0"/>
    <xf numFmtId="0" fontId="83" fillId="0" borderId="0"/>
    <xf numFmtId="0" fontId="86" fillId="0" borderId="0"/>
    <xf numFmtId="0" fontId="38" fillId="0" borderId="0"/>
    <xf numFmtId="0" fontId="46" fillId="0" borderId="0"/>
    <xf numFmtId="0" fontId="38" fillId="0" borderId="0"/>
    <xf numFmtId="0" fontId="46" fillId="0" borderId="0"/>
    <xf numFmtId="0" fontId="84" fillId="0" borderId="0"/>
    <xf numFmtId="0" fontId="83" fillId="0" borderId="0"/>
    <xf numFmtId="0" fontId="38" fillId="0" borderId="0"/>
    <xf numFmtId="0" fontId="85" fillId="0" borderId="0"/>
    <xf numFmtId="0" fontId="58" fillId="51" borderId="0">
      <alignment horizontal="center"/>
    </xf>
    <xf numFmtId="0" fontId="11" fillId="51" borderId="0"/>
    <xf numFmtId="0" fontId="87" fillId="0" borderId="13" applyNumberFormat="0" applyFill="0" applyAlignment="0" applyProtection="0"/>
    <xf numFmtId="0" fontId="14" fillId="0" borderId="13" applyNumberFormat="0" applyFill="0" applyAlignment="0" applyProtection="0"/>
    <xf numFmtId="0" fontId="88" fillId="0" borderId="13" applyNumberFormat="0" applyFill="0" applyAlignment="0" applyProtection="0"/>
    <xf numFmtId="0" fontId="88" fillId="0" borderId="13" applyNumberFormat="0" applyFill="0" applyAlignment="0" applyProtection="0"/>
    <xf numFmtId="0" fontId="88" fillId="0" borderId="13" applyNumberFormat="0" applyFill="0" applyAlignment="0" applyProtection="0"/>
    <xf numFmtId="0" fontId="89" fillId="0" borderId="14" applyNumberFormat="0" applyFill="0" applyAlignment="0" applyProtection="0"/>
    <xf numFmtId="0" fontId="15" fillId="0" borderId="14" applyNumberFormat="0" applyFill="0" applyAlignment="0" applyProtection="0"/>
    <xf numFmtId="0" fontId="90" fillId="0" borderId="14" applyNumberFormat="0" applyFill="0" applyAlignment="0" applyProtection="0"/>
    <xf numFmtId="0" fontId="90" fillId="0" borderId="14" applyNumberFormat="0" applyFill="0" applyAlignment="0" applyProtection="0"/>
    <xf numFmtId="0" fontId="90" fillId="0" borderId="14" applyNumberFormat="0" applyFill="0" applyAlignment="0" applyProtection="0"/>
    <xf numFmtId="0" fontId="91" fillId="0" borderId="15" applyNumberFormat="0" applyFill="0" applyAlignment="0" applyProtection="0"/>
    <xf numFmtId="0" fontId="16" fillId="0" borderId="15" applyNumberFormat="0" applyFill="0" applyAlignment="0" applyProtection="0"/>
    <xf numFmtId="0" fontId="92" fillId="0" borderId="15" applyNumberFormat="0" applyFill="0" applyAlignment="0" applyProtection="0"/>
    <xf numFmtId="0" fontId="92" fillId="0" borderId="15" applyNumberFormat="0" applyFill="0" applyAlignment="0" applyProtection="0"/>
    <xf numFmtId="0" fontId="92" fillId="0" borderId="15" applyNumberFormat="0" applyFill="0" applyAlignment="0" applyProtection="0"/>
    <xf numFmtId="0" fontId="91" fillId="0" borderId="0" applyNumberFormat="0" applyFill="0" applyBorder="0" applyAlignment="0" applyProtection="0"/>
    <xf numFmtId="0" fontId="16"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3" fillId="0" borderId="18" applyNumberFormat="0" applyFill="0" applyAlignment="0" applyProtection="0"/>
    <xf numFmtId="0" fontId="23" fillId="0" borderId="18" applyNumberFormat="0" applyFill="0" applyAlignment="0" applyProtection="0"/>
    <xf numFmtId="0" fontId="94" fillId="0" borderId="18" applyNumberFormat="0" applyFill="0" applyAlignment="0" applyProtection="0"/>
    <xf numFmtId="0" fontId="94" fillId="0" borderId="18" applyNumberFormat="0" applyFill="0" applyAlignment="0" applyProtection="0"/>
    <xf numFmtId="0" fontId="94" fillId="0" borderId="18" applyNumberFormat="0" applyFill="0" applyAlignment="0" applyProtection="0"/>
    <xf numFmtId="0" fontId="95" fillId="0" borderId="0" applyNumberFormat="0" applyFill="0" applyBorder="0" applyAlignment="0" applyProtection="0"/>
    <xf numFmtId="0" fontId="25"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170" fontId="46" fillId="0" borderId="0">
      <alignment horizontal="left" vertical="center"/>
    </xf>
    <xf numFmtId="170" fontId="46" fillId="0" borderId="0" applyProtection="0">
      <alignment horizontal="left" vertical="center"/>
    </xf>
    <xf numFmtId="198" fontId="97" fillId="0" borderId="32">
      <alignment horizontal="left"/>
    </xf>
    <xf numFmtId="0" fontId="98" fillId="7" borderId="19" applyNumberFormat="0" applyAlignment="0" applyProtection="0"/>
    <xf numFmtId="0" fontId="24" fillId="7" borderId="19" applyNumberFormat="0" applyAlignment="0" applyProtection="0"/>
    <xf numFmtId="0" fontId="99" fillId="7" borderId="19" applyNumberFormat="0" applyAlignment="0" applyProtection="0"/>
    <xf numFmtId="0" fontId="99" fillId="7" borderId="19" applyNumberFormat="0" applyAlignment="0" applyProtection="0"/>
    <xf numFmtId="0" fontId="99" fillId="7" borderId="19" applyNumberFormat="0" applyAlignment="0" applyProtection="0"/>
    <xf numFmtId="4" fontId="100" fillId="0" borderId="0" applyFont="0" applyFill="0" applyBorder="0" applyAlignment="0" applyProtection="0"/>
    <xf numFmtId="3" fontId="100" fillId="0" borderId="0" applyFont="0" applyFill="0" applyBorder="0" applyAlignment="0" applyProtection="0"/>
    <xf numFmtId="199" fontId="101" fillId="0" borderId="0" applyFont="0" applyFill="0" applyBorder="0" applyAlignment="0" applyProtection="0"/>
    <xf numFmtId="200" fontId="101" fillId="0" borderId="0" applyFont="0" applyFill="0" applyBorder="0" applyAlignment="0" applyProtection="0"/>
    <xf numFmtId="201" fontId="101" fillId="0" borderId="0" applyFont="0" applyFill="0" applyBorder="0" applyAlignment="0" applyProtection="0"/>
    <xf numFmtId="202" fontId="101" fillId="0" borderId="0" applyFont="0" applyFill="0" applyBorder="0" applyAlignment="0" applyProtection="0"/>
    <xf numFmtId="9" fontId="100" fillId="0" borderId="0" applyFont="0" applyFill="0" applyBorder="0" applyAlignment="0" applyProtection="0"/>
    <xf numFmtId="0" fontId="100" fillId="0" borderId="0"/>
    <xf numFmtId="203" fontId="100" fillId="0" borderId="0" applyFont="0" applyFill="0" applyBorder="0" applyAlignment="0" applyProtection="0"/>
    <xf numFmtId="203" fontId="100" fillId="0" borderId="0" applyFont="0" applyFill="0" applyBorder="0" applyAlignment="0" applyProtection="0"/>
    <xf numFmtId="0" fontId="102" fillId="0" borderId="0" applyNumberFormat="0" applyFill="0" applyBorder="0" applyAlignment="0" applyProtection="0"/>
    <xf numFmtId="0" fontId="3" fillId="0" borderId="0"/>
    <xf numFmtId="0" fontId="3" fillId="0" borderId="0"/>
    <xf numFmtId="0" fontId="3" fillId="0" borderId="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8" borderId="20" applyNumberFormat="0" applyFont="0" applyAlignment="0" applyProtection="0"/>
    <xf numFmtId="0" fontId="3" fillId="8" borderId="20" applyNumberFormat="0" applyFont="0" applyAlignment="0" applyProtection="0"/>
    <xf numFmtId="0" fontId="3" fillId="0" borderId="0"/>
    <xf numFmtId="0" fontId="3" fillId="0" borderId="0"/>
    <xf numFmtId="0" fontId="3" fillId="0" borderId="0"/>
    <xf numFmtId="0" fontId="3" fillId="10"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8" borderId="20" applyNumberFormat="0" applyFont="0" applyAlignment="0" applyProtection="0"/>
    <xf numFmtId="0" fontId="2" fillId="0" borderId="0"/>
    <xf numFmtId="0" fontId="2" fillId="0" borderId="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2" fillId="0" borderId="0"/>
    <xf numFmtId="44" fontId="6" fillId="0" borderId="0" applyFont="0" applyFill="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8" borderId="20" applyNumberFormat="0" applyFont="0" applyAlignment="0" applyProtection="0"/>
    <xf numFmtId="0" fontId="2" fillId="8" borderId="20" applyNumberFormat="0" applyFont="0" applyAlignment="0" applyProtection="0"/>
    <xf numFmtId="0" fontId="2" fillId="0" borderId="0"/>
    <xf numFmtId="0" fontId="2" fillId="0" borderId="0"/>
    <xf numFmtId="0" fontId="2" fillId="0" borderId="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44" fontId="6" fillId="0" borderId="0" applyFont="0" applyFill="0" applyBorder="0" applyAlignment="0" applyProtection="0"/>
    <xf numFmtId="0" fontId="2" fillId="8" borderId="20" applyNumberFormat="0" applyFont="0" applyAlignment="0" applyProtection="0"/>
    <xf numFmtId="0" fontId="2" fillId="0" borderId="0"/>
    <xf numFmtId="0" fontId="2" fillId="0" borderId="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8" borderId="20" applyNumberFormat="0" applyFont="0" applyAlignment="0" applyProtection="0"/>
    <xf numFmtId="0" fontId="2" fillId="8" borderId="20" applyNumberFormat="0" applyFont="0" applyAlignment="0" applyProtection="0"/>
    <xf numFmtId="0" fontId="2" fillId="0" borderId="0"/>
    <xf numFmtId="0" fontId="2" fillId="0" borderId="0"/>
    <xf numFmtId="0" fontId="2" fillId="0" borderId="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8" borderId="20" applyNumberFormat="0" applyFont="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44"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44" fontId="6" fillId="0" borderId="0" applyFont="0" applyFill="0" applyBorder="0" applyAlignment="0" applyProtection="0"/>
    <xf numFmtId="0" fontId="1" fillId="8" borderId="20" applyNumberFormat="0" applyFont="0" applyAlignment="0" applyProtection="0"/>
    <xf numFmtId="0" fontId="1" fillId="8" borderId="20" applyNumberFormat="0" applyFont="0" applyAlignment="0" applyProtection="0"/>
    <xf numFmtId="0" fontId="1" fillId="8" borderId="20" applyNumberFormat="0" applyFont="0" applyAlignment="0" applyProtection="0"/>
    <xf numFmtId="0" fontId="1" fillId="8" borderId="20" applyNumberFormat="0" applyFont="0" applyAlignment="0" applyProtection="0"/>
    <xf numFmtId="0" fontId="1" fillId="8" borderId="20" applyNumberFormat="0" applyFont="0" applyAlignment="0" applyProtection="0"/>
    <xf numFmtId="0" fontId="1" fillId="8" borderId="20" applyNumberFormat="0" applyFont="0" applyAlignment="0" applyProtection="0"/>
    <xf numFmtId="0" fontId="1" fillId="8" borderId="20" applyNumberFormat="0" applyFont="0" applyAlignment="0" applyProtection="0"/>
    <xf numFmtId="0" fontId="1" fillId="8" borderId="20" applyNumberFormat="0" applyFont="0" applyAlignment="0" applyProtection="0"/>
    <xf numFmtId="0" fontId="1" fillId="8" borderId="20" applyNumberFormat="0" applyFont="0" applyAlignment="0" applyProtection="0"/>
    <xf numFmtId="0" fontId="1" fillId="8" borderId="20" applyNumberFormat="0" applyFont="0" applyAlignment="0" applyProtection="0"/>
    <xf numFmtId="0" fontId="1" fillId="8" borderId="20" applyNumberFormat="0" applyFont="0" applyAlignment="0" applyProtection="0"/>
    <xf numFmtId="0" fontId="1" fillId="8" borderId="20" applyNumberFormat="0" applyFont="0" applyAlignment="0" applyProtection="0"/>
    <xf numFmtId="0" fontId="1" fillId="8" borderId="20" applyNumberFormat="0" applyFont="0" applyAlignment="0" applyProtection="0"/>
    <xf numFmtId="0" fontId="1" fillId="8" borderId="20" applyNumberFormat="0" applyFont="0" applyAlignment="0" applyProtection="0"/>
    <xf numFmtId="0" fontId="1" fillId="8" borderId="20" applyNumberFormat="0" applyFont="0" applyAlignment="0" applyProtection="0"/>
    <xf numFmtId="0" fontId="1" fillId="8" borderId="20" applyNumberFormat="0" applyFont="0" applyAlignment="0" applyProtection="0"/>
    <xf numFmtId="0" fontId="1" fillId="8" borderId="20" applyNumberFormat="0" applyFont="0" applyAlignment="0" applyProtection="0"/>
    <xf numFmtId="0" fontId="1" fillId="8" borderId="20" applyNumberFormat="0" applyFont="0" applyAlignment="0" applyProtection="0"/>
    <xf numFmtId="0" fontId="1" fillId="8" borderId="20" applyNumberFormat="0" applyFont="0" applyAlignment="0" applyProtection="0"/>
    <xf numFmtId="0" fontId="1" fillId="8" borderId="20" applyNumberFormat="0" applyFont="0" applyAlignment="0" applyProtection="0"/>
    <xf numFmtId="0" fontId="1" fillId="8" borderId="20" applyNumberFormat="0" applyFont="0" applyAlignment="0" applyProtection="0"/>
    <xf numFmtId="0" fontId="1" fillId="8" borderId="20" applyNumberFormat="0" applyFont="0" applyAlignment="0" applyProtection="0"/>
    <xf numFmtId="0" fontId="1" fillId="8" borderId="20" applyNumberFormat="0" applyFont="0" applyAlignment="0" applyProtection="0"/>
    <xf numFmtId="0" fontId="1" fillId="8" borderId="20" applyNumberFormat="0" applyFont="0" applyAlignment="0" applyProtection="0"/>
    <xf numFmtId="0" fontId="1" fillId="8" borderId="20" applyNumberFormat="0" applyFont="0" applyAlignment="0" applyProtection="0"/>
    <xf numFmtId="0" fontId="1" fillId="8" borderId="20" applyNumberFormat="0" applyFont="0" applyAlignment="0" applyProtection="0"/>
    <xf numFmtId="0" fontId="1" fillId="8" borderId="20" applyNumberFormat="0" applyFont="0" applyAlignment="0" applyProtection="0"/>
    <xf numFmtId="0" fontId="1" fillId="8" borderId="20" applyNumberFormat="0" applyFont="0" applyAlignment="0" applyProtection="0"/>
    <xf numFmtId="0" fontId="1" fillId="8" borderId="20" applyNumberFormat="0" applyFont="0" applyAlignment="0" applyProtection="0"/>
    <xf numFmtId="0" fontId="1" fillId="8" borderId="20" applyNumberFormat="0" applyFont="0" applyAlignment="0" applyProtection="0"/>
    <xf numFmtId="0" fontId="1" fillId="8" borderId="20" applyNumberFormat="0" applyFont="0" applyAlignment="0" applyProtection="0"/>
    <xf numFmtId="0" fontId="1" fillId="8" borderId="20" applyNumberFormat="0" applyFont="0" applyAlignment="0" applyProtection="0"/>
    <xf numFmtId="0" fontId="1" fillId="8" borderId="20"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cellStyleXfs>
  <cellXfs count="170">
    <xf numFmtId="0" fontId="0" fillId="0" borderId="0" xfId="0"/>
    <xf numFmtId="0" fontId="103" fillId="0" borderId="0" xfId="1" applyNumberFormat="1" applyFont="1" applyFill="1" applyBorder="1"/>
    <xf numFmtId="0" fontId="104" fillId="0" borderId="0" xfId="1" applyNumberFormat="1" applyFont="1" applyFill="1" applyBorder="1"/>
    <xf numFmtId="0" fontId="105" fillId="0" borderId="1" xfId="5" applyFont="1" applyFill="1" applyBorder="1" applyAlignment="1">
      <alignment horizontal="center" vertical="center"/>
    </xf>
    <xf numFmtId="0" fontId="105" fillId="0" borderId="2" xfId="5" applyNumberFormat="1" applyFont="1" applyFill="1" applyBorder="1" applyAlignment="1">
      <alignment horizontal="center" vertical="center"/>
    </xf>
    <xf numFmtId="0" fontId="105" fillId="0" borderId="2" xfId="5" applyFont="1" applyFill="1" applyBorder="1" applyAlignment="1">
      <alignment horizontal="center" vertical="center"/>
    </xf>
    <xf numFmtId="0" fontId="105" fillId="0" borderId="3" xfId="5" applyFont="1" applyFill="1" applyBorder="1" applyAlignment="1">
      <alignment horizontal="center" vertical="center"/>
    </xf>
    <xf numFmtId="168" fontId="105" fillId="0" borderId="0" xfId="5" applyNumberFormat="1" applyFont="1" applyFill="1" applyAlignment="1" applyProtection="1">
      <alignment horizontal="right"/>
    </xf>
    <xf numFmtId="0" fontId="108" fillId="0" borderId="0" xfId="1" applyNumberFormat="1" applyFont="1" applyFill="1" applyBorder="1"/>
    <xf numFmtId="168" fontId="108" fillId="0" borderId="0" xfId="5" applyNumberFormat="1" applyFont="1" applyFill="1" applyAlignment="1" applyProtection="1">
      <alignment horizontal="right"/>
    </xf>
    <xf numFmtId="0" fontId="108" fillId="0" borderId="4" xfId="1" applyNumberFormat="1" applyFont="1" applyFill="1" applyBorder="1" applyAlignment="1">
      <alignment horizontal="left" wrapText="1"/>
    </xf>
    <xf numFmtId="0" fontId="107" fillId="0" borderId="4" xfId="1" applyNumberFormat="1" applyFont="1" applyFill="1" applyBorder="1" applyAlignment="1">
      <alignment horizontal="left" wrapText="1"/>
    </xf>
    <xf numFmtId="0" fontId="110" fillId="0" borderId="0" xfId="6" applyFont="1"/>
    <xf numFmtId="49" fontId="115" fillId="0" borderId="0" xfId="0" applyNumberFormat="1" applyFont="1" applyAlignment="1">
      <alignment horizontal="right"/>
    </xf>
    <xf numFmtId="0" fontId="110" fillId="0" borderId="0" xfId="6" applyFont="1" applyAlignment="1"/>
    <xf numFmtId="0" fontId="110" fillId="0" borderId="0" xfId="6" applyFont="1" applyAlignment="1">
      <alignment horizontal="left" vertical="center" indent="33"/>
    </xf>
    <xf numFmtId="49" fontId="110" fillId="0" borderId="0" xfId="0" applyNumberFormat="1" applyFont="1" applyAlignment="1">
      <alignment horizontal="right" vertical="center"/>
    </xf>
    <xf numFmtId="49" fontId="115" fillId="0" borderId="0" xfId="0" applyNumberFormat="1" applyFont="1" applyAlignment="1">
      <alignment horizontal="right" vertical="center"/>
    </xf>
    <xf numFmtId="0" fontId="121" fillId="0" borderId="0" xfId="6" applyFont="1" applyAlignment="1">
      <alignment vertical="center"/>
    </xf>
    <xf numFmtId="49" fontId="110" fillId="0" borderId="0" xfId="6" applyNumberFormat="1" applyFont="1" applyAlignment="1">
      <alignment horizontal="left" vertical="center"/>
    </xf>
    <xf numFmtId="0" fontId="110" fillId="0" borderId="0" xfId="6" applyNumberFormat="1" applyFont="1" applyAlignment="1">
      <alignment horizontal="left" vertical="center"/>
    </xf>
    <xf numFmtId="0" fontId="110" fillId="0" borderId="0" xfId="6" applyFont="1" applyAlignment="1">
      <alignment horizontal="left" vertical="center"/>
    </xf>
    <xf numFmtId="0" fontId="116" fillId="0" borderId="0" xfId="0" applyFont="1"/>
    <xf numFmtId="0" fontId="116" fillId="0" borderId="0" xfId="0" applyFont="1" applyAlignment="1">
      <alignment horizontal="right"/>
    </xf>
    <xf numFmtId="0" fontId="116" fillId="0" borderId="0" xfId="0" applyFont="1" applyAlignment="1">
      <alignment horizontal="right" vertical="center"/>
    </xf>
    <xf numFmtId="0" fontId="116" fillId="0" borderId="0" xfId="0" applyNumberFormat="1" applyFont="1" applyAlignment="1">
      <alignment horizontal="left" vertical="center"/>
    </xf>
    <xf numFmtId="0" fontId="116" fillId="0" borderId="0" xfId="0" applyNumberFormat="1" applyFont="1" applyAlignment="1">
      <alignment horizontal="left" vertical="center" wrapText="1"/>
    </xf>
    <xf numFmtId="0" fontId="116" fillId="0" borderId="0" xfId="0" applyNumberFormat="1" applyFont="1" applyAlignment="1">
      <alignment horizontal="left" vertical="top"/>
    </xf>
    <xf numFmtId="0" fontId="116" fillId="0" borderId="0" xfId="0" applyNumberFormat="1" applyFont="1" applyFill="1" applyAlignment="1">
      <alignment horizontal="left" vertical="top" wrapText="1"/>
    </xf>
    <xf numFmtId="0" fontId="116" fillId="0" borderId="0" xfId="0" applyNumberFormat="1" applyFont="1" applyFill="1" applyAlignment="1">
      <alignment horizontal="right" wrapText="1"/>
    </xf>
    <xf numFmtId="49" fontId="116" fillId="0" borderId="0" xfId="0" applyNumberFormat="1" applyFont="1" applyFill="1" applyAlignment="1">
      <alignment vertical="center" wrapText="1"/>
    </xf>
    <xf numFmtId="0" fontId="116" fillId="0" borderId="0" xfId="0" applyNumberFormat="1" applyFont="1" applyFill="1" applyAlignment="1">
      <alignment wrapText="1"/>
    </xf>
    <xf numFmtId="16" fontId="116" fillId="0" borderId="0" xfId="0" applyNumberFormat="1" applyFont="1" applyAlignment="1">
      <alignment horizontal="left" vertical="top"/>
    </xf>
    <xf numFmtId="0" fontId="116" fillId="0" borderId="0" xfId="0" applyNumberFormat="1" applyFont="1" applyAlignment="1">
      <alignment horizontal="left" vertical="top" wrapText="1"/>
    </xf>
    <xf numFmtId="0" fontId="116" fillId="0" borderId="0" xfId="0" applyFont="1" applyAlignment="1">
      <alignment horizontal="left" vertical="top"/>
    </xf>
    <xf numFmtId="0" fontId="116" fillId="0" borderId="0" xfId="0" applyFont="1" applyAlignment="1">
      <alignment vertical="center" wrapText="1"/>
    </xf>
    <xf numFmtId="0" fontId="116" fillId="0" borderId="0" xfId="0" applyFont="1" applyAlignment="1">
      <alignment horizontal="left" vertical="center"/>
    </xf>
    <xf numFmtId="0" fontId="104" fillId="0" borderId="0" xfId="1" applyFont="1"/>
    <xf numFmtId="0" fontId="121" fillId="0" borderId="0" xfId="0" applyFont="1" applyAlignment="1">
      <alignment vertical="center"/>
    </xf>
    <xf numFmtId="0" fontId="114" fillId="0" borderId="0" xfId="0" applyFont="1" applyAlignment="1">
      <alignment vertical="center"/>
    </xf>
    <xf numFmtId="0" fontId="116" fillId="0" borderId="0" xfId="1" applyFont="1"/>
    <xf numFmtId="0" fontId="107" fillId="0" borderId="0" xfId="1" applyNumberFormat="1" applyFont="1" applyFill="1" applyBorder="1"/>
    <xf numFmtId="0" fontId="107" fillId="0" borderId="4" xfId="1" quotePrefix="1" applyNumberFormat="1" applyFont="1" applyFill="1" applyBorder="1" applyAlignment="1">
      <alignment horizontal="left" wrapText="1"/>
    </xf>
    <xf numFmtId="0" fontId="107" fillId="0" borderId="4" xfId="1" applyNumberFormat="1" applyFont="1" applyFill="1" applyBorder="1"/>
    <xf numFmtId="0" fontId="108" fillId="0" borderId="7" xfId="1" applyNumberFormat="1" applyFont="1" applyFill="1" applyBorder="1" applyAlignment="1">
      <alignment horizontal="left" wrapText="1"/>
    </xf>
    <xf numFmtId="169" fontId="108" fillId="0" borderId="0" xfId="1" applyNumberFormat="1" applyFont="1" applyFill="1" applyBorder="1"/>
    <xf numFmtId="49" fontId="107" fillId="0" borderId="4" xfId="1" quotePrefix="1" applyNumberFormat="1" applyFont="1" applyFill="1" applyBorder="1" applyAlignment="1">
      <alignment horizontal="left" wrapText="1"/>
    </xf>
    <xf numFmtId="0" fontId="116" fillId="0" borderId="0" xfId="4" applyFont="1" applyAlignment="1">
      <alignment vertical="center"/>
    </xf>
    <xf numFmtId="0" fontId="116" fillId="0" borderId="0" xfId="4" applyFont="1" applyAlignment="1">
      <alignment horizontal="right" vertical="top"/>
    </xf>
    <xf numFmtId="0" fontId="116" fillId="0" borderId="0" xfId="4" applyFont="1" applyAlignment="1">
      <alignment vertical="top" wrapText="1"/>
    </xf>
    <xf numFmtId="0" fontId="106" fillId="0" borderId="0" xfId="4" applyFont="1" applyAlignment="1">
      <alignment horizontal="left" vertical="center"/>
    </xf>
    <xf numFmtId="0" fontId="116" fillId="0" borderId="0" xfId="4" applyFont="1"/>
    <xf numFmtId="0" fontId="115" fillId="0" borderId="0" xfId="5" applyFont="1"/>
    <xf numFmtId="0" fontId="116" fillId="0" borderId="0" xfId="5" applyFont="1"/>
    <xf numFmtId="0" fontId="123" fillId="0" borderId="0" xfId="1" applyFont="1"/>
    <xf numFmtId="0" fontId="124" fillId="0" borderId="0" xfId="0" applyFont="1" applyAlignment="1">
      <alignment horizontal="justify" vertical="center" wrapText="1"/>
    </xf>
    <xf numFmtId="0" fontId="125" fillId="0" borderId="0" xfId="1123" applyFont="1" applyAlignment="1">
      <alignment vertical="center"/>
    </xf>
    <xf numFmtId="0" fontId="123" fillId="0" borderId="0" xfId="1123" applyFont="1" applyAlignment="1">
      <alignment vertical="center"/>
    </xf>
    <xf numFmtId="0" fontId="124" fillId="0" borderId="0" xfId="0" applyFont="1" applyAlignment="1">
      <alignment vertical="center" wrapText="1"/>
    </xf>
    <xf numFmtId="0" fontId="125" fillId="0" borderId="0" xfId="1123" applyFont="1" applyAlignment="1">
      <alignment vertical="center" wrapText="1"/>
    </xf>
    <xf numFmtId="0" fontId="124" fillId="0" borderId="0" xfId="0" applyFont="1" applyAlignment="1">
      <alignment horizontal="justify" vertical="center"/>
    </xf>
    <xf numFmtId="0" fontId="122" fillId="0" borderId="0" xfId="1" applyFont="1" applyAlignment="1">
      <alignment horizontal="left" vertical="center"/>
    </xf>
    <xf numFmtId="0" fontId="110" fillId="0" borderId="0" xfId="5" applyFont="1"/>
    <xf numFmtId="167" fontId="108" fillId="0" borderId="0" xfId="5" applyNumberFormat="1" applyFont="1" applyFill="1" applyAlignment="1">
      <alignment horizontal="right"/>
    </xf>
    <xf numFmtId="0" fontId="108" fillId="0" borderId="4" xfId="1" applyNumberFormat="1" applyFont="1" applyFill="1" applyBorder="1"/>
    <xf numFmtId="0" fontId="105" fillId="0" borderId="2" xfId="5" applyNumberFormat="1" applyFont="1" applyFill="1" applyBorder="1" applyAlignment="1">
      <alignment horizontal="center" vertical="center" wrapText="1"/>
    </xf>
    <xf numFmtId="166" fontId="108" fillId="0" borderId="0" xfId="5" applyNumberFormat="1" applyFont="1" applyFill="1" applyAlignment="1">
      <alignment horizontal="right"/>
    </xf>
    <xf numFmtId="0" fontId="105" fillId="0" borderId="3" xfId="5" applyNumberFormat="1" applyFont="1" applyFill="1" applyBorder="1" applyAlignment="1">
      <alignment horizontal="center" vertical="center"/>
    </xf>
    <xf numFmtId="204" fontId="108" fillId="0" borderId="0" xfId="5" applyNumberFormat="1" applyFont="1" applyFill="1" applyAlignment="1">
      <alignment horizontal="right"/>
    </xf>
    <xf numFmtId="207" fontId="107" fillId="0" borderId="0" xfId="5" applyNumberFormat="1" applyFont="1" applyFill="1" applyAlignment="1">
      <alignment horizontal="right"/>
    </xf>
    <xf numFmtId="207" fontId="108" fillId="0" borderId="0" xfId="5" applyNumberFormat="1" applyFont="1" applyFill="1" applyAlignment="1">
      <alignment horizontal="right"/>
    </xf>
    <xf numFmtId="206" fontId="108" fillId="0" borderId="0" xfId="5" applyNumberFormat="1" applyFont="1" applyFill="1" applyAlignment="1">
      <alignment horizontal="right"/>
    </xf>
    <xf numFmtId="206" fontId="107" fillId="0" borderId="0" xfId="1" applyNumberFormat="1" applyFont="1" applyFill="1" applyBorder="1" applyAlignment="1">
      <alignment horizontal="center" vertical="center" wrapText="1"/>
    </xf>
    <xf numFmtId="206" fontId="107" fillId="0" borderId="0" xfId="5" applyNumberFormat="1" applyFont="1" applyFill="1" applyAlignment="1">
      <alignment horizontal="right"/>
    </xf>
    <xf numFmtId="0" fontId="108" fillId="0" borderId="4" xfId="1" quotePrefix="1" applyNumberFormat="1" applyFont="1" applyFill="1" applyBorder="1" applyAlignment="1">
      <alignment horizontal="left" wrapText="1"/>
    </xf>
    <xf numFmtId="0" fontId="128" fillId="0" borderId="0" xfId="4" applyFont="1" applyAlignment="1">
      <alignment horizontal="left" vertical="center"/>
    </xf>
    <xf numFmtId="0" fontId="129" fillId="0" borderId="0" xfId="1" applyNumberFormat="1" applyFont="1" applyFill="1" applyBorder="1"/>
    <xf numFmtId="0" fontId="108" fillId="0" borderId="2" xfId="1" applyNumberFormat="1" applyFont="1" applyFill="1" applyBorder="1" applyAlignment="1">
      <alignment horizontal="center" vertical="center" wrapText="1"/>
    </xf>
    <xf numFmtId="0" fontId="108" fillId="0" borderId="3" xfId="1" applyNumberFormat="1" applyFont="1" applyFill="1" applyBorder="1" applyAlignment="1">
      <alignment horizontal="center" vertical="center" wrapText="1"/>
    </xf>
    <xf numFmtId="0" fontId="108" fillId="0" borderId="2" xfId="1" applyNumberFormat="1" applyFont="1" applyFill="1" applyBorder="1" applyAlignment="1">
      <alignment horizontal="center" vertical="center" wrapText="1"/>
    </xf>
    <xf numFmtId="0" fontId="108" fillId="0" borderId="3" xfId="1" applyNumberFormat="1" applyFont="1" applyFill="1" applyBorder="1" applyAlignment="1">
      <alignment horizontal="center" vertical="center" wrapText="1"/>
    </xf>
    <xf numFmtId="0" fontId="108" fillId="0" borderId="0" xfId="5" applyNumberFormat="1" applyFont="1" applyFill="1"/>
    <xf numFmtId="0" fontId="105" fillId="0" borderId="1" xfId="5" applyNumberFormat="1" applyFont="1" applyFill="1" applyBorder="1" applyAlignment="1">
      <alignment horizontal="center" vertical="center" wrapText="1"/>
    </xf>
    <xf numFmtId="0" fontId="108" fillId="0" borderId="0" xfId="5" applyNumberFormat="1" applyFont="1" applyFill="1" applyAlignment="1">
      <alignment horizontal="center" vertical="center"/>
    </xf>
    <xf numFmtId="0" fontId="105" fillId="0" borderId="0" xfId="5" applyFont="1" applyFill="1"/>
    <xf numFmtId="0" fontId="108" fillId="0" borderId="4" xfId="5" applyNumberFormat="1" applyFont="1" applyFill="1" applyBorder="1" applyAlignment="1">
      <alignment horizontal="left" wrapText="1"/>
    </xf>
    <xf numFmtId="0" fontId="108" fillId="0" borderId="0" xfId="5" applyFont="1" applyFill="1"/>
    <xf numFmtId="166" fontId="105" fillId="0" borderId="0" xfId="5" applyNumberFormat="1" applyFont="1" applyFill="1" applyBorder="1" applyAlignment="1" applyProtection="1">
      <alignment horizontal="right"/>
    </xf>
    <xf numFmtId="204" fontId="108" fillId="0" borderId="0" xfId="1252" applyNumberFormat="1" applyFont="1" applyFill="1" applyAlignment="1">
      <alignment horizontal="right"/>
    </xf>
    <xf numFmtId="0" fontId="108" fillId="0" borderId="4" xfId="5" quotePrefix="1" applyNumberFormat="1" applyFont="1" applyFill="1" applyBorder="1" applyAlignment="1">
      <alignment horizontal="left" wrapText="1"/>
    </xf>
    <xf numFmtId="0" fontId="108" fillId="0" borderId="4" xfId="5" quotePrefix="1" applyNumberFormat="1" applyFont="1" applyFill="1" applyBorder="1" applyAlignment="1">
      <alignment horizontal="left"/>
    </xf>
    <xf numFmtId="169" fontId="107" fillId="0" borderId="0" xfId="5" applyNumberFormat="1" applyFont="1" applyFill="1" applyAlignment="1">
      <alignment horizontal="right"/>
    </xf>
    <xf numFmtId="206" fontId="108" fillId="0" borderId="0" xfId="5" quotePrefix="1" applyNumberFormat="1" applyFont="1" applyFill="1" applyAlignment="1">
      <alignment horizontal="right"/>
    </xf>
    <xf numFmtId="205" fontId="107" fillId="0" borderId="0" xfId="5" applyNumberFormat="1" applyFont="1" applyFill="1" applyAlignment="1">
      <alignment horizontal="right"/>
    </xf>
    <xf numFmtId="205" fontId="108" fillId="0" borderId="0" xfId="5" applyNumberFormat="1" applyFont="1" applyFill="1" applyAlignment="1">
      <alignment horizontal="right"/>
    </xf>
    <xf numFmtId="169" fontId="108" fillId="0" borderId="0" xfId="5" applyNumberFormat="1" applyFont="1" applyFill="1" applyAlignment="1">
      <alignment horizontal="right"/>
    </xf>
    <xf numFmtId="0" fontId="115" fillId="0" borderId="0" xfId="0" applyFont="1" applyFill="1"/>
    <xf numFmtId="167" fontId="107" fillId="0" borderId="0" xfId="5" applyNumberFormat="1" applyFont="1" applyFill="1" applyAlignment="1">
      <alignment horizontal="right"/>
    </xf>
    <xf numFmtId="204" fontId="107" fillId="0" borderId="0" xfId="5" applyNumberFormat="1" applyFont="1" applyFill="1" applyAlignment="1">
      <alignment horizontal="right"/>
    </xf>
    <xf numFmtId="0" fontId="108" fillId="0" borderId="0" xfId="0" applyFont="1" applyFill="1"/>
    <xf numFmtId="204" fontId="107" fillId="0" borderId="0" xfId="1252" applyNumberFormat="1" applyFont="1" applyFill="1" applyAlignment="1">
      <alignment horizontal="right"/>
    </xf>
    <xf numFmtId="205" fontId="108" fillId="0" borderId="0" xfId="1252" applyNumberFormat="1" applyFont="1" applyFill="1" applyAlignment="1">
      <alignment horizontal="right"/>
    </xf>
    <xf numFmtId="0" fontId="112" fillId="0" borderId="0" xfId="6" applyFont="1" applyAlignment="1">
      <alignment horizontal="left" vertical="center"/>
    </xf>
    <xf numFmtId="0" fontId="109" fillId="0" borderId="10" xfId="6" applyFont="1" applyBorder="1" applyAlignment="1">
      <alignment horizontal="center" vertical="center" wrapText="1"/>
    </xf>
    <xf numFmtId="0" fontId="118" fillId="0" borderId="11" xfId="0" applyFont="1" applyBorder="1" applyAlignment="1">
      <alignment horizontal="left" vertical="center" wrapText="1"/>
    </xf>
    <xf numFmtId="0" fontId="119" fillId="0" borderId="11" xfId="0" applyFont="1" applyBorder="1" applyAlignment="1">
      <alignment horizontal="right" vertical="center" wrapText="1"/>
    </xf>
    <xf numFmtId="0" fontId="111" fillId="0" borderId="0" xfId="3" applyFont="1" applyBorder="1" applyAlignment="1">
      <alignment horizontal="center" vertical="center" wrapText="1"/>
    </xf>
    <xf numFmtId="0" fontId="117" fillId="0" borderId="0" xfId="0" applyFont="1" applyAlignment="1">
      <alignment vertical="center" wrapText="1"/>
    </xf>
    <xf numFmtId="0" fontId="117" fillId="0" borderId="0" xfId="0" applyFont="1" applyAlignment="1">
      <alignment vertical="center"/>
    </xf>
    <xf numFmtId="49" fontId="117" fillId="0" borderId="0" xfId="0" applyNumberFormat="1" applyFont="1" applyAlignment="1">
      <alignment horizontal="left" wrapText="1"/>
    </xf>
    <xf numFmtId="49" fontId="117" fillId="0" borderId="0" xfId="0" applyNumberFormat="1" applyFont="1" applyAlignment="1">
      <alignment horizontal="left"/>
    </xf>
    <xf numFmtId="0" fontId="120" fillId="0" borderId="0" xfId="0" applyFont="1" applyAlignment="1">
      <alignment horizontal="left"/>
    </xf>
    <xf numFmtId="49" fontId="113" fillId="0" borderId="0" xfId="6" quotePrefix="1" applyNumberFormat="1" applyFont="1" applyAlignment="1">
      <alignment horizontal="left"/>
    </xf>
    <xf numFmtId="49" fontId="113" fillId="0" borderId="0" xfId="6" quotePrefix="1" applyNumberFormat="1" applyFont="1" applyAlignment="1">
      <alignment horizontal="center"/>
    </xf>
    <xf numFmtId="0" fontId="110" fillId="0" borderId="0" xfId="3" applyFont="1" applyBorder="1" applyAlignment="1">
      <alignment horizontal="center" vertical="center"/>
    </xf>
    <xf numFmtId="0" fontId="110" fillId="0" borderId="0" xfId="6" applyFont="1" applyAlignment="1">
      <alignment horizontal="right"/>
    </xf>
    <xf numFmtId="0" fontId="121" fillId="0" borderId="8" xfId="6" applyFont="1" applyBorder="1" applyAlignment="1">
      <alignment horizontal="right"/>
    </xf>
    <xf numFmtId="0" fontId="110" fillId="0" borderId="9" xfId="6" applyFont="1" applyBorder="1" applyAlignment="1">
      <alignment horizontal="center" vertical="center"/>
    </xf>
    <xf numFmtId="0" fontId="110" fillId="0" borderId="0" xfId="6" applyFont="1" applyBorder="1" applyAlignment="1">
      <alignment horizontal="center" vertical="center"/>
    </xf>
    <xf numFmtId="49" fontId="110" fillId="0" borderId="0" xfId="6" applyNumberFormat="1" applyFont="1" applyAlignment="1">
      <alignment horizontal="left" vertical="center"/>
    </xf>
    <xf numFmtId="0" fontId="110" fillId="0" borderId="0" xfId="6" applyFont="1" applyBorder="1" applyAlignment="1">
      <alignment horizontal="left" vertical="center"/>
    </xf>
    <xf numFmtId="0" fontId="110" fillId="0" borderId="8" xfId="6" applyFont="1" applyBorder="1" applyAlignment="1">
      <alignment horizontal="center" vertical="center"/>
    </xf>
    <xf numFmtId="0" fontId="121" fillId="0" borderId="0" xfId="6" applyFont="1" applyAlignment="1">
      <alignment horizontal="center" vertical="center"/>
    </xf>
    <xf numFmtId="0" fontId="110" fillId="0" borderId="0" xfId="6" applyFont="1" applyAlignment="1">
      <alignment horizontal="center" vertical="center"/>
    </xf>
    <xf numFmtId="0" fontId="110" fillId="0" borderId="0" xfId="6" applyFont="1" applyAlignment="1">
      <alignment horizontal="left" vertical="center"/>
    </xf>
    <xf numFmtId="0" fontId="115" fillId="0" borderId="0" xfId="5" applyFont="1" applyAlignment="1">
      <alignment horizontal="left" wrapText="1"/>
    </xf>
    <xf numFmtId="0" fontId="122" fillId="0" borderId="0" xfId="0" applyFont="1" applyAlignment="1">
      <alignment horizontal="left" vertical="center"/>
    </xf>
    <xf numFmtId="0" fontId="116" fillId="0" borderId="0" xfId="0" applyFont="1" applyAlignment="1">
      <alignment horizontal="left" vertical="center"/>
    </xf>
    <xf numFmtId="0" fontId="116" fillId="0" borderId="0" xfId="0" applyNumberFormat="1" applyFont="1" applyAlignment="1">
      <alignment horizontal="left" vertical="center"/>
    </xf>
    <xf numFmtId="0" fontId="107" fillId="0" borderId="12" xfId="5" applyFont="1" applyFill="1" applyBorder="1" applyAlignment="1">
      <alignment horizontal="center" vertical="center" wrapText="1"/>
    </xf>
    <xf numFmtId="0" fontId="107" fillId="0" borderId="0" xfId="5" applyFont="1" applyFill="1" applyBorder="1" applyAlignment="1">
      <alignment horizontal="center" vertical="center" wrapText="1"/>
    </xf>
    <xf numFmtId="0" fontId="107" fillId="0" borderId="1" xfId="5" applyNumberFormat="1" applyFont="1" applyFill="1" applyBorder="1" applyAlignment="1">
      <alignment horizontal="left" vertical="center" wrapText="1"/>
    </xf>
    <xf numFmtId="0" fontId="107" fillId="0" borderId="2" xfId="5" applyNumberFormat="1" applyFont="1" applyFill="1" applyBorder="1" applyAlignment="1">
      <alignment horizontal="left" vertical="center" wrapText="1"/>
    </xf>
    <xf numFmtId="0" fontId="108" fillId="0" borderId="2" xfId="5" applyNumberFormat="1" applyFont="1" applyFill="1" applyBorder="1" applyAlignment="1">
      <alignment horizontal="center" vertical="center" wrapText="1"/>
    </xf>
    <xf numFmtId="0" fontId="108" fillId="0" borderId="1" xfId="5" applyNumberFormat="1" applyFont="1" applyFill="1" applyBorder="1" applyAlignment="1">
      <alignment horizontal="center" vertical="center" wrapText="1"/>
    </xf>
    <xf numFmtId="0" fontId="108" fillId="0" borderId="2" xfId="1252" applyFont="1" applyFill="1" applyBorder="1" applyAlignment="1">
      <alignment horizontal="center" vertical="center" wrapText="1"/>
    </xf>
    <xf numFmtId="0" fontId="103" fillId="0" borderId="12" xfId="5" applyFont="1" applyFill="1" applyBorder="1" applyAlignment="1">
      <alignment horizontal="center" vertical="center" wrapText="1"/>
    </xf>
    <xf numFmtId="0" fontId="103" fillId="0" borderId="0" xfId="5" applyFont="1" applyFill="1" applyBorder="1" applyAlignment="1">
      <alignment horizontal="center" vertical="center" wrapText="1"/>
    </xf>
    <xf numFmtId="0" fontId="107" fillId="0" borderId="2" xfId="5" applyNumberFormat="1" applyFont="1" applyFill="1" applyBorder="1" applyAlignment="1">
      <alignment horizontal="center" vertical="center" wrapText="1"/>
    </xf>
    <xf numFmtId="0" fontId="107" fillId="0" borderId="3" xfId="5" applyNumberFormat="1" applyFont="1" applyFill="1" applyBorder="1" applyAlignment="1">
      <alignment horizontal="center" vertical="center" wrapText="1"/>
    </xf>
    <xf numFmtId="0" fontId="107" fillId="0" borderId="5" xfId="5" applyFont="1" applyFill="1" applyBorder="1" applyAlignment="1">
      <alignment horizontal="center" vertical="center" wrapText="1"/>
    </xf>
    <xf numFmtId="0" fontId="107" fillId="0" borderId="6" xfId="5" applyFont="1" applyFill="1" applyBorder="1" applyAlignment="1">
      <alignment horizontal="center" vertical="center" wrapText="1"/>
    </xf>
    <xf numFmtId="0" fontId="108" fillId="0" borderId="3" xfId="5" applyNumberFormat="1" applyFont="1" applyFill="1" applyBorder="1" applyAlignment="1">
      <alignment horizontal="center" vertical="center" wrapText="1"/>
    </xf>
    <xf numFmtId="0" fontId="107" fillId="0" borderId="12" xfId="5" applyNumberFormat="1" applyFont="1" applyFill="1" applyBorder="1" applyAlignment="1">
      <alignment horizontal="center" vertical="center"/>
    </xf>
    <xf numFmtId="0" fontId="107" fillId="0" borderId="0" xfId="5" applyNumberFormat="1" applyFont="1" applyFill="1" applyAlignment="1">
      <alignment horizontal="center" vertical="center"/>
    </xf>
    <xf numFmtId="0" fontId="108" fillId="0" borderId="2" xfId="1" applyNumberFormat="1" applyFont="1" applyFill="1" applyBorder="1" applyAlignment="1">
      <alignment horizontal="center" vertical="center" wrapText="1"/>
    </xf>
    <xf numFmtId="0" fontId="107" fillId="0" borderId="5" xfId="1" applyNumberFormat="1" applyFont="1" applyFill="1" applyBorder="1" applyAlignment="1">
      <alignment horizontal="center" vertical="center" wrapText="1"/>
    </xf>
    <xf numFmtId="0" fontId="107" fillId="0" borderId="6" xfId="1" applyNumberFormat="1" applyFont="1" applyFill="1" applyBorder="1" applyAlignment="1">
      <alignment horizontal="center" vertical="center" wrapText="1"/>
    </xf>
    <xf numFmtId="0" fontId="108" fillId="0" borderId="3" xfId="1" applyNumberFormat="1" applyFont="1" applyFill="1" applyBorder="1" applyAlignment="1">
      <alignment horizontal="center" vertical="center" wrapText="1"/>
    </xf>
    <xf numFmtId="0" fontId="107" fillId="0" borderId="1" xfId="1" applyNumberFormat="1" applyFont="1" applyFill="1" applyBorder="1" applyAlignment="1">
      <alignment horizontal="left" vertical="center"/>
    </xf>
    <xf numFmtId="0" fontId="107" fillId="0" borderId="2" xfId="1" applyNumberFormat="1" applyFont="1" applyFill="1" applyBorder="1" applyAlignment="1">
      <alignment horizontal="left" vertical="center"/>
    </xf>
    <xf numFmtId="0" fontId="108" fillId="0" borderId="1" xfId="1" applyNumberFormat="1" applyFont="1" applyFill="1" applyBorder="1" applyAlignment="1">
      <alignment horizontal="center" vertical="center" wrapText="1"/>
    </xf>
    <xf numFmtId="0" fontId="108" fillId="0" borderId="1" xfId="1" applyNumberFormat="1" applyFont="1" applyFill="1" applyBorder="1" applyAlignment="1">
      <alignment horizontal="center" vertical="center"/>
    </xf>
    <xf numFmtId="0" fontId="107" fillId="0" borderId="2" xfId="1" applyNumberFormat="1" applyFont="1" applyFill="1" applyBorder="1" applyAlignment="1">
      <alignment horizontal="center" vertical="center" wrapText="1"/>
    </xf>
    <xf numFmtId="0" fontId="107" fillId="0" borderId="3" xfId="1" applyNumberFormat="1" applyFont="1" applyFill="1" applyBorder="1" applyAlignment="1">
      <alignment horizontal="center" vertical="center" wrapText="1"/>
    </xf>
    <xf numFmtId="0" fontId="107" fillId="0" borderId="12" xfId="1" applyNumberFormat="1" applyFont="1" applyFill="1" applyBorder="1" applyAlignment="1">
      <alignment horizontal="center" vertical="center" wrapText="1"/>
    </xf>
    <xf numFmtId="0" fontId="107" fillId="0" borderId="0" xfId="1" applyNumberFormat="1" applyFont="1" applyFill="1" applyBorder="1" applyAlignment="1">
      <alignment horizontal="center" vertical="center" wrapText="1"/>
    </xf>
    <xf numFmtId="0" fontId="108" fillId="0" borderId="3" xfId="1" applyNumberFormat="1" applyFont="1" applyFill="1" applyBorder="1" applyAlignment="1">
      <alignment horizontal="center" vertical="center"/>
    </xf>
    <xf numFmtId="3" fontId="107" fillId="0" borderId="12" xfId="1" applyNumberFormat="1" applyFont="1" applyFill="1" applyBorder="1" applyAlignment="1">
      <alignment horizontal="center" vertical="center" wrapText="1"/>
    </xf>
    <xf numFmtId="3" fontId="107" fillId="0" borderId="0" xfId="1" applyNumberFormat="1" applyFont="1" applyFill="1" applyBorder="1" applyAlignment="1">
      <alignment horizontal="center" vertical="center" wrapText="1"/>
    </xf>
    <xf numFmtId="0" fontId="107" fillId="0" borderId="0" xfId="5" applyNumberFormat="1" applyFont="1" applyFill="1" applyBorder="1" applyAlignment="1">
      <alignment horizontal="center" vertical="center"/>
    </xf>
    <xf numFmtId="0" fontId="104" fillId="0" borderId="2" xfId="1" applyNumberFormat="1" applyFont="1" applyFill="1" applyBorder="1" applyAlignment="1">
      <alignment horizontal="center" vertical="center" wrapText="1"/>
    </xf>
    <xf numFmtId="0" fontId="9" fillId="0" borderId="2" xfId="1" applyNumberFormat="1" applyFont="1" applyFill="1" applyBorder="1" applyAlignment="1">
      <alignment horizontal="center" vertical="center" wrapText="1"/>
    </xf>
    <xf numFmtId="0" fontId="9" fillId="0" borderId="3" xfId="1" applyNumberFormat="1" applyFont="1" applyFill="1" applyBorder="1" applyAlignment="1">
      <alignment horizontal="center" vertical="center" wrapText="1"/>
    </xf>
    <xf numFmtId="0" fontId="108" fillId="0" borderId="7" xfId="1" applyNumberFormat="1" applyFont="1" applyFill="1" applyBorder="1" applyAlignment="1">
      <alignment horizontal="center" vertical="center" wrapText="1"/>
    </xf>
    <xf numFmtId="0" fontId="108" fillId="0" borderId="34" xfId="1" applyNumberFormat="1" applyFont="1" applyFill="1" applyBorder="1" applyAlignment="1">
      <alignment horizontal="center" vertical="center" wrapText="1"/>
    </xf>
    <xf numFmtId="0" fontId="108" fillId="0" borderId="5" xfId="1" applyNumberFormat="1" applyFont="1" applyFill="1" applyBorder="1" applyAlignment="1">
      <alignment horizontal="center" vertical="center" wrapText="1"/>
    </xf>
    <xf numFmtId="0" fontId="108" fillId="0" borderId="33" xfId="1" applyNumberFormat="1" applyFont="1" applyFill="1" applyBorder="1" applyAlignment="1">
      <alignment horizontal="center" vertical="center" wrapText="1"/>
    </xf>
    <xf numFmtId="0" fontId="122" fillId="0" borderId="0" xfId="4" applyFont="1" applyAlignment="1">
      <alignment horizontal="left" vertical="center"/>
    </xf>
    <xf numFmtId="0" fontId="130" fillId="0" borderId="10" xfId="6" applyFont="1" applyBorder="1" applyAlignment="1">
      <alignment horizontal="left" wrapText="1"/>
    </xf>
  </cellXfs>
  <cellStyles count="1787">
    <cellStyle name="0mitP" xfId="54" xr:uid="{00000000-0005-0000-0000-000000000000}"/>
    <cellStyle name="0mitP 2" xfId="55" xr:uid="{00000000-0005-0000-0000-000001000000}"/>
    <cellStyle name="0mitP 3" xfId="56" xr:uid="{00000000-0005-0000-0000-000002000000}"/>
    <cellStyle name="0ohneP" xfId="57" xr:uid="{00000000-0005-0000-0000-000003000000}"/>
    <cellStyle name="0ohneP 2" xfId="58" xr:uid="{00000000-0005-0000-0000-000004000000}"/>
    <cellStyle name="0ohneP 3" xfId="59" xr:uid="{00000000-0005-0000-0000-000005000000}"/>
    <cellStyle name="10mitP" xfId="60" xr:uid="{00000000-0005-0000-0000-000006000000}"/>
    <cellStyle name="10mitP 2" xfId="61" xr:uid="{00000000-0005-0000-0000-000007000000}"/>
    <cellStyle name="10mitP 2 2" xfId="62" xr:uid="{00000000-0005-0000-0000-000008000000}"/>
    <cellStyle name="10mitP 3" xfId="63" xr:uid="{00000000-0005-0000-0000-000009000000}"/>
    <cellStyle name="10mitP 4" xfId="64" xr:uid="{00000000-0005-0000-0000-00000A000000}"/>
    <cellStyle name="10mitP 5" xfId="256" xr:uid="{00000000-0005-0000-0000-00000B000000}"/>
    <cellStyle name="12mitP" xfId="257" xr:uid="{00000000-0005-0000-0000-00000C000000}"/>
    <cellStyle name="12ohneP" xfId="258" xr:uid="{00000000-0005-0000-0000-00000D000000}"/>
    <cellStyle name="13mitP" xfId="259" xr:uid="{00000000-0005-0000-0000-00000E000000}"/>
    <cellStyle name="1mitP" xfId="65" xr:uid="{00000000-0005-0000-0000-00000F000000}"/>
    <cellStyle name="1mitP 2" xfId="66" xr:uid="{00000000-0005-0000-0000-000010000000}"/>
    <cellStyle name="1mitP 3" xfId="67" xr:uid="{00000000-0005-0000-0000-000011000000}"/>
    <cellStyle name="1ohneP" xfId="260" xr:uid="{00000000-0005-0000-0000-000012000000}"/>
    <cellStyle name="20 % - Akzent1" xfId="30" builtinId="30" customBuiltin="1"/>
    <cellStyle name="20 % - Akzent1 10" xfId="261" xr:uid="{00000000-0005-0000-0000-000014000000}"/>
    <cellStyle name="20 % - Akzent1 10 2" xfId="262" xr:uid="{00000000-0005-0000-0000-000015000000}"/>
    <cellStyle name="20 % - Akzent1 10 2 2" xfId="263" xr:uid="{00000000-0005-0000-0000-000016000000}"/>
    <cellStyle name="20 % - Akzent1 10 2 2 2" xfId="1364" xr:uid="{49BD830D-4681-4514-807A-4E16E26C4AC8}"/>
    <cellStyle name="20 % - Akzent1 10 2 3" xfId="1363" xr:uid="{C47B0312-337A-4000-AA58-1079ACEA10F9}"/>
    <cellStyle name="20 % - Akzent1 10 3" xfId="264" xr:uid="{00000000-0005-0000-0000-000017000000}"/>
    <cellStyle name="20 % - Akzent1 10 3 2" xfId="1365" xr:uid="{681F2737-3FE3-4B91-B6D2-DE11D930A313}"/>
    <cellStyle name="20 % - Akzent1 10 4" xfId="1362" xr:uid="{D9F7F7B3-8113-432A-AC13-6F98BB2574DE}"/>
    <cellStyle name="20 % - Akzent1 11" xfId="265" xr:uid="{00000000-0005-0000-0000-000018000000}"/>
    <cellStyle name="20 % - Akzent1 11 2" xfId="266" xr:uid="{00000000-0005-0000-0000-000019000000}"/>
    <cellStyle name="20 % - Akzent1 11 2 2" xfId="267" xr:uid="{00000000-0005-0000-0000-00001A000000}"/>
    <cellStyle name="20 % - Akzent1 11 2 2 2" xfId="1368" xr:uid="{8C79239C-F369-409F-BA6F-F3AE06D2653D}"/>
    <cellStyle name="20 % - Akzent1 11 2 3" xfId="1367" xr:uid="{C7826B28-2B48-4452-B2FE-C13BA83A78E9}"/>
    <cellStyle name="20 % - Akzent1 11 3" xfId="268" xr:uid="{00000000-0005-0000-0000-00001B000000}"/>
    <cellStyle name="20 % - Akzent1 11 3 2" xfId="1369" xr:uid="{0C71F6DE-B222-476F-A3D9-77532247A04E}"/>
    <cellStyle name="20 % - Akzent1 11 4" xfId="1366" xr:uid="{67B2B29C-6AD3-4222-9BAD-60087264657C}"/>
    <cellStyle name="20 % - Akzent1 12" xfId="269" xr:uid="{00000000-0005-0000-0000-00001C000000}"/>
    <cellStyle name="20 % - Akzent1 12 2" xfId="270" xr:uid="{00000000-0005-0000-0000-00001D000000}"/>
    <cellStyle name="20 % - Akzent1 13" xfId="271" xr:uid="{00000000-0005-0000-0000-00001E000000}"/>
    <cellStyle name="20 % - Akzent1 13 2" xfId="272" xr:uid="{00000000-0005-0000-0000-00001F000000}"/>
    <cellStyle name="20 % - Akzent1 13 2 2" xfId="1370" xr:uid="{000795E4-D51B-4188-8628-DD449F31C025}"/>
    <cellStyle name="20 % - Akzent1 14" xfId="273" xr:uid="{00000000-0005-0000-0000-000020000000}"/>
    <cellStyle name="20 % - Akzent1 14 2" xfId="274" xr:uid="{00000000-0005-0000-0000-000021000000}"/>
    <cellStyle name="20 % - Akzent1 14 2 2" xfId="1371" xr:uid="{C97265BE-B4A5-47CA-B691-3E36C8C90EC6}"/>
    <cellStyle name="20 % - Akzent1 15" xfId="275" xr:uid="{00000000-0005-0000-0000-000022000000}"/>
    <cellStyle name="20 % - Akzent1 15 2" xfId="276" xr:uid="{00000000-0005-0000-0000-000023000000}"/>
    <cellStyle name="20 % - Akzent1 16" xfId="277" xr:uid="{00000000-0005-0000-0000-000024000000}"/>
    <cellStyle name="20 % - Akzent1 17" xfId="278" xr:uid="{00000000-0005-0000-0000-000025000000}"/>
    <cellStyle name="20 % - Akzent1 18" xfId="1128" xr:uid="{00000000-0005-0000-0000-000026000000}"/>
    <cellStyle name="20 % - Akzent1 18 2" xfId="1255" xr:uid="{00000000-0005-0000-0000-000027000000}"/>
    <cellStyle name="20 % - Akzent1 19" xfId="1188" xr:uid="{00000000-0005-0000-0000-000028000000}"/>
    <cellStyle name="20 % - Akzent1 2" xfId="184" xr:uid="{00000000-0005-0000-0000-000029000000}"/>
    <cellStyle name="20 % - Akzent1 2 2" xfId="279" xr:uid="{00000000-0005-0000-0000-00002A000000}"/>
    <cellStyle name="20 % - Akzent1 2 2 2" xfId="1372" xr:uid="{BCFA541C-8D74-4647-BBD2-6D6CCAAE7076}"/>
    <cellStyle name="20 % - Akzent1 2 3" xfId="280" xr:uid="{00000000-0005-0000-0000-00002B000000}"/>
    <cellStyle name="20 % - Akzent1 2 3 2" xfId="1159" xr:uid="{00000000-0005-0000-0000-00002C000000}"/>
    <cellStyle name="20 % - Akzent1 2 3 2 2" xfId="1286" xr:uid="{00000000-0005-0000-0000-00002D000000}"/>
    <cellStyle name="20 % - Akzent1 2 3 3" xfId="1225" xr:uid="{00000000-0005-0000-0000-00002E000000}"/>
    <cellStyle name="20 % - Akzent1 2 4" xfId="281" xr:uid="{00000000-0005-0000-0000-00002F000000}"/>
    <cellStyle name="20 % - Akzent1 2 4 2" xfId="1160" xr:uid="{00000000-0005-0000-0000-000030000000}"/>
    <cellStyle name="20 % - Akzent1 2 4 2 2" xfId="1287" xr:uid="{00000000-0005-0000-0000-000031000000}"/>
    <cellStyle name="20 % - Akzent1 2 4 3" xfId="1226" xr:uid="{00000000-0005-0000-0000-000032000000}"/>
    <cellStyle name="20 % - Akzent1 2 5" xfId="1142" xr:uid="{00000000-0005-0000-0000-000033000000}"/>
    <cellStyle name="20 % - Akzent1 2 5 2" xfId="1269" xr:uid="{00000000-0005-0000-0000-000034000000}"/>
    <cellStyle name="20 % - Akzent1 2 6" xfId="1208" xr:uid="{00000000-0005-0000-0000-000035000000}"/>
    <cellStyle name="20 % - Akzent1 3" xfId="282" xr:uid="{00000000-0005-0000-0000-000036000000}"/>
    <cellStyle name="20 % - Akzent1 3 2" xfId="283" xr:uid="{00000000-0005-0000-0000-000037000000}"/>
    <cellStyle name="20 % - Akzent1 3 2 2" xfId="1374" xr:uid="{6077F492-F7B3-43BD-A27B-C699AFB357FC}"/>
    <cellStyle name="20 % - Akzent1 3 3" xfId="1373" xr:uid="{8DBC2D2C-F727-4640-8EE3-C3ACBC5D67C4}"/>
    <cellStyle name="20 % - Akzent1 4" xfId="284" xr:uid="{00000000-0005-0000-0000-000038000000}"/>
    <cellStyle name="20 % - Akzent1 4 2" xfId="285" xr:uid="{00000000-0005-0000-0000-000039000000}"/>
    <cellStyle name="20 % - Akzent1 4 2 2" xfId="1376" xr:uid="{114C1953-5BC7-4F76-8A92-BE01D8557AB6}"/>
    <cellStyle name="20 % - Akzent1 4 3" xfId="1375" xr:uid="{DDF6CA91-87E6-418A-975A-42C4B9B11BD8}"/>
    <cellStyle name="20 % - Akzent1 5" xfId="286" xr:uid="{00000000-0005-0000-0000-00003A000000}"/>
    <cellStyle name="20 % - Akzent1 5 2" xfId="287" xr:uid="{00000000-0005-0000-0000-00003B000000}"/>
    <cellStyle name="20 % - Akzent1 5 2 2" xfId="288" xr:uid="{00000000-0005-0000-0000-00003C000000}"/>
    <cellStyle name="20 % - Akzent1 5 2 2 2" xfId="1377" xr:uid="{76BD65F0-3C56-4A0A-9485-7551BB63FC79}"/>
    <cellStyle name="20 % - Akzent1 5 3" xfId="289" xr:uid="{00000000-0005-0000-0000-00003D000000}"/>
    <cellStyle name="20 % - Akzent1 5 3 2" xfId="1378" xr:uid="{79135F99-4F7B-4BA6-A8C0-438217A57981}"/>
    <cellStyle name="20 % - Akzent1 6" xfId="290" xr:uid="{00000000-0005-0000-0000-00003E000000}"/>
    <cellStyle name="20 % - Akzent1 6 2" xfId="291" xr:uid="{00000000-0005-0000-0000-00003F000000}"/>
    <cellStyle name="20 % - Akzent1 6 2 2" xfId="292" xr:uid="{00000000-0005-0000-0000-000040000000}"/>
    <cellStyle name="20 % - Akzent1 6 2 2 2" xfId="1380" xr:uid="{ADB84F42-CD89-4ED6-868E-DF7E93B35C38}"/>
    <cellStyle name="20 % - Akzent1 6 3" xfId="293" xr:uid="{00000000-0005-0000-0000-000041000000}"/>
    <cellStyle name="20 % - Akzent1 6 3 2" xfId="1381" xr:uid="{A4129638-A30D-4846-8EBF-575E3B6805A5}"/>
    <cellStyle name="20 % - Akzent1 6 4" xfId="1379" xr:uid="{2553915F-3A2A-495D-BDF2-5FE5F7FBC825}"/>
    <cellStyle name="20 % - Akzent1 7" xfId="294" xr:uid="{00000000-0005-0000-0000-000042000000}"/>
    <cellStyle name="20 % - Akzent1 7 2" xfId="295" xr:uid="{00000000-0005-0000-0000-000043000000}"/>
    <cellStyle name="20 % - Akzent1 7 2 2" xfId="296" xr:uid="{00000000-0005-0000-0000-000044000000}"/>
    <cellStyle name="20 % - Akzent1 7 2 2 2" xfId="1384" xr:uid="{5028A087-CC3B-4E06-9635-332F01C20873}"/>
    <cellStyle name="20 % - Akzent1 7 2 3" xfId="1383" xr:uid="{90089EC5-8340-4DA9-A17C-6F43E3AFD47A}"/>
    <cellStyle name="20 % - Akzent1 7 3" xfId="297" xr:uid="{00000000-0005-0000-0000-000045000000}"/>
    <cellStyle name="20 % - Akzent1 7 3 2" xfId="1385" xr:uid="{17B3346F-5DBA-4105-BE17-DDE149471CED}"/>
    <cellStyle name="20 % - Akzent1 7 4" xfId="1382" xr:uid="{F08511DF-47EF-4725-B850-0D84B2CB4A86}"/>
    <cellStyle name="20 % - Akzent1 8" xfId="298" xr:uid="{00000000-0005-0000-0000-000046000000}"/>
    <cellStyle name="20 % - Akzent1 8 2" xfId="299" xr:uid="{00000000-0005-0000-0000-000047000000}"/>
    <cellStyle name="20 % - Akzent1 8 2 2" xfId="300" xr:uid="{00000000-0005-0000-0000-000048000000}"/>
    <cellStyle name="20 % - Akzent1 8 2 2 2" xfId="1387" xr:uid="{8ED9D993-433A-4A5C-A0C6-FFF754FBB022}"/>
    <cellStyle name="20 % - Akzent1 8 2 3" xfId="1386" xr:uid="{20894C2C-8707-4625-9711-37E8E07114CA}"/>
    <cellStyle name="20 % - Akzent1 8 3" xfId="301" xr:uid="{00000000-0005-0000-0000-000049000000}"/>
    <cellStyle name="20 % - Akzent1 8 3 2" xfId="1388" xr:uid="{A1CEC975-396D-401E-A3AB-999595380566}"/>
    <cellStyle name="20 % - Akzent1 9" xfId="302" xr:uid="{00000000-0005-0000-0000-00004A000000}"/>
    <cellStyle name="20 % - Akzent1 9 2" xfId="303" xr:uid="{00000000-0005-0000-0000-00004B000000}"/>
    <cellStyle name="20 % - Akzent1 9 2 2" xfId="304" xr:uid="{00000000-0005-0000-0000-00004C000000}"/>
    <cellStyle name="20 % - Akzent1 9 2 2 2" xfId="1391" xr:uid="{ECBA6A20-93E8-49B8-8280-EA280DAAD67C}"/>
    <cellStyle name="20 % - Akzent1 9 2 3" xfId="1390" xr:uid="{F144B52D-744A-45E6-A62F-02CE06CA5339}"/>
    <cellStyle name="20 % - Akzent1 9 3" xfId="305" xr:uid="{00000000-0005-0000-0000-00004D000000}"/>
    <cellStyle name="20 % - Akzent1 9 3 2" xfId="1392" xr:uid="{4454294D-768C-430E-BF6B-881AC016B3A2}"/>
    <cellStyle name="20 % - Akzent1 9 4" xfId="1389" xr:uid="{7ECC4661-DB49-492D-AD66-0660EEE198FF}"/>
    <cellStyle name="20 % - Akzent2" xfId="34" builtinId="34" customBuiltin="1"/>
    <cellStyle name="20 % - Akzent2 10" xfId="306" xr:uid="{00000000-0005-0000-0000-00004F000000}"/>
    <cellStyle name="20 % - Akzent2 10 2" xfId="307" xr:uid="{00000000-0005-0000-0000-000050000000}"/>
    <cellStyle name="20 % - Akzent2 10 2 2" xfId="308" xr:uid="{00000000-0005-0000-0000-000051000000}"/>
    <cellStyle name="20 % - Akzent2 10 2 2 2" xfId="1395" xr:uid="{F5AFE9D3-8C79-483F-9003-FD60B7A68B0D}"/>
    <cellStyle name="20 % - Akzent2 10 2 3" xfId="1394" xr:uid="{ECA93740-8F20-4691-909D-4024A2581537}"/>
    <cellStyle name="20 % - Akzent2 10 3" xfId="309" xr:uid="{00000000-0005-0000-0000-000052000000}"/>
    <cellStyle name="20 % - Akzent2 10 3 2" xfId="1396" xr:uid="{2401718E-F8F3-4A59-AF49-28897EE9F650}"/>
    <cellStyle name="20 % - Akzent2 10 4" xfId="1393" xr:uid="{B9B1A88B-3EE8-493C-8C94-976DF2127A95}"/>
    <cellStyle name="20 % - Akzent2 11" xfId="310" xr:uid="{00000000-0005-0000-0000-000053000000}"/>
    <cellStyle name="20 % - Akzent2 11 2" xfId="311" xr:uid="{00000000-0005-0000-0000-000054000000}"/>
    <cellStyle name="20 % - Akzent2 11 2 2" xfId="312" xr:uid="{00000000-0005-0000-0000-000055000000}"/>
    <cellStyle name="20 % - Akzent2 11 2 2 2" xfId="1399" xr:uid="{38C377DC-6D5A-45EA-8026-6F185733A361}"/>
    <cellStyle name="20 % - Akzent2 11 2 3" xfId="1398" xr:uid="{CDC81219-B998-4FEC-8B96-79AF9D0B23D4}"/>
    <cellStyle name="20 % - Akzent2 11 3" xfId="313" xr:uid="{00000000-0005-0000-0000-000056000000}"/>
    <cellStyle name="20 % - Akzent2 11 3 2" xfId="1400" xr:uid="{FF425FB1-5498-43FA-A444-8F12074CF6CF}"/>
    <cellStyle name="20 % - Akzent2 11 4" xfId="1397" xr:uid="{C1E3B096-DBF6-4B52-A2B4-921CCEC57E92}"/>
    <cellStyle name="20 % - Akzent2 12" xfId="314" xr:uid="{00000000-0005-0000-0000-000057000000}"/>
    <cellStyle name="20 % - Akzent2 12 2" xfId="315" xr:uid="{00000000-0005-0000-0000-000058000000}"/>
    <cellStyle name="20 % - Akzent2 13" xfId="316" xr:uid="{00000000-0005-0000-0000-000059000000}"/>
    <cellStyle name="20 % - Akzent2 13 2" xfId="317" xr:uid="{00000000-0005-0000-0000-00005A000000}"/>
    <cellStyle name="20 % - Akzent2 13 2 2" xfId="1401" xr:uid="{5AE35569-DE78-4B2D-BF04-B8C8F8063828}"/>
    <cellStyle name="20 % - Akzent2 14" xfId="318" xr:uid="{00000000-0005-0000-0000-00005B000000}"/>
    <cellStyle name="20 % - Akzent2 14 2" xfId="319" xr:uid="{00000000-0005-0000-0000-00005C000000}"/>
    <cellStyle name="20 % - Akzent2 14 2 2" xfId="1402" xr:uid="{FC263AA1-291E-447B-9209-07FB858EA72C}"/>
    <cellStyle name="20 % - Akzent2 15" xfId="320" xr:uid="{00000000-0005-0000-0000-00005D000000}"/>
    <cellStyle name="20 % - Akzent2 15 2" xfId="321" xr:uid="{00000000-0005-0000-0000-00005E000000}"/>
    <cellStyle name="20 % - Akzent2 16" xfId="322" xr:uid="{00000000-0005-0000-0000-00005F000000}"/>
    <cellStyle name="20 % - Akzent2 17" xfId="323" xr:uid="{00000000-0005-0000-0000-000060000000}"/>
    <cellStyle name="20 % - Akzent2 18" xfId="1130" xr:uid="{00000000-0005-0000-0000-000061000000}"/>
    <cellStyle name="20 % - Akzent2 18 2" xfId="1257" xr:uid="{00000000-0005-0000-0000-000062000000}"/>
    <cellStyle name="20 % - Akzent2 19" xfId="1190" xr:uid="{00000000-0005-0000-0000-000063000000}"/>
    <cellStyle name="20 % - Akzent2 2" xfId="185" xr:uid="{00000000-0005-0000-0000-000064000000}"/>
    <cellStyle name="20 % - Akzent2 2 2" xfId="324" xr:uid="{00000000-0005-0000-0000-000065000000}"/>
    <cellStyle name="20 % - Akzent2 2 2 2" xfId="1403" xr:uid="{C08594CD-8120-450D-AF24-9682DE5E2F1F}"/>
    <cellStyle name="20 % - Akzent2 2 3" xfId="325" xr:uid="{00000000-0005-0000-0000-000066000000}"/>
    <cellStyle name="20 % - Akzent2 2 3 2" xfId="1161" xr:uid="{00000000-0005-0000-0000-000067000000}"/>
    <cellStyle name="20 % - Akzent2 2 3 2 2" xfId="1288" xr:uid="{00000000-0005-0000-0000-000068000000}"/>
    <cellStyle name="20 % - Akzent2 2 3 3" xfId="1227" xr:uid="{00000000-0005-0000-0000-000069000000}"/>
    <cellStyle name="20 % - Akzent2 2 4" xfId="326" xr:uid="{00000000-0005-0000-0000-00006A000000}"/>
    <cellStyle name="20 % - Akzent2 2 4 2" xfId="1162" xr:uid="{00000000-0005-0000-0000-00006B000000}"/>
    <cellStyle name="20 % - Akzent2 2 4 2 2" xfId="1289" xr:uid="{00000000-0005-0000-0000-00006C000000}"/>
    <cellStyle name="20 % - Akzent2 2 4 3" xfId="1228" xr:uid="{00000000-0005-0000-0000-00006D000000}"/>
    <cellStyle name="20 % - Akzent2 2 5" xfId="1143" xr:uid="{00000000-0005-0000-0000-00006E000000}"/>
    <cellStyle name="20 % - Akzent2 2 5 2" xfId="1270" xr:uid="{00000000-0005-0000-0000-00006F000000}"/>
    <cellStyle name="20 % - Akzent2 2 6" xfId="1209" xr:uid="{00000000-0005-0000-0000-000070000000}"/>
    <cellStyle name="20 % - Akzent2 3" xfId="327" xr:uid="{00000000-0005-0000-0000-000071000000}"/>
    <cellStyle name="20 % - Akzent2 3 2" xfId="328" xr:uid="{00000000-0005-0000-0000-000072000000}"/>
    <cellStyle name="20 % - Akzent2 3 2 2" xfId="1405" xr:uid="{D30DBD1C-F45D-4B6C-9F0A-F63F9344E4E2}"/>
    <cellStyle name="20 % - Akzent2 3 3" xfId="1404" xr:uid="{B7A5DEA9-D424-4EC4-94CF-72DA12CD342B}"/>
    <cellStyle name="20 % - Akzent2 4" xfId="329" xr:uid="{00000000-0005-0000-0000-000073000000}"/>
    <cellStyle name="20 % - Akzent2 4 2" xfId="330" xr:uid="{00000000-0005-0000-0000-000074000000}"/>
    <cellStyle name="20 % - Akzent2 4 2 2" xfId="1407" xr:uid="{B65893F5-0D24-4389-ADF8-BBEFEB49850E}"/>
    <cellStyle name="20 % - Akzent2 4 3" xfId="1406" xr:uid="{B6935912-3B33-47DB-AA06-E29351307D77}"/>
    <cellStyle name="20 % - Akzent2 5" xfId="331" xr:uid="{00000000-0005-0000-0000-000075000000}"/>
    <cellStyle name="20 % - Akzent2 5 2" xfId="332" xr:uid="{00000000-0005-0000-0000-000076000000}"/>
    <cellStyle name="20 % - Akzent2 5 2 2" xfId="333" xr:uid="{00000000-0005-0000-0000-000077000000}"/>
    <cellStyle name="20 % - Akzent2 5 2 2 2" xfId="1408" xr:uid="{463EBC86-A6A9-447F-8834-A1D58C37DAD7}"/>
    <cellStyle name="20 % - Akzent2 5 3" xfId="334" xr:uid="{00000000-0005-0000-0000-000078000000}"/>
    <cellStyle name="20 % - Akzent2 5 3 2" xfId="1409" xr:uid="{A270FF1B-F3FD-4CD6-9B7F-192038757C2F}"/>
    <cellStyle name="20 % - Akzent2 6" xfId="335" xr:uid="{00000000-0005-0000-0000-000079000000}"/>
    <cellStyle name="20 % - Akzent2 6 2" xfId="336" xr:uid="{00000000-0005-0000-0000-00007A000000}"/>
    <cellStyle name="20 % - Akzent2 6 2 2" xfId="337" xr:uid="{00000000-0005-0000-0000-00007B000000}"/>
    <cellStyle name="20 % - Akzent2 6 2 2 2" xfId="1411" xr:uid="{27D4F085-7CA7-4768-899C-C4FAECE36846}"/>
    <cellStyle name="20 % - Akzent2 6 3" xfId="338" xr:uid="{00000000-0005-0000-0000-00007C000000}"/>
    <cellStyle name="20 % - Akzent2 6 3 2" xfId="1412" xr:uid="{1B570351-72F2-4E74-8288-4824433DCBF8}"/>
    <cellStyle name="20 % - Akzent2 6 4" xfId="1410" xr:uid="{CE63A1B7-C288-47D5-AFAC-1641FCFA5B74}"/>
    <cellStyle name="20 % - Akzent2 7" xfId="339" xr:uid="{00000000-0005-0000-0000-00007D000000}"/>
    <cellStyle name="20 % - Akzent2 7 2" xfId="340" xr:uid="{00000000-0005-0000-0000-00007E000000}"/>
    <cellStyle name="20 % - Akzent2 7 2 2" xfId="341" xr:uid="{00000000-0005-0000-0000-00007F000000}"/>
    <cellStyle name="20 % - Akzent2 7 2 2 2" xfId="1415" xr:uid="{9FA0F89E-DB76-42BD-971F-ACEF14A29063}"/>
    <cellStyle name="20 % - Akzent2 7 2 3" xfId="1414" xr:uid="{ED5AC53E-3115-412F-9B3E-39C586E90717}"/>
    <cellStyle name="20 % - Akzent2 7 3" xfId="342" xr:uid="{00000000-0005-0000-0000-000080000000}"/>
    <cellStyle name="20 % - Akzent2 7 3 2" xfId="1416" xr:uid="{D8576A7B-2123-43F7-BA28-86BB49EF71D9}"/>
    <cellStyle name="20 % - Akzent2 7 4" xfId="1413" xr:uid="{05745E09-1324-4781-8417-12DEFC406514}"/>
    <cellStyle name="20 % - Akzent2 8" xfId="343" xr:uid="{00000000-0005-0000-0000-000081000000}"/>
    <cellStyle name="20 % - Akzent2 8 2" xfId="344" xr:uid="{00000000-0005-0000-0000-000082000000}"/>
    <cellStyle name="20 % - Akzent2 8 2 2" xfId="345" xr:uid="{00000000-0005-0000-0000-000083000000}"/>
    <cellStyle name="20 % - Akzent2 8 2 2 2" xfId="1418" xr:uid="{3AF760C9-564E-4E9E-8CC1-39D1CB8128AA}"/>
    <cellStyle name="20 % - Akzent2 8 2 3" xfId="1417" xr:uid="{D830C02E-5D83-4D5C-A19F-E05260D7E150}"/>
    <cellStyle name="20 % - Akzent2 8 3" xfId="346" xr:uid="{00000000-0005-0000-0000-000084000000}"/>
    <cellStyle name="20 % - Akzent2 8 3 2" xfId="1419" xr:uid="{44783BCB-C935-4928-8460-9000BC10DF2C}"/>
    <cellStyle name="20 % - Akzent2 9" xfId="347" xr:uid="{00000000-0005-0000-0000-000085000000}"/>
    <cellStyle name="20 % - Akzent2 9 2" xfId="348" xr:uid="{00000000-0005-0000-0000-000086000000}"/>
    <cellStyle name="20 % - Akzent2 9 2 2" xfId="349" xr:uid="{00000000-0005-0000-0000-000087000000}"/>
    <cellStyle name="20 % - Akzent2 9 2 2 2" xfId="1422" xr:uid="{FA27ACBC-5347-4D9C-9475-B24D7F8F40DC}"/>
    <cellStyle name="20 % - Akzent2 9 2 3" xfId="1421" xr:uid="{A55FF082-A91C-4189-8DFC-CD0824FE5BC5}"/>
    <cellStyle name="20 % - Akzent2 9 3" xfId="350" xr:uid="{00000000-0005-0000-0000-000088000000}"/>
    <cellStyle name="20 % - Akzent2 9 3 2" xfId="1423" xr:uid="{DD72C406-B8E9-42AE-9062-B082963C3AEB}"/>
    <cellStyle name="20 % - Akzent2 9 4" xfId="1420" xr:uid="{F6D1AA7A-7CC7-4DC5-973D-D3F6F41AA751}"/>
    <cellStyle name="20 % - Akzent3" xfId="38" builtinId="38" customBuiltin="1"/>
    <cellStyle name="20 % - Akzent3 10" xfId="351" xr:uid="{00000000-0005-0000-0000-00008A000000}"/>
    <cellStyle name="20 % - Akzent3 10 2" xfId="352" xr:uid="{00000000-0005-0000-0000-00008B000000}"/>
    <cellStyle name="20 % - Akzent3 10 2 2" xfId="353" xr:uid="{00000000-0005-0000-0000-00008C000000}"/>
    <cellStyle name="20 % - Akzent3 10 2 2 2" xfId="1426" xr:uid="{1BD65445-E63A-423E-8328-B4D7C05C359B}"/>
    <cellStyle name="20 % - Akzent3 10 2 3" xfId="1425" xr:uid="{36D345C1-A306-41FE-A2DD-A1B5BD6746B6}"/>
    <cellStyle name="20 % - Akzent3 10 3" xfId="354" xr:uid="{00000000-0005-0000-0000-00008D000000}"/>
    <cellStyle name="20 % - Akzent3 10 3 2" xfId="1427" xr:uid="{E21E4051-96B5-47C4-9FEE-44C0B7CBC037}"/>
    <cellStyle name="20 % - Akzent3 10 4" xfId="1424" xr:uid="{ADA8331B-A064-4A87-988C-AA618D75D2E5}"/>
    <cellStyle name="20 % - Akzent3 11" xfId="355" xr:uid="{00000000-0005-0000-0000-00008E000000}"/>
    <cellStyle name="20 % - Akzent3 11 2" xfId="356" xr:uid="{00000000-0005-0000-0000-00008F000000}"/>
    <cellStyle name="20 % - Akzent3 11 2 2" xfId="357" xr:uid="{00000000-0005-0000-0000-000090000000}"/>
    <cellStyle name="20 % - Akzent3 11 2 2 2" xfId="1430" xr:uid="{E09B7DDD-E5E2-4F41-A3DF-57F49E7B06E0}"/>
    <cellStyle name="20 % - Akzent3 11 2 3" xfId="1429" xr:uid="{832D85B2-36C9-4E72-9938-DEF84DD35B42}"/>
    <cellStyle name="20 % - Akzent3 11 3" xfId="358" xr:uid="{00000000-0005-0000-0000-000091000000}"/>
    <cellStyle name="20 % - Akzent3 11 3 2" xfId="1431" xr:uid="{A6C58487-05D3-4D00-9C73-3A3450FF27AD}"/>
    <cellStyle name="20 % - Akzent3 11 4" xfId="1428" xr:uid="{2FDD390B-C22D-46EB-9AA7-89CC28E9C012}"/>
    <cellStyle name="20 % - Akzent3 12" xfId="359" xr:uid="{00000000-0005-0000-0000-000092000000}"/>
    <cellStyle name="20 % - Akzent3 12 2" xfId="360" xr:uid="{00000000-0005-0000-0000-000093000000}"/>
    <cellStyle name="20 % - Akzent3 13" xfId="361" xr:uid="{00000000-0005-0000-0000-000094000000}"/>
    <cellStyle name="20 % - Akzent3 13 2" xfId="362" xr:uid="{00000000-0005-0000-0000-000095000000}"/>
    <cellStyle name="20 % - Akzent3 13 2 2" xfId="1432" xr:uid="{6F930C42-F315-4201-8120-E53D41754614}"/>
    <cellStyle name="20 % - Akzent3 14" xfId="363" xr:uid="{00000000-0005-0000-0000-000096000000}"/>
    <cellStyle name="20 % - Akzent3 14 2" xfId="364" xr:uid="{00000000-0005-0000-0000-000097000000}"/>
    <cellStyle name="20 % - Akzent3 14 2 2" xfId="1433" xr:uid="{29B8834F-2E7A-4349-859D-62DED792376A}"/>
    <cellStyle name="20 % - Akzent3 15" xfId="365" xr:uid="{00000000-0005-0000-0000-000098000000}"/>
    <cellStyle name="20 % - Akzent3 15 2" xfId="366" xr:uid="{00000000-0005-0000-0000-000099000000}"/>
    <cellStyle name="20 % - Akzent3 16" xfId="367" xr:uid="{00000000-0005-0000-0000-00009A000000}"/>
    <cellStyle name="20 % - Akzent3 17" xfId="368" xr:uid="{00000000-0005-0000-0000-00009B000000}"/>
    <cellStyle name="20 % - Akzent3 18" xfId="1132" xr:uid="{00000000-0005-0000-0000-00009C000000}"/>
    <cellStyle name="20 % - Akzent3 18 2" xfId="1259" xr:uid="{00000000-0005-0000-0000-00009D000000}"/>
    <cellStyle name="20 % - Akzent3 19" xfId="1192" xr:uid="{00000000-0005-0000-0000-00009E000000}"/>
    <cellStyle name="20 % - Akzent3 2" xfId="186" xr:uid="{00000000-0005-0000-0000-00009F000000}"/>
    <cellStyle name="20 % - Akzent3 2 2" xfId="369" xr:uid="{00000000-0005-0000-0000-0000A0000000}"/>
    <cellStyle name="20 % - Akzent3 2 2 2" xfId="1434" xr:uid="{64C47B46-825E-4673-B4D6-20CE20AE41E1}"/>
    <cellStyle name="20 % - Akzent3 2 3" xfId="370" xr:uid="{00000000-0005-0000-0000-0000A1000000}"/>
    <cellStyle name="20 % - Akzent3 2 3 2" xfId="1163" xr:uid="{00000000-0005-0000-0000-0000A2000000}"/>
    <cellStyle name="20 % - Akzent3 2 3 2 2" xfId="1290" xr:uid="{00000000-0005-0000-0000-0000A3000000}"/>
    <cellStyle name="20 % - Akzent3 2 3 3" xfId="1229" xr:uid="{00000000-0005-0000-0000-0000A4000000}"/>
    <cellStyle name="20 % - Akzent3 2 4" xfId="371" xr:uid="{00000000-0005-0000-0000-0000A5000000}"/>
    <cellStyle name="20 % - Akzent3 2 4 2" xfId="1164" xr:uid="{00000000-0005-0000-0000-0000A6000000}"/>
    <cellStyle name="20 % - Akzent3 2 4 2 2" xfId="1291" xr:uid="{00000000-0005-0000-0000-0000A7000000}"/>
    <cellStyle name="20 % - Akzent3 2 4 3" xfId="1230" xr:uid="{00000000-0005-0000-0000-0000A8000000}"/>
    <cellStyle name="20 % - Akzent3 2 5" xfId="1144" xr:uid="{00000000-0005-0000-0000-0000A9000000}"/>
    <cellStyle name="20 % - Akzent3 2 5 2" xfId="1271" xr:uid="{00000000-0005-0000-0000-0000AA000000}"/>
    <cellStyle name="20 % - Akzent3 2 6" xfId="1210" xr:uid="{00000000-0005-0000-0000-0000AB000000}"/>
    <cellStyle name="20 % - Akzent3 3" xfId="372" xr:uid="{00000000-0005-0000-0000-0000AC000000}"/>
    <cellStyle name="20 % - Akzent3 3 2" xfId="373" xr:uid="{00000000-0005-0000-0000-0000AD000000}"/>
    <cellStyle name="20 % - Akzent3 3 2 2" xfId="1436" xr:uid="{418CE3A9-98D4-4C12-90C0-396CB106BD1E}"/>
    <cellStyle name="20 % - Akzent3 3 3" xfId="1435" xr:uid="{B96ADBEC-C89E-4103-BBCB-ED1B6A2E6276}"/>
    <cellStyle name="20 % - Akzent3 4" xfId="374" xr:uid="{00000000-0005-0000-0000-0000AE000000}"/>
    <cellStyle name="20 % - Akzent3 4 2" xfId="375" xr:uid="{00000000-0005-0000-0000-0000AF000000}"/>
    <cellStyle name="20 % - Akzent3 4 2 2" xfId="1438" xr:uid="{BD05C708-3622-4BE1-8299-7772F0AC6ADF}"/>
    <cellStyle name="20 % - Akzent3 4 3" xfId="1437" xr:uid="{7FC3D1C1-41E0-492A-9161-6D4EE08D3216}"/>
    <cellStyle name="20 % - Akzent3 5" xfId="376" xr:uid="{00000000-0005-0000-0000-0000B0000000}"/>
    <cellStyle name="20 % - Akzent3 5 2" xfId="377" xr:uid="{00000000-0005-0000-0000-0000B1000000}"/>
    <cellStyle name="20 % - Akzent3 5 2 2" xfId="378" xr:uid="{00000000-0005-0000-0000-0000B2000000}"/>
    <cellStyle name="20 % - Akzent3 5 2 2 2" xfId="1439" xr:uid="{17F6DB5F-FB42-4D55-AA19-F78F75447F29}"/>
    <cellStyle name="20 % - Akzent3 5 3" xfId="379" xr:uid="{00000000-0005-0000-0000-0000B3000000}"/>
    <cellStyle name="20 % - Akzent3 5 3 2" xfId="1440" xr:uid="{4C43B16D-D1A8-492F-8269-757DC5A52221}"/>
    <cellStyle name="20 % - Akzent3 6" xfId="380" xr:uid="{00000000-0005-0000-0000-0000B4000000}"/>
    <cellStyle name="20 % - Akzent3 6 2" xfId="381" xr:uid="{00000000-0005-0000-0000-0000B5000000}"/>
    <cellStyle name="20 % - Akzent3 6 2 2" xfId="382" xr:uid="{00000000-0005-0000-0000-0000B6000000}"/>
    <cellStyle name="20 % - Akzent3 6 2 2 2" xfId="1442" xr:uid="{1410289A-BD02-4D11-AC06-6C07498E9E41}"/>
    <cellStyle name="20 % - Akzent3 6 3" xfId="383" xr:uid="{00000000-0005-0000-0000-0000B7000000}"/>
    <cellStyle name="20 % - Akzent3 6 3 2" xfId="1443" xr:uid="{AEA773AA-4563-40A3-9172-4A40B75CDD9D}"/>
    <cellStyle name="20 % - Akzent3 6 4" xfId="1441" xr:uid="{817BE54A-4068-464F-9F39-E5DB356A0BCB}"/>
    <cellStyle name="20 % - Akzent3 7" xfId="384" xr:uid="{00000000-0005-0000-0000-0000B8000000}"/>
    <cellStyle name="20 % - Akzent3 7 2" xfId="385" xr:uid="{00000000-0005-0000-0000-0000B9000000}"/>
    <cellStyle name="20 % - Akzent3 7 2 2" xfId="386" xr:uid="{00000000-0005-0000-0000-0000BA000000}"/>
    <cellStyle name="20 % - Akzent3 7 2 2 2" xfId="1446" xr:uid="{23981433-0338-4D53-83DC-D8A3B1B3C487}"/>
    <cellStyle name="20 % - Akzent3 7 2 3" xfId="1445" xr:uid="{B0E0EBA0-84FC-45D4-914E-03315246EB2D}"/>
    <cellStyle name="20 % - Akzent3 7 3" xfId="387" xr:uid="{00000000-0005-0000-0000-0000BB000000}"/>
    <cellStyle name="20 % - Akzent3 7 3 2" xfId="1447" xr:uid="{6B0BFB1B-1A9A-4EB3-9172-327B7689AA85}"/>
    <cellStyle name="20 % - Akzent3 7 4" xfId="1444" xr:uid="{026B81C4-4A34-4E59-9C05-150991E1F7B4}"/>
    <cellStyle name="20 % - Akzent3 8" xfId="388" xr:uid="{00000000-0005-0000-0000-0000BC000000}"/>
    <cellStyle name="20 % - Akzent3 8 2" xfId="389" xr:uid="{00000000-0005-0000-0000-0000BD000000}"/>
    <cellStyle name="20 % - Akzent3 8 2 2" xfId="390" xr:uid="{00000000-0005-0000-0000-0000BE000000}"/>
    <cellStyle name="20 % - Akzent3 8 2 2 2" xfId="1449" xr:uid="{A796401D-9007-41FD-BC00-7A1DA6B43EC1}"/>
    <cellStyle name="20 % - Akzent3 8 2 3" xfId="1448" xr:uid="{EE2B14E1-DECA-438F-B040-AFC893A536C6}"/>
    <cellStyle name="20 % - Akzent3 8 3" xfId="391" xr:uid="{00000000-0005-0000-0000-0000BF000000}"/>
    <cellStyle name="20 % - Akzent3 8 3 2" xfId="1450" xr:uid="{60292FB4-8405-4FA2-A7BB-475FAC92711E}"/>
    <cellStyle name="20 % - Akzent3 9" xfId="392" xr:uid="{00000000-0005-0000-0000-0000C0000000}"/>
    <cellStyle name="20 % - Akzent3 9 2" xfId="393" xr:uid="{00000000-0005-0000-0000-0000C1000000}"/>
    <cellStyle name="20 % - Akzent3 9 2 2" xfId="394" xr:uid="{00000000-0005-0000-0000-0000C2000000}"/>
    <cellStyle name="20 % - Akzent3 9 2 2 2" xfId="1453" xr:uid="{2F209219-4EAA-4484-8D88-0ABD5092C003}"/>
    <cellStyle name="20 % - Akzent3 9 2 3" xfId="1452" xr:uid="{681CDAA7-427B-41F2-B184-46BB7F286BA0}"/>
    <cellStyle name="20 % - Akzent3 9 3" xfId="395" xr:uid="{00000000-0005-0000-0000-0000C3000000}"/>
    <cellStyle name="20 % - Akzent3 9 3 2" xfId="1454" xr:uid="{0890B3AB-5BB2-42D1-81E6-A77EA35BB1EC}"/>
    <cellStyle name="20 % - Akzent3 9 4" xfId="1451" xr:uid="{53027AC5-D59E-4D4D-BF41-CCF6662D0C2F}"/>
    <cellStyle name="20 % - Akzent4" xfId="42" builtinId="42" customBuiltin="1"/>
    <cellStyle name="20 % - Akzent4 10" xfId="396" xr:uid="{00000000-0005-0000-0000-0000C5000000}"/>
    <cellStyle name="20 % - Akzent4 10 2" xfId="397" xr:uid="{00000000-0005-0000-0000-0000C6000000}"/>
    <cellStyle name="20 % - Akzent4 10 2 2" xfId="398" xr:uid="{00000000-0005-0000-0000-0000C7000000}"/>
    <cellStyle name="20 % - Akzent4 10 2 2 2" xfId="1457" xr:uid="{CFCBF8C0-BF1D-40FA-99A8-2A7F6E03D9E0}"/>
    <cellStyle name="20 % - Akzent4 10 2 3" xfId="1456" xr:uid="{598F32FF-E991-4AAF-BDF2-7C4C5031CC71}"/>
    <cellStyle name="20 % - Akzent4 10 3" xfId="399" xr:uid="{00000000-0005-0000-0000-0000C8000000}"/>
    <cellStyle name="20 % - Akzent4 10 3 2" xfId="1458" xr:uid="{6788F1A9-C6D9-4D5A-A4A9-58CF6F59A586}"/>
    <cellStyle name="20 % - Akzent4 10 4" xfId="1455" xr:uid="{5EE4201B-9518-429F-BA14-8349FA82A3FC}"/>
    <cellStyle name="20 % - Akzent4 11" xfId="400" xr:uid="{00000000-0005-0000-0000-0000C9000000}"/>
    <cellStyle name="20 % - Akzent4 11 2" xfId="401" xr:uid="{00000000-0005-0000-0000-0000CA000000}"/>
    <cellStyle name="20 % - Akzent4 11 2 2" xfId="402" xr:uid="{00000000-0005-0000-0000-0000CB000000}"/>
    <cellStyle name="20 % - Akzent4 11 2 2 2" xfId="1461" xr:uid="{3C769440-DFD8-43DF-BB24-68C2842BE42C}"/>
    <cellStyle name="20 % - Akzent4 11 2 3" xfId="1460" xr:uid="{7ECE2880-5C10-4687-AC39-23282B4D192C}"/>
    <cellStyle name="20 % - Akzent4 11 3" xfId="403" xr:uid="{00000000-0005-0000-0000-0000CC000000}"/>
    <cellStyle name="20 % - Akzent4 11 3 2" xfId="1462" xr:uid="{59C72E2F-EFD2-4A9E-8CFE-6CB94EF07BB4}"/>
    <cellStyle name="20 % - Akzent4 11 4" xfId="1459" xr:uid="{81EAAB3B-D818-4FE2-843E-2549A58D8014}"/>
    <cellStyle name="20 % - Akzent4 12" xfId="404" xr:uid="{00000000-0005-0000-0000-0000CD000000}"/>
    <cellStyle name="20 % - Akzent4 12 2" xfId="405" xr:uid="{00000000-0005-0000-0000-0000CE000000}"/>
    <cellStyle name="20 % - Akzent4 13" xfId="406" xr:uid="{00000000-0005-0000-0000-0000CF000000}"/>
    <cellStyle name="20 % - Akzent4 13 2" xfId="407" xr:uid="{00000000-0005-0000-0000-0000D0000000}"/>
    <cellStyle name="20 % - Akzent4 13 2 2" xfId="1463" xr:uid="{F2BF0AE5-3025-4BFB-BCCF-BE758DC8257F}"/>
    <cellStyle name="20 % - Akzent4 14" xfId="408" xr:uid="{00000000-0005-0000-0000-0000D1000000}"/>
    <cellStyle name="20 % - Akzent4 14 2" xfId="409" xr:uid="{00000000-0005-0000-0000-0000D2000000}"/>
    <cellStyle name="20 % - Akzent4 14 2 2" xfId="1464" xr:uid="{69304F4C-140F-4289-8CE3-B02B4540714E}"/>
    <cellStyle name="20 % - Akzent4 15" xfId="410" xr:uid="{00000000-0005-0000-0000-0000D3000000}"/>
    <cellStyle name="20 % - Akzent4 15 2" xfId="411" xr:uid="{00000000-0005-0000-0000-0000D4000000}"/>
    <cellStyle name="20 % - Akzent4 16" xfId="412" xr:uid="{00000000-0005-0000-0000-0000D5000000}"/>
    <cellStyle name="20 % - Akzent4 17" xfId="413" xr:uid="{00000000-0005-0000-0000-0000D6000000}"/>
    <cellStyle name="20 % - Akzent4 18" xfId="1134" xr:uid="{00000000-0005-0000-0000-0000D7000000}"/>
    <cellStyle name="20 % - Akzent4 18 2" xfId="1261" xr:uid="{00000000-0005-0000-0000-0000D8000000}"/>
    <cellStyle name="20 % - Akzent4 19" xfId="1194" xr:uid="{00000000-0005-0000-0000-0000D9000000}"/>
    <cellStyle name="20 % - Akzent4 2" xfId="187" xr:uid="{00000000-0005-0000-0000-0000DA000000}"/>
    <cellStyle name="20 % - Akzent4 2 2" xfId="414" xr:uid="{00000000-0005-0000-0000-0000DB000000}"/>
    <cellStyle name="20 % - Akzent4 2 2 2" xfId="1465" xr:uid="{6FA64827-CB1F-431E-BA78-62C1E6F044DF}"/>
    <cellStyle name="20 % - Akzent4 2 3" xfId="415" xr:uid="{00000000-0005-0000-0000-0000DC000000}"/>
    <cellStyle name="20 % - Akzent4 2 3 2" xfId="1165" xr:uid="{00000000-0005-0000-0000-0000DD000000}"/>
    <cellStyle name="20 % - Akzent4 2 3 2 2" xfId="1292" xr:uid="{00000000-0005-0000-0000-0000DE000000}"/>
    <cellStyle name="20 % - Akzent4 2 3 3" xfId="1231" xr:uid="{00000000-0005-0000-0000-0000DF000000}"/>
    <cellStyle name="20 % - Akzent4 2 4" xfId="416" xr:uid="{00000000-0005-0000-0000-0000E0000000}"/>
    <cellStyle name="20 % - Akzent4 2 4 2" xfId="1166" xr:uid="{00000000-0005-0000-0000-0000E1000000}"/>
    <cellStyle name="20 % - Akzent4 2 4 2 2" xfId="1293" xr:uid="{00000000-0005-0000-0000-0000E2000000}"/>
    <cellStyle name="20 % - Akzent4 2 4 3" xfId="1232" xr:uid="{00000000-0005-0000-0000-0000E3000000}"/>
    <cellStyle name="20 % - Akzent4 2 5" xfId="1145" xr:uid="{00000000-0005-0000-0000-0000E4000000}"/>
    <cellStyle name="20 % - Akzent4 2 5 2" xfId="1272" xr:uid="{00000000-0005-0000-0000-0000E5000000}"/>
    <cellStyle name="20 % - Akzent4 2 6" xfId="1211" xr:uid="{00000000-0005-0000-0000-0000E6000000}"/>
    <cellStyle name="20 % - Akzent4 3" xfId="417" xr:uid="{00000000-0005-0000-0000-0000E7000000}"/>
    <cellStyle name="20 % - Akzent4 3 2" xfId="418" xr:uid="{00000000-0005-0000-0000-0000E8000000}"/>
    <cellStyle name="20 % - Akzent4 3 2 2" xfId="1467" xr:uid="{30486FFA-F17F-4D20-BCDB-E68362F1518D}"/>
    <cellStyle name="20 % - Akzent4 3 3" xfId="1466" xr:uid="{D495C053-EC91-47BC-ADA2-D6A875CE9F54}"/>
    <cellStyle name="20 % - Akzent4 4" xfId="419" xr:uid="{00000000-0005-0000-0000-0000E9000000}"/>
    <cellStyle name="20 % - Akzent4 4 2" xfId="420" xr:uid="{00000000-0005-0000-0000-0000EA000000}"/>
    <cellStyle name="20 % - Akzent4 4 2 2" xfId="1469" xr:uid="{A567CF72-1DC1-4255-84D5-6A4813FE8507}"/>
    <cellStyle name="20 % - Akzent4 4 3" xfId="1468" xr:uid="{FDD9DA7B-E631-4540-8147-5978AA52D478}"/>
    <cellStyle name="20 % - Akzent4 5" xfId="421" xr:uid="{00000000-0005-0000-0000-0000EB000000}"/>
    <cellStyle name="20 % - Akzent4 5 2" xfId="422" xr:uid="{00000000-0005-0000-0000-0000EC000000}"/>
    <cellStyle name="20 % - Akzent4 5 2 2" xfId="423" xr:uid="{00000000-0005-0000-0000-0000ED000000}"/>
    <cellStyle name="20 % - Akzent4 5 2 2 2" xfId="1470" xr:uid="{6795B878-4A40-476E-9E70-0D1B3A01BC6C}"/>
    <cellStyle name="20 % - Akzent4 5 3" xfId="424" xr:uid="{00000000-0005-0000-0000-0000EE000000}"/>
    <cellStyle name="20 % - Akzent4 5 3 2" xfId="1471" xr:uid="{B9FE2242-08DA-4B6D-8BB7-B9FBFBCCABDE}"/>
    <cellStyle name="20 % - Akzent4 6" xfId="425" xr:uid="{00000000-0005-0000-0000-0000EF000000}"/>
    <cellStyle name="20 % - Akzent4 6 2" xfId="426" xr:uid="{00000000-0005-0000-0000-0000F0000000}"/>
    <cellStyle name="20 % - Akzent4 6 2 2" xfId="427" xr:uid="{00000000-0005-0000-0000-0000F1000000}"/>
    <cellStyle name="20 % - Akzent4 6 2 2 2" xfId="1473" xr:uid="{6265525A-91FF-40A7-B1E5-5907561D5490}"/>
    <cellStyle name="20 % - Akzent4 6 3" xfId="428" xr:uid="{00000000-0005-0000-0000-0000F2000000}"/>
    <cellStyle name="20 % - Akzent4 6 3 2" xfId="1474" xr:uid="{EFD87E21-E045-44FA-8CD9-64A526417024}"/>
    <cellStyle name="20 % - Akzent4 6 4" xfId="1472" xr:uid="{A71050C1-0517-4BF3-BE57-4F7D1A9600A0}"/>
    <cellStyle name="20 % - Akzent4 7" xfId="429" xr:uid="{00000000-0005-0000-0000-0000F3000000}"/>
    <cellStyle name="20 % - Akzent4 7 2" xfId="430" xr:uid="{00000000-0005-0000-0000-0000F4000000}"/>
    <cellStyle name="20 % - Akzent4 7 2 2" xfId="431" xr:uid="{00000000-0005-0000-0000-0000F5000000}"/>
    <cellStyle name="20 % - Akzent4 7 2 2 2" xfId="1477" xr:uid="{C7417EB8-60A5-4BC4-8F2F-1ADB2FC10198}"/>
    <cellStyle name="20 % - Akzent4 7 2 3" xfId="1476" xr:uid="{C7408C92-DA97-46A4-9B7F-936F255E0E03}"/>
    <cellStyle name="20 % - Akzent4 7 3" xfId="432" xr:uid="{00000000-0005-0000-0000-0000F6000000}"/>
    <cellStyle name="20 % - Akzent4 7 3 2" xfId="1478" xr:uid="{6AD4ECCC-732B-421C-BA1E-50654C7F2587}"/>
    <cellStyle name="20 % - Akzent4 7 4" xfId="1475" xr:uid="{E3A16137-CCB4-46D2-B4B2-60CA3C19047C}"/>
    <cellStyle name="20 % - Akzent4 8" xfId="433" xr:uid="{00000000-0005-0000-0000-0000F7000000}"/>
    <cellStyle name="20 % - Akzent4 8 2" xfId="434" xr:uid="{00000000-0005-0000-0000-0000F8000000}"/>
    <cellStyle name="20 % - Akzent4 8 2 2" xfId="435" xr:uid="{00000000-0005-0000-0000-0000F9000000}"/>
    <cellStyle name="20 % - Akzent4 8 2 2 2" xfId="1480" xr:uid="{9B36C938-383B-4EBC-ACDC-29AD1711099C}"/>
    <cellStyle name="20 % - Akzent4 8 2 3" xfId="1479" xr:uid="{E6E6F7EF-B275-4CB5-9C98-4C8B23753966}"/>
    <cellStyle name="20 % - Akzent4 8 3" xfId="436" xr:uid="{00000000-0005-0000-0000-0000FA000000}"/>
    <cellStyle name="20 % - Akzent4 8 3 2" xfId="1481" xr:uid="{75C88BC6-3D24-4F99-A46E-AF976E46A705}"/>
    <cellStyle name="20 % - Akzent4 9" xfId="437" xr:uid="{00000000-0005-0000-0000-0000FB000000}"/>
    <cellStyle name="20 % - Akzent4 9 2" xfId="438" xr:uid="{00000000-0005-0000-0000-0000FC000000}"/>
    <cellStyle name="20 % - Akzent4 9 2 2" xfId="439" xr:uid="{00000000-0005-0000-0000-0000FD000000}"/>
    <cellStyle name="20 % - Akzent4 9 2 2 2" xfId="1484" xr:uid="{792F5B65-48E7-4AFC-B9F6-CC0F8BDA0100}"/>
    <cellStyle name="20 % - Akzent4 9 2 3" xfId="1483" xr:uid="{FA17B751-72C3-4DED-8DE0-75525E09C55E}"/>
    <cellStyle name="20 % - Akzent4 9 3" xfId="440" xr:uid="{00000000-0005-0000-0000-0000FE000000}"/>
    <cellStyle name="20 % - Akzent4 9 3 2" xfId="1485" xr:uid="{698C4A52-85F3-4DCA-B5DC-CC7FFF14D9D7}"/>
    <cellStyle name="20 % - Akzent4 9 4" xfId="1482" xr:uid="{B54CE20A-335F-476D-A31E-FD6DF3180B84}"/>
    <cellStyle name="20 % - Akzent5" xfId="46" builtinId="46" customBuiltin="1"/>
    <cellStyle name="20 % - Akzent5 10" xfId="441" xr:uid="{00000000-0005-0000-0000-000000010000}"/>
    <cellStyle name="20 % - Akzent5 10 2" xfId="442" xr:uid="{00000000-0005-0000-0000-000001010000}"/>
    <cellStyle name="20 % - Akzent5 10 2 2" xfId="443" xr:uid="{00000000-0005-0000-0000-000002010000}"/>
    <cellStyle name="20 % - Akzent5 10 2 2 2" xfId="1488" xr:uid="{CF0B7263-38A7-4DB7-AFF4-BC3FB8259507}"/>
    <cellStyle name="20 % - Akzent5 10 2 3" xfId="1487" xr:uid="{65028C42-7458-4B06-A195-244F726C4A24}"/>
    <cellStyle name="20 % - Akzent5 10 3" xfId="444" xr:uid="{00000000-0005-0000-0000-000003010000}"/>
    <cellStyle name="20 % - Akzent5 10 3 2" xfId="1489" xr:uid="{DAC6D48C-9DC1-4232-9424-C6894FA51205}"/>
    <cellStyle name="20 % - Akzent5 10 4" xfId="1486" xr:uid="{F4FE1C69-FFB9-4E73-945D-48B591456898}"/>
    <cellStyle name="20 % - Akzent5 11" xfId="445" xr:uid="{00000000-0005-0000-0000-000004010000}"/>
    <cellStyle name="20 % - Akzent5 11 2" xfId="446" xr:uid="{00000000-0005-0000-0000-000005010000}"/>
    <cellStyle name="20 % - Akzent5 11 2 2" xfId="447" xr:uid="{00000000-0005-0000-0000-000006010000}"/>
    <cellStyle name="20 % - Akzent5 11 2 2 2" xfId="1492" xr:uid="{13093C1B-5DE5-4465-A687-A52B24E904B7}"/>
    <cellStyle name="20 % - Akzent5 11 2 3" xfId="1491" xr:uid="{3F67005A-37AC-47C1-81AB-ABFDCF8886E5}"/>
    <cellStyle name="20 % - Akzent5 11 3" xfId="448" xr:uid="{00000000-0005-0000-0000-000007010000}"/>
    <cellStyle name="20 % - Akzent5 11 3 2" xfId="1493" xr:uid="{789FCB0C-58F9-4849-AE88-964FCCD4FF3A}"/>
    <cellStyle name="20 % - Akzent5 11 4" xfId="1490" xr:uid="{8FE16D18-C3B6-4BC5-B0D5-A3CA3091DD0D}"/>
    <cellStyle name="20 % - Akzent5 12" xfId="449" xr:uid="{00000000-0005-0000-0000-000008010000}"/>
    <cellStyle name="20 % - Akzent5 12 2" xfId="450" xr:uid="{00000000-0005-0000-0000-000009010000}"/>
    <cellStyle name="20 % - Akzent5 13" xfId="451" xr:uid="{00000000-0005-0000-0000-00000A010000}"/>
    <cellStyle name="20 % - Akzent5 13 2" xfId="452" xr:uid="{00000000-0005-0000-0000-00000B010000}"/>
    <cellStyle name="20 % - Akzent5 13 2 2" xfId="1494" xr:uid="{985D935E-B2CF-4584-A915-AE5B5EB94909}"/>
    <cellStyle name="20 % - Akzent5 14" xfId="453" xr:uid="{00000000-0005-0000-0000-00000C010000}"/>
    <cellStyle name="20 % - Akzent5 14 2" xfId="454" xr:uid="{00000000-0005-0000-0000-00000D010000}"/>
    <cellStyle name="20 % - Akzent5 14 2 2" xfId="1495" xr:uid="{CB633EA1-16B3-4D23-B299-A05A3FD4F843}"/>
    <cellStyle name="20 % - Akzent5 15" xfId="455" xr:uid="{00000000-0005-0000-0000-00000E010000}"/>
    <cellStyle name="20 % - Akzent5 15 2" xfId="456" xr:uid="{00000000-0005-0000-0000-00000F010000}"/>
    <cellStyle name="20 % - Akzent5 16" xfId="457" xr:uid="{00000000-0005-0000-0000-000010010000}"/>
    <cellStyle name="20 % - Akzent5 17" xfId="458" xr:uid="{00000000-0005-0000-0000-000011010000}"/>
    <cellStyle name="20 % - Akzent5 18" xfId="1136" xr:uid="{00000000-0005-0000-0000-000012010000}"/>
    <cellStyle name="20 % - Akzent5 18 2" xfId="1263" xr:uid="{00000000-0005-0000-0000-000013010000}"/>
    <cellStyle name="20 % - Akzent5 19" xfId="1196" xr:uid="{00000000-0005-0000-0000-000014010000}"/>
    <cellStyle name="20 % - Akzent5 2" xfId="188" xr:uid="{00000000-0005-0000-0000-000015010000}"/>
    <cellStyle name="20 % - Akzent5 2 2" xfId="459" xr:uid="{00000000-0005-0000-0000-000016010000}"/>
    <cellStyle name="20 % - Akzent5 2 2 2" xfId="1496" xr:uid="{C1FF5710-39F1-4DD0-9D84-B6DD7C6631B5}"/>
    <cellStyle name="20 % - Akzent5 2 3" xfId="460" xr:uid="{00000000-0005-0000-0000-000017010000}"/>
    <cellStyle name="20 % - Akzent5 2 3 2" xfId="1167" xr:uid="{00000000-0005-0000-0000-000018010000}"/>
    <cellStyle name="20 % - Akzent5 2 3 2 2" xfId="1294" xr:uid="{00000000-0005-0000-0000-000019010000}"/>
    <cellStyle name="20 % - Akzent5 2 3 3" xfId="1233" xr:uid="{00000000-0005-0000-0000-00001A010000}"/>
    <cellStyle name="20 % - Akzent5 2 4" xfId="461" xr:uid="{00000000-0005-0000-0000-00001B010000}"/>
    <cellStyle name="20 % - Akzent5 2 4 2" xfId="1168" xr:uid="{00000000-0005-0000-0000-00001C010000}"/>
    <cellStyle name="20 % - Akzent5 2 4 2 2" xfId="1295" xr:uid="{00000000-0005-0000-0000-00001D010000}"/>
    <cellStyle name="20 % - Akzent5 2 4 3" xfId="1234" xr:uid="{00000000-0005-0000-0000-00001E010000}"/>
    <cellStyle name="20 % - Akzent5 2 5" xfId="1146" xr:uid="{00000000-0005-0000-0000-00001F010000}"/>
    <cellStyle name="20 % - Akzent5 2 5 2" xfId="1273" xr:uid="{00000000-0005-0000-0000-000020010000}"/>
    <cellStyle name="20 % - Akzent5 2 6" xfId="1212" xr:uid="{00000000-0005-0000-0000-000021010000}"/>
    <cellStyle name="20 % - Akzent5 3" xfId="462" xr:uid="{00000000-0005-0000-0000-000022010000}"/>
    <cellStyle name="20 % - Akzent5 3 2" xfId="463" xr:uid="{00000000-0005-0000-0000-000023010000}"/>
    <cellStyle name="20 % - Akzent5 3 2 2" xfId="1498" xr:uid="{CF2060DA-87FE-46B7-8DF5-FEB497BBC873}"/>
    <cellStyle name="20 % - Akzent5 3 3" xfId="1497" xr:uid="{35C5CB94-D3FE-45C1-8C6D-79B48EECE3AC}"/>
    <cellStyle name="20 % - Akzent5 4" xfId="464" xr:uid="{00000000-0005-0000-0000-000024010000}"/>
    <cellStyle name="20 % - Akzent5 4 2" xfId="465" xr:uid="{00000000-0005-0000-0000-000025010000}"/>
    <cellStyle name="20 % - Akzent5 4 2 2" xfId="1500" xr:uid="{EA94F582-AF9F-4AE6-82C5-E2EABD8052CD}"/>
    <cellStyle name="20 % - Akzent5 4 3" xfId="1499" xr:uid="{7D092D0F-90E1-4D8A-89A1-8881F3A165EC}"/>
    <cellStyle name="20 % - Akzent5 5" xfId="466" xr:uid="{00000000-0005-0000-0000-000026010000}"/>
    <cellStyle name="20 % - Akzent5 5 2" xfId="467" xr:uid="{00000000-0005-0000-0000-000027010000}"/>
    <cellStyle name="20 % - Akzent5 5 2 2" xfId="468" xr:uid="{00000000-0005-0000-0000-000028010000}"/>
    <cellStyle name="20 % - Akzent5 5 2 2 2" xfId="1501" xr:uid="{B9BB570A-9BB6-4DED-9097-48F6E96C04F8}"/>
    <cellStyle name="20 % - Akzent5 5 3" xfId="469" xr:uid="{00000000-0005-0000-0000-000029010000}"/>
    <cellStyle name="20 % - Akzent5 5 3 2" xfId="1502" xr:uid="{06A12E8C-67F3-4C22-917D-4ADAE48DFF97}"/>
    <cellStyle name="20 % - Akzent5 6" xfId="470" xr:uid="{00000000-0005-0000-0000-00002A010000}"/>
    <cellStyle name="20 % - Akzent5 6 2" xfId="471" xr:uid="{00000000-0005-0000-0000-00002B010000}"/>
    <cellStyle name="20 % - Akzent5 6 2 2" xfId="472" xr:uid="{00000000-0005-0000-0000-00002C010000}"/>
    <cellStyle name="20 % - Akzent5 6 2 2 2" xfId="1504" xr:uid="{FED14C00-692D-4684-BCA9-6FABB805A4C6}"/>
    <cellStyle name="20 % - Akzent5 6 3" xfId="473" xr:uid="{00000000-0005-0000-0000-00002D010000}"/>
    <cellStyle name="20 % - Akzent5 6 3 2" xfId="1505" xr:uid="{FFF54BC9-BCB0-4B51-8B5A-497D750DCEC7}"/>
    <cellStyle name="20 % - Akzent5 6 4" xfId="1503" xr:uid="{D3030F10-3B78-4C2C-B34A-F5EADD20E05D}"/>
    <cellStyle name="20 % - Akzent5 7" xfId="474" xr:uid="{00000000-0005-0000-0000-00002E010000}"/>
    <cellStyle name="20 % - Akzent5 7 2" xfId="475" xr:uid="{00000000-0005-0000-0000-00002F010000}"/>
    <cellStyle name="20 % - Akzent5 7 2 2" xfId="476" xr:uid="{00000000-0005-0000-0000-000030010000}"/>
    <cellStyle name="20 % - Akzent5 7 2 2 2" xfId="1508" xr:uid="{D6FC1C48-C336-4DB6-A1F8-6F4C7B0DD1FB}"/>
    <cellStyle name="20 % - Akzent5 7 2 3" xfId="1507" xr:uid="{129F65DF-36D5-40C7-AB10-BD8C72AB7437}"/>
    <cellStyle name="20 % - Akzent5 7 3" xfId="477" xr:uid="{00000000-0005-0000-0000-000031010000}"/>
    <cellStyle name="20 % - Akzent5 7 3 2" xfId="1509" xr:uid="{43717284-BB04-46CD-847F-ED615441EB79}"/>
    <cellStyle name="20 % - Akzent5 7 4" xfId="1506" xr:uid="{64DA68D1-2B25-4C00-8242-4C642228DD81}"/>
    <cellStyle name="20 % - Akzent5 8" xfId="478" xr:uid="{00000000-0005-0000-0000-000032010000}"/>
    <cellStyle name="20 % - Akzent5 8 2" xfId="479" xr:uid="{00000000-0005-0000-0000-000033010000}"/>
    <cellStyle name="20 % - Akzent5 8 2 2" xfId="480" xr:uid="{00000000-0005-0000-0000-000034010000}"/>
    <cellStyle name="20 % - Akzent5 8 2 2 2" xfId="1511" xr:uid="{89527B52-1FCB-46E2-90BE-C950EEC3491E}"/>
    <cellStyle name="20 % - Akzent5 8 2 3" xfId="1510" xr:uid="{91AF6514-958D-438D-8DA2-64B106F79443}"/>
    <cellStyle name="20 % - Akzent5 8 3" xfId="481" xr:uid="{00000000-0005-0000-0000-000035010000}"/>
    <cellStyle name="20 % - Akzent5 8 3 2" xfId="1512" xr:uid="{5F99E851-1EB6-48EB-974F-2D4BA1E0DB32}"/>
    <cellStyle name="20 % - Akzent5 9" xfId="482" xr:uid="{00000000-0005-0000-0000-000036010000}"/>
    <cellStyle name="20 % - Akzent5 9 2" xfId="483" xr:uid="{00000000-0005-0000-0000-000037010000}"/>
    <cellStyle name="20 % - Akzent5 9 2 2" xfId="484" xr:uid="{00000000-0005-0000-0000-000038010000}"/>
    <cellStyle name="20 % - Akzent5 9 2 2 2" xfId="1515" xr:uid="{3C9BF2F5-27C2-4698-8133-E3B3BD8B5CB9}"/>
    <cellStyle name="20 % - Akzent5 9 2 3" xfId="1514" xr:uid="{F1BC39A3-72D4-406A-8E3C-EE436524372E}"/>
    <cellStyle name="20 % - Akzent5 9 3" xfId="485" xr:uid="{00000000-0005-0000-0000-000039010000}"/>
    <cellStyle name="20 % - Akzent5 9 3 2" xfId="1516" xr:uid="{E94052CF-21A9-46ED-936D-2C2881D8D4A5}"/>
    <cellStyle name="20 % - Akzent5 9 4" xfId="1513" xr:uid="{719EE02B-1D1E-4D53-A26B-5B466F2F4F9E}"/>
    <cellStyle name="20 % - Akzent6" xfId="50" builtinId="50" customBuiltin="1"/>
    <cellStyle name="20 % - Akzent6 10" xfId="486" xr:uid="{00000000-0005-0000-0000-00003B010000}"/>
    <cellStyle name="20 % - Akzent6 10 2" xfId="487" xr:uid="{00000000-0005-0000-0000-00003C010000}"/>
    <cellStyle name="20 % - Akzent6 10 2 2" xfId="488" xr:uid="{00000000-0005-0000-0000-00003D010000}"/>
    <cellStyle name="20 % - Akzent6 10 2 2 2" xfId="1519" xr:uid="{8D398ADC-3DAB-4BAF-9290-5978C8A9E952}"/>
    <cellStyle name="20 % - Akzent6 10 2 3" xfId="1518" xr:uid="{572BCE99-309D-46F0-AD86-E6CFB4E0D835}"/>
    <cellStyle name="20 % - Akzent6 10 3" xfId="489" xr:uid="{00000000-0005-0000-0000-00003E010000}"/>
    <cellStyle name="20 % - Akzent6 10 3 2" xfId="1520" xr:uid="{EE33E83E-5125-458A-920E-2E1676FE5F60}"/>
    <cellStyle name="20 % - Akzent6 10 4" xfId="1517" xr:uid="{EA8E0E58-0B55-4ACD-AECB-CE24C9469049}"/>
    <cellStyle name="20 % - Akzent6 11" xfId="490" xr:uid="{00000000-0005-0000-0000-00003F010000}"/>
    <cellStyle name="20 % - Akzent6 11 2" xfId="491" xr:uid="{00000000-0005-0000-0000-000040010000}"/>
    <cellStyle name="20 % - Akzent6 11 2 2" xfId="492" xr:uid="{00000000-0005-0000-0000-000041010000}"/>
    <cellStyle name="20 % - Akzent6 11 2 2 2" xfId="1523" xr:uid="{4392622A-45A1-442D-8ACC-157C07A35E0C}"/>
    <cellStyle name="20 % - Akzent6 11 2 3" xfId="1522" xr:uid="{635D6986-E9A0-4542-B5F2-ED5FAB3FBAC8}"/>
    <cellStyle name="20 % - Akzent6 11 3" xfId="493" xr:uid="{00000000-0005-0000-0000-000042010000}"/>
    <cellStyle name="20 % - Akzent6 11 3 2" xfId="1524" xr:uid="{C7B42C7E-C642-4B86-8583-0FDA9F1FB0B4}"/>
    <cellStyle name="20 % - Akzent6 11 4" xfId="1521" xr:uid="{76C27E9E-E884-489A-9CDF-1BF68F94EDD5}"/>
    <cellStyle name="20 % - Akzent6 12" xfId="494" xr:uid="{00000000-0005-0000-0000-000043010000}"/>
    <cellStyle name="20 % - Akzent6 12 2" xfId="495" xr:uid="{00000000-0005-0000-0000-000044010000}"/>
    <cellStyle name="20 % - Akzent6 13" xfId="496" xr:uid="{00000000-0005-0000-0000-000045010000}"/>
    <cellStyle name="20 % - Akzent6 13 2" xfId="497" xr:uid="{00000000-0005-0000-0000-000046010000}"/>
    <cellStyle name="20 % - Akzent6 13 2 2" xfId="1525" xr:uid="{144275C2-0C37-48FF-B9D8-BE726B468900}"/>
    <cellStyle name="20 % - Akzent6 14" xfId="498" xr:uid="{00000000-0005-0000-0000-000047010000}"/>
    <cellStyle name="20 % - Akzent6 14 2" xfId="499" xr:uid="{00000000-0005-0000-0000-000048010000}"/>
    <cellStyle name="20 % - Akzent6 14 2 2" xfId="1526" xr:uid="{1DFA1D45-E900-4EFB-A734-67FDBB96F567}"/>
    <cellStyle name="20 % - Akzent6 15" xfId="500" xr:uid="{00000000-0005-0000-0000-000049010000}"/>
    <cellStyle name="20 % - Akzent6 15 2" xfId="501" xr:uid="{00000000-0005-0000-0000-00004A010000}"/>
    <cellStyle name="20 % - Akzent6 16" xfId="502" xr:uid="{00000000-0005-0000-0000-00004B010000}"/>
    <cellStyle name="20 % - Akzent6 17" xfId="503" xr:uid="{00000000-0005-0000-0000-00004C010000}"/>
    <cellStyle name="20 % - Akzent6 18" xfId="1138" xr:uid="{00000000-0005-0000-0000-00004D010000}"/>
    <cellStyle name="20 % - Akzent6 18 2" xfId="1265" xr:uid="{00000000-0005-0000-0000-00004E010000}"/>
    <cellStyle name="20 % - Akzent6 19" xfId="1198" xr:uid="{00000000-0005-0000-0000-00004F010000}"/>
    <cellStyle name="20 % - Akzent6 2" xfId="189" xr:uid="{00000000-0005-0000-0000-000050010000}"/>
    <cellStyle name="20 % - Akzent6 2 2" xfId="504" xr:uid="{00000000-0005-0000-0000-000051010000}"/>
    <cellStyle name="20 % - Akzent6 2 2 2" xfId="1527" xr:uid="{8D3F20B8-0319-4B2D-A0DC-3EE18C761D87}"/>
    <cellStyle name="20 % - Akzent6 2 3" xfId="505" xr:uid="{00000000-0005-0000-0000-000052010000}"/>
    <cellStyle name="20 % - Akzent6 2 3 2" xfId="1169" xr:uid="{00000000-0005-0000-0000-000053010000}"/>
    <cellStyle name="20 % - Akzent6 2 3 2 2" xfId="1296" xr:uid="{00000000-0005-0000-0000-000054010000}"/>
    <cellStyle name="20 % - Akzent6 2 3 3" xfId="1235" xr:uid="{00000000-0005-0000-0000-000055010000}"/>
    <cellStyle name="20 % - Akzent6 2 4" xfId="506" xr:uid="{00000000-0005-0000-0000-000056010000}"/>
    <cellStyle name="20 % - Akzent6 2 4 2" xfId="1170" xr:uid="{00000000-0005-0000-0000-000057010000}"/>
    <cellStyle name="20 % - Akzent6 2 4 2 2" xfId="1297" xr:uid="{00000000-0005-0000-0000-000058010000}"/>
    <cellStyle name="20 % - Akzent6 2 4 3" xfId="1236" xr:uid="{00000000-0005-0000-0000-000059010000}"/>
    <cellStyle name="20 % - Akzent6 2 5" xfId="1147" xr:uid="{00000000-0005-0000-0000-00005A010000}"/>
    <cellStyle name="20 % - Akzent6 2 5 2" xfId="1274" xr:uid="{00000000-0005-0000-0000-00005B010000}"/>
    <cellStyle name="20 % - Akzent6 2 6" xfId="1213" xr:uid="{00000000-0005-0000-0000-00005C010000}"/>
    <cellStyle name="20 % - Akzent6 3" xfId="507" xr:uid="{00000000-0005-0000-0000-00005D010000}"/>
    <cellStyle name="20 % - Akzent6 3 2" xfId="508" xr:uid="{00000000-0005-0000-0000-00005E010000}"/>
    <cellStyle name="20 % - Akzent6 3 2 2" xfId="1529" xr:uid="{818E7148-7E50-4E48-9FEA-59911E4CC8AA}"/>
    <cellStyle name="20 % - Akzent6 3 3" xfId="1528" xr:uid="{A5AA690F-E939-4F19-A169-271EB1E551EB}"/>
    <cellStyle name="20 % - Akzent6 4" xfId="509" xr:uid="{00000000-0005-0000-0000-00005F010000}"/>
    <cellStyle name="20 % - Akzent6 4 2" xfId="510" xr:uid="{00000000-0005-0000-0000-000060010000}"/>
    <cellStyle name="20 % - Akzent6 4 2 2" xfId="1531" xr:uid="{77F162C5-6BE8-4853-98ED-CF9CDD96049B}"/>
    <cellStyle name="20 % - Akzent6 4 3" xfId="1530" xr:uid="{C5553B8A-1B18-4A57-9D24-9695213ACB39}"/>
    <cellStyle name="20 % - Akzent6 5" xfId="511" xr:uid="{00000000-0005-0000-0000-000061010000}"/>
    <cellStyle name="20 % - Akzent6 5 2" xfId="512" xr:uid="{00000000-0005-0000-0000-000062010000}"/>
    <cellStyle name="20 % - Akzent6 5 2 2" xfId="513" xr:uid="{00000000-0005-0000-0000-000063010000}"/>
    <cellStyle name="20 % - Akzent6 5 2 2 2" xfId="1532" xr:uid="{C33E78CA-F87A-458C-BCED-7387A7B936B7}"/>
    <cellStyle name="20 % - Akzent6 5 3" xfId="514" xr:uid="{00000000-0005-0000-0000-000064010000}"/>
    <cellStyle name="20 % - Akzent6 5 3 2" xfId="1533" xr:uid="{1E30D7FE-4762-47BA-9422-660FB7951CC9}"/>
    <cellStyle name="20 % - Akzent6 6" xfId="515" xr:uid="{00000000-0005-0000-0000-000065010000}"/>
    <cellStyle name="20 % - Akzent6 6 2" xfId="516" xr:uid="{00000000-0005-0000-0000-000066010000}"/>
    <cellStyle name="20 % - Akzent6 6 2 2" xfId="517" xr:uid="{00000000-0005-0000-0000-000067010000}"/>
    <cellStyle name="20 % - Akzent6 6 2 2 2" xfId="1535" xr:uid="{F149A75A-7E14-4F5F-B62C-B69EE2AD030D}"/>
    <cellStyle name="20 % - Akzent6 6 3" xfId="518" xr:uid="{00000000-0005-0000-0000-000068010000}"/>
    <cellStyle name="20 % - Akzent6 6 3 2" xfId="1536" xr:uid="{900ADBE2-6CE4-46DB-A661-AADCD2F30CDB}"/>
    <cellStyle name="20 % - Akzent6 6 4" xfId="1534" xr:uid="{594A87FE-EC44-41EC-A7B8-B22BE0053047}"/>
    <cellStyle name="20 % - Akzent6 7" xfId="519" xr:uid="{00000000-0005-0000-0000-000069010000}"/>
    <cellStyle name="20 % - Akzent6 7 2" xfId="520" xr:uid="{00000000-0005-0000-0000-00006A010000}"/>
    <cellStyle name="20 % - Akzent6 7 2 2" xfId="521" xr:uid="{00000000-0005-0000-0000-00006B010000}"/>
    <cellStyle name="20 % - Akzent6 7 2 2 2" xfId="1539" xr:uid="{5BEB628B-0236-495D-B7B0-A1FF9842FDDF}"/>
    <cellStyle name="20 % - Akzent6 7 2 3" xfId="1538" xr:uid="{37A53B62-223C-4624-9017-56A2106BC223}"/>
    <cellStyle name="20 % - Akzent6 7 3" xfId="522" xr:uid="{00000000-0005-0000-0000-00006C010000}"/>
    <cellStyle name="20 % - Akzent6 7 3 2" xfId="1540" xr:uid="{F57BE7F0-81D5-430F-A8E2-D16950639A31}"/>
    <cellStyle name="20 % - Akzent6 7 4" xfId="1537" xr:uid="{45387E71-FB9B-4D97-9EEA-138F9E917362}"/>
    <cellStyle name="20 % - Akzent6 8" xfId="523" xr:uid="{00000000-0005-0000-0000-00006D010000}"/>
    <cellStyle name="20 % - Akzent6 8 2" xfId="524" xr:uid="{00000000-0005-0000-0000-00006E010000}"/>
    <cellStyle name="20 % - Akzent6 8 2 2" xfId="525" xr:uid="{00000000-0005-0000-0000-00006F010000}"/>
    <cellStyle name="20 % - Akzent6 8 2 2 2" xfId="1542" xr:uid="{05C77BB2-9F5E-4BF2-AA1B-B8AB33E3536C}"/>
    <cellStyle name="20 % - Akzent6 8 2 3" xfId="1541" xr:uid="{E4E4A048-9420-4A74-AF12-5F08E83814C2}"/>
    <cellStyle name="20 % - Akzent6 8 3" xfId="526" xr:uid="{00000000-0005-0000-0000-000070010000}"/>
    <cellStyle name="20 % - Akzent6 8 3 2" xfId="1543" xr:uid="{D45B7B8F-EDBD-49AF-B8AC-6B3A92B8DC87}"/>
    <cellStyle name="20 % - Akzent6 9" xfId="527" xr:uid="{00000000-0005-0000-0000-000071010000}"/>
    <cellStyle name="20 % - Akzent6 9 2" xfId="528" xr:uid="{00000000-0005-0000-0000-000072010000}"/>
    <cellStyle name="20 % - Akzent6 9 2 2" xfId="529" xr:uid="{00000000-0005-0000-0000-000073010000}"/>
    <cellStyle name="20 % - Akzent6 9 2 2 2" xfId="1546" xr:uid="{20C08501-A3C4-49C0-B3B9-3626D1A4D486}"/>
    <cellStyle name="20 % - Akzent6 9 2 3" xfId="1545" xr:uid="{B8A790EC-233D-4A6D-827C-8B5C2D2F2D3E}"/>
    <cellStyle name="20 % - Akzent6 9 3" xfId="530" xr:uid="{00000000-0005-0000-0000-000074010000}"/>
    <cellStyle name="20 % - Akzent6 9 3 2" xfId="1547" xr:uid="{1A92DB6A-6497-4522-90BC-1E9F2109D491}"/>
    <cellStyle name="20 % - Akzent6 9 4" xfId="1544" xr:uid="{33768FF3-3661-422F-880A-2D4E3C9AB663}"/>
    <cellStyle name="20% - Akzent1" xfId="531" xr:uid="{00000000-0005-0000-0000-000075010000}"/>
    <cellStyle name="20% - Akzent2" xfId="532" xr:uid="{00000000-0005-0000-0000-000076010000}"/>
    <cellStyle name="20% - Akzent3" xfId="533" xr:uid="{00000000-0005-0000-0000-000077010000}"/>
    <cellStyle name="20% - Akzent4" xfId="534" xr:uid="{00000000-0005-0000-0000-000078010000}"/>
    <cellStyle name="20% - Akzent5" xfId="535" xr:uid="{00000000-0005-0000-0000-000079010000}"/>
    <cellStyle name="20% - Akzent6" xfId="536" xr:uid="{00000000-0005-0000-0000-00007A010000}"/>
    <cellStyle name="2mitP" xfId="537" xr:uid="{00000000-0005-0000-0000-00007B010000}"/>
    <cellStyle name="2ohneP" xfId="538" xr:uid="{00000000-0005-0000-0000-00007C010000}"/>
    <cellStyle name="3mitP" xfId="68" xr:uid="{00000000-0005-0000-0000-00007D010000}"/>
    <cellStyle name="3mitP 2" xfId="69" xr:uid="{00000000-0005-0000-0000-00007E010000}"/>
    <cellStyle name="3mitP 2 2" xfId="70" xr:uid="{00000000-0005-0000-0000-00007F010000}"/>
    <cellStyle name="3mitP 3" xfId="71" xr:uid="{00000000-0005-0000-0000-000080010000}"/>
    <cellStyle name="3mitP 4" xfId="72" xr:uid="{00000000-0005-0000-0000-000081010000}"/>
    <cellStyle name="3mitP 5" xfId="539" xr:uid="{00000000-0005-0000-0000-000082010000}"/>
    <cellStyle name="3ohneP" xfId="73" xr:uid="{00000000-0005-0000-0000-000083010000}"/>
    <cellStyle name="3ohneP 2" xfId="74" xr:uid="{00000000-0005-0000-0000-000084010000}"/>
    <cellStyle name="3ohneP 2 2" xfId="75" xr:uid="{00000000-0005-0000-0000-000085010000}"/>
    <cellStyle name="3ohneP 3" xfId="76" xr:uid="{00000000-0005-0000-0000-000086010000}"/>
    <cellStyle name="3ohneP 4" xfId="77" xr:uid="{00000000-0005-0000-0000-000087010000}"/>
    <cellStyle name="3ohneP 5" xfId="540" xr:uid="{00000000-0005-0000-0000-000088010000}"/>
    <cellStyle name="4" xfId="541" xr:uid="{00000000-0005-0000-0000-000089010000}"/>
    <cellStyle name="40 % - Akzent1" xfId="31" builtinId="31" customBuiltin="1"/>
    <cellStyle name="40 % - Akzent1 10" xfId="542" xr:uid="{00000000-0005-0000-0000-00008B010000}"/>
    <cellStyle name="40 % - Akzent1 10 2" xfId="543" xr:uid="{00000000-0005-0000-0000-00008C010000}"/>
    <cellStyle name="40 % - Akzent1 10 2 2" xfId="544" xr:uid="{00000000-0005-0000-0000-00008D010000}"/>
    <cellStyle name="40 % - Akzent1 10 2 2 2" xfId="1550" xr:uid="{FDB5B1B3-50C9-42D7-A72D-F56C0ED69893}"/>
    <cellStyle name="40 % - Akzent1 10 2 3" xfId="1549" xr:uid="{F441F4D1-FEBD-4E89-A5FF-F06E5950885C}"/>
    <cellStyle name="40 % - Akzent1 10 3" xfId="545" xr:uid="{00000000-0005-0000-0000-00008E010000}"/>
    <cellStyle name="40 % - Akzent1 10 3 2" xfId="1551" xr:uid="{2D11666E-EEF5-4EEF-8587-7BDC2C05E0D1}"/>
    <cellStyle name="40 % - Akzent1 10 4" xfId="1548" xr:uid="{2C23405C-06D6-4770-8A38-115B78553912}"/>
    <cellStyle name="40 % - Akzent1 11" xfId="546" xr:uid="{00000000-0005-0000-0000-00008F010000}"/>
    <cellStyle name="40 % - Akzent1 11 2" xfId="547" xr:uid="{00000000-0005-0000-0000-000090010000}"/>
    <cellStyle name="40 % - Akzent1 11 2 2" xfId="548" xr:uid="{00000000-0005-0000-0000-000091010000}"/>
    <cellStyle name="40 % - Akzent1 11 2 2 2" xfId="1554" xr:uid="{7DB72102-046C-4528-949A-E3BF327FBEFD}"/>
    <cellStyle name="40 % - Akzent1 11 2 3" xfId="1553" xr:uid="{4D83FD36-9456-4D82-ABE6-691A4812FD3B}"/>
    <cellStyle name="40 % - Akzent1 11 3" xfId="549" xr:uid="{00000000-0005-0000-0000-000092010000}"/>
    <cellStyle name="40 % - Akzent1 11 3 2" xfId="1555" xr:uid="{CE74B8BE-ABBC-412E-BB99-1FCDB369C648}"/>
    <cellStyle name="40 % - Akzent1 11 4" xfId="1552" xr:uid="{531D2A29-7A9F-4738-ACEB-144A9A0B4962}"/>
    <cellStyle name="40 % - Akzent1 12" xfId="550" xr:uid="{00000000-0005-0000-0000-000093010000}"/>
    <cellStyle name="40 % - Akzent1 12 2" xfId="551" xr:uid="{00000000-0005-0000-0000-000094010000}"/>
    <cellStyle name="40 % - Akzent1 13" xfId="552" xr:uid="{00000000-0005-0000-0000-000095010000}"/>
    <cellStyle name="40 % - Akzent1 13 2" xfId="553" xr:uid="{00000000-0005-0000-0000-000096010000}"/>
    <cellStyle name="40 % - Akzent1 13 2 2" xfId="1556" xr:uid="{581EF290-2BB7-4EC6-819F-1834F11EA14A}"/>
    <cellStyle name="40 % - Akzent1 14" xfId="554" xr:uid="{00000000-0005-0000-0000-000097010000}"/>
    <cellStyle name="40 % - Akzent1 14 2" xfId="555" xr:uid="{00000000-0005-0000-0000-000098010000}"/>
    <cellStyle name="40 % - Akzent1 14 2 2" xfId="1557" xr:uid="{90310245-64E6-432C-A199-A51A0A22B564}"/>
    <cellStyle name="40 % - Akzent1 15" xfId="556" xr:uid="{00000000-0005-0000-0000-000099010000}"/>
    <cellStyle name="40 % - Akzent1 15 2" xfId="557" xr:uid="{00000000-0005-0000-0000-00009A010000}"/>
    <cellStyle name="40 % - Akzent1 16" xfId="558" xr:uid="{00000000-0005-0000-0000-00009B010000}"/>
    <cellStyle name="40 % - Akzent1 17" xfId="559" xr:uid="{00000000-0005-0000-0000-00009C010000}"/>
    <cellStyle name="40 % - Akzent1 18" xfId="1129" xr:uid="{00000000-0005-0000-0000-00009D010000}"/>
    <cellStyle name="40 % - Akzent1 18 2" xfId="1256" xr:uid="{00000000-0005-0000-0000-00009E010000}"/>
    <cellStyle name="40 % - Akzent1 19" xfId="1189" xr:uid="{00000000-0005-0000-0000-00009F010000}"/>
    <cellStyle name="40 % - Akzent1 2" xfId="190" xr:uid="{00000000-0005-0000-0000-0000A0010000}"/>
    <cellStyle name="40 % - Akzent1 2 2" xfId="560" xr:uid="{00000000-0005-0000-0000-0000A1010000}"/>
    <cellStyle name="40 % - Akzent1 2 2 2" xfId="1558" xr:uid="{E598AA1C-B62E-401D-ABED-FC48097BFD26}"/>
    <cellStyle name="40 % - Akzent1 2 3" xfId="561" xr:uid="{00000000-0005-0000-0000-0000A2010000}"/>
    <cellStyle name="40 % - Akzent1 2 3 2" xfId="1171" xr:uid="{00000000-0005-0000-0000-0000A3010000}"/>
    <cellStyle name="40 % - Akzent1 2 3 2 2" xfId="1298" xr:uid="{00000000-0005-0000-0000-0000A4010000}"/>
    <cellStyle name="40 % - Akzent1 2 3 3" xfId="1237" xr:uid="{00000000-0005-0000-0000-0000A5010000}"/>
    <cellStyle name="40 % - Akzent1 2 4" xfId="562" xr:uid="{00000000-0005-0000-0000-0000A6010000}"/>
    <cellStyle name="40 % - Akzent1 2 4 2" xfId="1172" xr:uid="{00000000-0005-0000-0000-0000A7010000}"/>
    <cellStyle name="40 % - Akzent1 2 4 2 2" xfId="1299" xr:uid="{00000000-0005-0000-0000-0000A8010000}"/>
    <cellStyle name="40 % - Akzent1 2 4 3" xfId="1238" xr:uid="{00000000-0005-0000-0000-0000A9010000}"/>
    <cellStyle name="40 % - Akzent1 2 5" xfId="1148" xr:uid="{00000000-0005-0000-0000-0000AA010000}"/>
    <cellStyle name="40 % - Akzent1 2 5 2" xfId="1275" xr:uid="{00000000-0005-0000-0000-0000AB010000}"/>
    <cellStyle name="40 % - Akzent1 2 6" xfId="1214" xr:uid="{00000000-0005-0000-0000-0000AC010000}"/>
    <cellStyle name="40 % - Akzent1 3" xfId="563" xr:uid="{00000000-0005-0000-0000-0000AD010000}"/>
    <cellStyle name="40 % - Akzent1 3 2" xfId="564" xr:uid="{00000000-0005-0000-0000-0000AE010000}"/>
    <cellStyle name="40 % - Akzent1 3 2 2" xfId="1560" xr:uid="{94A23B53-E07A-4BB3-9929-CE55815699B2}"/>
    <cellStyle name="40 % - Akzent1 3 3" xfId="1559" xr:uid="{5E500D65-32AE-4DA2-A822-D06C6AEB5CC3}"/>
    <cellStyle name="40 % - Akzent1 4" xfId="565" xr:uid="{00000000-0005-0000-0000-0000AF010000}"/>
    <cellStyle name="40 % - Akzent1 4 2" xfId="566" xr:uid="{00000000-0005-0000-0000-0000B0010000}"/>
    <cellStyle name="40 % - Akzent1 4 2 2" xfId="1562" xr:uid="{A8307175-7C3C-479A-A12A-193170525871}"/>
    <cellStyle name="40 % - Akzent1 4 3" xfId="1561" xr:uid="{E2ACA2B3-3645-4FFD-AB1A-EF2AD66947F3}"/>
    <cellStyle name="40 % - Akzent1 5" xfId="567" xr:uid="{00000000-0005-0000-0000-0000B1010000}"/>
    <cellStyle name="40 % - Akzent1 5 2" xfId="568" xr:uid="{00000000-0005-0000-0000-0000B2010000}"/>
    <cellStyle name="40 % - Akzent1 5 2 2" xfId="569" xr:uid="{00000000-0005-0000-0000-0000B3010000}"/>
    <cellStyle name="40 % - Akzent1 5 2 2 2" xfId="1563" xr:uid="{CA60E28E-796F-47C7-9549-6BBDD9488F61}"/>
    <cellStyle name="40 % - Akzent1 5 3" xfId="570" xr:uid="{00000000-0005-0000-0000-0000B4010000}"/>
    <cellStyle name="40 % - Akzent1 5 3 2" xfId="1564" xr:uid="{298D1FBD-22E3-4AF9-80B8-78CD14EC5FDA}"/>
    <cellStyle name="40 % - Akzent1 6" xfId="571" xr:uid="{00000000-0005-0000-0000-0000B5010000}"/>
    <cellStyle name="40 % - Akzent1 6 2" xfId="572" xr:uid="{00000000-0005-0000-0000-0000B6010000}"/>
    <cellStyle name="40 % - Akzent1 6 2 2" xfId="573" xr:uid="{00000000-0005-0000-0000-0000B7010000}"/>
    <cellStyle name="40 % - Akzent1 6 2 2 2" xfId="1566" xr:uid="{BC400B13-D67A-414D-8EF9-C1C9A88CD294}"/>
    <cellStyle name="40 % - Akzent1 6 3" xfId="574" xr:uid="{00000000-0005-0000-0000-0000B8010000}"/>
    <cellStyle name="40 % - Akzent1 6 3 2" xfId="1567" xr:uid="{898A830E-9152-40D9-B042-175BFD5EE957}"/>
    <cellStyle name="40 % - Akzent1 6 4" xfId="1565" xr:uid="{F707B45B-BC81-48DA-A2AF-52623094FBEF}"/>
    <cellStyle name="40 % - Akzent1 7" xfId="575" xr:uid="{00000000-0005-0000-0000-0000B9010000}"/>
    <cellStyle name="40 % - Akzent1 7 2" xfId="576" xr:uid="{00000000-0005-0000-0000-0000BA010000}"/>
    <cellStyle name="40 % - Akzent1 7 2 2" xfId="577" xr:uid="{00000000-0005-0000-0000-0000BB010000}"/>
    <cellStyle name="40 % - Akzent1 7 2 2 2" xfId="1570" xr:uid="{AB08A7B0-E065-4FC4-982C-68E3E0224427}"/>
    <cellStyle name="40 % - Akzent1 7 2 3" xfId="1569" xr:uid="{4F264A0B-7CBB-4E29-80DE-8DFE8B8DEAF9}"/>
    <cellStyle name="40 % - Akzent1 7 3" xfId="578" xr:uid="{00000000-0005-0000-0000-0000BC010000}"/>
    <cellStyle name="40 % - Akzent1 7 3 2" xfId="1571" xr:uid="{B1B88883-9B25-4A73-BFAE-279F578AE5B5}"/>
    <cellStyle name="40 % - Akzent1 7 4" xfId="1568" xr:uid="{7F486585-1DAF-4D27-8BA1-4D70230B57E2}"/>
    <cellStyle name="40 % - Akzent1 8" xfId="579" xr:uid="{00000000-0005-0000-0000-0000BD010000}"/>
    <cellStyle name="40 % - Akzent1 8 2" xfId="580" xr:uid="{00000000-0005-0000-0000-0000BE010000}"/>
    <cellStyle name="40 % - Akzent1 8 2 2" xfId="581" xr:uid="{00000000-0005-0000-0000-0000BF010000}"/>
    <cellStyle name="40 % - Akzent1 8 2 2 2" xfId="1573" xr:uid="{6BC251B0-6A65-4C2D-9E15-E13CF893C302}"/>
    <cellStyle name="40 % - Akzent1 8 2 3" xfId="1572" xr:uid="{2E6B1B30-0EBA-420C-B1E2-D562ED2E8079}"/>
    <cellStyle name="40 % - Akzent1 8 3" xfId="582" xr:uid="{00000000-0005-0000-0000-0000C0010000}"/>
    <cellStyle name="40 % - Akzent1 8 3 2" xfId="1574" xr:uid="{671D5FBA-E442-4E74-AB1F-68A8F59BE649}"/>
    <cellStyle name="40 % - Akzent1 9" xfId="583" xr:uid="{00000000-0005-0000-0000-0000C1010000}"/>
    <cellStyle name="40 % - Akzent1 9 2" xfId="584" xr:uid="{00000000-0005-0000-0000-0000C2010000}"/>
    <cellStyle name="40 % - Akzent1 9 2 2" xfId="585" xr:uid="{00000000-0005-0000-0000-0000C3010000}"/>
    <cellStyle name="40 % - Akzent1 9 2 2 2" xfId="1577" xr:uid="{99C15D48-AAB3-46A9-A64F-435FAD1807FA}"/>
    <cellStyle name="40 % - Akzent1 9 2 3" xfId="1576" xr:uid="{D77EBA7E-9B41-43B2-A881-59CBEC857DF5}"/>
    <cellStyle name="40 % - Akzent1 9 3" xfId="586" xr:uid="{00000000-0005-0000-0000-0000C4010000}"/>
    <cellStyle name="40 % - Akzent1 9 3 2" xfId="1578" xr:uid="{41B28D1B-DD18-479E-9B9E-FF7BD8808322}"/>
    <cellStyle name="40 % - Akzent1 9 4" xfId="1575" xr:uid="{00D884A4-408E-4785-B218-282B8B0B1624}"/>
    <cellStyle name="40 % - Akzent2" xfId="35" builtinId="35" customBuiltin="1"/>
    <cellStyle name="40 % - Akzent2 10" xfId="587" xr:uid="{00000000-0005-0000-0000-0000C6010000}"/>
    <cellStyle name="40 % - Akzent2 10 2" xfId="588" xr:uid="{00000000-0005-0000-0000-0000C7010000}"/>
    <cellStyle name="40 % - Akzent2 10 2 2" xfId="589" xr:uid="{00000000-0005-0000-0000-0000C8010000}"/>
    <cellStyle name="40 % - Akzent2 10 2 2 2" xfId="1581" xr:uid="{6E39CC88-E3D5-4091-8C91-CF6EFE90D981}"/>
    <cellStyle name="40 % - Akzent2 10 2 3" xfId="1580" xr:uid="{7B203505-CF99-4F6B-820A-980B43926335}"/>
    <cellStyle name="40 % - Akzent2 10 3" xfId="590" xr:uid="{00000000-0005-0000-0000-0000C9010000}"/>
    <cellStyle name="40 % - Akzent2 10 3 2" xfId="1582" xr:uid="{4AE7A052-933E-46C0-8747-ADEB43AD59DA}"/>
    <cellStyle name="40 % - Akzent2 10 4" xfId="1579" xr:uid="{BF19CC22-86DC-4BED-81A7-2443D0D30B82}"/>
    <cellStyle name="40 % - Akzent2 11" xfId="591" xr:uid="{00000000-0005-0000-0000-0000CA010000}"/>
    <cellStyle name="40 % - Akzent2 11 2" xfId="592" xr:uid="{00000000-0005-0000-0000-0000CB010000}"/>
    <cellStyle name="40 % - Akzent2 11 2 2" xfId="593" xr:uid="{00000000-0005-0000-0000-0000CC010000}"/>
    <cellStyle name="40 % - Akzent2 11 2 2 2" xfId="1585" xr:uid="{438B67B6-F06F-43BA-AF28-79583F2E91B4}"/>
    <cellStyle name="40 % - Akzent2 11 2 3" xfId="1584" xr:uid="{999BCD58-ACFD-46A8-92DE-24F0CF19518E}"/>
    <cellStyle name="40 % - Akzent2 11 3" xfId="594" xr:uid="{00000000-0005-0000-0000-0000CD010000}"/>
    <cellStyle name="40 % - Akzent2 11 3 2" xfId="1586" xr:uid="{476A72F6-8611-49DE-A7EF-FB77B141C327}"/>
    <cellStyle name="40 % - Akzent2 11 4" xfId="1583" xr:uid="{F6DAA24D-9BA5-4F45-A8E2-1860149D499B}"/>
    <cellStyle name="40 % - Akzent2 12" xfId="595" xr:uid="{00000000-0005-0000-0000-0000CE010000}"/>
    <cellStyle name="40 % - Akzent2 12 2" xfId="596" xr:uid="{00000000-0005-0000-0000-0000CF010000}"/>
    <cellStyle name="40 % - Akzent2 13" xfId="597" xr:uid="{00000000-0005-0000-0000-0000D0010000}"/>
    <cellStyle name="40 % - Akzent2 13 2" xfId="598" xr:uid="{00000000-0005-0000-0000-0000D1010000}"/>
    <cellStyle name="40 % - Akzent2 13 2 2" xfId="1587" xr:uid="{C237C69E-4BB1-4C95-8C92-2F1DB4814A7F}"/>
    <cellStyle name="40 % - Akzent2 14" xfId="599" xr:uid="{00000000-0005-0000-0000-0000D2010000}"/>
    <cellStyle name="40 % - Akzent2 14 2" xfId="600" xr:uid="{00000000-0005-0000-0000-0000D3010000}"/>
    <cellStyle name="40 % - Akzent2 14 2 2" xfId="1588" xr:uid="{0325B5AD-CE40-4041-824F-435DC63D7D05}"/>
    <cellStyle name="40 % - Akzent2 15" xfId="601" xr:uid="{00000000-0005-0000-0000-0000D4010000}"/>
    <cellStyle name="40 % - Akzent2 15 2" xfId="602" xr:uid="{00000000-0005-0000-0000-0000D5010000}"/>
    <cellStyle name="40 % - Akzent2 16" xfId="603" xr:uid="{00000000-0005-0000-0000-0000D6010000}"/>
    <cellStyle name="40 % - Akzent2 17" xfId="604" xr:uid="{00000000-0005-0000-0000-0000D7010000}"/>
    <cellStyle name="40 % - Akzent2 18" xfId="1131" xr:uid="{00000000-0005-0000-0000-0000D8010000}"/>
    <cellStyle name="40 % - Akzent2 18 2" xfId="1258" xr:uid="{00000000-0005-0000-0000-0000D9010000}"/>
    <cellStyle name="40 % - Akzent2 19" xfId="1191" xr:uid="{00000000-0005-0000-0000-0000DA010000}"/>
    <cellStyle name="40 % - Akzent2 2" xfId="191" xr:uid="{00000000-0005-0000-0000-0000DB010000}"/>
    <cellStyle name="40 % - Akzent2 2 2" xfId="605" xr:uid="{00000000-0005-0000-0000-0000DC010000}"/>
    <cellStyle name="40 % - Akzent2 2 2 2" xfId="1589" xr:uid="{0F564031-3A24-48C3-8AF3-D91A32E3F480}"/>
    <cellStyle name="40 % - Akzent2 2 3" xfId="606" xr:uid="{00000000-0005-0000-0000-0000DD010000}"/>
    <cellStyle name="40 % - Akzent2 2 3 2" xfId="1173" xr:uid="{00000000-0005-0000-0000-0000DE010000}"/>
    <cellStyle name="40 % - Akzent2 2 3 2 2" xfId="1300" xr:uid="{00000000-0005-0000-0000-0000DF010000}"/>
    <cellStyle name="40 % - Akzent2 2 3 3" xfId="1239" xr:uid="{00000000-0005-0000-0000-0000E0010000}"/>
    <cellStyle name="40 % - Akzent2 2 4" xfId="607" xr:uid="{00000000-0005-0000-0000-0000E1010000}"/>
    <cellStyle name="40 % - Akzent2 2 4 2" xfId="1174" xr:uid="{00000000-0005-0000-0000-0000E2010000}"/>
    <cellStyle name="40 % - Akzent2 2 4 2 2" xfId="1301" xr:uid="{00000000-0005-0000-0000-0000E3010000}"/>
    <cellStyle name="40 % - Akzent2 2 4 3" xfId="1240" xr:uid="{00000000-0005-0000-0000-0000E4010000}"/>
    <cellStyle name="40 % - Akzent2 2 5" xfId="1149" xr:uid="{00000000-0005-0000-0000-0000E5010000}"/>
    <cellStyle name="40 % - Akzent2 2 5 2" xfId="1276" xr:uid="{00000000-0005-0000-0000-0000E6010000}"/>
    <cellStyle name="40 % - Akzent2 2 6" xfId="1215" xr:uid="{00000000-0005-0000-0000-0000E7010000}"/>
    <cellStyle name="40 % - Akzent2 3" xfId="608" xr:uid="{00000000-0005-0000-0000-0000E8010000}"/>
    <cellStyle name="40 % - Akzent2 3 2" xfId="609" xr:uid="{00000000-0005-0000-0000-0000E9010000}"/>
    <cellStyle name="40 % - Akzent2 3 2 2" xfId="1591" xr:uid="{1B01A622-C56E-444B-A7D8-EDC2901A9144}"/>
    <cellStyle name="40 % - Akzent2 3 3" xfId="1590" xr:uid="{D0865106-3829-4552-AEC6-0D752DAD596D}"/>
    <cellStyle name="40 % - Akzent2 4" xfId="610" xr:uid="{00000000-0005-0000-0000-0000EA010000}"/>
    <cellStyle name="40 % - Akzent2 4 2" xfId="611" xr:uid="{00000000-0005-0000-0000-0000EB010000}"/>
    <cellStyle name="40 % - Akzent2 4 2 2" xfId="1593" xr:uid="{33F847B5-4542-4B45-A8CE-CD2C7666CFE2}"/>
    <cellStyle name="40 % - Akzent2 4 3" xfId="1592" xr:uid="{B1EE8E44-93DA-444B-8BF0-70E8B70D3C3A}"/>
    <cellStyle name="40 % - Akzent2 5" xfId="612" xr:uid="{00000000-0005-0000-0000-0000EC010000}"/>
    <cellStyle name="40 % - Akzent2 5 2" xfId="613" xr:uid="{00000000-0005-0000-0000-0000ED010000}"/>
    <cellStyle name="40 % - Akzent2 5 2 2" xfId="614" xr:uid="{00000000-0005-0000-0000-0000EE010000}"/>
    <cellStyle name="40 % - Akzent2 5 2 2 2" xfId="1594" xr:uid="{7D65C7BB-E623-4FA1-B5E7-681F1215B40D}"/>
    <cellStyle name="40 % - Akzent2 5 3" xfId="615" xr:uid="{00000000-0005-0000-0000-0000EF010000}"/>
    <cellStyle name="40 % - Akzent2 5 3 2" xfId="1595" xr:uid="{28EAF0B0-5569-456E-9AED-3DBE1370FEE4}"/>
    <cellStyle name="40 % - Akzent2 6" xfId="616" xr:uid="{00000000-0005-0000-0000-0000F0010000}"/>
    <cellStyle name="40 % - Akzent2 6 2" xfId="617" xr:uid="{00000000-0005-0000-0000-0000F1010000}"/>
    <cellStyle name="40 % - Akzent2 6 2 2" xfId="618" xr:uid="{00000000-0005-0000-0000-0000F2010000}"/>
    <cellStyle name="40 % - Akzent2 6 2 2 2" xfId="1597" xr:uid="{B69758F3-CA8D-4558-8973-F54DBE116C82}"/>
    <cellStyle name="40 % - Akzent2 6 3" xfId="619" xr:uid="{00000000-0005-0000-0000-0000F3010000}"/>
    <cellStyle name="40 % - Akzent2 6 3 2" xfId="1598" xr:uid="{BA302C6D-D2B9-4D8E-9130-9AD2BA5747A7}"/>
    <cellStyle name="40 % - Akzent2 6 4" xfId="1596" xr:uid="{A3487FEA-22FF-4521-903B-96C975270D8C}"/>
    <cellStyle name="40 % - Akzent2 7" xfId="620" xr:uid="{00000000-0005-0000-0000-0000F4010000}"/>
    <cellStyle name="40 % - Akzent2 7 2" xfId="621" xr:uid="{00000000-0005-0000-0000-0000F5010000}"/>
    <cellStyle name="40 % - Akzent2 7 2 2" xfId="622" xr:uid="{00000000-0005-0000-0000-0000F6010000}"/>
    <cellStyle name="40 % - Akzent2 7 2 2 2" xfId="1601" xr:uid="{127AE11A-D93A-4ADF-B411-FEA7D2C83A46}"/>
    <cellStyle name="40 % - Akzent2 7 2 3" xfId="1600" xr:uid="{52F3A138-8686-47A6-8008-C40DEEEE4C02}"/>
    <cellStyle name="40 % - Akzent2 7 3" xfId="623" xr:uid="{00000000-0005-0000-0000-0000F7010000}"/>
    <cellStyle name="40 % - Akzent2 7 3 2" xfId="1602" xr:uid="{6BA04C0C-CC7F-41D4-9B7E-F768390C7482}"/>
    <cellStyle name="40 % - Akzent2 7 4" xfId="1599" xr:uid="{B2C2FB13-1D1F-4976-9EEF-149CA52B9ADA}"/>
    <cellStyle name="40 % - Akzent2 8" xfId="624" xr:uid="{00000000-0005-0000-0000-0000F8010000}"/>
    <cellStyle name="40 % - Akzent2 8 2" xfId="625" xr:uid="{00000000-0005-0000-0000-0000F9010000}"/>
    <cellStyle name="40 % - Akzent2 8 2 2" xfId="626" xr:uid="{00000000-0005-0000-0000-0000FA010000}"/>
    <cellStyle name="40 % - Akzent2 8 2 2 2" xfId="1604" xr:uid="{E62D7283-29D8-40E0-8377-E8CA82AA754E}"/>
    <cellStyle name="40 % - Akzent2 8 2 3" xfId="1603" xr:uid="{BFB82B42-8FE6-4B27-97DA-D0F1B7779034}"/>
    <cellStyle name="40 % - Akzent2 8 3" xfId="627" xr:uid="{00000000-0005-0000-0000-0000FB010000}"/>
    <cellStyle name="40 % - Akzent2 8 3 2" xfId="1605" xr:uid="{89093D53-7A0F-4D36-BBD3-27B5D60D6F82}"/>
    <cellStyle name="40 % - Akzent2 9" xfId="628" xr:uid="{00000000-0005-0000-0000-0000FC010000}"/>
    <cellStyle name="40 % - Akzent2 9 2" xfId="629" xr:uid="{00000000-0005-0000-0000-0000FD010000}"/>
    <cellStyle name="40 % - Akzent2 9 2 2" xfId="630" xr:uid="{00000000-0005-0000-0000-0000FE010000}"/>
    <cellStyle name="40 % - Akzent2 9 2 2 2" xfId="1608" xr:uid="{A8A8227B-F267-44DA-9CAB-35F9AEA69216}"/>
    <cellStyle name="40 % - Akzent2 9 2 3" xfId="1607" xr:uid="{97D282BE-3793-4189-A859-4957CC38229C}"/>
    <cellStyle name="40 % - Akzent2 9 3" xfId="631" xr:uid="{00000000-0005-0000-0000-0000FF010000}"/>
    <cellStyle name="40 % - Akzent2 9 3 2" xfId="1609" xr:uid="{E4CE4830-ECCD-4FD3-BE52-00348047A3BC}"/>
    <cellStyle name="40 % - Akzent2 9 4" xfId="1606" xr:uid="{454AFD5B-D50F-44F0-9464-ACB5A61C4103}"/>
    <cellStyle name="40 % - Akzent3" xfId="39" builtinId="39" customBuiltin="1"/>
    <cellStyle name="40 % - Akzent3 10" xfId="632" xr:uid="{00000000-0005-0000-0000-000001020000}"/>
    <cellStyle name="40 % - Akzent3 10 2" xfId="633" xr:uid="{00000000-0005-0000-0000-000002020000}"/>
    <cellStyle name="40 % - Akzent3 10 2 2" xfId="634" xr:uid="{00000000-0005-0000-0000-000003020000}"/>
    <cellStyle name="40 % - Akzent3 10 2 2 2" xfId="1612" xr:uid="{DE2A1533-0E98-482E-8F9C-5DAE0EB0500C}"/>
    <cellStyle name="40 % - Akzent3 10 2 3" xfId="1611" xr:uid="{61BCF056-B941-4C4E-BC46-6B69DD3510A1}"/>
    <cellStyle name="40 % - Akzent3 10 3" xfId="635" xr:uid="{00000000-0005-0000-0000-000004020000}"/>
    <cellStyle name="40 % - Akzent3 10 3 2" xfId="1613" xr:uid="{F5D6D640-2563-44A1-9AC4-AB7B08162559}"/>
    <cellStyle name="40 % - Akzent3 10 4" xfId="1610" xr:uid="{4816754E-622F-4AD3-9E99-0E04AC84227F}"/>
    <cellStyle name="40 % - Akzent3 11" xfId="636" xr:uid="{00000000-0005-0000-0000-000005020000}"/>
    <cellStyle name="40 % - Akzent3 11 2" xfId="637" xr:uid="{00000000-0005-0000-0000-000006020000}"/>
    <cellStyle name="40 % - Akzent3 11 2 2" xfId="638" xr:uid="{00000000-0005-0000-0000-000007020000}"/>
    <cellStyle name="40 % - Akzent3 11 2 2 2" xfId="1616" xr:uid="{12965D2D-9CA8-422E-9132-8491A496DFD6}"/>
    <cellStyle name="40 % - Akzent3 11 2 3" xfId="1615" xr:uid="{7CBC6CFB-C337-4CAB-BAF9-B4644C10A250}"/>
    <cellStyle name="40 % - Akzent3 11 3" xfId="639" xr:uid="{00000000-0005-0000-0000-000008020000}"/>
    <cellStyle name="40 % - Akzent3 11 3 2" xfId="1617" xr:uid="{2B65F6E1-12EF-4C5A-B747-2E11450931FA}"/>
    <cellStyle name="40 % - Akzent3 11 4" xfId="1614" xr:uid="{F468F3E9-B659-4B52-838C-B72CBFCDAB07}"/>
    <cellStyle name="40 % - Akzent3 12" xfId="640" xr:uid="{00000000-0005-0000-0000-000009020000}"/>
    <cellStyle name="40 % - Akzent3 12 2" xfId="641" xr:uid="{00000000-0005-0000-0000-00000A020000}"/>
    <cellStyle name="40 % - Akzent3 13" xfId="642" xr:uid="{00000000-0005-0000-0000-00000B020000}"/>
    <cellStyle name="40 % - Akzent3 13 2" xfId="643" xr:uid="{00000000-0005-0000-0000-00000C020000}"/>
    <cellStyle name="40 % - Akzent3 13 2 2" xfId="1618" xr:uid="{F4BEAEAE-9289-4ABD-8FC6-DDAA80E69DDD}"/>
    <cellStyle name="40 % - Akzent3 14" xfId="644" xr:uid="{00000000-0005-0000-0000-00000D020000}"/>
    <cellStyle name="40 % - Akzent3 14 2" xfId="645" xr:uid="{00000000-0005-0000-0000-00000E020000}"/>
    <cellStyle name="40 % - Akzent3 14 2 2" xfId="1619" xr:uid="{1B70F5F7-EF95-49B4-99D7-0278BC813069}"/>
    <cellStyle name="40 % - Akzent3 15" xfId="646" xr:uid="{00000000-0005-0000-0000-00000F020000}"/>
    <cellStyle name="40 % - Akzent3 15 2" xfId="647" xr:uid="{00000000-0005-0000-0000-000010020000}"/>
    <cellStyle name="40 % - Akzent3 16" xfId="648" xr:uid="{00000000-0005-0000-0000-000011020000}"/>
    <cellStyle name="40 % - Akzent3 17" xfId="649" xr:uid="{00000000-0005-0000-0000-000012020000}"/>
    <cellStyle name="40 % - Akzent3 18" xfId="1133" xr:uid="{00000000-0005-0000-0000-000013020000}"/>
    <cellStyle name="40 % - Akzent3 18 2" xfId="1260" xr:uid="{00000000-0005-0000-0000-000014020000}"/>
    <cellStyle name="40 % - Akzent3 19" xfId="1193" xr:uid="{00000000-0005-0000-0000-000015020000}"/>
    <cellStyle name="40 % - Akzent3 2" xfId="192" xr:uid="{00000000-0005-0000-0000-000016020000}"/>
    <cellStyle name="40 % - Akzent3 2 2" xfId="650" xr:uid="{00000000-0005-0000-0000-000017020000}"/>
    <cellStyle name="40 % - Akzent3 2 2 2" xfId="1620" xr:uid="{752F2232-8F81-4240-8D13-07B5EF29AE74}"/>
    <cellStyle name="40 % - Akzent3 2 3" xfId="651" xr:uid="{00000000-0005-0000-0000-000018020000}"/>
    <cellStyle name="40 % - Akzent3 2 3 2" xfId="1175" xr:uid="{00000000-0005-0000-0000-000019020000}"/>
    <cellStyle name="40 % - Akzent3 2 3 2 2" xfId="1302" xr:uid="{00000000-0005-0000-0000-00001A020000}"/>
    <cellStyle name="40 % - Akzent3 2 3 3" xfId="1241" xr:uid="{00000000-0005-0000-0000-00001B020000}"/>
    <cellStyle name="40 % - Akzent3 2 4" xfId="652" xr:uid="{00000000-0005-0000-0000-00001C020000}"/>
    <cellStyle name="40 % - Akzent3 2 4 2" xfId="1176" xr:uid="{00000000-0005-0000-0000-00001D020000}"/>
    <cellStyle name="40 % - Akzent3 2 4 2 2" xfId="1303" xr:uid="{00000000-0005-0000-0000-00001E020000}"/>
    <cellStyle name="40 % - Akzent3 2 4 3" xfId="1242" xr:uid="{00000000-0005-0000-0000-00001F020000}"/>
    <cellStyle name="40 % - Akzent3 2 5" xfId="1150" xr:uid="{00000000-0005-0000-0000-000020020000}"/>
    <cellStyle name="40 % - Akzent3 2 5 2" xfId="1277" xr:uid="{00000000-0005-0000-0000-000021020000}"/>
    <cellStyle name="40 % - Akzent3 2 6" xfId="1216" xr:uid="{00000000-0005-0000-0000-000022020000}"/>
    <cellStyle name="40 % - Akzent3 3" xfId="653" xr:uid="{00000000-0005-0000-0000-000023020000}"/>
    <cellStyle name="40 % - Akzent3 3 2" xfId="654" xr:uid="{00000000-0005-0000-0000-000024020000}"/>
    <cellStyle name="40 % - Akzent3 3 2 2" xfId="1622" xr:uid="{504E60F5-456A-44AA-A774-BBF6A27DEB7D}"/>
    <cellStyle name="40 % - Akzent3 3 3" xfId="1621" xr:uid="{17820460-4007-46C1-8D01-AD50054738D5}"/>
    <cellStyle name="40 % - Akzent3 4" xfId="655" xr:uid="{00000000-0005-0000-0000-000025020000}"/>
    <cellStyle name="40 % - Akzent3 4 2" xfId="656" xr:uid="{00000000-0005-0000-0000-000026020000}"/>
    <cellStyle name="40 % - Akzent3 4 2 2" xfId="1624" xr:uid="{C1937E2F-DF03-4ED6-8D2D-C5EFAB675F0D}"/>
    <cellStyle name="40 % - Akzent3 4 3" xfId="1623" xr:uid="{10D98B92-8B95-4A74-A151-B9BBB3CDFEE2}"/>
    <cellStyle name="40 % - Akzent3 5" xfId="657" xr:uid="{00000000-0005-0000-0000-000027020000}"/>
    <cellStyle name="40 % - Akzent3 5 2" xfId="658" xr:uid="{00000000-0005-0000-0000-000028020000}"/>
    <cellStyle name="40 % - Akzent3 5 2 2" xfId="659" xr:uid="{00000000-0005-0000-0000-000029020000}"/>
    <cellStyle name="40 % - Akzent3 5 2 2 2" xfId="1625" xr:uid="{F8557E7A-5D1D-468F-92BD-91E5AC17D466}"/>
    <cellStyle name="40 % - Akzent3 5 3" xfId="660" xr:uid="{00000000-0005-0000-0000-00002A020000}"/>
    <cellStyle name="40 % - Akzent3 5 3 2" xfId="1626" xr:uid="{1597536E-3DA6-4864-939C-D1E0F490E39F}"/>
    <cellStyle name="40 % - Akzent3 6" xfId="661" xr:uid="{00000000-0005-0000-0000-00002B020000}"/>
    <cellStyle name="40 % - Akzent3 6 2" xfId="662" xr:uid="{00000000-0005-0000-0000-00002C020000}"/>
    <cellStyle name="40 % - Akzent3 6 2 2" xfId="663" xr:uid="{00000000-0005-0000-0000-00002D020000}"/>
    <cellStyle name="40 % - Akzent3 6 2 2 2" xfId="1628" xr:uid="{CE3FA0B9-77BA-4335-B0C3-045865E9CD2B}"/>
    <cellStyle name="40 % - Akzent3 6 3" xfId="664" xr:uid="{00000000-0005-0000-0000-00002E020000}"/>
    <cellStyle name="40 % - Akzent3 6 3 2" xfId="1629" xr:uid="{D56BCD47-592C-4087-999B-9F7A493A29A1}"/>
    <cellStyle name="40 % - Akzent3 6 4" xfId="1627" xr:uid="{5B82829A-018D-4877-816E-EE2F89F63A06}"/>
    <cellStyle name="40 % - Akzent3 7" xfId="665" xr:uid="{00000000-0005-0000-0000-00002F020000}"/>
    <cellStyle name="40 % - Akzent3 7 2" xfId="666" xr:uid="{00000000-0005-0000-0000-000030020000}"/>
    <cellStyle name="40 % - Akzent3 7 2 2" xfId="667" xr:uid="{00000000-0005-0000-0000-000031020000}"/>
    <cellStyle name="40 % - Akzent3 7 2 2 2" xfId="1632" xr:uid="{3A43290E-21C3-49AF-B6A3-7AA17A045124}"/>
    <cellStyle name="40 % - Akzent3 7 2 3" xfId="1631" xr:uid="{30A5B7F4-74F9-4D23-94CC-46CD5BE14853}"/>
    <cellStyle name="40 % - Akzent3 7 3" xfId="668" xr:uid="{00000000-0005-0000-0000-000032020000}"/>
    <cellStyle name="40 % - Akzent3 7 3 2" xfId="1633" xr:uid="{C12807EB-13CF-498E-8C95-7E1BEF317B0C}"/>
    <cellStyle name="40 % - Akzent3 7 4" xfId="1630" xr:uid="{6DB70B39-2518-4EDE-B79D-6C669BDF1DC0}"/>
    <cellStyle name="40 % - Akzent3 8" xfId="669" xr:uid="{00000000-0005-0000-0000-000033020000}"/>
    <cellStyle name="40 % - Akzent3 8 2" xfId="670" xr:uid="{00000000-0005-0000-0000-000034020000}"/>
    <cellStyle name="40 % - Akzent3 8 2 2" xfId="671" xr:uid="{00000000-0005-0000-0000-000035020000}"/>
    <cellStyle name="40 % - Akzent3 8 2 2 2" xfId="1635" xr:uid="{83628C57-6197-435D-9775-A39D04B8FBD4}"/>
    <cellStyle name="40 % - Akzent3 8 2 3" xfId="1634" xr:uid="{EE58F97D-821A-429D-AF45-927CD74420D4}"/>
    <cellStyle name="40 % - Akzent3 8 3" xfId="672" xr:uid="{00000000-0005-0000-0000-000036020000}"/>
    <cellStyle name="40 % - Akzent3 8 3 2" xfId="1636" xr:uid="{242B902A-C249-4C5C-89E4-07E87C32C6B1}"/>
    <cellStyle name="40 % - Akzent3 9" xfId="673" xr:uid="{00000000-0005-0000-0000-000037020000}"/>
    <cellStyle name="40 % - Akzent3 9 2" xfId="674" xr:uid="{00000000-0005-0000-0000-000038020000}"/>
    <cellStyle name="40 % - Akzent3 9 2 2" xfId="675" xr:uid="{00000000-0005-0000-0000-000039020000}"/>
    <cellStyle name="40 % - Akzent3 9 2 2 2" xfId="1639" xr:uid="{499B40BB-F40C-46F0-A17E-C9996C5EEA03}"/>
    <cellStyle name="40 % - Akzent3 9 2 3" xfId="1638" xr:uid="{0324C884-9EEA-4E65-817F-6CA12F6ECAF1}"/>
    <cellStyle name="40 % - Akzent3 9 3" xfId="676" xr:uid="{00000000-0005-0000-0000-00003A020000}"/>
    <cellStyle name="40 % - Akzent3 9 3 2" xfId="1640" xr:uid="{5768769F-34FB-4F4B-8E92-5196509990AE}"/>
    <cellStyle name="40 % - Akzent3 9 4" xfId="1637" xr:uid="{5C06A77E-6338-4E35-BDA5-DC6CFEAAE97E}"/>
    <cellStyle name="40 % - Akzent4" xfId="43" builtinId="43" customBuiltin="1"/>
    <cellStyle name="40 % - Akzent4 10" xfId="677" xr:uid="{00000000-0005-0000-0000-00003C020000}"/>
    <cellStyle name="40 % - Akzent4 10 2" xfId="678" xr:uid="{00000000-0005-0000-0000-00003D020000}"/>
    <cellStyle name="40 % - Akzent4 10 2 2" xfId="679" xr:uid="{00000000-0005-0000-0000-00003E020000}"/>
    <cellStyle name="40 % - Akzent4 10 2 2 2" xfId="1643" xr:uid="{78BBD2BE-2D61-4EBB-BC16-AD8F73DBB895}"/>
    <cellStyle name="40 % - Akzent4 10 2 3" xfId="1642" xr:uid="{98CFF94B-0447-465F-B7E5-CC297C659248}"/>
    <cellStyle name="40 % - Akzent4 10 3" xfId="680" xr:uid="{00000000-0005-0000-0000-00003F020000}"/>
    <cellStyle name="40 % - Akzent4 10 3 2" xfId="1644" xr:uid="{936EA7C8-701A-4426-8FC7-59DFDB7375FC}"/>
    <cellStyle name="40 % - Akzent4 10 4" xfId="1641" xr:uid="{3D9F7F8D-9D6E-4653-A73A-79A6AE426E6A}"/>
    <cellStyle name="40 % - Akzent4 11" xfId="681" xr:uid="{00000000-0005-0000-0000-000040020000}"/>
    <cellStyle name="40 % - Akzent4 11 2" xfId="682" xr:uid="{00000000-0005-0000-0000-000041020000}"/>
    <cellStyle name="40 % - Akzent4 11 2 2" xfId="683" xr:uid="{00000000-0005-0000-0000-000042020000}"/>
    <cellStyle name="40 % - Akzent4 11 2 2 2" xfId="1647" xr:uid="{FEFBF3FB-98F9-4FEF-AC20-8CFBF504FF3E}"/>
    <cellStyle name="40 % - Akzent4 11 2 3" xfId="1646" xr:uid="{C9BE81E6-BEF4-41B3-8A60-DFE36D0AB06C}"/>
    <cellStyle name="40 % - Akzent4 11 3" xfId="684" xr:uid="{00000000-0005-0000-0000-000043020000}"/>
    <cellStyle name="40 % - Akzent4 11 3 2" xfId="1648" xr:uid="{D1BF9DB6-0A06-49CF-8B4C-E616060E6A0B}"/>
    <cellStyle name="40 % - Akzent4 11 4" xfId="1645" xr:uid="{5A821A1F-BC8F-4CF5-B74C-443D14D205DC}"/>
    <cellStyle name="40 % - Akzent4 12" xfId="685" xr:uid="{00000000-0005-0000-0000-000044020000}"/>
    <cellStyle name="40 % - Akzent4 12 2" xfId="686" xr:uid="{00000000-0005-0000-0000-000045020000}"/>
    <cellStyle name="40 % - Akzent4 13" xfId="687" xr:uid="{00000000-0005-0000-0000-000046020000}"/>
    <cellStyle name="40 % - Akzent4 13 2" xfId="688" xr:uid="{00000000-0005-0000-0000-000047020000}"/>
    <cellStyle name="40 % - Akzent4 13 2 2" xfId="1649" xr:uid="{81BED219-2B6C-4103-BE76-02D770A7D551}"/>
    <cellStyle name="40 % - Akzent4 14" xfId="689" xr:uid="{00000000-0005-0000-0000-000048020000}"/>
    <cellStyle name="40 % - Akzent4 14 2" xfId="690" xr:uid="{00000000-0005-0000-0000-000049020000}"/>
    <cellStyle name="40 % - Akzent4 14 2 2" xfId="1650" xr:uid="{DB6F780F-CF3F-43A5-8BC0-D64AE66A9D97}"/>
    <cellStyle name="40 % - Akzent4 15" xfId="691" xr:uid="{00000000-0005-0000-0000-00004A020000}"/>
    <cellStyle name="40 % - Akzent4 15 2" xfId="692" xr:uid="{00000000-0005-0000-0000-00004B020000}"/>
    <cellStyle name="40 % - Akzent4 16" xfId="693" xr:uid="{00000000-0005-0000-0000-00004C020000}"/>
    <cellStyle name="40 % - Akzent4 17" xfId="694" xr:uid="{00000000-0005-0000-0000-00004D020000}"/>
    <cellStyle name="40 % - Akzent4 18" xfId="1135" xr:uid="{00000000-0005-0000-0000-00004E020000}"/>
    <cellStyle name="40 % - Akzent4 18 2" xfId="1262" xr:uid="{00000000-0005-0000-0000-00004F020000}"/>
    <cellStyle name="40 % - Akzent4 19" xfId="1195" xr:uid="{00000000-0005-0000-0000-000050020000}"/>
    <cellStyle name="40 % - Akzent4 2" xfId="193" xr:uid="{00000000-0005-0000-0000-000051020000}"/>
    <cellStyle name="40 % - Akzent4 2 2" xfId="695" xr:uid="{00000000-0005-0000-0000-000052020000}"/>
    <cellStyle name="40 % - Akzent4 2 2 2" xfId="1651" xr:uid="{CE7E684B-FB18-4B99-B1FB-B3CC1B02173E}"/>
    <cellStyle name="40 % - Akzent4 2 3" xfId="696" xr:uid="{00000000-0005-0000-0000-000053020000}"/>
    <cellStyle name="40 % - Akzent4 2 3 2" xfId="1177" xr:uid="{00000000-0005-0000-0000-000054020000}"/>
    <cellStyle name="40 % - Akzent4 2 3 2 2" xfId="1304" xr:uid="{00000000-0005-0000-0000-000055020000}"/>
    <cellStyle name="40 % - Akzent4 2 3 3" xfId="1243" xr:uid="{00000000-0005-0000-0000-000056020000}"/>
    <cellStyle name="40 % - Akzent4 2 4" xfId="697" xr:uid="{00000000-0005-0000-0000-000057020000}"/>
    <cellStyle name="40 % - Akzent4 2 4 2" xfId="1178" xr:uid="{00000000-0005-0000-0000-000058020000}"/>
    <cellStyle name="40 % - Akzent4 2 4 2 2" xfId="1305" xr:uid="{00000000-0005-0000-0000-000059020000}"/>
    <cellStyle name="40 % - Akzent4 2 4 3" xfId="1244" xr:uid="{00000000-0005-0000-0000-00005A020000}"/>
    <cellStyle name="40 % - Akzent4 2 5" xfId="1151" xr:uid="{00000000-0005-0000-0000-00005B020000}"/>
    <cellStyle name="40 % - Akzent4 2 5 2" xfId="1278" xr:uid="{00000000-0005-0000-0000-00005C020000}"/>
    <cellStyle name="40 % - Akzent4 2 6" xfId="1217" xr:uid="{00000000-0005-0000-0000-00005D020000}"/>
    <cellStyle name="40 % - Akzent4 3" xfId="698" xr:uid="{00000000-0005-0000-0000-00005E020000}"/>
    <cellStyle name="40 % - Akzent4 3 2" xfId="699" xr:uid="{00000000-0005-0000-0000-00005F020000}"/>
    <cellStyle name="40 % - Akzent4 3 2 2" xfId="1653" xr:uid="{3F5C732A-A5A3-4A77-8E51-B3FE4AD9CD6D}"/>
    <cellStyle name="40 % - Akzent4 3 3" xfId="1652" xr:uid="{E90098B0-9F6A-43FA-A822-64023091B988}"/>
    <cellStyle name="40 % - Akzent4 4" xfId="700" xr:uid="{00000000-0005-0000-0000-000060020000}"/>
    <cellStyle name="40 % - Akzent4 4 2" xfId="701" xr:uid="{00000000-0005-0000-0000-000061020000}"/>
    <cellStyle name="40 % - Akzent4 4 2 2" xfId="1655" xr:uid="{454D2183-74F1-4CE8-8DC0-DCA30B7853CF}"/>
    <cellStyle name="40 % - Akzent4 4 3" xfId="1654" xr:uid="{41596527-3590-4029-B12E-A6823C2784C6}"/>
    <cellStyle name="40 % - Akzent4 5" xfId="702" xr:uid="{00000000-0005-0000-0000-000062020000}"/>
    <cellStyle name="40 % - Akzent4 5 2" xfId="703" xr:uid="{00000000-0005-0000-0000-000063020000}"/>
    <cellStyle name="40 % - Akzent4 5 2 2" xfId="704" xr:uid="{00000000-0005-0000-0000-000064020000}"/>
    <cellStyle name="40 % - Akzent4 5 2 2 2" xfId="1656" xr:uid="{A3FC80A3-0024-42CD-B35A-3A13E81535C8}"/>
    <cellStyle name="40 % - Akzent4 5 3" xfId="705" xr:uid="{00000000-0005-0000-0000-000065020000}"/>
    <cellStyle name="40 % - Akzent4 5 3 2" xfId="1657" xr:uid="{120F5A52-789B-425A-958B-8C388A2ED509}"/>
    <cellStyle name="40 % - Akzent4 6" xfId="706" xr:uid="{00000000-0005-0000-0000-000066020000}"/>
    <cellStyle name="40 % - Akzent4 6 2" xfId="707" xr:uid="{00000000-0005-0000-0000-000067020000}"/>
    <cellStyle name="40 % - Akzent4 6 2 2" xfId="708" xr:uid="{00000000-0005-0000-0000-000068020000}"/>
    <cellStyle name="40 % - Akzent4 6 2 2 2" xfId="1659" xr:uid="{C37A5F5A-F473-4445-8D62-849663547547}"/>
    <cellStyle name="40 % - Akzent4 6 3" xfId="709" xr:uid="{00000000-0005-0000-0000-000069020000}"/>
    <cellStyle name="40 % - Akzent4 6 3 2" xfId="1660" xr:uid="{C21705E5-DD4C-4973-BF42-4833B9B68EE0}"/>
    <cellStyle name="40 % - Akzent4 6 4" xfId="1658" xr:uid="{8A7DB325-BAC5-4B1A-9E60-B30B44BFBD52}"/>
    <cellStyle name="40 % - Akzent4 7" xfId="710" xr:uid="{00000000-0005-0000-0000-00006A020000}"/>
    <cellStyle name="40 % - Akzent4 7 2" xfId="711" xr:uid="{00000000-0005-0000-0000-00006B020000}"/>
    <cellStyle name="40 % - Akzent4 7 2 2" xfId="712" xr:uid="{00000000-0005-0000-0000-00006C020000}"/>
    <cellStyle name="40 % - Akzent4 7 2 2 2" xfId="1663" xr:uid="{8B226C6A-8DF5-49C9-9AFD-683BE59A85DA}"/>
    <cellStyle name="40 % - Akzent4 7 2 3" xfId="1662" xr:uid="{CCD38BBA-85F6-4630-B6D2-B14C890D0680}"/>
    <cellStyle name="40 % - Akzent4 7 3" xfId="713" xr:uid="{00000000-0005-0000-0000-00006D020000}"/>
    <cellStyle name="40 % - Akzent4 7 3 2" xfId="1664" xr:uid="{75FAFA94-53E1-4C81-8D36-CEBDE2632D23}"/>
    <cellStyle name="40 % - Akzent4 7 4" xfId="1661" xr:uid="{1C27DADB-A39B-49B7-B082-5B2371A9C46D}"/>
    <cellStyle name="40 % - Akzent4 8" xfId="714" xr:uid="{00000000-0005-0000-0000-00006E020000}"/>
    <cellStyle name="40 % - Akzent4 8 2" xfId="715" xr:uid="{00000000-0005-0000-0000-00006F020000}"/>
    <cellStyle name="40 % - Akzent4 8 2 2" xfId="716" xr:uid="{00000000-0005-0000-0000-000070020000}"/>
    <cellStyle name="40 % - Akzent4 8 2 2 2" xfId="1666" xr:uid="{7CA80DA7-7C1E-4AF4-9766-7F7C99D3C63C}"/>
    <cellStyle name="40 % - Akzent4 8 2 3" xfId="1665" xr:uid="{A661714F-5930-49DB-8C0B-B0EE68AB567C}"/>
    <cellStyle name="40 % - Akzent4 8 3" xfId="717" xr:uid="{00000000-0005-0000-0000-000071020000}"/>
    <cellStyle name="40 % - Akzent4 8 3 2" xfId="1667" xr:uid="{1F2D7DA8-BF55-4FD6-9424-52C951B1128B}"/>
    <cellStyle name="40 % - Akzent4 9" xfId="718" xr:uid="{00000000-0005-0000-0000-000072020000}"/>
    <cellStyle name="40 % - Akzent4 9 2" xfId="719" xr:uid="{00000000-0005-0000-0000-000073020000}"/>
    <cellStyle name="40 % - Akzent4 9 2 2" xfId="720" xr:uid="{00000000-0005-0000-0000-000074020000}"/>
    <cellStyle name="40 % - Akzent4 9 2 2 2" xfId="1670" xr:uid="{BCB5A9C3-7842-4C34-9643-93C11ADA1CF4}"/>
    <cellStyle name="40 % - Akzent4 9 2 3" xfId="1669" xr:uid="{55FB59DB-945C-42E4-AAF5-0CEEB77A4A41}"/>
    <cellStyle name="40 % - Akzent4 9 3" xfId="721" xr:uid="{00000000-0005-0000-0000-000075020000}"/>
    <cellStyle name="40 % - Akzent4 9 3 2" xfId="1671" xr:uid="{609715C3-4230-4904-AD6B-2A13FE98742F}"/>
    <cellStyle name="40 % - Akzent4 9 4" xfId="1668" xr:uid="{F2655040-ADFE-4E44-8028-9151304F19EC}"/>
    <cellStyle name="40 % - Akzent5" xfId="47" builtinId="47" customBuiltin="1"/>
    <cellStyle name="40 % - Akzent5 10" xfId="722" xr:uid="{00000000-0005-0000-0000-000077020000}"/>
    <cellStyle name="40 % - Akzent5 10 2" xfId="723" xr:uid="{00000000-0005-0000-0000-000078020000}"/>
    <cellStyle name="40 % - Akzent5 10 2 2" xfId="724" xr:uid="{00000000-0005-0000-0000-000079020000}"/>
    <cellStyle name="40 % - Akzent5 10 2 2 2" xfId="1674" xr:uid="{6FD8A694-C7AE-49DA-9A2B-447C4744E7FB}"/>
    <cellStyle name="40 % - Akzent5 10 2 3" xfId="1673" xr:uid="{992439AD-4575-4CD0-8376-6EBC0E023337}"/>
    <cellStyle name="40 % - Akzent5 10 3" xfId="725" xr:uid="{00000000-0005-0000-0000-00007A020000}"/>
    <cellStyle name="40 % - Akzent5 10 3 2" xfId="1675" xr:uid="{6C37B764-0C4A-43C0-9A43-A711EFBA040D}"/>
    <cellStyle name="40 % - Akzent5 10 4" xfId="1672" xr:uid="{E89D194B-34E3-44E3-B79A-469E97630555}"/>
    <cellStyle name="40 % - Akzent5 11" xfId="726" xr:uid="{00000000-0005-0000-0000-00007B020000}"/>
    <cellStyle name="40 % - Akzent5 11 2" xfId="727" xr:uid="{00000000-0005-0000-0000-00007C020000}"/>
    <cellStyle name="40 % - Akzent5 11 2 2" xfId="728" xr:uid="{00000000-0005-0000-0000-00007D020000}"/>
    <cellStyle name="40 % - Akzent5 11 2 2 2" xfId="1678" xr:uid="{A70CB22F-55F4-4D98-8C54-1EB2A1DB2373}"/>
    <cellStyle name="40 % - Akzent5 11 2 3" xfId="1677" xr:uid="{01549BD7-2296-4278-BD19-9B94BBE9EB5E}"/>
    <cellStyle name="40 % - Akzent5 11 3" xfId="729" xr:uid="{00000000-0005-0000-0000-00007E020000}"/>
    <cellStyle name="40 % - Akzent5 11 3 2" xfId="1679" xr:uid="{EB1349AB-93C6-4A26-A094-46094F074053}"/>
    <cellStyle name="40 % - Akzent5 11 4" xfId="1676" xr:uid="{E002487D-19DE-44EB-98FE-332BE7A3B8DF}"/>
    <cellStyle name="40 % - Akzent5 12" xfId="730" xr:uid="{00000000-0005-0000-0000-00007F020000}"/>
    <cellStyle name="40 % - Akzent5 12 2" xfId="731" xr:uid="{00000000-0005-0000-0000-000080020000}"/>
    <cellStyle name="40 % - Akzent5 13" xfId="732" xr:uid="{00000000-0005-0000-0000-000081020000}"/>
    <cellStyle name="40 % - Akzent5 13 2" xfId="733" xr:uid="{00000000-0005-0000-0000-000082020000}"/>
    <cellStyle name="40 % - Akzent5 13 2 2" xfId="1680" xr:uid="{2D11F369-4A12-4012-9B0D-26B697552AC4}"/>
    <cellStyle name="40 % - Akzent5 14" xfId="734" xr:uid="{00000000-0005-0000-0000-000083020000}"/>
    <cellStyle name="40 % - Akzent5 14 2" xfId="735" xr:uid="{00000000-0005-0000-0000-000084020000}"/>
    <cellStyle name="40 % - Akzent5 14 2 2" xfId="1681" xr:uid="{107DB1DF-8FC2-4608-9003-870C284998E3}"/>
    <cellStyle name="40 % - Akzent5 15" xfId="736" xr:uid="{00000000-0005-0000-0000-000085020000}"/>
    <cellStyle name="40 % - Akzent5 15 2" xfId="737" xr:uid="{00000000-0005-0000-0000-000086020000}"/>
    <cellStyle name="40 % - Akzent5 16" xfId="738" xr:uid="{00000000-0005-0000-0000-000087020000}"/>
    <cellStyle name="40 % - Akzent5 17" xfId="739" xr:uid="{00000000-0005-0000-0000-000088020000}"/>
    <cellStyle name="40 % - Akzent5 18" xfId="1137" xr:uid="{00000000-0005-0000-0000-000089020000}"/>
    <cellStyle name="40 % - Akzent5 18 2" xfId="1264" xr:uid="{00000000-0005-0000-0000-00008A020000}"/>
    <cellStyle name="40 % - Akzent5 19" xfId="1197" xr:uid="{00000000-0005-0000-0000-00008B020000}"/>
    <cellStyle name="40 % - Akzent5 2" xfId="194" xr:uid="{00000000-0005-0000-0000-00008C020000}"/>
    <cellStyle name="40 % - Akzent5 2 2" xfId="740" xr:uid="{00000000-0005-0000-0000-00008D020000}"/>
    <cellStyle name="40 % - Akzent5 2 2 2" xfId="1682" xr:uid="{25ED6A5A-B296-4EED-886D-2971D06A5E53}"/>
    <cellStyle name="40 % - Akzent5 2 3" xfId="741" xr:uid="{00000000-0005-0000-0000-00008E020000}"/>
    <cellStyle name="40 % - Akzent5 2 3 2" xfId="1179" xr:uid="{00000000-0005-0000-0000-00008F020000}"/>
    <cellStyle name="40 % - Akzent5 2 3 2 2" xfId="1306" xr:uid="{00000000-0005-0000-0000-000090020000}"/>
    <cellStyle name="40 % - Akzent5 2 3 3" xfId="1245" xr:uid="{00000000-0005-0000-0000-000091020000}"/>
    <cellStyle name="40 % - Akzent5 2 4" xfId="742" xr:uid="{00000000-0005-0000-0000-000092020000}"/>
    <cellStyle name="40 % - Akzent5 2 4 2" xfId="1180" xr:uid="{00000000-0005-0000-0000-000093020000}"/>
    <cellStyle name="40 % - Akzent5 2 4 2 2" xfId="1307" xr:uid="{00000000-0005-0000-0000-000094020000}"/>
    <cellStyle name="40 % - Akzent5 2 4 3" xfId="1246" xr:uid="{00000000-0005-0000-0000-000095020000}"/>
    <cellStyle name="40 % - Akzent5 2 5" xfId="1152" xr:uid="{00000000-0005-0000-0000-000096020000}"/>
    <cellStyle name="40 % - Akzent5 2 5 2" xfId="1279" xr:uid="{00000000-0005-0000-0000-000097020000}"/>
    <cellStyle name="40 % - Akzent5 2 6" xfId="1218" xr:uid="{00000000-0005-0000-0000-000098020000}"/>
    <cellStyle name="40 % - Akzent5 3" xfId="743" xr:uid="{00000000-0005-0000-0000-000099020000}"/>
    <cellStyle name="40 % - Akzent5 3 2" xfId="744" xr:uid="{00000000-0005-0000-0000-00009A020000}"/>
    <cellStyle name="40 % - Akzent5 3 2 2" xfId="1684" xr:uid="{93D59ED1-A288-4F58-BECD-5FEB3B3CA222}"/>
    <cellStyle name="40 % - Akzent5 3 3" xfId="1683" xr:uid="{E71482E5-BF92-4261-883C-C214C4D978DA}"/>
    <cellStyle name="40 % - Akzent5 4" xfId="745" xr:uid="{00000000-0005-0000-0000-00009B020000}"/>
    <cellStyle name="40 % - Akzent5 4 2" xfId="746" xr:uid="{00000000-0005-0000-0000-00009C020000}"/>
    <cellStyle name="40 % - Akzent5 4 2 2" xfId="1686" xr:uid="{5CBBDC4C-4DA1-4892-9B4C-20CBEADE6C6C}"/>
    <cellStyle name="40 % - Akzent5 4 3" xfId="1685" xr:uid="{017BCB9E-3173-40B3-8392-CA256849D23A}"/>
    <cellStyle name="40 % - Akzent5 5" xfId="747" xr:uid="{00000000-0005-0000-0000-00009D020000}"/>
    <cellStyle name="40 % - Akzent5 5 2" xfId="748" xr:uid="{00000000-0005-0000-0000-00009E020000}"/>
    <cellStyle name="40 % - Akzent5 5 2 2" xfId="749" xr:uid="{00000000-0005-0000-0000-00009F020000}"/>
    <cellStyle name="40 % - Akzent5 5 2 2 2" xfId="1687" xr:uid="{3A97B9D1-68CA-4A5E-90BB-E9D0BB59D2EE}"/>
    <cellStyle name="40 % - Akzent5 5 3" xfId="750" xr:uid="{00000000-0005-0000-0000-0000A0020000}"/>
    <cellStyle name="40 % - Akzent5 5 3 2" xfId="1688" xr:uid="{EFBEE2B6-FFA6-436C-8ED0-0389B2EC3BFD}"/>
    <cellStyle name="40 % - Akzent5 6" xfId="751" xr:uid="{00000000-0005-0000-0000-0000A1020000}"/>
    <cellStyle name="40 % - Akzent5 6 2" xfId="752" xr:uid="{00000000-0005-0000-0000-0000A2020000}"/>
    <cellStyle name="40 % - Akzent5 6 2 2" xfId="753" xr:uid="{00000000-0005-0000-0000-0000A3020000}"/>
    <cellStyle name="40 % - Akzent5 6 2 2 2" xfId="1690" xr:uid="{9D0E580C-090E-468D-AF23-A7B9FE479000}"/>
    <cellStyle name="40 % - Akzent5 6 3" xfId="754" xr:uid="{00000000-0005-0000-0000-0000A4020000}"/>
    <cellStyle name="40 % - Akzent5 6 3 2" xfId="1691" xr:uid="{338B59CA-A693-4328-B9BF-CA586BC6008A}"/>
    <cellStyle name="40 % - Akzent5 6 4" xfId="1689" xr:uid="{C8140C49-7B84-4C5C-90A5-30A4D5E3831F}"/>
    <cellStyle name="40 % - Akzent5 7" xfId="755" xr:uid="{00000000-0005-0000-0000-0000A5020000}"/>
    <cellStyle name="40 % - Akzent5 7 2" xfId="756" xr:uid="{00000000-0005-0000-0000-0000A6020000}"/>
    <cellStyle name="40 % - Akzent5 7 2 2" xfId="757" xr:uid="{00000000-0005-0000-0000-0000A7020000}"/>
    <cellStyle name="40 % - Akzent5 7 2 2 2" xfId="1694" xr:uid="{B2DBDBD5-52AE-4DEE-A05F-AD26D3286D0B}"/>
    <cellStyle name="40 % - Akzent5 7 2 3" xfId="1693" xr:uid="{67839EBE-4285-41AC-BB2A-EDAA673B64A7}"/>
    <cellStyle name="40 % - Akzent5 7 3" xfId="758" xr:uid="{00000000-0005-0000-0000-0000A8020000}"/>
    <cellStyle name="40 % - Akzent5 7 3 2" xfId="1695" xr:uid="{4EB01E20-CBC0-4916-9FEF-95FF5343B72F}"/>
    <cellStyle name="40 % - Akzent5 7 4" xfId="1692" xr:uid="{F5513AA2-D1DB-4342-A707-E76EFD06D546}"/>
    <cellStyle name="40 % - Akzent5 8" xfId="759" xr:uid="{00000000-0005-0000-0000-0000A9020000}"/>
    <cellStyle name="40 % - Akzent5 8 2" xfId="760" xr:uid="{00000000-0005-0000-0000-0000AA020000}"/>
    <cellStyle name="40 % - Akzent5 8 2 2" xfId="761" xr:uid="{00000000-0005-0000-0000-0000AB020000}"/>
    <cellStyle name="40 % - Akzent5 8 2 2 2" xfId="1697" xr:uid="{3069A03A-F1EE-4E6E-AD35-3DB63D880091}"/>
    <cellStyle name="40 % - Akzent5 8 2 3" xfId="1696" xr:uid="{B91C3898-1B3D-4C1F-9AE5-81826AD7C09A}"/>
    <cellStyle name="40 % - Akzent5 8 3" xfId="762" xr:uid="{00000000-0005-0000-0000-0000AC020000}"/>
    <cellStyle name="40 % - Akzent5 8 3 2" xfId="1698" xr:uid="{2A5F49E7-7D53-4899-8F81-EA928DF4FCB8}"/>
    <cellStyle name="40 % - Akzent5 9" xfId="763" xr:uid="{00000000-0005-0000-0000-0000AD020000}"/>
    <cellStyle name="40 % - Akzent5 9 2" xfId="764" xr:uid="{00000000-0005-0000-0000-0000AE020000}"/>
    <cellStyle name="40 % - Akzent5 9 2 2" xfId="765" xr:uid="{00000000-0005-0000-0000-0000AF020000}"/>
    <cellStyle name="40 % - Akzent5 9 2 2 2" xfId="1701" xr:uid="{79030BC8-ED35-4A88-A1FC-610519B7BEAE}"/>
    <cellStyle name="40 % - Akzent5 9 2 3" xfId="1700" xr:uid="{F4727417-62D5-4704-BFA7-234301614F3B}"/>
    <cellStyle name="40 % - Akzent5 9 3" xfId="766" xr:uid="{00000000-0005-0000-0000-0000B0020000}"/>
    <cellStyle name="40 % - Akzent5 9 3 2" xfId="1702" xr:uid="{92124AC2-2B0F-4DAE-B2A8-991F789710A4}"/>
    <cellStyle name="40 % - Akzent5 9 4" xfId="1699" xr:uid="{A7E58DDC-17F3-4FAE-9CF6-909FCB696555}"/>
    <cellStyle name="40 % - Akzent6" xfId="51" builtinId="51" customBuiltin="1"/>
    <cellStyle name="40 % - Akzent6 10" xfId="767" xr:uid="{00000000-0005-0000-0000-0000B2020000}"/>
    <cellStyle name="40 % - Akzent6 10 2" xfId="768" xr:uid="{00000000-0005-0000-0000-0000B3020000}"/>
    <cellStyle name="40 % - Akzent6 10 2 2" xfId="769" xr:uid="{00000000-0005-0000-0000-0000B4020000}"/>
    <cellStyle name="40 % - Akzent6 10 2 2 2" xfId="1705" xr:uid="{CD5A52B1-1B3B-42C8-BAB2-38003715084E}"/>
    <cellStyle name="40 % - Akzent6 10 2 3" xfId="1704" xr:uid="{DE2C9903-4B23-4D6F-B919-7A4A8487A643}"/>
    <cellStyle name="40 % - Akzent6 10 3" xfId="770" xr:uid="{00000000-0005-0000-0000-0000B5020000}"/>
    <cellStyle name="40 % - Akzent6 10 3 2" xfId="1706" xr:uid="{B41BCFD4-5494-4BF7-AB58-DDFC8C45B531}"/>
    <cellStyle name="40 % - Akzent6 10 4" xfId="1703" xr:uid="{8B4C4503-2276-4418-93C2-1983F5C88B4E}"/>
    <cellStyle name="40 % - Akzent6 11" xfId="771" xr:uid="{00000000-0005-0000-0000-0000B6020000}"/>
    <cellStyle name="40 % - Akzent6 11 2" xfId="772" xr:uid="{00000000-0005-0000-0000-0000B7020000}"/>
    <cellStyle name="40 % - Akzent6 11 2 2" xfId="773" xr:uid="{00000000-0005-0000-0000-0000B8020000}"/>
    <cellStyle name="40 % - Akzent6 11 2 2 2" xfId="1709" xr:uid="{9FAB9345-4BEB-4CD9-A9D8-62E05E8D83F8}"/>
    <cellStyle name="40 % - Akzent6 11 2 3" xfId="1708" xr:uid="{30379BC7-035A-484E-8BC2-226632509B42}"/>
    <cellStyle name="40 % - Akzent6 11 3" xfId="774" xr:uid="{00000000-0005-0000-0000-0000B9020000}"/>
    <cellStyle name="40 % - Akzent6 11 3 2" xfId="1710" xr:uid="{C9B197D1-2F27-47DE-8E85-07C944B895FD}"/>
    <cellStyle name="40 % - Akzent6 11 4" xfId="1707" xr:uid="{52DBFB5A-7C89-42E6-8798-E6CB6DC89816}"/>
    <cellStyle name="40 % - Akzent6 12" xfId="775" xr:uid="{00000000-0005-0000-0000-0000BA020000}"/>
    <cellStyle name="40 % - Akzent6 12 2" xfId="776" xr:uid="{00000000-0005-0000-0000-0000BB020000}"/>
    <cellStyle name="40 % - Akzent6 13" xfId="777" xr:uid="{00000000-0005-0000-0000-0000BC020000}"/>
    <cellStyle name="40 % - Akzent6 13 2" xfId="778" xr:uid="{00000000-0005-0000-0000-0000BD020000}"/>
    <cellStyle name="40 % - Akzent6 13 2 2" xfId="1711" xr:uid="{2A6ACAB6-E0F0-4713-B291-831B27A116FB}"/>
    <cellStyle name="40 % - Akzent6 14" xfId="779" xr:uid="{00000000-0005-0000-0000-0000BE020000}"/>
    <cellStyle name="40 % - Akzent6 14 2" xfId="780" xr:uid="{00000000-0005-0000-0000-0000BF020000}"/>
    <cellStyle name="40 % - Akzent6 14 2 2" xfId="1712" xr:uid="{3EA709D2-E934-4F24-BF78-0E0B7B812DD3}"/>
    <cellStyle name="40 % - Akzent6 15" xfId="781" xr:uid="{00000000-0005-0000-0000-0000C0020000}"/>
    <cellStyle name="40 % - Akzent6 15 2" xfId="782" xr:uid="{00000000-0005-0000-0000-0000C1020000}"/>
    <cellStyle name="40 % - Akzent6 16" xfId="783" xr:uid="{00000000-0005-0000-0000-0000C2020000}"/>
    <cellStyle name="40 % - Akzent6 17" xfId="784" xr:uid="{00000000-0005-0000-0000-0000C3020000}"/>
    <cellStyle name="40 % - Akzent6 18" xfId="1139" xr:uid="{00000000-0005-0000-0000-0000C4020000}"/>
    <cellStyle name="40 % - Akzent6 18 2" xfId="1266" xr:uid="{00000000-0005-0000-0000-0000C5020000}"/>
    <cellStyle name="40 % - Akzent6 19" xfId="1199" xr:uid="{00000000-0005-0000-0000-0000C6020000}"/>
    <cellStyle name="40 % - Akzent6 2" xfId="195" xr:uid="{00000000-0005-0000-0000-0000C7020000}"/>
    <cellStyle name="40 % - Akzent6 2 2" xfId="785" xr:uid="{00000000-0005-0000-0000-0000C8020000}"/>
    <cellStyle name="40 % - Akzent6 2 2 2" xfId="1713" xr:uid="{F2D46BF9-FE12-4B48-B07E-CC6F5045B6F8}"/>
    <cellStyle name="40 % - Akzent6 2 3" xfId="786" xr:uid="{00000000-0005-0000-0000-0000C9020000}"/>
    <cellStyle name="40 % - Akzent6 2 3 2" xfId="1181" xr:uid="{00000000-0005-0000-0000-0000CA020000}"/>
    <cellStyle name="40 % - Akzent6 2 3 2 2" xfId="1308" xr:uid="{00000000-0005-0000-0000-0000CB020000}"/>
    <cellStyle name="40 % - Akzent6 2 3 3" xfId="1247" xr:uid="{00000000-0005-0000-0000-0000CC020000}"/>
    <cellStyle name="40 % - Akzent6 2 4" xfId="787" xr:uid="{00000000-0005-0000-0000-0000CD020000}"/>
    <cellStyle name="40 % - Akzent6 2 4 2" xfId="1182" xr:uid="{00000000-0005-0000-0000-0000CE020000}"/>
    <cellStyle name="40 % - Akzent6 2 4 2 2" xfId="1309" xr:uid="{00000000-0005-0000-0000-0000CF020000}"/>
    <cellStyle name="40 % - Akzent6 2 4 3" xfId="1248" xr:uid="{00000000-0005-0000-0000-0000D0020000}"/>
    <cellStyle name="40 % - Akzent6 2 5" xfId="1153" xr:uid="{00000000-0005-0000-0000-0000D1020000}"/>
    <cellStyle name="40 % - Akzent6 2 5 2" xfId="1280" xr:uid="{00000000-0005-0000-0000-0000D2020000}"/>
    <cellStyle name="40 % - Akzent6 2 6" xfId="1219" xr:uid="{00000000-0005-0000-0000-0000D3020000}"/>
    <cellStyle name="40 % - Akzent6 3" xfId="788" xr:uid="{00000000-0005-0000-0000-0000D4020000}"/>
    <cellStyle name="40 % - Akzent6 3 2" xfId="789" xr:uid="{00000000-0005-0000-0000-0000D5020000}"/>
    <cellStyle name="40 % - Akzent6 3 2 2" xfId="1715" xr:uid="{EE276ED0-E899-4C35-B9E0-87C9CA88BD06}"/>
    <cellStyle name="40 % - Akzent6 3 3" xfId="1714" xr:uid="{CF62BD95-5CF3-4FBB-9FCD-37D09B046779}"/>
    <cellStyle name="40 % - Akzent6 4" xfId="790" xr:uid="{00000000-0005-0000-0000-0000D6020000}"/>
    <cellStyle name="40 % - Akzent6 4 2" xfId="791" xr:uid="{00000000-0005-0000-0000-0000D7020000}"/>
    <cellStyle name="40 % - Akzent6 4 2 2" xfId="1717" xr:uid="{8673E784-0ECD-4D97-B5E4-CE18FFA6D63E}"/>
    <cellStyle name="40 % - Akzent6 4 3" xfId="1716" xr:uid="{73EC15C0-9448-41FA-8648-3F463EE58223}"/>
    <cellStyle name="40 % - Akzent6 5" xfId="792" xr:uid="{00000000-0005-0000-0000-0000D8020000}"/>
    <cellStyle name="40 % - Akzent6 5 2" xfId="793" xr:uid="{00000000-0005-0000-0000-0000D9020000}"/>
    <cellStyle name="40 % - Akzent6 5 2 2" xfId="794" xr:uid="{00000000-0005-0000-0000-0000DA020000}"/>
    <cellStyle name="40 % - Akzent6 5 2 2 2" xfId="1718" xr:uid="{5F9872A1-945D-40AD-85DB-EF7639D208D9}"/>
    <cellStyle name="40 % - Akzent6 5 3" xfId="795" xr:uid="{00000000-0005-0000-0000-0000DB020000}"/>
    <cellStyle name="40 % - Akzent6 5 3 2" xfId="1719" xr:uid="{8F68495D-AC23-4B13-A510-0C991E9DC0F7}"/>
    <cellStyle name="40 % - Akzent6 6" xfId="796" xr:uid="{00000000-0005-0000-0000-0000DC020000}"/>
    <cellStyle name="40 % - Akzent6 6 2" xfId="797" xr:uid="{00000000-0005-0000-0000-0000DD020000}"/>
    <cellStyle name="40 % - Akzent6 6 2 2" xfId="798" xr:uid="{00000000-0005-0000-0000-0000DE020000}"/>
    <cellStyle name="40 % - Akzent6 6 2 2 2" xfId="1721" xr:uid="{A6A8E960-7CEB-43BC-828D-D89BFB1D93D3}"/>
    <cellStyle name="40 % - Akzent6 6 3" xfId="799" xr:uid="{00000000-0005-0000-0000-0000DF020000}"/>
    <cellStyle name="40 % - Akzent6 6 3 2" xfId="1722" xr:uid="{21FFD231-496C-4D30-9134-4433B8597D15}"/>
    <cellStyle name="40 % - Akzent6 6 4" xfId="1720" xr:uid="{F357D81A-53BE-48E9-AA5A-785A4FB2A20F}"/>
    <cellStyle name="40 % - Akzent6 7" xfId="800" xr:uid="{00000000-0005-0000-0000-0000E0020000}"/>
    <cellStyle name="40 % - Akzent6 7 2" xfId="801" xr:uid="{00000000-0005-0000-0000-0000E1020000}"/>
    <cellStyle name="40 % - Akzent6 7 2 2" xfId="802" xr:uid="{00000000-0005-0000-0000-0000E2020000}"/>
    <cellStyle name="40 % - Akzent6 7 2 2 2" xfId="1725" xr:uid="{25DB4B01-E028-4251-89B0-8ADAC48436D3}"/>
    <cellStyle name="40 % - Akzent6 7 2 3" xfId="1724" xr:uid="{B1F158FB-330B-47D2-90D2-EBB1A2558A17}"/>
    <cellStyle name="40 % - Akzent6 7 3" xfId="803" xr:uid="{00000000-0005-0000-0000-0000E3020000}"/>
    <cellStyle name="40 % - Akzent6 7 3 2" xfId="1726" xr:uid="{D3D1EAA3-5C59-4D35-A6CF-FFC7F8DC32F1}"/>
    <cellStyle name="40 % - Akzent6 7 4" xfId="1723" xr:uid="{75F9F6A9-4E32-4FDC-AACD-24BDEF518A04}"/>
    <cellStyle name="40 % - Akzent6 8" xfId="804" xr:uid="{00000000-0005-0000-0000-0000E4020000}"/>
    <cellStyle name="40 % - Akzent6 8 2" xfId="805" xr:uid="{00000000-0005-0000-0000-0000E5020000}"/>
    <cellStyle name="40 % - Akzent6 8 2 2" xfId="806" xr:uid="{00000000-0005-0000-0000-0000E6020000}"/>
    <cellStyle name="40 % - Akzent6 8 2 2 2" xfId="1728" xr:uid="{9A38E642-1555-48A2-9E53-66F2A12E5115}"/>
    <cellStyle name="40 % - Akzent6 8 2 3" xfId="1727" xr:uid="{8D637E58-254F-4264-A55F-1375C7949774}"/>
    <cellStyle name="40 % - Akzent6 8 3" xfId="807" xr:uid="{00000000-0005-0000-0000-0000E7020000}"/>
    <cellStyle name="40 % - Akzent6 8 3 2" xfId="1729" xr:uid="{91E08AB9-A762-4234-B233-E58E252A5CED}"/>
    <cellStyle name="40 % - Akzent6 9" xfId="808" xr:uid="{00000000-0005-0000-0000-0000E8020000}"/>
    <cellStyle name="40 % - Akzent6 9 2" xfId="809" xr:uid="{00000000-0005-0000-0000-0000E9020000}"/>
    <cellStyle name="40 % - Akzent6 9 2 2" xfId="810" xr:uid="{00000000-0005-0000-0000-0000EA020000}"/>
    <cellStyle name="40 % - Akzent6 9 2 2 2" xfId="1732" xr:uid="{C9B8CA45-3BB8-4668-9FC1-235896B92979}"/>
    <cellStyle name="40 % - Akzent6 9 2 3" xfId="1731" xr:uid="{BCE7C1C1-0255-4280-8C72-7D1B462575B3}"/>
    <cellStyle name="40 % - Akzent6 9 3" xfId="811" xr:uid="{00000000-0005-0000-0000-0000EB020000}"/>
    <cellStyle name="40 % - Akzent6 9 3 2" xfId="1733" xr:uid="{B1D0424E-2F3F-49F1-98F2-4BBE9EDA0E59}"/>
    <cellStyle name="40 % - Akzent6 9 4" xfId="1730" xr:uid="{1DF7E5A8-9E72-4908-8043-5B65A3AE8891}"/>
    <cellStyle name="40% - Akzent1" xfId="812" xr:uid="{00000000-0005-0000-0000-0000EC020000}"/>
    <cellStyle name="40% - Akzent2" xfId="813" xr:uid="{00000000-0005-0000-0000-0000ED020000}"/>
    <cellStyle name="40% - Akzent3" xfId="814" xr:uid="{00000000-0005-0000-0000-0000EE020000}"/>
    <cellStyle name="40% - Akzent4" xfId="815" xr:uid="{00000000-0005-0000-0000-0000EF020000}"/>
    <cellStyle name="40% - Akzent5" xfId="816" xr:uid="{00000000-0005-0000-0000-0000F0020000}"/>
    <cellStyle name="40% - Akzent6" xfId="817" xr:uid="{00000000-0005-0000-0000-0000F1020000}"/>
    <cellStyle name="4mitP" xfId="78" xr:uid="{00000000-0005-0000-0000-0000F2020000}"/>
    <cellStyle name="4mitP 2" xfId="79" xr:uid="{00000000-0005-0000-0000-0000F3020000}"/>
    <cellStyle name="4mitP 2 2" xfId="80" xr:uid="{00000000-0005-0000-0000-0000F4020000}"/>
    <cellStyle name="4mitP 3" xfId="81" xr:uid="{00000000-0005-0000-0000-0000F5020000}"/>
    <cellStyle name="4mitP 4" xfId="82" xr:uid="{00000000-0005-0000-0000-0000F6020000}"/>
    <cellStyle name="4mitP 5" xfId="818" xr:uid="{00000000-0005-0000-0000-0000F7020000}"/>
    <cellStyle name="4ohneP" xfId="819" xr:uid="{00000000-0005-0000-0000-0000F8020000}"/>
    <cellStyle name="5" xfId="820" xr:uid="{00000000-0005-0000-0000-0000F9020000}"/>
    <cellStyle name="6" xfId="821" xr:uid="{00000000-0005-0000-0000-0000FA020000}"/>
    <cellStyle name="60 % - Akzent1" xfId="32" builtinId="32" customBuiltin="1"/>
    <cellStyle name="60 % - Akzent1 2" xfId="822" xr:uid="{00000000-0005-0000-0000-0000FC020000}"/>
    <cellStyle name="60 % - Akzent1 2 2" xfId="823" xr:uid="{00000000-0005-0000-0000-0000FD020000}"/>
    <cellStyle name="60 % - Akzent1 3" xfId="824" xr:uid="{00000000-0005-0000-0000-0000FE020000}"/>
    <cellStyle name="60 % - Akzent1 4" xfId="825" xr:uid="{00000000-0005-0000-0000-0000FF020000}"/>
    <cellStyle name="60 % - Akzent1 5" xfId="826" xr:uid="{00000000-0005-0000-0000-000000030000}"/>
    <cellStyle name="60 % - Akzent2" xfId="36" builtinId="36" customBuiltin="1"/>
    <cellStyle name="60 % - Akzent2 2" xfId="827" xr:uid="{00000000-0005-0000-0000-000002030000}"/>
    <cellStyle name="60 % - Akzent2 2 2" xfId="828" xr:uid="{00000000-0005-0000-0000-000003030000}"/>
    <cellStyle name="60 % - Akzent2 3" xfId="829" xr:uid="{00000000-0005-0000-0000-000004030000}"/>
    <cellStyle name="60 % - Akzent2 4" xfId="830" xr:uid="{00000000-0005-0000-0000-000005030000}"/>
    <cellStyle name="60 % - Akzent2 5" xfId="831" xr:uid="{00000000-0005-0000-0000-000006030000}"/>
    <cellStyle name="60 % - Akzent3" xfId="40" builtinId="40" customBuiltin="1"/>
    <cellStyle name="60 % - Akzent3 2" xfId="832" xr:uid="{00000000-0005-0000-0000-000008030000}"/>
    <cellStyle name="60 % - Akzent3 2 2" xfId="833" xr:uid="{00000000-0005-0000-0000-000009030000}"/>
    <cellStyle name="60 % - Akzent3 3" xfId="834" xr:uid="{00000000-0005-0000-0000-00000A030000}"/>
    <cellStyle name="60 % - Akzent3 4" xfId="835" xr:uid="{00000000-0005-0000-0000-00000B030000}"/>
    <cellStyle name="60 % - Akzent3 5" xfId="836" xr:uid="{00000000-0005-0000-0000-00000C030000}"/>
    <cellStyle name="60 % - Akzent4" xfId="44" builtinId="44" customBuiltin="1"/>
    <cellStyle name="60 % - Akzent4 2" xfId="837" xr:uid="{00000000-0005-0000-0000-00000E030000}"/>
    <cellStyle name="60 % - Akzent4 2 2" xfId="838" xr:uid="{00000000-0005-0000-0000-00000F030000}"/>
    <cellStyle name="60 % - Akzent4 3" xfId="839" xr:uid="{00000000-0005-0000-0000-000010030000}"/>
    <cellStyle name="60 % - Akzent4 4" xfId="840" xr:uid="{00000000-0005-0000-0000-000011030000}"/>
    <cellStyle name="60 % - Akzent4 5" xfId="841" xr:uid="{00000000-0005-0000-0000-000012030000}"/>
    <cellStyle name="60 % - Akzent5" xfId="48" builtinId="48" customBuiltin="1"/>
    <cellStyle name="60 % - Akzent5 2" xfId="842" xr:uid="{00000000-0005-0000-0000-000014030000}"/>
    <cellStyle name="60 % - Akzent5 2 2" xfId="843" xr:uid="{00000000-0005-0000-0000-000015030000}"/>
    <cellStyle name="60 % - Akzent5 3" xfId="844" xr:uid="{00000000-0005-0000-0000-000016030000}"/>
    <cellStyle name="60 % - Akzent5 4" xfId="845" xr:uid="{00000000-0005-0000-0000-000017030000}"/>
    <cellStyle name="60 % - Akzent5 5" xfId="846" xr:uid="{00000000-0005-0000-0000-000018030000}"/>
    <cellStyle name="60 % - Akzent6" xfId="52" builtinId="52" customBuiltin="1"/>
    <cellStyle name="60 % - Akzent6 2" xfId="847" xr:uid="{00000000-0005-0000-0000-00001A030000}"/>
    <cellStyle name="60 % - Akzent6 2 2" xfId="848" xr:uid="{00000000-0005-0000-0000-00001B030000}"/>
    <cellStyle name="60 % - Akzent6 3" xfId="849" xr:uid="{00000000-0005-0000-0000-00001C030000}"/>
    <cellStyle name="60 % - Akzent6 4" xfId="850" xr:uid="{00000000-0005-0000-0000-00001D030000}"/>
    <cellStyle name="60 % - Akzent6 5" xfId="851" xr:uid="{00000000-0005-0000-0000-00001E030000}"/>
    <cellStyle name="60% - Akzent1" xfId="852" xr:uid="{00000000-0005-0000-0000-00001F030000}"/>
    <cellStyle name="60% - Akzent2" xfId="853" xr:uid="{00000000-0005-0000-0000-000020030000}"/>
    <cellStyle name="60% - Akzent3" xfId="854" xr:uid="{00000000-0005-0000-0000-000021030000}"/>
    <cellStyle name="60% - Akzent4" xfId="855" xr:uid="{00000000-0005-0000-0000-000022030000}"/>
    <cellStyle name="60% - Akzent5" xfId="856" xr:uid="{00000000-0005-0000-0000-000023030000}"/>
    <cellStyle name="60% - Akzent6" xfId="857" xr:uid="{00000000-0005-0000-0000-000024030000}"/>
    <cellStyle name="6mitP" xfId="83" xr:uid="{00000000-0005-0000-0000-000025030000}"/>
    <cellStyle name="6mitP 2" xfId="84" xr:uid="{00000000-0005-0000-0000-000026030000}"/>
    <cellStyle name="6mitP 2 2" xfId="85" xr:uid="{00000000-0005-0000-0000-000027030000}"/>
    <cellStyle name="6mitP 3" xfId="86" xr:uid="{00000000-0005-0000-0000-000028030000}"/>
    <cellStyle name="6mitP 4" xfId="87" xr:uid="{00000000-0005-0000-0000-000029030000}"/>
    <cellStyle name="6mitP 5" xfId="858" xr:uid="{00000000-0005-0000-0000-00002A030000}"/>
    <cellStyle name="6ohneP" xfId="88" xr:uid="{00000000-0005-0000-0000-00002B030000}"/>
    <cellStyle name="6ohneP 2" xfId="89" xr:uid="{00000000-0005-0000-0000-00002C030000}"/>
    <cellStyle name="6ohneP 2 2" xfId="90" xr:uid="{00000000-0005-0000-0000-00002D030000}"/>
    <cellStyle name="6ohneP 3" xfId="91" xr:uid="{00000000-0005-0000-0000-00002E030000}"/>
    <cellStyle name="6ohneP 4" xfId="92" xr:uid="{00000000-0005-0000-0000-00002F030000}"/>
    <cellStyle name="6ohneP 5" xfId="859" xr:uid="{00000000-0005-0000-0000-000030030000}"/>
    <cellStyle name="7mitP" xfId="93" xr:uid="{00000000-0005-0000-0000-000031030000}"/>
    <cellStyle name="7mitP 2" xfId="94" xr:uid="{00000000-0005-0000-0000-000032030000}"/>
    <cellStyle name="7mitP 2 2" xfId="95" xr:uid="{00000000-0005-0000-0000-000033030000}"/>
    <cellStyle name="7mitP 3" xfId="96" xr:uid="{00000000-0005-0000-0000-000034030000}"/>
    <cellStyle name="7mitP 4" xfId="97" xr:uid="{00000000-0005-0000-0000-000035030000}"/>
    <cellStyle name="7mitP 5" xfId="860" xr:uid="{00000000-0005-0000-0000-000036030000}"/>
    <cellStyle name="9" xfId="861" xr:uid="{00000000-0005-0000-0000-000037030000}"/>
    <cellStyle name="9mitP" xfId="98" xr:uid="{00000000-0005-0000-0000-000038030000}"/>
    <cellStyle name="9mitP 2" xfId="99" xr:uid="{00000000-0005-0000-0000-000039030000}"/>
    <cellStyle name="9mitP 2 2" xfId="100" xr:uid="{00000000-0005-0000-0000-00003A030000}"/>
    <cellStyle name="9mitP 3" xfId="101" xr:uid="{00000000-0005-0000-0000-00003B030000}"/>
    <cellStyle name="9mitP 4" xfId="102" xr:uid="{00000000-0005-0000-0000-00003C030000}"/>
    <cellStyle name="9mitP 5" xfId="862" xr:uid="{00000000-0005-0000-0000-00003D030000}"/>
    <cellStyle name="9ohneP" xfId="103" xr:uid="{00000000-0005-0000-0000-00003E030000}"/>
    <cellStyle name="9ohneP 2" xfId="104" xr:uid="{00000000-0005-0000-0000-00003F030000}"/>
    <cellStyle name="9ohneP 2 2" xfId="105" xr:uid="{00000000-0005-0000-0000-000040030000}"/>
    <cellStyle name="9ohneP 3" xfId="106" xr:uid="{00000000-0005-0000-0000-000041030000}"/>
    <cellStyle name="9ohneP 4" xfId="107" xr:uid="{00000000-0005-0000-0000-000042030000}"/>
    <cellStyle name="9ohneP 5" xfId="863" xr:uid="{00000000-0005-0000-0000-000043030000}"/>
    <cellStyle name="Akzent1" xfId="29" builtinId="29" customBuiltin="1"/>
    <cellStyle name="Akzent1 2" xfId="864" xr:uid="{00000000-0005-0000-0000-000045030000}"/>
    <cellStyle name="Akzent1 2 2" xfId="865" xr:uid="{00000000-0005-0000-0000-000046030000}"/>
    <cellStyle name="Akzent1 3" xfId="866" xr:uid="{00000000-0005-0000-0000-000047030000}"/>
    <cellStyle name="Akzent1 4" xfId="867" xr:uid="{00000000-0005-0000-0000-000048030000}"/>
    <cellStyle name="Akzent1 5" xfId="868" xr:uid="{00000000-0005-0000-0000-000049030000}"/>
    <cellStyle name="Akzent2" xfId="33" builtinId="33" customBuiltin="1"/>
    <cellStyle name="Akzent2 2" xfId="869" xr:uid="{00000000-0005-0000-0000-00004B030000}"/>
    <cellStyle name="Akzent2 2 2" xfId="870" xr:uid="{00000000-0005-0000-0000-00004C030000}"/>
    <cellStyle name="Akzent2 3" xfId="871" xr:uid="{00000000-0005-0000-0000-00004D030000}"/>
    <cellStyle name="Akzent2 4" xfId="872" xr:uid="{00000000-0005-0000-0000-00004E030000}"/>
    <cellStyle name="Akzent2 5" xfId="873" xr:uid="{00000000-0005-0000-0000-00004F030000}"/>
    <cellStyle name="Akzent3" xfId="37" builtinId="37" customBuiltin="1"/>
    <cellStyle name="Akzent3 2" xfId="874" xr:uid="{00000000-0005-0000-0000-000051030000}"/>
    <cellStyle name="Akzent3 2 2" xfId="875" xr:uid="{00000000-0005-0000-0000-000052030000}"/>
    <cellStyle name="Akzent3 3" xfId="876" xr:uid="{00000000-0005-0000-0000-000053030000}"/>
    <cellStyle name="Akzent3 4" xfId="877" xr:uid="{00000000-0005-0000-0000-000054030000}"/>
    <cellStyle name="Akzent3 5" xfId="878" xr:uid="{00000000-0005-0000-0000-000055030000}"/>
    <cellStyle name="Akzent4" xfId="41" builtinId="41" customBuiltin="1"/>
    <cellStyle name="Akzent4 2" xfId="879" xr:uid="{00000000-0005-0000-0000-000057030000}"/>
    <cellStyle name="Akzent4 2 2" xfId="880" xr:uid="{00000000-0005-0000-0000-000058030000}"/>
    <cellStyle name="Akzent4 3" xfId="881" xr:uid="{00000000-0005-0000-0000-000059030000}"/>
    <cellStyle name="Akzent4 4" xfId="882" xr:uid="{00000000-0005-0000-0000-00005A030000}"/>
    <cellStyle name="Akzent4 5" xfId="883" xr:uid="{00000000-0005-0000-0000-00005B030000}"/>
    <cellStyle name="Akzent5" xfId="45" builtinId="45" customBuiltin="1"/>
    <cellStyle name="Akzent5 2" xfId="884" xr:uid="{00000000-0005-0000-0000-00005D030000}"/>
    <cellStyle name="Akzent5 2 2" xfId="885" xr:uid="{00000000-0005-0000-0000-00005E030000}"/>
    <cellStyle name="Akzent5 3" xfId="886" xr:uid="{00000000-0005-0000-0000-00005F030000}"/>
    <cellStyle name="Akzent5 4" xfId="887" xr:uid="{00000000-0005-0000-0000-000060030000}"/>
    <cellStyle name="Akzent5 5" xfId="888" xr:uid="{00000000-0005-0000-0000-000061030000}"/>
    <cellStyle name="Akzent6" xfId="49" builtinId="49" customBuiltin="1"/>
    <cellStyle name="Akzent6 2" xfId="889" xr:uid="{00000000-0005-0000-0000-000063030000}"/>
    <cellStyle name="Akzent6 2 2" xfId="890" xr:uid="{00000000-0005-0000-0000-000064030000}"/>
    <cellStyle name="Akzent6 3" xfId="891" xr:uid="{00000000-0005-0000-0000-000065030000}"/>
    <cellStyle name="Akzent6 4" xfId="892" xr:uid="{00000000-0005-0000-0000-000066030000}"/>
    <cellStyle name="Akzent6 5" xfId="893" xr:uid="{00000000-0005-0000-0000-000067030000}"/>
    <cellStyle name="Ausgabe" xfId="22" builtinId="21" customBuiltin="1"/>
    <cellStyle name="Ausgabe 2" xfId="894" xr:uid="{00000000-0005-0000-0000-000069030000}"/>
    <cellStyle name="Ausgabe 2 2" xfId="895" xr:uid="{00000000-0005-0000-0000-00006A030000}"/>
    <cellStyle name="Ausgabe 3" xfId="896" xr:uid="{00000000-0005-0000-0000-00006B030000}"/>
    <cellStyle name="Ausgabe 4" xfId="897" xr:uid="{00000000-0005-0000-0000-00006C030000}"/>
    <cellStyle name="Ausgabe 5" xfId="898" xr:uid="{00000000-0005-0000-0000-00006D030000}"/>
    <cellStyle name="b16" xfId="899" xr:uid="{00000000-0005-0000-0000-00006E030000}"/>
    <cellStyle name="BasisOhneNK" xfId="900" xr:uid="{00000000-0005-0000-0000-00006F030000}"/>
    <cellStyle name="Berechnung" xfId="23" builtinId="22" customBuiltin="1"/>
    <cellStyle name="Berechnung 2" xfId="901" xr:uid="{00000000-0005-0000-0000-000071030000}"/>
    <cellStyle name="Berechnung 2 2" xfId="902" xr:uid="{00000000-0005-0000-0000-000072030000}"/>
    <cellStyle name="Berechnung 3" xfId="903" xr:uid="{00000000-0005-0000-0000-000073030000}"/>
    <cellStyle name="Berechnung 4" xfId="904" xr:uid="{00000000-0005-0000-0000-000074030000}"/>
    <cellStyle name="Berechnung 5" xfId="905" xr:uid="{00000000-0005-0000-0000-000075030000}"/>
    <cellStyle name="Besuchter Hyperlink" xfId="196" builtinId="9" customBuiltin="1"/>
    <cellStyle name="Besuchter Hyperlink 2" xfId="197" xr:uid="{00000000-0005-0000-0000-000077030000}"/>
    <cellStyle name="bin" xfId="906" xr:uid="{00000000-0005-0000-0000-000078030000}"/>
    <cellStyle name="blue" xfId="907" xr:uid="{00000000-0005-0000-0000-000079030000}"/>
    <cellStyle name="cell" xfId="908" xr:uid="{00000000-0005-0000-0000-00007A030000}"/>
    <cellStyle name="Col&amp;RowHeadings" xfId="909" xr:uid="{00000000-0005-0000-0000-00007B030000}"/>
    <cellStyle name="ColCodes" xfId="910" xr:uid="{00000000-0005-0000-0000-00007C030000}"/>
    <cellStyle name="ColTitles" xfId="911" xr:uid="{00000000-0005-0000-0000-00007D030000}"/>
    <cellStyle name="column" xfId="912" xr:uid="{00000000-0005-0000-0000-00007E030000}"/>
    <cellStyle name="Comma [0]_00grad" xfId="913" xr:uid="{00000000-0005-0000-0000-00007F030000}"/>
    <cellStyle name="Comma_00grad" xfId="914" xr:uid="{00000000-0005-0000-0000-000080030000}"/>
    <cellStyle name="Currency [0]_00grad" xfId="915" xr:uid="{00000000-0005-0000-0000-000081030000}"/>
    <cellStyle name="Currency_00grad" xfId="916" xr:uid="{00000000-0005-0000-0000-000082030000}"/>
    <cellStyle name="DataEntryCells" xfId="917" xr:uid="{00000000-0005-0000-0000-000083030000}"/>
    <cellStyle name="Deźimal [0]" xfId="108" xr:uid="{00000000-0005-0000-0000-000084030000}"/>
    <cellStyle name="Dezimal [0] 2" xfId="109" xr:uid="{00000000-0005-0000-0000-000085030000}"/>
    <cellStyle name="Deźimal [0] 2" xfId="110" xr:uid="{00000000-0005-0000-0000-000086030000}"/>
    <cellStyle name="Deźimal [0] 2 2" xfId="111" xr:uid="{00000000-0005-0000-0000-000087030000}"/>
    <cellStyle name="Dezimal [0] 3" xfId="112" xr:uid="{00000000-0005-0000-0000-000088030000}"/>
    <cellStyle name="Deźimal [0] 3" xfId="113" xr:uid="{00000000-0005-0000-0000-000089030000}"/>
    <cellStyle name="Deźimal [0] 4" xfId="114" xr:uid="{00000000-0005-0000-0000-00008A030000}"/>
    <cellStyle name="Eingabe" xfId="21" builtinId="20" customBuiltin="1"/>
    <cellStyle name="Eingabe 2" xfId="918" xr:uid="{00000000-0005-0000-0000-00008C030000}"/>
    <cellStyle name="Eingabe 2 2" xfId="919" xr:uid="{00000000-0005-0000-0000-00008D030000}"/>
    <cellStyle name="Eingabe 3" xfId="920" xr:uid="{00000000-0005-0000-0000-00008E030000}"/>
    <cellStyle name="Eingabe 4" xfId="921" xr:uid="{00000000-0005-0000-0000-00008F030000}"/>
    <cellStyle name="Eingabe 5" xfId="922" xr:uid="{00000000-0005-0000-0000-000090030000}"/>
    <cellStyle name="Ergebnis" xfId="28" builtinId="25" customBuiltin="1"/>
    <cellStyle name="Ergebnis 2" xfId="923" xr:uid="{00000000-0005-0000-0000-000092030000}"/>
    <cellStyle name="Ergebnis 2 2" xfId="924" xr:uid="{00000000-0005-0000-0000-000093030000}"/>
    <cellStyle name="Ergebnis 3" xfId="925" xr:uid="{00000000-0005-0000-0000-000094030000}"/>
    <cellStyle name="Ergebnis 4" xfId="926" xr:uid="{00000000-0005-0000-0000-000095030000}"/>
    <cellStyle name="Ergebnis 5" xfId="927" xr:uid="{00000000-0005-0000-0000-000096030000}"/>
    <cellStyle name="Erklärender Text" xfId="27" builtinId="53" customBuiltin="1"/>
    <cellStyle name="Erklärender Text 2" xfId="928" xr:uid="{00000000-0005-0000-0000-000098030000}"/>
    <cellStyle name="Erklärender Text 2 2" xfId="929" xr:uid="{00000000-0005-0000-0000-000099030000}"/>
    <cellStyle name="Erklärender Text 3" xfId="930" xr:uid="{00000000-0005-0000-0000-00009A030000}"/>
    <cellStyle name="Erklärender Text 4" xfId="931" xr:uid="{00000000-0005-0000-0000-00009B030000}"/>
    <cellStyle name="Erklärender Text 5" xfId="932" xr:uid="{00000000-0005-0000-0000-00009C030000}"/>
    <cellStyle name="ErrRpt_DataEntryCells" xfId="933" xr:uid="{00000000-0005-0000-0000-00009D030000}"/>
    <cellStyle name="ErrRpt-DataEntryCells" xfId="934" xr:uid="{00000000-0005-0000-0000-00009E030000}"/>
    <cellStyle name="ErrRpt-GreyBackground" xfId="935" xr:uid="{00000000-0005-0000-0000-00009F030000}"/>
    <cellStyle name="Euro" xfId="115" xr:uid="{00000000-0005-0000-0000-0000A0030000}"/>
    <cellStyle name="Euro 2" xfId="116" xr:uid="{00000000-0005-0000-0000-0000A1030000}"/>
    <cellStyle name="Euro 2 2" xfId="117" xr:uid="{00000000-0005-0000-0000-0000A2030000}"/>
    <cellStyle name="Euro 2 2 2" xfId="1203" xr:uid="{00000000-0005-0000-0000-0000A3030000}"/>
    <cellStyle name="Euro 2 2 2 2" xfId="1782" xr:uid="{AA167EB6-BAFA-43C9-A3F7-1693E9E01F63}"/>
    <cellStyle name="Euro 2 2 3" xfId="1313" xr:uid="{0D48CB09-7EF8-4BAB-B512-FA53D8D3B493}"/>
    <cellStyle name="Euro 2 3" xfId="1202" xr:uid="{00000000-0005-0000-0000-0000A4030000}"/>
    <cellStyle name="Euro 2 3 2" xfId="1781" xr:uid="{A21D1DEB-0444-419C-9512-2A21FE8AA32D}"/>
    <cellStyle name="Euro 2 4" xfId="1312" xr:uid="{464F98FA-9B4A-4862-A9BF-69093F86F01F}"/>
    <cellStyle name="Euro 3" xfId="118" xr:uid="{00000000-0005-0000-0000-0000A5030000}"/>
    <cellStyle name="Euro 3 2" xfId="1204" xr:uid="{00000000-0005-0000-0000-0000A6030000}"/>
    <cellStyle name="Euro 3 2 2" xfId="1783" xr:uid="{2EE4A7F1-C564-4F21-8152-5D2E430BECF0}"/>
    <cellStyle name="Euro 3 3" xfId="1314" xr:uid="{C64E4B2B-69A0-4CAF-BE32-9D26BD28A2D0}"/>
    <cellStyle name="Euro 4" xfId="119" xr:uid="{00000000-0005-0000-0000-0000A7030000}"/>
    <cellStyle name="Euro 4 2" xfId="1205" xr:uid="{00000000-0005-0000-0000-0000A8030000}"/>
    <cellStyle name="Euro 4 2 2" xfId="1784" xr:uid="{717D7BDA-F3F0-4403-AB8A-0C54CD765F34}"/>
    <cellStyle name="Euro 4 3" xfId="1315" xr:uid="{A85D7972-E684-447A-B236-519E15026E74}"/>
    <cellStyle name="Euro 5" xfId="936" xr:uid="{00000000-0005-0000-0000-0000A9030000}"/>
    <cellStyle name="Euro 5 2" xfId="1249" xr:uid="{00000000-0005-0000-0000-0000AA030000}"/>
    <cellStyle name="Euro 5 2 2" xfId="1786" xr:uid="{74A72B88-4B82-4120-A98A-6F355AF11EEB}"/>
    <cellStyle name="Euro 5 3" xfId="1734" xr:uid="{90ACC03D-06E4-42B5-98B5-A7901E620ADB}"/>
    <cellStyle name="Euro 6" xfId="1201" xr:uid="{00000000-0005-0000-0000-0000AB030000}"/>
    <cellStyle name="Euro 6 2" xfId="1780" xr:uid="{69CD889D-9C41-46AB-BD2E-DA1E45A538DE}"/>
    <cellStyle name="Euro 7" xfId="1311" xr:uid="{216923BA-26D1-400A-9C86-499BAA2B6DE6}"/>
    <cellStyle name="formula" xfId="937" xr:uid="{00000000-0005-0000-0000-0000AC030000}"/>
    <cellStyle name="Fuss" xfId="938" xr:uid="{00000000-0005-0000-0000-0000AD030000}"/>
    <cellStyle name="gap" xfId="939" xr:uid="{00000000-0005-0000-0000-0000AE030000}"/>
    <cellStyle name="GreyBackground" xfId="940" xr:uid="{00000000-0005-0000-0000-0000AF030000}"/>
    <cellStyle name="Gut" xfId="18" builtinId="26" customBuiltin="1"/>
    <cellStyle name="Gut 2" xfId="941" xr:uid="{00000000-0005-0000-0000-0000B1030000}"/>
    <cellStyle name="Gut 2 2" xfId="942" xr:uid="{00000000-0005-0000-0000-0000B2030000}"/>
    <cellStyle name="Gut 3" xfId="943" xr:uid="{00000000-0005-0000-0000-0000B3030000}"/>
    <cellStyle name="Gut 4" xfId="944" xr:uid="{00000000-0005-0000-0000-0000B4030000}"/>
    <cellStyle name="Gut 5" xfId="945" xr:uid="{00000000-0005-0000-0000-0000B5030000}"/>
    <cellStyle name="Header1" xfId="946" xr:uid="{00000000-0005-0000-0000-0000B6030000}"/>
    <cellStyle name="Header2" xfId="947" xr:uid="{00000000-0005-0000-0000-0000B7030000}"/>
    <cellStyle name="Hyperlink 10" xfId="948" xr:uid="{00000000-0005-0000-0000-0000B8030000}"/>
    <cellStyle name="Hyperlink 2" xfId="120" xr:uid="{00000000-0005-0000-0000-0000B9030000}"/>
    <cellStyle name="Hyperlink 2 2" xfId="121" xr:uid="{00000000-0005-0000-0000-0000BA030000}"/>
    <cellStyle name="Hyperlink 2 3" xfId="122" xr:uid="{00000000-0005-0000-0000-0000BB030000}"/>
    <cellStyle name="Hyperlink 2 4" xfId="949" xr:uid="{00000000-0005-0000-0000-0000BC030000}"/>
    <cellStyle name="Hyperlink 2 5" xfId="950" xr:uid="{00000000-0005-0000-0000-0000BD030000}"/>
    <cellStyle name="Hyperlink 3" xfId="123" xr:uid="{00000000-0005-0000-0000-0000BE030000}"/>
    <cellStyle name="Hyperlink 3 2" xfId="199" xr:uid="{00000000-0005-0000-0000-0000BF030000}"/>
    <cellStyle name="Hyperlink 3 3" xfId="951" xr:uid="{00000000-0005-0000-0000-0000C0030000}"/>
    <cellStyle name="Hyperlink 4" xfId="124" xr:uid="{00000000-0005-0000-0000-0000C1030000}"/>
    <cellStyle name="Hyperlink 4 2" xfId="200" xr:uid="{00000000-0005-0000-0000-0000C2030000}"/>
    <cellStyle name="Hyperlink 4 3" xfId="952" xr:uid="{00000000-0005-0000-0000-0000C3030000}"/>
    <cellStyle name="Hyperlink 5" xfId="125" xr:uid="{00000000-0005-0000-0000-0000C4030000}"/>
    <cellStyle name="Hyperlink 5 2" xfId="953" xr:uid="{00000000-0005-0000-0000-0000C5030000}"/>
    <cellStyle name="Hyperlink 6" xfId="126" xr:uid="{00000000-0005-0000-0000-0000C6030000}"/>
    <cellStyle name="Hyperlink 7" xfId="127" xr:uid="{00000000-0005-0000-0000-0000C7030000}"/>
    <cellStyle name="Hyperlink 8" xfId="128" xr:uid="{00000000-0005-0000-0000-0000C8030000}"/>
    <cellStyle name="Hyperlink 9" xfId="198" xr:uid="{00000000-0005-0000-0000-0000C9030000}"/>
    <cellStyle name="Hyperlinkx" xfId="954" xr:uid="{00000000-0005-0000-0000-0000CA030000}"/>
    <cellStyle name="hyperlinkxy" xfId="955" xr:uid="{00000000-0005-0000-0000-0000CB030000}"/>
    <cellStyle name="Hyperlũnk" xfId="129" xr:uid="{00000000-0005-0000-0000-0000CC030000}"/>
    <cellStyle name="ISC" xfId="956" xr:uid="{00000000-0005-0000-0000-0000CD030000}"/>
    <cellStyle name="isced" xfId="957" xr:uid="{00000000-0005-0000-0000-0000CE030000}"/>
    <cellStyle name="ISCED Titles" xfId="958" xr:uid="{00000000-0005-0000-0000-0000CF030000}"/>
    <cellStyle name="Komma 2" xfId="130" xr:uid="{00000000-0005-0000-0000-0000D0030000}"/>
    <cellStyle name="Komma 2 2" xfId="131" xr:uid="{00000000-0005-0000-0000-0000D1030000}"/>
    <cellStyle name="Komma 2 2 2" xfId="1316" xr:uid="{7BE91829-969B-4731-BBE6-062DF977522A}"/>
    <cellStyle name="Komma 3" xfId="959" xr:uid="{00000000-0005-0000-0000-0000D2030000}"/>
    <cellStyle name="level1a" xfId="960" xr:uid="{00000000-0005-0000-0000-0000D3030000}"/>
    <cellStyle name="level2" xfId="961" xr:uid="{00000000-0005-0000-0000-0000D4030000}"/>
    <cellStyle name="level2a" xfId="962" xr:uid="{00000000-0005-0000-0000-0000D5030000}"/>
    <cellStyle name="level3" xfId="963" xr:uid="{00000000-0005-0000-0000-0000D6030000}"/>
    <cellStyle name="Link" xfId="1123" builtinId="8" customBuiltin="1"/>
    <cellStyle name="Migliaia (0)_conti99" xfId="964" xr:uid="{00000000-0005-0000-0000-0000D8030000}"/>
    <cellStyle name="mitP" xfId="965" xr:uid="{00000000-0005-0000-0000-0000D9030000}"/>
    <cellStyle name="Neutral" xfId="20" builtinId="28" customBuiltin="1"/>
    <cellStyle name="Neutral 2" xfId="966" xr:uid="{00000000-0005-0000-0000-0000DB030000}"/>
    <cellStyle name="Neutral 2 2" xfId="967" xr:uid="{00000000-0005-0000-0000-0000DC030000}"/>
    <cellStyle name="Neutral 3" xfId="968" xr:uid="{00000000-0005-0000-0000-0000DD030000}"/>
    <cellStyle name="Neutral 4" xfId="969" xr:uid="{00000000-0005-0000-0000-0000DE030000}"/>
    <cellStyle name="Neutral 5" xfId="970" xr:uid="{00000000-0005-0000-0000-0000DF030000}"/>
    <cellStyle name="nf2" xfId="132" xr:uid="{00000000-0005-0000-0000-0000E0030000}"/>
    <cellStyle name="Normal_00enrl" xfId="971" xr:uid="{00000000-0005-0000-0000-0000E1030000}"/>
    <cellStyle name="Notiz 10" xfId="972" xr:uid="{00000000-0005-0000-0000-0000E2030000}"/>
    <cellStyle name="Notiz 10 2" xfId="973" xr:uid="{00000000-0005-0000-0000-0000E3030000}"/>
    <cellStyle name="Notiz 10 2 2" xfId="974" xr:uid="{00000000-0005-0000-0000-0000E4030000}"/>
    <cellStyle name="Notiz 10 2 2 2" xfId="1737" xr:uid="{98E34F64-443B-417E-8011-AAFAC6E7A6B0}"/>
    <cellStyle name="Notiz 10 2 3" xfId="1736" xr:uid="{68E38293-400F-461A-8E9D-19ABD235F6F9}"/>
    <cellStyle name="Notiz 10 3" xfId="975" xr:uid="{00000000-0005-0000-0000-0000E5030000}"/>
    <cellStyle name="Notiz 10 3 2" xfId="1738" xr:uid="{AB7994BC-3E39-4E73-82E8-4F6CC8EA3660}"/>
    <cellStyle name="Notiz 10 4" xfId="1735" xr:uid="{BD274A0B-42AA-4B77-82BB-5D3F62ABF73A}"/>
    <cellStyle name="Notiz 11" xfId="976" xr:uid="{00000000-0005-0000-0000-0000E6030000}"/>
    <cellStyle name="Notiz 11 2" xfId="977" xr:uid="{00000000-0005-0000-0000-0000E7030000}"/>
    <cellStyle name="Notiz 11 2 2" xfId="978" xr:uid="{00000000-0005-0000-0000-0000E8030000}"/>
    <cellStyle name="Notiz 11 2 2 2" xfId="1741" xr:uid="{9DCFD370-136A-4FCF-9F20-6393F99C9905}"/>
    <cellStyle name="Notiz 11 2 3" xfId="1740" xr:uid="{8BD100A6-100B-48D7-B1C4-F0E165EE64F4}"/>
    <cellStyle name="Notiz 11 3" xfId="979" xr:uid="{00000000-0005-0000-0000-0000E9030000}"/>
    <cellStyle name="Notiz 11 3 2" xfId="1742" xr:uid="{B279DDB5-5C0B-47E9-916D-39D7C2274A91}"/>
    <cellStyle name="Notiz 11 4" xfId="1739" xr:uid="{F143BDD2-0D96-4AB4-8F63-700F9E4C5742}"/>
    <cellStyle name="Notiz 12" xfId="980" xr:uid="{00000000-0005-0000-0000-0000EA030000}"/>
    <cellStyle name="Notiz 12 2" xfId="981" xr:uid="{00000000-0005-0000-0000-0000EB030000}"/>
    <cellStyle name="Notiz 12 2 2" xfId="982" xr:uid="{00000000-0005-0000-0000-0000EC030000}"/>
    <cellStyle name="Notiz 12 2 2 2" xfId="1745" xr:uid="{F7F64BC9-4F39-43E3-B7F5-4DBFA0FFECA5}"/>
    <cellStyle name="Notiz 12 2 3" xfId="1744" xr:uid="{DF9D449C-F57D-48AE-A608-D6A4FB7A14FE}"/>
    <cellStyle name="Notiz 12 3" xfId="983" xr:uid="{00000000-0005-0000-0000-0000ED030000}"/>
    <cellStyle name="Notiz 12 3 2" xfId="1746" xr:uid="{5EE3805F-A33F-4722-81EA-20CAF537EF97}"/>
    <cellStyle name="Notiz 12 4" xfId="1743" xr:uid="{B884D7B1-2EFA-4728-9EB6-3FA8D23D44AA}"/>
    <cellStyle name="Notiz 13" xfId="984" xr:uid="{00000000-0005-0000-0000-0000EE030000}"/>
    <cellStyle name="Notiz 13 2" xfId="985" xr:uid="{00000000-0005-0000-0000-0000EF030000}"/>
    <cellStyle name="Notiz 14" xfId="986" xr:uid="{00000000-0005-0000-0000-0000F0030000}"/>
    <cellStyle name="Notiz 14 2" xfId="987" xr:uid="{00000000-0005-0000-0000-0000F1030000}"/>
    <cellStyle name="Notiz 14 2 2" xfId="1747" xr:uid="{C75C4104-E5CC-4BF5-8D17-59410BFF1C71}"/>
    <cellStyle name="Notiz 15" xfId="988" xr:uid="{00000000-0005-0000-0000-0000F2030000}"/>
    <cellStyle name="Notiz 15 2" xfId="989" xr:uid="{00000000-0005-0000-0000-0000F3030000}"/>
    <cellStyle name="Notiz 15 2 2" xfId="1749" xr:uid="{82DF95D7-CEF9-480C-9BF7-932377ED9D55}"/>
    <cellStyle name="Notiz 15 3" xfId="1748" xr:uid="{57EF53AE-0768-46BF-A79A-FE165ED95AE0}"/>
    <cellStyle name="Notiz 16" xfId="990" xr:uid="{00000000-0005-0000-0000-0000F4030000}"/>
    <cellStyle name="Notiz 16 2" xfId="991" xr:uid="{00000000-0005-0000-0000-0000F5030000}"/>
    <cellStyle name="Notiz 17" xfId="992" xr:uid="{00000000-0005-0000-0000-0000F6030000}"/>
    <cellStyle name="Notiz 2" xfId="133" xr:uid="{00000000-0005-0000-0000-0000F7030000}"/>
    <cellStyle name="Notiz 2 2" xfId="201" xr:uid="{00000000-0005-0000-0000-0000F8030000}"/>
    <cellStyle name="Notiz 2 2 2" xfId="1154" xr:uid="{00000000-0005-0000-0000-0000F9030000}"/>
    <cellStyle name="Notiz 2 2 2 2" xfId="1281" xr:uid="{00000000-0005-0000-0000-0000FA030000}"/>
    <cellStyle name="Notiz 2 2 3" xfId="1220" xr:uid="{00000000-0005-0000-0000-0000FB030000}"/>
    <cellStyle name="Notiz 2 3" xfId="993" xr:uid="{00000000-0005-0000-0000-0000FC030000}"/>
    <cellStyle name="Notiz 2 3 2" xfId="1183" xr:uid="{00000000-0005-0000-0000-0000FD030000}"/>
    <cellStyle name="Notiz 2 3 2 2" xfId="1310" xr:uid="{00000000-0005-0000-0000-0000FE030000}"/>
    <cellStyle name="Notiz 2 3 3" xfId="1250" xr:uid="{00000000-0005-0000-0000-0000FF030000}"/>
    <cellStyle name="Notiz 3" xfId="202" xr:uid="{00000000-0005-0000-0000-000000040000}"/>
    <cellStyle name="Notiz 3 2" xfId="994" xr:uid="{00000000-0005-0000-0000-000001040000}"/>
    <cellStyle name="Notiz 3 2 2" xfId="1750" xr:uid="{3C27332D-C290-4F63-9406-F16BBFEF8DB6}"/>
    <cellStyle name="Notiz 3 3" xfId="1155" xr:uid="{00000000-0005-0000-0000-000002040000}"/>
    <cellStyle name="Notiz 3 3 2" xfId="1282" xr:uid="{00000000-0005-0000-0000-000003040000}"/>
    <cellStyle name="Notiz 3 4" xfId="1221" xr:uid="{00000000-0005-0000-0000-000004040000}"/>
    <cellStyle name="Notiz 4" xfId="995" xr:uid="{00000000-0005-0000-0000-000005040000}"/>
    <cellStyle name="Notiz 4 2" xfId="996" xr:uid="{00000000-0005-0000-0000-000006040000}"/>
    <cellStyle name="Notiz 4 2 2" xfId="1752" xr:uid="{9064F95C-C0BE-4D0B-8B52-3A361275E274}"/>
    <cellStyle name="Notiz 4 3" xfId="1751" xr:uid="{F9AC6F87-789C-4344-987C-A3602A207A64}"/>
    <cellStyle name="Notiz 5" xfId="997" xr:uid="{00000000-0005-0000-0000-000007040000}"/>
    <cellStyle name="Notiz 5 2" xfId="998" xr:uid="{00000000-0005-0000-0000-000008040000}"/>
    <cellStyle name="Notiz 5 2 2" xfId="1754" xr:uid="{EBF75399-E0D8-4A53-A1E3-5F753DBC49F4}"/>
    <cellStyle name="Notiz 5 3" xfId="1753" xr:uid="{191F4A3A-7B88-4D0A-939F-973CBAD065B4}"/>
    <cellStyle name="Notiz 6" xfId="999" xr:uid="{00000000-0005-0000-0000-000009040000}"/>
    <cellStyle name="Notiz 6 2" xfId="1000" xr:uid="{00000000-0005-0000-0000-00000A040000}"/>
    <cellStyle name="Notiz 6 2 2" xfId="1001" xr:uid="{00000000-0005-0000-0000-00000B040000}"/>
    <cellStyle name="Notiz 6 2 2 2" xfId="1756" xr:uid="{CD6AE1E8-5924-4028-AC96-0371821C8EBD}"/>
    <cellStyle name="Notiz 6 3" xfId="1002" xr:uid="{00000000-0005-0000-0000-00000C040000}"/>
    <cellStyle name="Notiz 6 3 2" xfId="1757" xr:uid="{4F854372-212D-4D08-9E2A-4674B466C44A}"/>
    <cellStyle name="Notiz 6 4" xfId="1755" xr:uid="{0BAA4B37-A996-452D-903A-8AAE367A1BCA}"/>
    <cellStyle name="Notiz 7" xfId="1003" xr:uid="{00000000-0005-0000-0000-00000D040000}"/>
    <cellStyle name="Notiz 7 2" xfId="1004" xr:uid="{00000000-0005-0000-0000-00000E040000}"/>
    <cellStyle name="Notiz 7 2 2" xfId="1005" xr:uid="{00000000-0005-0000-0000-00000F040000}"/>
    <cellStyle name="Notiz 7 2 2 2" xfId="1759" xr:uid="{24C15972-54FD-4ADD-B93A-4089CB3B6324}"/>
    <cellStyle name="Notiz 7 3" xfId="1006" xr:uid="{00000000-0005-0000-0000-000010040000}"/>
    <cellStyle name="Notiz 7 3 2" xfId="1760" xr:uid="{2BC500E3-0AAB-47FB-923D-8FD35EF14127}"/>
    <cellStyle name="Notiz 7 4" xfId="1758" xr:uid="{912640C8-197E-4926-87A1-E8B5DD39B5D5}"/>
    <cellStyle name="Notiz 8" xfId="1007" xr:uid="{00000000-0005-0000-0000-000011040000}"/>
    <cellStyle name="Notiz 8 2" xfId="1008" xr:uid="{00000000-0005-0000-0000-000012040000}"/>
    <cellStyle name="Notiz 8 2 2" xfId="1009" xr:uid="{00000000-0005-0000-0000-000013040000}"/>
    <cellStyle name="Notiz 8 2 2 2" xfId="1763" xr:uid="{1EB20557-1D67-4956-B18A-491460A31D0A}"/>
    <cellStyle name="Notiz 8 2 3" xfId="1762" xr:uid="{32C622EB-9CEF-4B2A-85ED-258F4B137DB7}"/>
    <cellStyle name="Notiz 8 3" xfId="1010" xr:uid="{00000000-0005-0000-0000-000014040000}"/>
    <cellStyle name="Notiz 8 3 2" xfId="1764" xr:uid="{C8A4FC5C-2663-4373-8B5E-6943BDAA2AA0}"/>
    <cellStyle name="Notiz 8 4" xfId="1761" xr:uid="{287F760A-D221-4CD1-B4A1-5850129B46C5}"/>
    <cellStyle name="Notiz 9" xfId="1011" xr:uid="{00000000-0005-0000-0000-000015040000}"/>
    <cellStyle name="Notiz 9 2" xfId="1012" xr:uid="{00000000-0005-0000-0000-000016040000}"/>
    <cellStyle name="Notiz 9 2 2" xfId="1013" xr:uid="{00000000-0005-0000-0000-000017040000}"/>
    <cellStyle name="Notiz 9 2 2 2" xfId="1766" xr:uid="{FD4B75FC-583F-4B97-A302-1D24A6914826}"/>
    <cellStyle name="Notiz 9 2 3" xfId="1765" xr:uid="{72AF8CE4-53F3-4A0D-B8C2-12410492405A}"/>
    <cellStyle name="Notiz 9 3" xfId="1014" xr:uid="{00000000-0005-0000-0000-000018040000}"/>
    <cellStyle name="Notiz 9 3 2" xfId="1767" xr:uid="{B4B81507-1EDA-4A27-829F-4D2514ED6DEC}"/>
    <cellStyle name="ohneP" xfId="1015" xr:uid="{00000000-0005-0000-0000-000019040000}"/>
    <cellStyle name="Percent_1 SubOverv.USd" xfId="1016" xr:uid="{00000000-0005-0000-0000-00001A040000}"/>
    <cellStyle name="Prozent 2" xfId="134" xr:uid="{00000000-0005-0000-0000-00001B040000}"/>
    <cellStyle name="row" xfId="1017" xr:uid="{00000000-0005-0000-0000-00001C040000}"/>
    <cellStyle name="RowCodes" xfId="1018" xr:uid="{00000000-0005-0000-0000-00001D040000}"/>
    <cellStyle name="Row-Col Headings" xfId="1019" xr:uid="{00000000-0005-0000-0000-00001E040000}"/>
    <cellStyle name="RowTitles" xfId="1020" xr:uid="{00000000-0005-0000-0000-00001F040000}"/>
    <cellStyle name="RowTitles1-Detail" xfId="1021" xr:uid="{00000000-0005-0000-0000-000020040000}"/>
    <cellStyle name="RowTitles-Col2" xfId="1022" xr:uid="{00000000-0005-0000-0000-000021040000}"/>
    <cellStyle name="RowTitles-Detail" xfId="1023" xr:uid="{00000000-0005-0000-0000-000022040000}"/>
    <cellStyle name="Schlecht" xfId="19" builtinId="27" customBuiltin="1"/>
    <cellStyle name="Schlecht 2" xfId="1024" xr:uid="{00000000-0005-0000-0000-000024040000}"/>
    <cellStyle name="Schlecht 2 2" xfId="1025" xr:uid="{00000000-0005-0000-0000-000025040000}"/>
    <cellStyle name="Schlecht 3" xfId="1026" xr:uid="{00000000-0005-0000-0000-000026040000}"/>
    <cellStyle name="Schlecht 4" xfId="1027" xr:uid="{00000000-0005-0000-0000-000027040000}"/>
    <cellStyle name="Schlecht 5" xfId="1028" xr:uid="{00000000-0005-0000-0000-000028040000}"/>
    <cellStyle name="Standard" xfId="0" builtinId="0"/>
    <cellStyle name="Standard 10" xfId="135" xr:uid="{00000000-0005-0000-0000-00002A040000}"/>
    <cellStyle name="Standard 10 2" xfId="203" xr:uid="{00000000-0005-0000-0000-00002B040000}"/>
    <cellStyle name="Standard 10 2 2" xfId="1029" xr:uid="{00000000-0005-0000-0000-00002C040000}"/>
    <cellStyle name="Standard 10 2 2 2" xfId="1768" xr:uid="{454921ED-D261-4FC5-8D48-8916A1854427}"/>
    <cellStyle name="Standard 10 2 3" xfId="1156" xr:uid="{00000000-0005-0000-0000-00002D040000}"/>
    <cellStyle name="Standard 10 2 3 2" xfId="1283" xr:uid="{00000000-0005-0000-0000-00002E040000}"/>
    <cellStyle name="Standard 10 2 4" xfId="1222" xr:uid="{00000000-0005-0000-0000-00002F040000}"/>
    <cellStyle name="Standard 10 3" xfId="1030" xr:uid="{00000000-0005-0000-0000-000030040000}"/>
    <cellStyle name="Standard 10 3 2" xfId="1769" xr:uid="{8F780678-0219-45FC-B4D7-62FAF463462B}"/>
    <cellStyle name="Standard 10 4" xfId="1031" xr:uid="{00000000-0005-0000-0000-000031040000}"/>
    <cellStyle name="Standard 11" xfId="136" xr:uid="{00000000-0005-0000-0000-000032040000}"/>
    <cellStyle name="Standard 11 2" xfId="255" xr:uid="{00000000-0005-0000-0000-000033040000}"/>
    <cellStyle name="Standard 11 2 2" xfId="1032" xr:uid="{00000000-0005-0000-0000-000034040000}"/>
    <cellStyle name="Standard 11 2 2 2" xfId="1770" xr:uid="{365EC509-F089-4FA8-B8C5-AC160284397D}"/>
    <cellStyle name="Standard 11 3" xfId="1033" xr:uid="{00000000-0005-0000-0000-000035040000}"/>
    <cellStyle name="Standard 11 3 2" xfId="1771" xr:uid="{53115188-5963-4738-9676-1F877AB8F27B}"/>
    <cellStyle name="Standard 11 4" xfId="1034" xr:uid="{00000000-0005-0000-0000-000036040000}"/>
    <cellStyle name="Standard 11 5" xfId="1035" xr:uid="{00000000-0005-0000-0000-000037040000}"/>
    <cellStyle name="Standard 12" xfId="137" xr:uid="{00000000-0005-0000-0000-000038040000}"/>
    <cellStyle name="Standard 12 2" xfId="1036" xr:uid="{00000000-0005-0000-0000-000039040000}"/>
    <cellStyle name="Standard 12 2 2" xfId="1037" xr:uid="{00000000-0005-0000-0000-00003A040000}"/>
    <cellStyle name="Standard 12 2 2 2" xfId="1772" xr:uid="{D4BF33AB-A3EE-44C3-BAD8-75C21341E9D5}"/>
    <cellStyle name="Standard 12 3" xfId="1038" xr:uid="{00000000-0005-0000-0000-00003B040000}"/>
    <cellStyle name="Standard 12 3 2" xfId="1773" xr:uid="{3030058D-2769-453F-A053-E8961F9B594A}"/>
    <cellStyle name="Standard 13" xfId="138" xr:uid="{00000000-0005-0000-0000-00003C040000}"/>
    <cellStyle name="Standard 13 2" xfId="1039" xr:uid="{00000000-0005-0000-0000-00003D040000}"/>
    <cellStyle name="Standard 14" xfId="139" xr:uid="{00000000-0005-0000-0000-00003E040000}"/>
    <cellStyle name="Standard 14 2" xfId="1040" xr:uid="{00000000-0005-0000-0000-00003F040000}"/>
    <cellStyle name="Standard 14 2 2" xfId="1774" xr:uid="{246433CE-117A-4DE2-A8DA-39BDF570D2EF}"/>
    <cellStyle name="Standard 15" xfId="140" xr:uid="{00000000-0005-0000-0000-000040040000}"/>
    <cellStyle name="Standard 15 2" xfId="1041" xr:uid="{00000000-0005-0000-0000-000041040000}"/>
    <cellStyle name="Standard 15 3" xfId="1042" xr:uid="{00000000-0005-0000-0000-000042040000}"/>
    <cellStyle name="Standard 16" xfId="141" xr:uid="{00000000-0005-0000-0000-000043040000}"/>
    <cellStyle name="Standard 16 2" xfId="1043" xr:uid="{00000000-0005-0000-0000-000044040000}"/>
    <cellStyle name="Standard 17" xfId="142" xr:uid="{00000000-0005-0000-0000-000045040000}"/>
    <cellStyle name="Standard 17 2" xfId="1044" xr:uid="{00000000-0005-0000-0000-000046040000}"/>
    <cellStyle name="Standard 18" xfId="143" xr:uid="{00000000-0005-0000-0000-000047040000}"/>
    <cellStyle name="Standard 18 2" xfId="1045" xr:uid="{00000000-0005-0000-0000-000048040000}"/>
    <cellStyle name="Standard 19" xfId="144" xr:uid="{00000000-0005-0000-0000-000049040000}"/>
    <cellStyle name="Standard 2" xfId="1" xr:uid="{00000000-0005-0000-0000-00004A040000}"/>
    <cellStyle name="Standard 2 2" xfId="2" xr:uid="{00000000-0005-0000-0000-00004B040000}"/>
    <cellStyle name="Standard 2 2 2" xfId="3" xr:uid="{00000000-0005-0000-0000-00004C040000}"/>
    <cellStyle name="Standard 2 2 2 2" xfId="4" xr:uid="{00000000-0005-0000-0000-00004D040000}"/>
    <cellStyle name="Standard 2 2 2 2 2" xfId="1046" xr:uid="{00000000-0005-0000-0000-00004E040000}"/>
    <cellStyle name="Standard 2 2 2 3" xfId="1047" xr:uid="{00000000-0005-0000-0000-00004F040000}"/>
    <cellStyle name="Standard 2 2 3" xfId="145" xr:uid="{00000000-0005-0000-0000-000050040000}"/>
    <cellStyle name="Standard 2 2 4" xfId="1048" xr:uid="{00000000-0005-0000-0000-000051040000}"/>
    <cellStyle name="Standard 2 3" xfId="5" xr:uid="{00000000-0005-0000-0000-000052040000}"/>
    <cellStyle name="Standard 2 3 2" xfId="6" xr:uid="{00000000-0005-0000-0000-000053040000}"/>
    <cellStyle name="Standard 2 3 2 2" xfId="147" xr:uid="{00000000-0005-0000-0000-000054040000}"/>
    <cellStyle name="Standard 2 3 2 3" xfId="1125" xr:uid="{00000000-0005-0000-0000-000055040000}"/>
    <cellStyle name="Standard 2 3 2 3 2" xfId="1252" xr:uid="{00000000-0005-0000-0000-000056040000}"/>
    <cellStyle name="Standard 2 3 2 4" xfId="1185" xr:uid="{00000000-0005-0000-0000-000057040000}"/>
    <cellStyle name="Standard 2 3 3" xfId="148" xr:uid="{00000000-0005-0000-0000-000058040000}"/>
    <cellStyle name="Standard 2 3 4" xfId="149" xr:uid="{00000000-0005-0000-0000-000059040000}"/>
    <cellStyle name="Standard 2 3 5" xfId="146" xr:uid="{00000000-0005-0000-0000-00005A040000}"/>
    <cellStyle name="Standard 2 3 5 2" xfId="1141" xr:uid="{00000000-0005-0000-0000-00005B040000}"/>
    <cellStyle name="Standard 2 3 5 2 2" xfId="1268" xr:uid="{00000000-0005-0000-0000-00005C040000}"/>
    <cellStyle name="Standard 2 3 5 3" xfId="1206" xr:uid="{00000000-0005-0000-0000-00005D040000}"/>
    <cellStyle name="Standard 2 3 6" xfId="1124" xr:uid="{00000000-0005-0000-0000-00005E040000}"/>
    <cellStyle name="Standard 2 3 6 2" xfId="1251" xr:uid="{00000000-0005-0000-0000-00005F040000}"/>
    <cellStyle name="Standard 2 3 7" xfId="1184" xr:uid="{00000000-0005-0000-0000-000060040000}"/>
    <cellStyle name="Standard 2 4" xfId="1049" xr:uid="{00000000-0005-0000-0000-000061040000}"/>
    <cellStyle name="Standard 2 5" xfId="1050" xr:uid="{00000000-0005-0000-0000-000062040000}"/>
    <cellStyle name="Standard 2 6" xfId="1051" xr:uid="{00000000-0005-0000-0000-000063040000}"/>
    <cellStyle name="Standard 2 7" xfId="1052" xr:uid="{00000000-0005-0000-0000-000064040000}"/>
    <cellStyle name="Standard 2 7 2" xfId="1775" xr:uid="{4830E843-E2A8-4BD1-95F2-3F210A706EED}"/>
    <cellStyle name="Standard 20" xfId="150" xr:uid="{00000000-0005-0000-0000-000065040000}"/>
    <cellStyle name="Standard 21" xfId="151" xr:uid="{00000000-0005-0000-0000-000066040000}"/>
    <cellStyle name="Standard 22" xfId="152" xr:uid="{00000000-0005-0000-0000-000067040000}"/>
    <cellStyle name="Standard 23" xfId="153" xr:uid="{00000000-0005-0000-0000-000068040000}"/>
    <cellStyle name="Standard 24" xfId="154" xr:uid="{00000000-0005-0000-0000-000069040000}"/>
    <cellStyle name="Standard 25" xfId="155" xr:uid="{00000000-0005-0000-0000-00006A040000}"/>
    <cellStyle name="Standard 26" xfId="1053" xr:uid="{00000000-0005-0000-0000-00006B040000}"/>
    <cellStyle name="Standard 27" xfId="13" xr:uid="{00000000-0005-0000-0000-00006C040000}"/>
    <cellStyle name="Standard 27 2" xfId="1054" xr:uid="{00000000-0005-0000-0000-00006D040000}"/>
    <cellStyle name="Standard 27 3" xfId="1127" xr:uid="{00000000-0005-0000-0000-00006E040000}"/>
    <cellStyle name="Standard 27 3 2" xfId="1254" xr:uid="{00000000-0005-0000-0000-00006F040000}"/>
    <cellStyle name="Standard 27 4" xfId="1187" xr:uid="{00000000-0005-0000-0000-000070040000}"/>
    <cellStyle name="Standard 28" xfId="1055" xr:uid="{00000000-0005-0000-0000-000071040000}"/>
    <cellStyle name="Standard 29" xfId="53" xr:uid="{00000000-0005-0000-0000-000072040000}"/>
    <cellStyle name="Standard 29 2" xfId="1140" xr:uid="{00000000-0005-0000-0000-000073040000}"/>
    <cellStyle name="Standard 29 2 2" xfId="1267" xr:uid="{00000000-0005-0000-0000-000074040000}"/>
    <cellStyle name="Standard 29 3" xfId="1200" xr:uid="{00000000-0005-0000-0000-000075040000}"/>
    <cellStyle name="Standard 3" xfId="7" xr:uid="{00000000-0005-0000-0000-000076040000}"/>
    <cellStyle name="Standard 3 2" xfId="8" xr:uid="{00000000-0005-0000-0000-000077040000}"/>
    <cellStyle name="Standard 3 2 2" xfId="157" xr:uid="{00000000-0005-0000-0000-000078040000}"/>
    <cellStyle name="Standard 3 2 2 2" xfId="158" xr:uid="{00000000-0005-0000-0000-000079040000}"/>
    <cellStyle name="Standard 3 2 2 3" xfId="204" xr:uid="{00000000-0005-0000-0000-00007A040000}"/>
    <cellStyle name="Standard 3 2 3" xfId="159" xr:uid="{00000000-0005-0000-0000-00007B040000}"/>
    <cellStyle name="Standard 3 2 4" xfId="160" xr:uid="{00000000-0005-0000-0000-00007C040000}"/>
    <cellStyle name="Standard 3 2 5" xfId="156" xr:uid="{00000000-0005-0000-0000-00007D040000}"/>
    <cellStyle name="Standard 3 3" xfId="161" xr:uid="{00000000-0005-0000-0000-00007E040000}"/>
    <cellStyle name="Standard 3 3 2" xfId="162" xr:uid="{00000000-0005-0000-0000-00007F040000}"/>
    <cellStyle name="Standard 3 3 3" xfId="205" xr:uid="{00000000-0005-0000-0000-000080040000}"/>
    <cellStyle name="Standard 3 3 3 2" xfId="1157" xr:uid="{00000000-0005-0000-0000-000081040000}"/>
    <cellStyle name="Standard 3 3 3 2 2" xfId="1284" xr:uid="{00000000-0005-0000-0000-000082040000}"/>
    <cellStyle name="Standard 3 3 3 3" xfId="1223" xr:uid="{00000000-0005-0000-0000-000083040000}"/>
    <cellStyle name="Standard 3 4" xfId="163" xr:uid="{00000000-0005-0000-0000-000084040000}"/>
    <cellStyle name="Standard 3 5" xfId="1056" xr:uid="{00000000-0005-0000-0000-000085040000}"/>
    <cellStyle name="Standard 3 6" xfId="1057" xr:uid="{00000000-0005-0000-0000-000086040000}"/>
    <cellStyle name="Standard 3 6 2" xfId="1776" xr:uid="{B334436E-E5B4-45F7-904D-57ABD58F2758}"/>
    <cellStyle name="Standard 4" xfId="9" xr:uid="{00000000-0005-0000-0000-000087040000}"/>
    <cellStyle name="Standard 4 10" xfId="1058" xr:uid="{00000000-0005-0000-0000-000088040000}"/>
    <cellStyle name="Standard 4 11" xfId="1126" xr:uid="{00000000-0005-0000-0000-000089040000}"/>
    <cellStyle name="Standard 4 11 2" xfId="1253" xr:uid="{00000000-0005-0000-0000-00008A040000}"/>
    <cellStyle name="Standard 4 12" xfId="1186" xr:uid="{00000000-0005-0000-0000-00008B040000}"/>
    <cellStyle name="Standard 4 2" xfId="10" xr:uid="{00000000-0005-0000-0000-00008C040000}"/>
    <cellStyle name="Standard 4 2 2" xfId="206" xr:uid="{00000000-0005-0000-0000-00008D040000}"/>
    <cellStyle name="Standard 4 2 2 2" xfId="207" xr:uid="{00000000-0005-0000-0000-00008E040000}"/>
    <cellStyle name="Standard 4 2 2 2 2" xfId="208" xr:uid="{00000000-0005-0000-0000-00008F040000}"/>
    <cellStyle name="Standard 4 2 2 2 2 2" xfId="1323" xr:uid="{DDB4158C-1434-44FF-8847-8759536218BD}"/>
    <cellStyle name="Standard 4 2 2 2 3" xfId="1322" xr:uid="{4B151F3F-FD34-4D30-9970-CD0CB7094310}"/>
    <cellStyle name="Standard 4 2 2 3" xfId="209" xr:uid="{00000000-0005-0000-0000-000090040000}"/>
    <cellStyle name="Standard 4 2 2 3 2" xfId="210" xr:uid="{00000000-0005-0000-0000-000091040000}"/>
    <cellStyle name="Standard 4 2 2 3 2 2" xfId="1325" xr:uid="{CF387BAB-62B2-4A95-AD3E-17E9EA117F4A}"/>
    <cellStyle name="Standard 4 2 2 3 3" xfId="1324" xr:uid="{CBAFF16E-9A26-4547-BE36-DAEF359AEB6D}"/>
    <cellStyle name="Standard 4 2 2 4" xfId="211" xr:uid="{00000000-0005-0000-0000-000092040000}"/>
    <cellStyle name="Standard 4 2 2 4 2" xfId="1326" xr:uid="{BA4E68A3-0695-4DDD-BA06-17EAA6D7CBF4}"/>
    <cellStyle name="Standard 4 2 2 5" xfId="1321" xr:uid="{F99E661F-5BD3-4B1C-BA6A-3ED78FFC8517}"/>
    <cellStyle name="Standard 4 2 3" xfId="212" xr:uid="{00000000-0005-0000-0000-000093040000}"/>
    <cellStyle name="Standard 4 2 3 2" xfId="213" xr:uid="{00000000-0005-0000-0000-000094040000}"/>
    <cellStyle name="Standard 4 2 3 2 2" xfId="1328" xr:uid="{5FD5BF75-5A74-482A-9A00-B1F7AA7F8463}"/>
    <cellStyle name="Standard 4 2 3 3" xfId="1327" xr:uid="{89CBEC91-7E58-42D6-8EEE-813461A1541B}"/>
    <cellStyle name="Standard 4 2 4" xfId="214" xr:uid="{00000000-0005-0000-0000-000095040000}"/>
    <cellStyle name="Standard 4 2 4 2" xfId="215" xr:uid="{00000000-0005-0000-0000-000096040000}"/>
    <cellStyle name="Standard 4 2 4 2 2" xfId="1330" xr:uid="{AE005E40-E86D-4BA9-AA07-0FF2957E2B39}"/>
    <cellStyle name="Standard 4 2 4 3" xfId="1329" xr:uid="{4AED8F1F-578B-4776-87FA-CC020A4838FB}"/>
    <cellStyle name="Standard 4 2 5" xfId="216" xr:uid="{00000000-0005-0000-0000-000097040000}"/>
    <cellStyle name="Standard 4 2 5 2" xfId="1331" xr:uid="{954C3BFE-546F-438B-A622-12AED21B1FB8}"/>
    <cellStyle name="Standard 4 2 6" xfId="217" xr:uid="{00000000-0005-0000-0000-000098040000}"/>
    <cellStyle name="Standard 4 2 6 2" xfId="1332" xr:uid="{2254A0D9-0BD0-486D-A069-80CF22F594D8}"/>
    <cellStyle name="Standard 4 3" xfId="164" xr:uid="{00000000-0005-0000-0000-000099040000}"/>
    <cellStyle name="Standard 4 3 2" xfId="219" xr:uid="{00000000-0005-0000-0000-00009A040000}"/>
    <cellStyle name="Standard 4 3 2 2" xfId="220" xr:uid="{00000000-0005-0000-0000-00009B040000}"/>
    <cellStyle name="Standard 4 3 2 2 2" xfId="1334" xr:uid="{BE57FE72-904D-42E3-9E79-82483F45B6C2}"/>
    <cellStyle name="Standard 4 3 2 3" xfId="1333" xr:uid="{5C7DD8A4-7EAE-4857-A06D-AD1A3CA387A4}"/>
    <cellStyle name="Standard 4 3 3" xfId="221" xr:uid="{00000000-0005-0000-0000-00009C040000}"/>
    <cellStyle name="Standard 4 3 3 2" xfId="222" xr:uid="{00000000-0005-0000-0000-00009D040000}"/>
    <cellStyle name="Standard 4 3 3 2 2" xfId="1336" xr:uid="{046CBD0E-18D2-44BC-9365-59525C235BEB}"/>
    <cellStyle name="Standard 4 3 3 3" xfId="1335" xr:uid="{548B278C-461D-48E0-9079-04E449BA0BDA}"/>
    <cellStyle name="Standard 4 3 4" xfId="223" xr:uid="{00000000-0005-0000-0000-00009E040000}"/>
    <cellStyle name="Standard 4 3 4 2" xfId="1337" xr:uid="{14D405AD-72D6-4DA6-ACE9-9CB51A768B7D}"/>
    <cellStyle name="Standard 4 3 5" xfId="224" xr:uid="{00000000-0005-0000-0000-00009F040000}"/>
    <cellStyle name="Standard 4 3 5 2" xfId="1338" xr:uid="{FBDF515F-1CAF-4839-B9D1-7E80AD19D7FB}"/>
    <cellStyle name="Standard 4 3 6" xfId="218" xr:uid="{00000000-0005-0000-0000-0000A0040000}"/>
    <cellStyle name="Standard 4 4" xfId="165" xr:uid="{00000000-0005-0000-0000-0000A1040000}"/>
    <cellStyle name="Standard 4 4 2" xfId="225" xr:uid="{00000000-0005-0000-0000-0000A2040000}"/>
    <cellStyle name="Standard 4 4 2 2" xfId="1339" xr:uid="{BEEF9259-779E-4A95-80FF-51856E4E9406}"/>
    <cellStyle name="Standard 4 4 3" xfId="1317" xr:uid="{030999BB-F35F-471C-ABA9-53843FF2DFB2}"/>
    <cellStyle name="Standard 4 5" xfId="226" xr:uid="{00000000-0005-0000-0000-0000A3040000}"/>
    <cellStyle name="Standard 4 5 2" xfId="227" xr:uid="{00000000-0005-0000-0000-0000A4040000}"/>
    <cellStyle name="Standard 4 5 2 2" xfId="1341" xr:uid="{5B0C0859-A27E-47B2-933B-FB4FFC3CA073}"/>
    <cellStyle name="Standard 4 5 3" xfId="1340" xr:uid="{9002CB36-BD2A-416D-8E04-146886AB1C36}"/>
    <cellStyle name="Standard 4 6" xfId="228" xr:uid="{00000000-0005-0000-0000-0000A5040000}"/>
    <cellStyle name="Standard 4 6 2" xfId="1342" xr:uid="{EA7165C5-3D04-46B9-BDE6-D3DDCD55E3B8}"/>
    <cellStyle name="Standard 4 7" xfId="229" xr:uid="{00000000-0005-0000-0000-0000A6040000}"/>
    <cellStyle name="Standard 4 7 2" xfId="1343" xr:uid="{26461B3C-CF32-4B83-82C7-7B696C163729}"/>
    <cellStyle name="Standard 4 8" xfId="230" xr:uid="{00000000-0005-0000-0000-0000A7040000}"/>
    <cellStyle name="Standard 4 8 2" xfId="1158" xr:uid="{00000000-0005-0000-0000-0000A8040000}"/>
    <cellStyle name="Standard 4 8 2 2" xfId="1285" xr:uid="{00000000-0005-0000-0000-0000A9040000}"/>
    <cellStyle name="Standard 4 8 3" xfId="1224" xr:uid="{00000000-0005-0000-0000-0000AA040000}"/>
    <cellStyle name="Standard 4 9" xfId="1059" xr:uid="{00000000-0005-0000-0000-0000AB040000}"/>
    <cellStyle name="Standard 5" xfId="11" xr:uid="{00000000-0005-0000-0000-0000AC040000}"/>
    <cellStyle name="Standard 5 2" xfId="166" xr:uid="{00000000-0005-0000-0000-0000AD040000}"/>
    <cellStyle name="Standard 5 2 2" xfId="167" xr:uid="{00000000-0005-0000-0000-0000AE040000}"/>
    <cellStyle name="Standard 5 2 2 2" xfId="231" xr:uid="{00000000-0005-0000-0000-0000AF040000}"/>
    <cellStyle name="Standard 5 2 2 2 2" xfId="1344" xr:uid="{0FA12099-621F-4588-A22F-D6FBCB5657A4}"/>
    <cellStyle name="Standard 5 2 2 3" xfId="1318" xr:uid="{B69C5CF9-D7F8-47B3-B5FC-578B26AAAAAE}"/>
    <cellStyle name="Standard 5 2 3" xfId="232" xr:uid="{00000000-0005-0000-0000-0000B0040000}"/>
    <cellStyle name="Standard 5 2 3 2" xfId="233" xr:uid="{00000000-0005-0000-0000-0000B1040000}"/>
    <cellStyle name="Standard 5 2 3 2 2" xfId="1346" xr:uid="{1318D47E-1B7E-470E-99D8-09A003DBCCDA}"/>
    <cellStyle name="Standard 5 2 3 3" xfId="1345" xr:uid="{E6F44238-9DA5-486B-B700-14B2B8347CA9}"/>
    <cellStyle name="Standard 5 2 4" xfId="234" xr:uid="{00000000-0005-0000-0000-0000B2040000}"/>
    <cellStyle name="Standard 5 2 4 2" xfId="1347" xr:uid="{7CC8A3C3-7D32-4AF6-8911-4A5164200804}"/>
    <cellStyle name="Standard 5 2 5" xfId="235" xr:uid="{00000000-0005-0000-0000-0000B3040000}"/>
    <cellStyle name="Standard 5 2 5 2" xfId="1348" xr:uid="{B23862EC-A7F3-4F8E-98B6-711A5C11950E}"/>
    <cellStyle name="Standard 5 3" xfId="236" xr:uid="{00000000-0005-0000-0000-0000B4040000}"/>
    <cellStyle name="Standard 5 3 2" xfId="237" xr:uid="{00000000-0005-0000-0000-0000B5040000}"/>
    <cellStyle name="Standard 5 3 2 2" xfId="1349" xr:uid="{020D0F23-106F-47AA-A758-03DD54CC9DBD}"/>
    <cellStyle name="Standard 5 3 3" xfId="238" xr:uid="{00000000-0005-0000-0000-0000B6040000}"/>
    <cellStyle name="Standard 5 3 3 2" xfId="1350" xr:uid="{49BD6584-384A-44DC-B3F9-8DDE0ACCD053}"/>
    <cellStyle name="Standard 5 4" xfId="239" xr:uid="{00000000-0005-0000-0000-0000B7040000}"/>
    <cellStyle name="Standard 5 4 2" xfId="240" xr:uid="{00000000-0005-0000-0000-0000B8040000}"/>
    <cellStyle name="Standard 5 4 2 2" xfId="1352" xr:uid="{298AAB9D-5E3F-4B6F-83F6-4289D40C0F4B}"/>
    <cellStyle name="Standard 5 4 3" xfId="1351" xr:uid="{72A3E8BA-6A3F-4884-ADAE-58D9612AD514}"/>
    <cellStyle name="Standard 5 5" xfId="241" xr:uid="{00000000-0005-0000-0000-0000B9040000}"/>
    <cellStyle name="Standard 5 5 2" xfId="1353" xr:uid="{E921DB03-F1EB-45E1-9076-49302D77213A}"/>
    <cellStyle name="Standard 5 6" xfId="242" xr:uid="{00000000-0005-0000-0000-0000BA040000}"/>
    <cellStyle name="Standard 5 6 2" xfId="1354" xr:uid="{544C06CF-45A1-482A-B6DA-41262AC0AA75}"/>
    <cellStyle name="Standard 5 7" xfId="1060" xr:uid="{00000000-0005-0000-0000-0000BB040000}"/>
    <cellStyle name="Standard 6" xfId="12" xr:uid="{00000000-0005-0000-0000-0000BC040000}"/>
    <cellStyle name="Standard 6 10" xfId="1061" xr:uid="{00000000-0005-0000-0000-0000BD040000}"/>
    <cellStyle name="Standard 6 11" xfId="168" xr:uid="{00000000-0005-0000-0000-0000BE040000}"/>
    <cellStyle name="Standard 6 2" xfId="169" xr:uid="{00000000-0005-0000-0000-0000BF040000}"/>
    <cellStyle name="Standard 6 2 2" xfId="243" xr:uid="{00000000-0005-0000-0000-0000C0040000}"/>
    <cellStyle name="Standard 6 2 2 2" xfId="1355" xr:uid="{6B734D62-27A4-467C-9D9F-249C9CC4F238}"/>
    <cellStyle name="Standard 6 2 3" xfId="244" xr:uid="{00000000-0005-0000-0000-0000C1040000}"/>
    <cellStyle name="Standard 6 2 3 2" xfId="1356" xr:uid="{2F3750AB-DFED-4AE6-96FA-540FF64DA542}"/>
    <cellStyle name="Standard 6 3" xfId="170" xr:uid="{00000000-0005-0000-0000-0000C2040000}"/>
    <cellStyle name="Standard 6 3 2" xfId="246" xr:uid="{00000000-0005-0000-0000-0000C3040000}"/>
    <cellStyle name="Standard 6 3 2 2" xfId="1358" xr:uid="{FF9DCCBC-B1EC-4497-951F-574FD96383C2}"/>
    <cellStyle name="Standard 6 3 3" xfId="245" xr:uid="{00000000-0005-0000-0000-0000C4040000}"/>
    <cellStyle name="Standard 6 3 3 2" xfId="1357" xr:uid="{72610F40-FC97-496C-90C5-AEF28DD60E73}"/>
    <cellStyle name="Standard 6 4" xfId="171" xr:uid="{00000000-0005-0000-0000-0000C5040000}"/>
    <cellStyle name="Standard 6 4 2" xfId="247" xr:uid="{00000000-0005-0000-0000-0000C6040000}"/>
    <cellStyle name="Standard 6 4 2 2" xfId="1359" xr:uid="{3F7F44CE-C414-450C-8928-109123711445}"/>
    <cellStyle name="Standard 6 5" xfId="172" xr:uid="{00000000-0005-0000-0000-0000C7040000}"/>
    <cellStyle name="Standard 6 5 2" xfId="248" xr:uid="{00000000-0005-0000-0000-0000C8040000}"/>
    <cellStyle name="Standard 6 5 2 2" xfId="1360" xr:uid="{FA3DEB25-919D-4A14-9593-2B4F01773C25}"/>
    <cellStyle name="Standard 6 6" xfId="173" xr:uid="{00000000-0005-0000-0000-0000C9040000}"/>
    <cellStyle name="Standard 6 7" xfId="1062" xr:uid="{00000000-0005-0000-0000-0000CA040000}"/>
    <cellStyle name="Standard 6 8" xfId="1063" xr:uid="{00000000-0005-0000-0000-0000CB040000}"/>
    <cellStyle name="Standard 6 9" xfId="1064" xr:uid="{00000000-0005-0000-0000-0000CC040000}"/>
    <cellStyle name="Standard 7" xfId="174" xr:uid="{00000000-0005-0000-0000-0000CD040000}"/>
    <cellStyle name="Standard 7 2" xfId="175" xr:uid="{00000000-0005-0000-0000-0000CE040000}"/>
    <cellStyle name="Standard 7 2 2" xfId="1319" xr:uid="{D02F193E-67F6-4693-A561-28FA8BC1E7EC}"/>
    <cellStyle name="Standard 7 3" xfId="249" xr:uid="{00000000-0005-0000-0000-0000CF040000}"/>
    <cellStyle name="Standard 7 3 2" xfId="1361" xr:uid="{9811F4E0-73A6-4828-8E7D-936AEE29896A}"/>
    <cellStyle name="Standard 7 4" xfId="250" xr:uid="{00000000-0005-0000-0000-0000D0040000}"/>
    <cellStyle name="Standard 7 4 2" xfId="251" xr:uid="{00000000-0005-0000-0000-0000D1040000}"/>
    <cellStyle name="Standard 7 4 3" xfId="252" xr:uid="{00000000-0005-0000-0000-0000D2040000}"/>
    <cellStyle name="Standard 8" xfId="176" xr:uid="{00000000-0005-0000-0000-0000D3040000}"/>
    <cellStyle name="Standard 8 2" xfId="177" xr:uid="{00000000-0005-0000-0000-0000D4040000}"/>
    <cellStyle name="Standard 8 2 2" xfId="1065" xr:uid="{00000000-0005-0000-0000-0000D5040000}"/>
    <cellStyle name="Standard 8 2 2 2" xfId="1777" xr:uid="{EBEEB7A9-0BE9-4A9C-9135-B14BF6435D3A}"/>
    <cellStyle name="Standard 8 2 3" xfId="1066" xr:uid="{00000000-0005-0000-0000-0000D6040000}"/>
    <cellStyle name="Standard 8 3" xfId="1067" xr:uid="{00000000-0005-0000-0000-0000D7040000}"/>
    <cellStyle name="Standard 8 3 2" xfId="1778" xr:uid="{6EAF5729-FBBC-4C5E-8590-A2EBDCA02E29}"/>
    <cellStyle name="Standard 8 4" xfId="1068" xr:uid="{00000000-0005-0000-0000-0000D8040000}"/>
    <cellStyle name="Standard 8 5" xfId="1069" xr:uid="{00000000-0005-0000-0000-0000D9040000}"/>
    <cellStyle name="Standard 8 6" xfId="1070" xr:uid="{00000000-0005-0000-0000-0000DA040000}"/>
    <cellStyle name="Standard 9" xfId="178" xr:uid="{00000000-0005-0000-0000-0000DB040000}"/>
    <cellStyle name="Standard 9 2" xfId="253" xr:uid="{00000000-0005-0000-0000-0000DC040000}"/>
    <cellStyle name="Standard 9 2 2" xfId="254" xr:uid="{00000000-0005-0000-0000-0000DD040000}"/>
    <cellStyle name="Standard 9 3" xfId="1071" xr:uid="{00000000-0005-0000-0000-0000DE040000}"/>
    <cellStyle name="Standard 9 3 2" xfId="1779" xr:uid="{4EAAD80C-4CF4-4BB1-9A89-6DE3E4A6D5C0}"/>
    <cellStyle name="Standard 9 4" xfId="1072" xr:uid="{00000000-0005-0000-0000-0000DF040000}"/>
    <cellStyle name="Stil 1" xfId="179" xr:uid="{00000000-0005-0000-0000-0000E0040000}"/>
    <cellStyle name="Stil 2" xfId="180" xr:uid="{00000000-0005-0000-0000-0000E1040000}"/>
    <cellStyle name="temp" xfId="1073" xr:uid="{00000000-0005-0000-0000-0000E2040000}"/>
    <cellStyle name="title1" xfId="1074" xr:uid="{00000000-0005-0000-0000-0000E3040000}"/>
    <cellStyle name="Tsd" xfId="181" xr:uid="{00000000-0005-0000-0000-0000E4040000}"/>
    <cellStyle name="Überschrift 1" xfId="14" builtinId="16" customBuiltin="1"/>
    <cellStyle name="Überschrift 1 2" xfId="1075" xr:uid="{00000000-0005-0000-0000-0000E6040000}"/>
    <cellStyle name="Überschrift 1 2 2" xfId="1076" xr:uid="{00000000-0005-0000-0000-0000E7040000}"/>
    <cellStyle name="Überschrift 1 3" xfId="1077" xr:uid="{00000000-0005-0000-0000-0000E8040000}"/>
    <cellStyle name="Überschrift 1 4" xfId="1078" xr:uid="{00000000-0005-0000-0000-0000E9040000}"/>
    <cellStyle name="Überschrift 1 5" xfId="1079" xr:uid="{00000000-0005-0000-0000-0000EA040000}"/>
    <cellStyle name="Überschrift 2" xfId="15" builtinId="17" customBuiltin="1"/>
    <cellStyle name="Überschrift 2 2" xfId="1080" xr:uid="{00000000-0005-0000-0000-0000EC040000}"/>
    <cellStyle name="Überschrift 2 2 2" xfId="1081" xr:uid="{00000000-0005-0000-0000-0000ED040000}"/>
    <cellStyle name="Überschrift 2 3" xfId="1082" xr:uid="{00000000-0005-0000-0000-0000EE040000}"/>
    <cellStyle name="Überschrift 2 4" xfId="1083" xr:uid="{00000000-0005-0000-0000-0000EF040000}"/>
    <cellStyle name="Überschrift 2 5" xfId="1084" xr:uid="{00000000-0005-0000-0000-0000F0040000}"/>
    <cellStyle name="Überschrift 3" xfId="16" builtinId="18" customBuiltin="1"/>
    <cellStyle name="Überschrift 3 2" xfId="1085" xr:uid="{00000000-0005-0000-0000-0000F2040000}"/>
    <cellStyle name="Überschrift 3 2 2" xfId="1086" xr:uid="{00000000-0005-0000-0000-0000F3040000}"/>
    <cellStyle name="Überschrift 3 3" xfId="1087" xr:uid="{00000000-0005-0000-0000-0000F4040000}"/>
    <cellStyle name="Überschrift 3 4" xfId="1088" xr:uid="{00000000-0005-0000-0000-0000F5040000}"/>
    <cellStyle name="Überschrift 3 5" xfId="1089" xr:uid="{00000000-0005-0000-0000-0000F6040000}"/>
    <cellStyle name="Überschrift 4" xfId="17" builtinId="19" customBuiltin="1"/>
    <cellStyle name="Überschrift 4 2" xfId="1090" xr:uid="{00000000-0005-0000-0000-0000F8040000}"/>
    <cellStyle name="Überschrift 4 2 2" xfId="1091" xr:uid="{00000000-0005-0000-0000-0000F9040000}"/>
    <cellStyle name="Überschrift 4 3" xfId="1092" xr:uid="{00000000-0005-0000-0000-0000FA040000}"/>
    <cellStyle name="Überschrift 4 4" xfId="1093" xr:uid="{00000000-0005-0000-0000-0000FB040000}"/>
    <cellStyle name="Überschrift 4 5" xfId="1094" xr:uid="{00000000-0005-0000-0000-0000FC040000}"/>
    <cellStyle name="Überschrift 5" xfId="183" xr:uid="{00000000-0005-0000-0000-0000FD040000}"/>
    <cellStyle name="Verknüpfte Zelle" xfId="24" builtinId="24" customBuiltin="1"/>
    <cellStyle name="Verknüpfte Zelle 2" xfId="1095" xr:uid="{00000000-0005-0000-0000-0000FF040000}"/>
    <cellStyle name="Verknüpfte Zelle 2 2" xfId="1096" xr:uid="{00000000-0005-0000-0000-000000050000}"/>
    <cellStyle name="Verknüpfte Zelle 3" xfId="1097" xr:uid="{00000000-0005-0000-0000-000001050000}"/>
    <cellStyle name="Verknüpfte Zelle 4" xfId="1098" xr:uid="{00000000-0005-0000-0000-000002050000}"/>
    <cellStyle name="Verknüpfte Zelle 5" xfId="1099" xr:uid="{00000000-0005-0000-0000-000003050000}"/>
    <cellStyle name="Währung 2" xfId="182" xr:uid="{00000000-0005-0000-0000-000004050000}"/>
    <cellStyle name="Währung 2 2" xfId="1207" xr:uid="{00000000-0005-0000-0000-000005050000}"/>
    <cellStyle name="Währung 2 2 2" xfId="1785" xr:uid="{12D00EAA-2C53-45FD-AE96-201CBF6BF8DD}"/>
    <cellStyle name="Währung 2 3" xfId="1320" xr:uid="{72E53A6F-97F8-4D1D-98C3-C0E92718324F}"/>
    <cellStyle name="Warnender Text" xfId="26" builtinId="11" customBuiltin="1"/>
    <cellStyle name="Warnender Text 2" xfId="1100" xr:uid="{00000000-0005-0000-0000-000007050000}"/>
    <cellStyle name="Warnender Text 2 2" xfId="1101" xr:uid="{00000000-0005-0000-0000-000008050000}"/>
    <cellStyle name="Warnender Text 3" xfId="1102" xr:uid="{00000000-0005-0000-0000-000009050000}"/>
    <cellStyle name="Warnender Text 4" xfId="1103" xr:uid="{00000000-0005-0000-0000-00000A050000}"/>
    <cellStyle name="Warnender Text 5" xfId="1104" xr:uid="{00000000-0005-0000-0000-00000B050000}"/>
    <cellStyle name="xyvfsdh" xfId="1105" xr:uid="{00000000-0005-0000-0000-00000C050000}"/>
    <cellStyle name="xyz" xfId="1106" xr:uid="{00000000-0005-0000-0000-00000D050000}"/>
    <cellStyle name="Zelle mit Rand" xfId="1107" xr:uid="{00000000-0005-0000-0000-00000E050000}"/>
    <cellStyle name="Zelle überprüfen" xfId="25" builtinId="23" customBuiltin="1"/>
    <cellStyle name="Zelle überprüfen 2" xfId="1108" xr:uid="{00000000-0005-0000-0000-000010050000}"/>
    <cellStyle name="Zelle überprüfen 2 2" xfId="1109" xr:uid="{00000000-0005-0000-0000-000011050000}"/>
    <cellStyle name="Zelle überprüfen 3" xfId="1110" xr:uid="{00000000-0005-0000-0000-000012050000}"/>
    <cellStyle name="Zelle überprüfen 4" xfId="1111" xr:uid="{00000000-0005-0000-0000-000013050000}"/>
    <cellStyle name="Zelle überprüfen 5" xfId="1112" xr:uid="{00000000-0005-0000-0000-000014050000}"/>
    <cellStyle name="자리수" xfId="1113" xr:uid="{00000000-0005-0000-0000-000015050000}"/>
    <cellStyle name="자리수0" xfId="1114" xr:uid="{00000000-0005-0000-0000-000016050000}"/>
    <cellStyle name="콤마 [0]_ACCOUNT" xfId="1115" xr:uid="{00000000-0005-0000-0000-000017050000}"/>
    <cellStyle name="콤마_ACCOUNT" xfId="1116" xr:uid="{00000000-0005-0000-0000-000018050000}"/>
    <cellStyle name="통화 [0]_ACCOUNT" xfId="1117" xr:uid="{00000000-0005-0000-0000-000019050000}"/>
    <cellStyle name="통화_ACCOUNT" xfId="1118" xr:uid="{00000000-0005-0000-0000-00001A050000}"/>
    <cellStyle name="퍼센트" xfId="1119" xr:uid="{00000000-0005-0000-0000-00001B050000}"/>
    <cellStyle name="표준_9511REV" xfId="1120" xr:uid="{00000000-0005-0000-0000-00001C050000}"/>
    <cellStyle name="화폐기호" xfId="1121" xr:uid="{00000000-0005-0000-0000-00001D050000}"/>
    <cellStyle name="화폐기호0" xfId="1122" xr:uid="{00000000-0005-0000-0000-00001E050000}"/>
  </cellStyles>
  <dxfs count="0"/>
  <tableStyles count="0" defaultTableStyle="TableStyleMedium2" defaultPivotStyle="PivotStyleLight16"/>
  <colors>
    <mruColors>
      <color rgb="FF005E90"/>
      <color rgb="FF0000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https://www.gesetze-im-internet.de/" TargetMode="Externa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600075</xdr:rowOff>
    </xdr:to>
    <xdr:pic>
      <xdr:nvPicPr>
        <xdr:cNvPr id="1290" name="Grafik 3" descr="Logo_Stala-Schwarzweiß">
          <a:extLst>
            <a:ext uri="{FF2B5EF4-FFF2-40B4-BE49-F238E27FC236}">
              <a16:creationId xmlns:a16="http://schemas.microsoft.com/office/drawing/2014/main" id="{00000000-0008-0000-0000-00000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381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2992</xdr:colOff>
      <xdr:row>7</xdr:row>
      <xdr:rowOff>43285</xdr:rowOff>
    </xdr:from>
    <xdr:to>
      <xdr:col>0</xdr:col>
      <xdr:colOff>6122992</xdr:colOff>
      <xdr:row>65</xdr:row>
      <xdr:rowOff>122465</xdr:rowOff>
    </xdr:to>
    <xdr:sp macro="" textlink="">
      <xdr:nvSpPr>
        <xdr:cNvPr id="5" name="Textfeld 4">
          <a:extLst>
            <a:ext uri="{FF2B5EF4-FFF2-40B4-BE49-F238E27FC236}">
              <a16:creationId xmlns:a16="http://schemas.microsoft.com/office/drawing/2014/main" id="{00000000-0008-0000-0200-000005000000}"/>
            </a:ext>
          </a:extLst>
        </xdr:cNvPr>
        <xdr:cNvSpPr txBox="1"/>
      </xdr:nvSpPr>
      <xdr:spPr>
        <a:xfrm>
          <a:off x="2992" y="1363178"/>
          <a:ext cx="6120000" cy="8365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Begriffliche und methodische Erläuterungen</a:t>
          </a:r>
          <a:endParaRPr lang="de-DE" sz="950">
            <a:effectLst/>
            <a:latin typeface="+mn-lt"/>
            <a:cs typeface="Arial" panose="020B0604020202020204" pitchFamily="34" charset="0"/>
          </a:endParaRPr>
        </a:p>
        <a:p>
          <a:endParaRPr lang="de-DE" sz="40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Die Erhebung erstreckt sich auf die Empfängerhaushalte von Wohngeld. Die Statistik basiert auf einer laufenden Erfassung der entsprechenden Anträge und Entscheide. Demnach sind im Rahmen dieser Statistik die Angaben</a:t>
          </a:r>
          <a:endParaRPr lang="de-DE" sz="950">
            <a:effectLst/>
            <a:latin typeface="+mn-lt"/>
            <a:cs typeface="Arial" panose="020B0604020202020204" pitchFamily="34" charset="0"/>
          </a:endParaRPr>
        </a:p>
        <a:p>
          <a:r>
            <a:rPr lang="de-DE" sz="100">
              <a:solidFill>
                <a:schemeClr val="dk1"/>
              </a:solidFill>
              <a:effectLst/>
              <a:latin typeface="+mn-lt"/>
              <a:ea typeface="+mn-ea"/>
              <a:cs typeface="Arial" panose="020B0604020202020204" pitchFamily="34" charset="0"/>
            </a:rPr>
            <a:t> </a:t>
          </a:r>
          <a:endParaRPr lang="de-DE" sz="10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jeder Erstbewilligung,</a:t>
          </a:r>
          <a:endParaRPr lang="de-DE" sz="95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jeder Wiederholungsbewilligung,</a:t>
          </a:r>
          <a:endParaRPr lang="de-DE" sz="95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jeder Änderung einer laufenden Bewilligung (Erhöhung, Verringerung, Berichtigung, Wegfall, Unwirksamkeit),</a:t>
          </a:r>
          <a:endParaRPr lang="de-DE" sz="95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jeder Ablehnung bzw. jedes sonstigen negativen Bescheides,</a:t>
          </a:r>
          <a:endParaRPr lang="de-DE" sz="950">
            <a:effectLst/>
            <a:latin typeface="+mn-lt"/>
            <a:cs typeface="Arial" panose="020B0604020202020204" pitchFamily="34" charset="0"/>
          </a:endParaRPr>
        </a:p>
        <a:p>
          <a:r>
            <a:rPr lang="de-DE" sz="300">
              <a:solidFill>
                <a:schemeClr val="dk1"/>
              </a:solidFill>
              <a:effectLst/>
              <a:latin typeface="+mn-lt"/>
              <a:ea typeface="+mn-ea"/>
              <a:cs typeface="Arial" panose="020B0604020202020204" pitchFamily="34" charset="0"/>
            </a:rPr>
            <a:t> </a:t>
          </a:r>
          <a:endParaRPr lang="de-DE" sz="30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zu erfassen und vierteljährlich zu melden. </a:t>
          </a:r>
          <a:endParaRPr lang="de-DE" sz="950">
            <a:effectLst/>
            <a:latin typeface="+mn-lt"/>
            <a:cs typeface="Arial" panose="020B0604020202020204" pitchFamily="34" charset="0"/>
          </a:endParaRPr>
        </a:p>
        <a:p>
          <a:r>
            <a:rPr lang="de-DE" sz="600">
              <a:solidFill>
                <a:schemeClr val="dk1"/>
              </a:solidFill>
              <a:effectLst/>
              <a:latin typeface="+mn-lt"/>
              <a:ea typeface="+mn-ea"/>
              <a:cs typeface="Arial" panose="020B0604020202020204" pitchFamily="34" charset="0"/>
            </a:rPr>
            <a:t> </a:t>
          </a:r>
          <a:endParaRPr lang="de-DE" sz="60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Mit der Erhebung sollen umfassende und zuverlässige Daten über die sozialen und finanziellen Auswirkungen des Wohn­geld­gesetzes bereitgestellt werden.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Ab dem Berichtsjahr 2013 werden in der Wohngeldstatistik die weiteren wohngeldberechtigten Haushaltsmitglieder einzeln aus­gewiesen, statt bisher in einer Summe. Außerdem wird der Haupteinkommensbezieher erfasst und ausge­wertet. Die daraus resultierenden Tabellen sind nicht mehr mit den Vorjahren vergleichbar. So beziehen sich die neuen Tabellen nicht wie bisher auf den Antragsteller, sondern auf den Haupteinkommensbezieher.</a:t>
          </a:r>
          <a:endParaRPr lang="de-DE" sz="950">
            <a:effectLst/>
            <a:latin typeface="+mn-lt"/>
            <a:cs typeface="Arial" panose="020B0604020202020204" pitchFamily="34" charset="0"/>
          </a:endParaRPr>
        </a:p>
        <a:p>
          <a:r>
            <a:rPr lang="de-DE" sz="600">
              <a:solidFill>
                <a:schemeClr val="dk1"/>
              </a:solidFill>
              <a:effectLst/>
              <a:latin typeface="+mn-lt"/>
              <a:ea typeface="+mn-ea"/>
              <a:cs typeface="Arial" panose="020B0604020202020204" pitchFamily="34" charset="0"/>
            </a:rPr>
            <a:t> </a:t>
          </a:r>
          <a:r>
            <a:rPr lang="de-DE" sz="600" b="1">
              <a:solidFill>
                <a:schemeClr val="dk1"/>
              </a:solidFill>
              <a:effectLst/>
              <a:latin typeface="+mn-lt"/>
              <a:ea typeface="+mn-ea"/>
              <a:cs typeface="Arial" panose="020B0604020202020204" pitchFamily="34" charset="0"/>
            </a:rPr>
            <a:t> </a:t>
          </a:r>
          <a:endParaRPr lang="de-DE" sz="600" b="1">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Wohngeld </a:t>
          </a:r>
          <a:r>
            <a:rPr lang="de-DE" sz="950">
              <a:solidFill>
                <a:schemeClr val="dk1"/>
              </a:solidFill>
              <a:effectLst/>
              <a:latin typeface="+mn-lt"/>
              <a:ea typeface="+mn-ea"/>
              <a:cs typeface="Arial" panose="020B0604020202020204" pitchFamily="34" charset="0"/>
            </a:rPr>
            <a:t>wird als Zuschuss zur Miete (Mietzuschuss) oder zur Belastung (Lastenzuschuss) für den selbst genutzten Wohn­raum geleistet. Es stellt somit immer nur einen Zuschuss zur Miete oder Belastung dar. Ein Teil der Wohnkosten muss in jedem Fall vom Antragsteller getragen werden. Die Höhe des Zuschusses richtet sich nach der </a:t>
          </a:r>
          <a:r>
            <a:rPr lang="de-DE" sz="950">
              <a:solidFill>
                <a:sysClr val="windowText" lastClr="000000"/>
              </a:solidFill>
              <a:effectLst/>
              <a:latin typeface="+mn-lt"/>
              <a:ea typeface="+mn-ea"/>
              <a:cs typeface="Arial" panose="020B0604020202020204" pitchFamily="34" charset="0"/>
            </a:rPr>
            <a:t>Haushaltsgröße,</a:t>
          </a:r>
          <a:r>
            <a:rPr lang="de-DE" sz="950" baseline="0">
              <a:solidFill>
                <a:sysClr val="windowText" lastClr="000000"/>
              </a:solidFill>
              <a:effectLst/>
              <a:latin typeface="+mn-lt"/>
              <a:ea typeface="+mn-ea"/>
              <a:cs typeface="Arial" panose="020B0604020202020204" pitchFamily="34" charset="0"/>
            </a:rPr>
            <a:t> </a:t>
          </a:r>
          <a:r>
            <a:rPr lang="de-DE" sz="950">
              <a:solidFill>
                <a:sysClr val="windowText" lastClr="000000"/>
              </a:solidFill>
              <a:effectLst/>
              <a:latin typeface="+mn-lt"/>
              <a:ea typeface="+mn-ea"/>
              <a:cs typeface="Arial" panose="020B0604020202020204" pitchFamily="34" charset="0"/>
            </a:rPr>
            <a:t>dem monat­lichen Gesamteinkom­men</a:t>
          </a:r>
          <a:r>
            <a:rPr lang="de-DE" sz="950" baseline="0">
              <a:solidFill>
                <a:sysClr val="windowText" lastClr="000000"/>
              </a:solidFill>
              <a:effectLst/>
              <a:latin typeface="+mn-lt"/>
              <a:ea typeface="+mn-ea"/>
              <a:cs typeface="Arial" panose="020B0604020202020204" pitchFamily="34" charset="0"/>
            </a:rPr>
            <a:t> </a:t>
          </a:r>
          <a:r>
            <a:rPr lang="de-DE" sz="950">
              <a:solidFill>
                <a:sysClr val="windowText" lastClr="000000"/>
              </a:solidFill>
              <a:effectLst/>
              <a:latin typeface="+mn-lt"/>
              <a:ea typeface="+mn-ea"/>
              <a:cs typeface="Arial" panose="020B0604020202020204" pitchFamily="34" charset="0"/>
            </a:rPr>
            <a:t>und </a:t>
          </a:r>
          <a:r>
            <a:rPr lang="de-DE" sz="950">
              <a:solidFill>
                <a:schemeClr val="dk1"/>
              </a:solidFill>
              <a:effectLst/>
              <a:latin typeface="+mn-lt"/>
              <a:ea typeface="+mn-ea"/>
              <a:cs typeface="Arial" panose="020B0604020202020204" pitchFamily="34" charset="0"/>
            </a:rPr>
            <a:t>der zuschussfähigen Miete bzw. Belastung.</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Durch das Wohngeld sind die begünstigten Haushalte nicht nur auf ein ganz besonders preisgünstiges und deshalb enges Markt­segment im Wohnraumbestand beschränkt, sondern es soll ihnen auch der Zugang zu Wohnraum mit durchschnitt­lichen Kosten ermöglicht werden. Dies unterstützt auch die Erhaltung und Schaffung stabiler Bewohnerstrukturen in den Wohn­quartieren.</a:t>
          </a:r>
          <a:endParaRPr lang="de-DE" sz="950">
            <a:effectLst/>
            <a:latin typeface="+mn-lt"/>
            <a:cs typeface="Arial" panose="020B0604020202020204" pitchFamily="34" charset="0"/>
          </a:endParaRPr>
        </a:p>
        <a:p>
          <a:r>
            <a:rPr lang="de-DE" sz="600">
              <a:solidFill>
                <a:schemeClr val="dk1"/>
              </a:solidFill>
              <a:effectLst/>
              <a:latin typeface="+mn-lt"/>
              <a:ea typeface="+mn-ea"/>
              <a:cs typeface="Arial" panose="020B0604020202020204" pitchFamily="34" charset="0"/>
            </a:rPr>
            <a:t> </a:t>
          </a:r>
          <a:endParaRPr lang="de-DE" sz="60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Mietzuschuss</a:t>
          </a:r>
          <a:r>
            <a:rPr lang="de-DE" sz="950">
              <a:solidFill>
                <a:schemeClr val="dk1"/>
              </a:solidFill>
              <a:effectLst/>
              <a:latin typeface="+mn-lt"/>
              <a:ea typeface="+mn-ea"/>
              <a:cs typeface="Arial" panose="020B0604020202020204" pitchFamily="34" charset="0"/>
            </a:rPr>
            <a:t> erhalten</a:t>
          </a:r>
          <a:endParaRPr lang="de-DE" sz="95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Mieter einer Wohnung</a:t>
          </a:r>
          <a:r>
            <a:rPr lang="de-DE" sz="950" baseline="0">
              <a:solidFill>
                <a:schemeClr val="dk1"/>
              </a:solidFill>
              <a:effectLst/>
              <a:latin typeface="+mn-lt"/>
              <a:ea typeface="+mn-ea"/>
              <a:cs typeface="Arial" panose="020B0604020202020204" pitchFamily="34" charset="0"/>
            </a:rPr>
            <a:t> </a:t>
          </a:r>
          <a:r>
            <a:rPr lang="de-DE" sz="950">
              <a:solidFill>
                <a:schemeClr val="dk1"/>
              </a:solidFill>
              <a:effectLst/>
              <a:latin typeface="+mn-lt"/>
              <a:ea typeface="+mn-ea"/>
              <a:cs typeface="Arial" panose="020B0604020202020204" pitchFamily="34" charset="0"/>
            </a:rPr>
            <a:t>oder eines Zimmers (= Hauptmieter),</a:t>
          </a:r>
          <a:endParaRPr lang="de-DE" sz="95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Untermieter,</a:t>
          </a:r>
          <a:endParaRPr lang="de-DE" sz="95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mietähnlich Nutzungsberechtigte,</a:t>
          </a:r>
          <a:r>
            <a:rPr lang="de-DE" sz="950" baseline="0">
              <a:solidFill>
                <a:schemeClr val="dk1"/>
              </a:solidFill>
              <a:effectLst/>
              <a:latin typeface="+mn-lt"/>
              <a:ea typeface="+mn-ea"/>
              <a:cs typeface="Arial" panose="020B0604020202020204" pitchFamily="34" charset="0"/>
            </a:rPr>
            <a:t> </a:t>
          </a:r>
          <a:r>
            <a:rPr lang="de-DE" sz="950">
              <a:solidFill>
                <a:schemeClr val="dk1"/>
              </a:solidFill>
              <a:effectLst/>
              <a:latin typeface="+mn-lt"/>
              <a:ea typeface="+mn-ea"/>
              <a:cs typeface="Arial" panose="020B0604020202020204" pitchFamily="34" charset="0"/>
            </a:rPr>
            <a:t>insbesondere Inhaber eines mietähnlichen Dauerwohnrechts, einer Genossenschafts- oder einer Stiftswohnung oder eines dinglichen Wohnungsrechts,</a:t>
          </a:r>
          <a:endParaRPr lang="de-DE" sz="95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Eigentümer eines Hauses mit mehr als zwei Wohnungen,</a:t>
          </a:r>
          <a:endParaRPr lang="de-DE" sz="95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Bewohner eines Heimes im Sinne des Heimgesetzes, die diesen Wohnraum selbst nutzen.</a:t>
          </a:r>
        </a:p>
        <a:p>
          <a:endParaRPr lang="de-DE" sz="60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Lastenzuschuss </a:t>
          </a:r>
          <a:r>
            <a:rPr lang="de-DE" sz="950">
              <a:solidFill>
                <a:schemeClr val="dk1"/>
              </a:solidFill>
              <a:effectLst/>
              <a:latin typeface="+mn-lt"/>
              <a:ea typeface="+mn-ea"/>
              <a:cs typeface="Arial" panose="020B0604020202020204" pitchFamily="34" charset="0"/>
            </a:rPr>
            <a:t>erhalten Personen, die</a:t>
          </a:r>
          <a:endParaRPr lang="de-DE" sz="95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Eigentümer einer Wohnung oder eines Hauses sind,</a:t>
          </a:r>
          <a:endParaRPr lang="de-DE" sz="95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Erbbauberechtigte sind,</a:t>
          </a:r>
          <a:endParaRPr lang="de-DE" sz="95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ein eigentumsähnliches Dauerwohnrecht, Wohnungsrecht oder einen Nießbrauch innehaben,</a:t>
          </a:r>
          <a:endParaRPr lang="de-DE" sz="95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Anspruch auf Bestellung oder Übertragung des Eigentums, des Erbbaurechts, des eigentumsähnlichen Dauerwohnrechts, des Wohnungsrechts oder des Nießbrauches haben und</a:t>
          </a:r>
          <a:endParaRPr lang="de-DE" sz="95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diesen Wohnraum selbst nutzen.</a:t>
          </a:r>
          <a:endParaRPr lang="de-DE" sz="950">
            <a:effectLst/>
            <a:latin typeface="+mn-lt"/>
            <a:cs typeface="Arial" panose="020B0604020202020204" pitchFamily="34" charset="0"/>
          </a:endParaRPr>
        </a:p>
        <a:p>
          <a:endParaRPr lang="de-DE" sz="60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Miete</a:t>
          </a:r>
          <a:r>
            <a:rPr lang="de-DE" sz="950">
              <a:solidFill>
                <a:schemeClr val="dk1"/>
              </a:solidFill>
              <a:effectLst/>
              <a:latin typeface="+mn-lt"/>
              <a:ea typeface="+mn-ea"/>
              <a:cs typeface="Arial" panose="020B0604020202020204" pitchFamily="34" charset="0"/>
            </a:rPr>
            <a:t> ist das vereinbarte Entgelt für die Gebrauchsüberlassung von Wohnraum auf Grund von Mietverträgen, Untermiet­verträgen oder ähnlichen Nutzungsverhältnissen.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Zur Miete gehören auch:</a:t>
          </a:r>
          <a:endParaRPr lang="de-DE" sz="95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Kosten des Wasserverbrauchs,</a:t>
          </a:r>
          <a:endParaRPr lang="de-DE" sz="95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Kosten der Abwasser- und Müllbeseitigung,</a:t>
          </a:r>
          <a:endParaRPr lang="de-DE" sz="95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Kosten der Treppenbeleuchtung.</a:t>
          </a:r>
          <a:endParaRPr lang="de-DE" sz="950">
            <a:effectLst/>
            <a:latin typeface="+mn-lt"/>
            <a:cs typeface="Arial" panose="020B0604020202020204" pitchFamily="34" charset="0"/>
          </a:endParaRPr>
        </a:p>
        <a:p>
          <a:pPr>
            <a:lnSpc>
              <a:spcPts val="900"/>
            </a:lnSpc>
          </a:pPr>
          <a:endParaRPr lang="de-DE" sz="700">
            <a:latin typeface="+mn-lt"/>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Diese Kosten können der Miete auch dann zugeschlagen werden, wenn sie auf Grund des Mietvertrages oder einer ähnli­chen Nutzungsvereinbarung nicht an den Vermieter, sondern direkt an einen Dritten (z. B. Gemeinde) bezahlt werden.</a:t>
          </a:r>
          <a:endParaRPr lang="de-DE" sz="950">
            <a:effectLst/>
            <a:latin typeface="+mn-lt"/>
            <a:cs typeface="Arial" panose="020B0604020202020204" pitchFamily="34" charset="0"/>
          </a:endParaRPr>
        </a:p>
        <a:p>
          <a:pPr eaLnBrk="1" fontAlgn="auto" latinLnBrk="0" hangingPunct="1"/>
          <a:endParaRPr lang="de-DE" sz="600" b="0" i="0" baseline="0">
            <a:solidFill>
              <a:schemeClr val="dk1"/>
            </a:solidFill>
            <a:effectLst/>
            <a:latin typeface="+mn-lt"/>
            <a:ea typeface="+mn-ea"/>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Für Bewohner eines Heimes im Sinne des Heimgesetzes ist als Miete der Höchstbetrag zu Grunde zu legen. </a:t>
          </a:r>
          <a:endParaRPr lang="de-DE" sz="950">
            <a:effectLst/>
            <a:latin typeface="+mn-lt"/>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Für eine selbst genutzte Wohnung im eigenen Haus mit mehr als zwei Wohnungen ist anstelle der Miete der Mietwert des Wohnraums zu Grunde zu legen. Das ist jener Betrag, welcher der Miete für vergleichbaren Wohnraum entspricht.</a:t>
          </a:r>
          <a:endParaRPr lang="de-DE" sz="950">
            <a:effectLst/>
            <a:latin typeface="+mn-lt"/>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Ist ein solcher Vergleich nicht möglich, muss der Mietwert geschätzt werden.</a:t>
          </a:r>
        </a:p>
        <a:p>
          <a:pPr eaLnBrk="1" fontAlgn="auto" latinLnBrk="0" hangingPunct="1"/>
          <a:endParaRPr lang="de-DE" sz="400">
            <a:latin typeface="+mn-lt"/>
            <a:cs typeface="Arial" panose="020B0604020202020204" pitchFamily="34" charset="0"/>
          </a:endParaRPr>
        </a:p>
        <a:p>
          <a:r>
            <a:rPr lang="de-DE" sz="950" b="1">
              <a:solidFill>
                <a:schemeClr val="dk1"/>
              </a:solidFill>
              <a:effectLst/>
              <a:latin typeface="+mn-lt"/>
              <a:ea typeface="+mn-ea"/>
              <a:cs typeface="+mn-cs"/>
            </a:rPr>
            <a:t>Reiner Wohngeldhaushalt</a:t>
          </a:r>
          <a:endParaRPr lang="de-DE" sz="950">
            <a:effectLst/>
            <a:latin typeface="+mn-lt"/>
          </a:endParaRPr>
        </a:p>
        <a:p>
          <a:r>
            <a:rPr lang="de-DE" sz="950">
              <a:solidFill>
                <a:schemeClr val="dk1"/>
              </a:solidFill>
              <a:effectLst/>
              <a:latin typeface="+mn-lt"/>
              <a:ea typeface="+mn-ea"/>
              <a:cs typeface="+mn-cs"/>
            </a:rPr>
            <a:t>Ein "reiner Wohngeldhaushalt" liegt dann vor, wenn kein Haushaltsmitglied vom Wohngeld ausgeschlossen ist.  </a:t>
          </a:r>
          <a:endParaRPr lang="de-DE" sz="900">
            <a:latin typeface="+mn-lt"/>
            <a:cs typeface="Arial" panose="020B0604020202020204" pitchFamily="34" charset="0"/>
          </a:endParaRPr>
        </a:p>
      </xdr:txBody>
    </xdr:sp>
    <xdr:clientData/>
  </xdr:twoCellAnchor>
  <xdr:twoCellAnchor>
    <xdr:from>
      <xdr:col>0</xdr:col>
      <xdr:colOff>2993</xdr:colOff>
      <xdr:row>67</xdr:row>
      <xdr:rowOff>4616</xdr:rowOff>
    </xdr:from>
    <xdr:to>
      <xdr:col>0</xdr:col>
      <xdr:colOff>6119064</xdr:colOff>
      <xdr:row>121</xdr:row>
      <xdr:rowOff>122463</xdr:rowOff>
    </xdr:to>
    <xdr:sp macro="" textlink="">
      <xdr:nvSpPr>
        <xdr:cNvPr id="6" name="Textfeld 5">
          <a:extLst>
            <a:ext uri="{FF2B5EF4-FFF2-40B4-BE49-F238E27FC236}">
              <a16:creationId xmlns:a16="http://schemas.microsoft.com/office/drawing/2014/main" id="{00000000-0008-0000-0200-000006000000}"/>
            </a:ext>
          </a:extLst>
        </xdr:cNvPr>
        <xdr:cNvSpPr txBox="1"/>
      </xdr:nvSpPr>
      <xdr:spPr>
        <a:xfrm>
          <a:off x="2993" y="10135134"/>
          <a:ext cx="6116071" cy="78330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Wohngeldrechtliche Teilhaushalte</a:t>
          </a:r>
          <a:endParaRPr lang="de-DE" sz="950">
            <a:effectLst/>
            <a:latin typeface="+mn-lt"/>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Dabei handelt es sich um Haushalte, in denen Empfänger von staatlichen Transferleistungen, die nicht selbst wohngeld­berechtigt sind, mit Personen zusammen leben, die wohngeldberechtigt sind.</a:t>
          </a:r>
          <a:endParaRPr lang="de-DE" sz="950">
            <a:effectLst/>
            <a:latin typeface="+mn-lt"/>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Wird die Wohnung sowohl von zu berücksichtigenden als auch vom Wohngeld ausgeschlossenen Haushaltsmitgliedern bewohnt, wird nur der Anteil an der Miete oder der Belastung berücksichtigt, der nach Köpfen dem Anteil der zu berück­sichtigenden Haus­haltsmitglieder an der Gesamtzahl der Haushaltsmitglieder entspricht.</a:t>
          </a:r>
        </a:p>
        <a:p>
          <a:pPr eaLnBrk="1" fontAlgn="auto" latinLnBrk="0" hangingPunct="1"/>
          <a:endParaRPr lang="de-DE" sz="50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Zu berücksichtigende Haushaltsmitglieder</a:t>
          </a:r>
        </a:p>
        <a:p>
          <a:endParaRPr lang="de-DE" sz="200">
            <a:effectLst/>
            <a:latin typeface="+mn-lt"/>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Haushaltsmitglied ist die wohngeldberechtigte Person. </a:t>
          </a:r>
          <a:endParaRPr lang="de-DE" sz="950">
            <a:effectLst/>
            <a:latin typeface="+mn-lt"/>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Zu den Haushaltsmitgliedern zählen ferner</a:t>
          </a:r>
          <a:endParaRPr lang="de-DE" sz="950">
            <a:effectLst/>
            <a:latin typeface="+mn-lt"/>
            <a:cs typeface="Arial" panose="020B0604020202020204" pitchFamily="34" charset="0"/>
          </a:endParaRPr>
        </a:p>
        <a:p>
          <a:pPr marL="108000" indent="-108000" eaLnBrk="1" fontAlgn="auto" latinLnBrk="0" hangingPunct="1">
            <a:buFont typeface="Calibri" panose="020F0502020204030204" pitchFamily="34" charset="0"/>
            <a:buChar char="-"/>
          </a:pPr>
          <a:r>
            <a:rPr lang="de-DE" sz="950" b="0" i="0" baseline="0">
              <a:solidFill>
                <a:schemeClr val="dk1"/>
              </a:solidFill>
              <a:effectLst/>
              <a:latin typeface="+mn-lt"/>
              <a:ea typeface="+mn-ea"/>
              <a:cs typeface="Arial" panose="020B0604020202020204" pitchFamily="34" charset="0"/>
            </a:rPr>
            <a:t>der Ehegatte eines Haushaltsmitgliedes,</a:t>
          </a:r>
        </a:p>
        <a:p>
          <a:pPr marL="108000" indent="-108000" eaLnBrk="1" fontAlgn="auto" latinLnBrk="0" hangingPunct="1">
            <a:buFont typeface="Calibri" panose="020F0502020204030204" pitchFamily="34" charset="0"/>
            <a:buChar char="-"/>
          </a:pPr>
          <a:r>
            <a:rPr lang="de-DE" sz="950" b="0" i="0" baseline="0">
              <a:solidFill>
                <a:schemeClr val="dk1"/>
              </a:solidFill>
              <a:effectLst/>
              <a:latin typeface="+mn-lt"/>
              <a:ea typeface="+mn-ea"/>
              <a:cs typeface="Arial" panose="020B0604020202020204" pitchFamily="34" charset="0"/>
            </a:rPr>
            <a:t>Lebenspartner oder Lebenspartnerin (nach dem Lebenspartnerschaftsgesetz) eines Haushaltsmitgliedes,</a:t>
          </a:r>
          <a:endParaRPr lang="de-DE" sz="950">
            <a:effectLst/>
            <a:latin typeface="+mn-lt"/>
            <a:cs typeface="Arial" panose="020B0604020202020204" pitchFamily="34" charset="0"/>
          </a:endParaRPr>
        </a:p>
        <a:p>
          <a:pPr marL="108000" indent="-108000" eaLnBrk="1" fontAlgn="auto" latinLnBrk="0" hangingPunct="1">
            <a:buFont typeface="Calibri" panose="020F0502020204030204" pitchFamily="34" charset="0"/>
            <a:buChar char="-"/>
          </a:pPr>
          <a:r>
            <a:rPr lang="de-DE" sz="950" b="0" i="0" baseline="0">
              <a:solidFill>
                <a:schemeClr val="dk1"/>
              </a:solidFill>
              <a:effectLst/>
              <a:latin typeface="+mn-lt"/>
              <a:ea typeface="+mn-ea"/>
              <a:cs typeface="Arial" panose="020B0604020202020204" pitchFamily="34" charset="0"/>
            </a:rPr>
            <a:t>Personen, die mit einem Haushaltsmitglied in einer Verantwortungs- und Einstehensgemeinschaft leben,</a:t>
          </a:r>
          <a:endParaRPr lang="de-DE" sz="950">
            <a:effectLst/>
            <a:latin typeface="+mn-lt"/>
            <a:cs typeface="Arial" panose="020B0604020202020204" pitchFamily="34" charset="0"/>
          </a:endParaRPr>
        </a:p>
        <a:p>
          <a:pPr marL="108000" indent="-108000" eaLnBrk="1" fontAlgn="auto" latinLnBrk="0" hangingPunct="1">
            <a:buFont typeface="Calibri" panose="020F0502020204030204" pitchFamily="34" charset="0"/>
            <a:buChar char="-"/>
          </a:pPr>
          <a:r>
            <a:rPr lang="de-DE" sz="950" b="0" i="0" baseline="0">
              <a:solidFill>
                <a:schemeClr val="dk1"/>
              </a:solidFill>
              <a:effectLst/>
              <a:latin typeface="+mn-lt"/>
              <a:ea typeface="+mn-ea"/>
              <a:cs typeface="Arial" panose="020B0604020202020204" pitchFamily="34" charset="0"/>
            </a:rPr>
            <a:t>Eltern und Kinder (auch Adoptiv- und Stiefkinder) eines Haushaltsmitgliedes,</a:t>
          </a:r>
          <a:endParaRPr lang="de-DE" sz="950">
            <a:effectLst/>
            <a:latin typeface="+mn-lt"/>
            <a:cs typeface="Arial" panose="020B0604020202020204" pitchFamily="34" charset="0"/>
          </a:endParaRPr>
        </a:p>
        <a:p>
          <a:pPr marL="108000" indent="-108000" eaLnBrk="1" fontAlgn="auto" latinLnBrk="0" hangingPunct="1">
            <a:buFont typeface="Calibri" panose="020F0502020204030204" pitchFamily="34" charset="0"/>
            <a:buChar char="-"/>
          </a:pPr>
          <a:r>
            <a:rPr lang="de-DE" sz="950" b="0" i="0" baseline="0">
              <a:solidFill>
                <a:schemeClr val="dk1"/>
              </a:solidFill>
              <a:effectLst/>
              <a:latin typeface="+mn-lt"/>
              <a:ea typeface="+mn-ea"/>
              <a:cs typeface="Arial" panose="020B0604020202020204" pitchFamily="34" charset="0"/>
            </a:rPr>
            <a:t>Geschwister, Onkel, Tante, Schwiegereltern, Schwiegerkinder, Schwager und Schwägerin eines Haushaltsmitgliedes,</a:t>
          </a:r>
          <a:endParaRPr lang="de-DE" sz="950">
            <a:effectLst/>
            <a:latin typeface="+mn-lt"/>
            <a:cs typeface="Arial" panose="020B0604020202020204" pitchFamily="34" charset="0"/>
          </a:endParaRPr>
        </a:p>
        <a:p>
          <a:pPr marL="108000" indent="-108000" eaLnBrk="1" fontAlgn="auto" latinLnBrk="0" hangingPunct="1">
            <a:buFont typeface="Calibri" panose="020F0502020204030204" pitchFamily="34" charset="0"/>
            <a:buChar char="-"/>
          </a:pPr>
          <a:r>
            <a:rPr lang="de-DE" sz="950" b="0" i="0" baseline="0">
              <a:solidFill>
                <a:schemeClr val="dk1"/>
              </a:solidFill>
              <a:effectLst/>
              <a:latin typeface="+mn-lt"/>
              <a:ea typeface="+mn-ea"/>
              <a:cs typeface="Arial" panose="020B0604020202020204" pitchFamily="34" charset="0"/>
            </a:rPr>
            <a:t>Pflegekinder und Pflegeeltern eines Haushaltsmitgliedes, </a:t>
          </a:r>
        </a:p>
        <a:p>
          <a:pPr eaLnBrk="1" fontAlgn="auto" latinLnBrk="0" hangingPunct="1"/>
          <a:r>
            <a:rPr lang="de-DE" sz="950" b="0" i="0" baseline="0">
              <a:solidFill>
                <a:schemeClr val="dk1"/>
              </a:solidFill>
              <a:effectLst/>
              <a:latin typeface="+mn-lt"/>
              <a:ea typeface="+mn-ea"/>
              <a:cs typeface="Arial" panose="020B0604020202020204" pitchFamily="34" charset="0"/>
            </a:rPr>
            <a:t>wenn sie mit der wohngeldberechtigten Person in einer Wohn- und Wirtschaftsgemeinschaft leben und die Wohnung, für die Wohngeld beantragt wird, der jeweilige Mittelpunkt der Lebensbeziehungen ist.</a:t>
          </a:r>
        </a:p>
        <a:p>
          <a:pPr eaLnBrk="1" fontAlgn="auto" latinLnBrk="0" hangingPunct="1"/>
          <a:endParaRPr lang="de-DE" sz="600">
            <a:solidFill>
              <a:sysClr val="windowText" lastClr="000000"/>
            </a:solidFill>
            <a:effectLst/>
            <a:latin typeface="+mn-lt"/>
            <a:cs typeface="Arial" panose="020B0604020202020204" pitchFamily="34" charset="0"/>
          </a:endParaRPr>
        </a:p>
        <a:p>
          <a:r>
            <a:rPr lang="de-DE" sz="950" b="1">
              <a:solidFill>
                <a:sysClr val="windowText" lastClr="000000"/>
              </a:solidFill>
              <a:effectLst/>
              <a:latin typeface="+mn-lt"/>
              <a:ea typeface="+mn-ea"/>
              <a:cs typeface="Arial" panose="020B0604020202020204" pitchFamily="34" charset="0"/>
            </a:rPr>
            <a:t>Gesamteinkommen </a:t>
          </a:r>
          <a:endParaRPr lang="de-DE" sz="950">
            <a:solidFill>
              <a:sysClr val="windowText" lastClr="000000"/>
            </a:solidFill>
            <a:effectLst/>
            <a:latin typeface="+mn-lt"/>
            <a:cs typeface="Arial" panose="020B0604020202020204" pitchFamily="34" charset="0"/>
          </a:endParaRPr>
        </a:p>
        <a:p>
          <a:pPr eaLnBrk="1" fontAlgn="auto" latinLnBrk="0" hangingPunct="1"/>
          <a:r>
            <a:rPr lang="de-DE" sz="950" b="0" i="0" baseline="0">
              <a:solidFill>
                <a:sysClr val="windowText" lastClr="000000"/>
              </a:solidFill>
              <a:effectLst/>
              <a:latin typeface="+mn-lt"/>
              <a:ea typeface="+mn-ea"/>
              <a:cs typeface="Arial" panose="020B0604020202020204" pitchFamily="34" charset="0"/>
            </a:rPr>
            <a:t>Um Wohngeld erhalten zu können, darf das monatliche Gesamteinkommen bestimmte Beträge, die nach der Anzahl der zu berück­sichtigenden (nicht vom Wohngeld ausgeschlossenen) Haushaltsmitglieder unterschiedlich hoch sind, nicht über­schreiten.</a:t>
          </a:r>
          <a:endParaRPr lang="de-DE" sz="950">
            <a:solidFill>
              <a:sysClr val="windowText" lastClr="000000"/>
            </a:solidFill>
            <a:effectLst/>
            <a:latin typeface="+mn-lt"/>
            <a:cs typeface="Arial" panose="020B0604020202020204" pitchFamily="34" charset="0"/>
          </a:endParaRPr>
        </a:p>
        <a:p>
          <a:pPr eaLnBrk="1" fontAlgn="auto" latinLnBrk="0" hangingPunct="1"/>
          <a:r>
            <a:rPr lang="de-DE" sz="950" b="0" i="0" baseline="0">
              <a:solidFill>
                <a:sysClr val="windowText" lastClr="000000"/>
              </a:solidFill>
              <a:effectLst/>
              <a:latin typeface="+mn-lt"/>
              <a:ea typeface="+mn-ea"/>
              <a:cs typeface="Arial" panose="020B0604020202020204" pitchFamily="34" charset="0"/>
            </a:rPr>
            <a:t>Das Gesamteinkommen setzt sich zusammen aus der Summe der Jahreseinkommen aller zu berücksichtigenden Haushalts­mit­glieder abzüglich bestimmter Freibeträge und Abzugsbeträge für Unterhaltsleistungen.</a:t>
          </a:r>
          <a:endParaRPr lang="de-DE" sz="950">
            <a:solidFill>
              <a:sysClr val="windowText" lastClr="000000"/>
            </a:solidFill>
            <a:effectLst/>
            <a:latin typeface="+mn-lt"/>
            <a:cs typeface="Arial" panose="020B0604020202020204" pitchFamily="34" charset="0"/>
          </a:endParaRPr>
        </a:p>
        <a:p>
          <a:pPr eaLnBrk="1" fontAlgn="auto" latinLnBrk="0" hangingPunct="1"/>
          <a:r>
            <a:rPr lang="de-DE" sz="950" b="0" i="0" baseline="0">
              <a:solidFill>
                <a:sysClr val="windowText" lastClr="000000"/>
              </a:solidFill>
              <a:effectLst/>
              <a:latin typeface="+mn-lt"/>
              <a:ea typeface="+mn-ea"/>
              <a:cs typeface="Arial" panose="020B0604020202020204" pitchFamily="34" charset="0"/>
            </a:rPr>
            <a:t>Als Jahreseinkommen ist das Einkommen zu Grunde zu legen, das zum Zeitpunkt der Antragstellung im Bewilligungszeit­raum zu erwarten ist.</a:t>
          </a:r>
          <a:endParaRPr lang="de-DE" sz="950">
            <a:solidFill>
              <a:sysClr val="windowText" lastClr="000000"/>
            </a:solidFill>
            <a:effectLst/>
            <a:latin typeface="+mn-lt"/>
            <a:cs typeface="Arial" panose="020B0604020202020204" pitchFamily="34" charset="0"/>
          </a:endParaRPr>
        </a:p>
        <a:p>
          <a:pPr eaLnBrk="1" fontAlgn="auto" latinLnBrk="0" hangingPunct="1"/>
          <a:r>
            <a:rPr lang="de-DE" sz="950" b="0" i="0" baseline="0">
              <a:solidFill>
                <a:sysClr val="windowText" lastClr="000000"/>
              </a:solidFill>
              <a:effectLst/>
              <a:latin typeface="+mn-lt"/>
              <a:ea typeface="+mn-ea"/>
              <a:cs typeface="Arial" panose="020B0604020202020204" pitchFamily="34" charset="0"/>
            </a:rPr>
            <a:t>Die Höhe der Einkommen ist nachzuweisen. Das Kindergeld bleibt bei der Einkommensermittlung von vornherein außer Betracht. Das monatliche Gesamteinkommen ist ein Zwölftel des Gesamteinkommens.</a:t>
          </a:r>
        </a:p>
        <a:p>
          <a:pPr eaLnBrk="1" fontAlgn="auto" latinLnBrk="0" hangingPunct="1"/>
          <a:endParaRPr lang="de-DE" sz="600">
            <a:solidFill>
              <a:sysClr val="windowText" lastClr="000000"/>
            </a:solidFill>
            <a:effectLst/>
            <a:latin typeface="+mn-lt"/>
            <a:cs typeface="Arial" panose="020B0604020202020204" pitchFamily="34" charset="0"/>
          </a:endParaRPr>
        </a:p>
        <a:p>
          <a:pPr eaLnBrk="1" fontAlgn="auto" latinLnBrk="0" hangingPunct="1"/>
          <a:r>
            <a:rPr lang="de-DE" sz="950" b="1">
              <a:solidFill>
                <a:sysClr val="windowText" lastClr="000000"/>
              </a:solidFill>
              <a:effectLst/>
              <a:latin typeface="+mn-lt"/>
              <a:ea typeface="+mn-ea"/>
              <a:cs typeface="Arial" panose="020B0604020202020204" pitchFamily="34" charset="0"/>
            </a:rPr>
            <a:t>Mietenniveau/Mietenstufen</a:t>
          </a:r>
          <a:endParaRPr lang="de-DE" sz="950">
            <a:solidFill>
              <a:sysClr val="windowText" lastClr="000000"/>
            </a:solidFill>
            <a:effectLst/>
            <a:latin typeface="+mn-lt"/>
            <a:cs typeface="Arial" panose="020B0604020202020204" pitchFamily="34" charset="0"/>
          </a:endParaRPr>
        </a:p>
        <a:p>
          <a:pPr eaLnBrk="1" fontAlgn="auto" latinLnBrk="0" hangingPunct="1"/>
          <a:r>
            <a:rPr lang="de-DE" sz="950" b="0" i="0" baseline="0">
              <a:solidFill>
                <a:sysClr val="windowText" lastClr="000000"/>
              </a:solidFill>
              <a:effectLst/>
              <a:latin typeface="+mn-lt"/>
              <a:ea typeface="+mn-ea"/>
              <a:cs typeface="Arial" panose="020B0604020202020204" pitchFamily="34" charset="0"/>
            </a:rPr>
            <a:t>Die Höchstbeträge, bis zu denen Mieten oder Belastungen durch Wohngeld bezuschusst werden können, sind nach dem regio­nalen Mietenniveau gestaffelt. Es gibt sieben Mietenstufen, in die jede Gemeinde mit 10.000 und mehr Einwohnern und die (Rest-)Kreise (mit allen Gemeinden unter 10.000 Einwohnern) entsprechend ihrem Mietenniveau eingeordnet sind. Dieses er­rechnet sich aus der durchschnittlichen prozentualen Abweichung der örtlichen Mieten der Wohngeld beziehen­den Hauptmieter in den Gemeinden vom Durchschnitt der Mieten vergleichbaren Wohnraums im gesamten Bundesgebiet.</a:t>
          </a:r>
          <a:endParaRPr lang="de-DE" sz="200">
            <a:solidFill>
              <a:sysClr val="windowText" lastClr="000000"/>
            </a:solidFill>
            <a:effectLst/>
            <a:latin typeface="+mn-lt"/>
            <a:cs typeface="Arial" panose="020B0604020202020204" pitchFamily="34" charset="0"/>
          </a:endParaRPr>
        </a:p>
        <a:p>
          <a:r>
            <a:rPr lang="de-DE" sz="950">
              <a:solidFill>
                <a:sysClr val="windowText" lastClr="000000"/>
              </a:solidFill>
              <a:effectLst/>
              <a:latin typeface="+mn-lt"/>
              <a:ea typeface="+mn-ea"/>
              <a:cs typeface="Arial" panose="020B0604020202020204" pitchFamily="34" charset="0"/>
            </a:rPr>
            <a:t>Im Einzelnen sind den sieben Mietenstufen folgende Mietenniveaus zugeordnet:</a:t>
          </a:r>
          <a:endParaRPr lang="de-DE" sz="950">
            <a:solidFill>
              <a:sysClr val="windowText" lastClr="000000"/>
            </a:solidFill>
            <a:effectLst/>
            <a:latin typeface="+mn-lt"/>
            <a:cs typeface="Arial" panose="020B0604020202020204" pitchFamily="34" charset="0"/>
          </a:endParaRPr>
        </a:p>
        <a:p>
          <a:r>
            <a:rPr lang="de-DE" sz="500">
              <a:solidFill>
                <a:schemeClr val="dk1"/>
              </a:solidFill>
              <a:effectLst/>
              <a:latin typeface="+mn-lt"/>
              <a:ea typeface="+mn-ea"/>
              <a:cs typeface="Arial" panose="020B0604020202020204" pitchFamily="34" charset="0"/>
            </a:rPr>
            <a:t> </a:t>
          </a:r>
          <a:endParaRPr lang="de-DE" sz="500">
            <a:effectLst/>
            <a:latin typeface="+mn-lt"/>
            <a:cs typeface="Arial" panose="020B0604020202020204" pitchFamily="34" charset="0"/>
          </a:endParaRPr>
        </a:p>
        <a:p>
          <a:r>
            <a:rPr lang="de-DE" sz="950" b="0" i="0" baseline="0">
              <a:solidFill>
                <a:schemeClr val="dk1"/>
              </a:solidFill>
              <a:effectLst/>
              <a:latin typeface="+mn-lt"/>
              <a:ea typeface="+mn-ea"/>
              <a:cs typeface="Arial" panose="020B0604020202020204" pitchFamily="34" charset="0"/>
            </a:rPr>
            <a:t>Mietenstufen	Mietenniveau - Abweichung vom Bundesdurchschnitt in Prozent</a:t>
          </a:r>
          <a:endParaRPr lang="de-DE" sz="950">
            <a:effectLst/>
            <a:latin typeface="+mn-lt"/>
            <a:cs typeface="Arial" panose="020B0604020202020204" pitchFamily="34" charset="0"/>
          </a:endParaRPr>
        </a:p>
        <a:p>
          <a:r>
            <a:rPr lang="de-DE" sz="300" b="0" i="0" baseline="0">
              <a:solidFill>
                <a:schemeClr val="dk1"/>
              </a:solidFill>
              <a:effectLst/>
              <a:latin typeface="+mn-lt"/>
              <a:ea typeface="+mn-ea"/>
              <a:cs typeface="Arial" panose="020B0604020202020204" pitchFamily="34" charset="0"/>
            </a:rPr>
            <a:t> </a:t>
          </a:r>
          <a:endParaRPr lang="de-DE" sz="300">
            <a:effectLst/>
            <a:latin typeface="+mn-lt"/>
            <a:cs typeface="Arial" panose="020B0604020202020204" pitchFamily="34" charset="0"/>
          </a:endParaRPr>
        </a:p>
        <a:p>
          <a:r>
            <a:rPr lang="de-DE" sz="950" b="0" i="0" baseline="0">
              <a:solidFill>
                <a:schemeClr val="dk1"/>
              </a:solidFill>
              <a:effectLst/>
              <a:latin typeface="+mn-lt"/>
              <a:ea typeface="+mn-ea"/>
              <a:cs typeface="Arial" panose="020B0604020202020204" pitchFamily="34" charset="0"/>
            </a:rPr>
            <a:t>I	unter -15 Prozent</a:t>
          </a:r>
          <a:endParaRPr lang="de-DE" sz="950">
            <a:effectLst/>
            <a:latin typeface="+mn-lt"/>
            <a:cs typeface="Arial" panose="020B0604020202020204" pitchFamily="34" charset="0"/>
          </a:endParaRPr>
        </a:p>
        <a:p>
          <a:r>
            <a:rPr lang="de-DE" sz="950" b="0" i="0" baseline="0">
              <a:solidFill>
                <a:schemeClr val="dk1"/>
              </a:solidFill>
              <a:effectLst/>
              <a:latin typeface="+mn-lt"/>
              <a:ea typeface="+mn-ea"/>
              <a:cs typeface="Arial" panose="020B0604020202020204" pitchFamily="34" charset="0"/>
            </a:rPr>
            <a:t>II	-15 Prozent bis unter -5 Prozent</a:t>
          </a:r>
          <a:endParaRPr lang="de-DE" sz="950">
            <a:effectLst/>
            <a:latin typeface="+mn-lt"/>
            <a:cs typeface="Arial" panose="020B0604020202020204" pitchFamily="34" charset="0"/>
          </a:endParaRPr>
        </a:p>
        <a:p>
          <a:r>
            <a:rPr lang="de-DE" sz="950" b="0" i="0" baseline="0">
              <a:solidFill>
                <a:schemeClr val="dk1"/>
              </a:solidFill>
              <a:effectLst/>
              <a:latin typeface="+mn-lt"/>
              <a:ea typeface="+mn-ea"/>
              <a:cs typeface="Arial" panose="020B0604020202020204" pitchFamily="34" charset="0"/>
            </a:rPr>
            <a:t>III	  -</a:t>
          </a:r>
          <a:r>
            <a:rPr lang="de-DE" sz="950" b="0" i="0" baseline="0">
              <a:solidFill>
                <a:sysClr val="windowText" lastClr="000000"/>
              </a:solidFill>
              <a:effectLst/>
              <a:latin typeface="+mn-lt"/>
              <a:ea typeface="+mn-ea"/>
              <a:cs typeface="Arial" panose="020B0604020202020204" pitchFamily="34" charset="0"/>
            </a:rPr>
            <a:t>5 Prozent bis unter   5 Prozent</a:t>
          </a:r>
          <a:endParaRPr lang="de-DE" sz="950">
            <a:solidFill>
              <a:sysClr val="windowText" lastClr="000000"/>
            </a:solidFill>
            <a:effectLst/>
            <a:latin typeface="+mn-lt"/>
            <a:cs typeface="Arial" panose="020B0604020202020204" pitchFamily="34" charset="0"/>
          </a:endParaRPr>
        </a:p>
        <a:p>
          <a:r>
            <a:rPr lang="de-DE" sz="950" b="0" i="0" baseline="0">
              <a:solidFill>
                <a:sysClr val="windowText" lastClr="000000"/>
              </a:solidFill>
              <a:effectLst/>
              <a:latin typeface="+mn-lt"/>
              <a:ea typeface="+mn-ea"/>
              <a:cs typeface="Arial" panose="020B0604020202020204" pitchFamily="34" charset="0"/>
            </a:rPr>
            <a:t>IV	   5 Prozent bis unter 15 Prozent</a:t>
          </a:r>
          <a:endParaRPr lang="de-DE" sz="950">
            <a:solidFill>
              <a:sysClr val="windowText" lastClr="000000"/>
            </a:solidFill>
            <a:effectLst/>
            <a:latin typeface="+mn-lt"/>
            <a:cs typeface="Arial" panose="020B0604020202020204" pitchFamily="34" charset="0"/>
          </a:endParaRPr>
        </a:p>
        <a:p>
          <a:r>
            <a:rPr lang="de-DE" sz="950" b="0" i="0" baseline="0">
              <a:solidFill>
                <a:sysClr val="windowText" lastClr="000000"/>
              </a:solidFill>
              <a:effectLst/>
              <a:latin typeface="+mn-lt"/>
              <a:ea typeface="+mn-ea"/>
              <a:cs typeface="Arial" panose="020B0604020202020204" pitchFamily="34" charset="0"/>
            </a:rPr>
            <a:t>V	 15 Prozent bis unter 25 Prozent</a:t>
          </a:r>
          <a:endParaRPr lang="de-DE" sz="950">
            <a:solidFill>
              <a:sysClr val="windowText" lastClr="000000"/>
            </a:solidFill>
            <a:effectLst/>
            <a:latin typeface="+mn-lt"/>
            <a:cs typeface="Arial" panose="020B0604020202020204" pitchFamily="34" charset="0"/>
          </a:endParaRPr>
        </a:p>
        <a:p>
          <a:r>
            <a:rPr lang="de-DE" sz="950" b="0" i="0" baseline="0">
              <a:solidFill>
                <a:sysClr val="windowText" lastClr="000000"/>
              </a:solidFill>
              <a:effectLst/>
              <a:latin typeface="+mn-lt"/>
              <a:ea typeface="+mn-ea"/>
              <a:cs typeface="Arial" panose="020B0604020202020204" pitchFamily="34" charset="0"/>
            </a:rPr>
            <a:t>VI	 25 Prozent bis unter 35 Prozent</a:t>
          </a:r>
        </a:p>
        <a:p>
          <a:r>
            <a:rPr lang="de-DE" sz="950" b="0" i="0" baseline="0">
              <a:solidFill>
                <a:sysClr val="windowText" lastClr="000000"/>
              </a:solidFill>
              <a:effectLst/>
              <a:latin typeface="+mn-lt"/>
              <a:ea typeface="+mn-ea"/>
              <a:cs typeface="Arial" panose="020B0604020202020204" pitchFamily="34" charset="0"/>
            </a:rPr>
            <a:t>VII	 35 Prozent und mehr </a:t>
          </a:r>
          <a:endParaRPr lang="de-DE" sz="950">
            <a:solidFill>
              <a:sysClr val="windowText" lastClr="000000"/>
            </a:solidFill>
            <a:effectLst/>
            <a:latin typeface="+mn-lt"/>
            <a:cs typeface="Arial" panose="020B0604020202020204" pitchFamily="34" charset="0"/>
          </a:endParaRPr>
        </a:p>
        <a:p>
          <a:endParaRPr lang="de-DE" sz="950">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Geheimhaltung</a:t>
          </a:r>
        </a:p>
        <a:p>
          <a:r>
            <a:rPr lang="de-DE" sz="950" b="0">
              <a:solidFill>
                <a:schemeClr val="dk1"/>
              </a:solidFill>
              <a:effectLst/>
              <a:latin typeface="+mn-lt"/>
              <a:ea typeface="+mn-ea"/>
              <a:cs typeface="Arial" panose="020B0604020202020204" pitchFamily="34" charset="0"/>
            </a:rPr>
            <a:t>Ab dem Berichtsjahr 2020 erfolgt die Veröffentlichung der Ergebnisse der Wohngeldstatistik unter Einsatz des</a:t>
          </a:r>
          <a:r>
            <a:rPr lang="de-DE" sz="950" b="0" baseline="0">
              <a:solidFill>
                <a:schemeClr val="dk1"/>
              </a:solidFill>
              <a:effectLst/>
              <a:latin typeface="+mn-lt"/>
              <a:ea typeface="+mn-ea"/>
              <a:cs typeface="Arial" panose="020B0604020202020204" pitchFamily="34" charset="0"/>
            </a:rPr>
            <a:t> Geheim­haltungs­verfahren der 5er-Rundung. Bei der 5er-Rundung werden alle absoluten Werte einer Tabelle auf den nächsten durch 5-teilbaren Wert auf- oder abgerundet. Die maximale Abweichung zu den jeweiligen Originalwerten beträgt dadurch für jeden Wert höchstens 2. Zudem werden Durchschnittswerte nicht veröffentlicht, sofern diese nur auf einer geringen Fallzahl beruhen. </a:t>
          </a:r>
          <a:endParaRPr lang="de-DE" sz="950">
            <a:effectLst/>
            <a:latin typeface="+mn-lt"/>
            <a:cs typeface="Arial" panose="020B0604020202020204" pitchFamily="34" charset="0"/>
          </a:endParaRPr>
        </a:p>
        <a:p>
          <a:endParaRPr lang="de-DE" sz="900">
            <a:latin typeface="+mn-lt"/>
            <a:cs typeface="Arial" panose="020B0604020202020204" pitchFamily="34" charset="0"/>
          </a:endParaRPr>
        </a:p>
      </xdr:txBody>
    </xdr:sp>
    <xdr:clientData/>
  </xdr:twoCellAnchor>
  <xdr:twoCellAnchor>
    <xdr:from>
      <xdr:col>0</xdr:col>
      <xdr:colOff>0</xdr:colOff>
      <xdr:row>1</xdr:row>
      <xdr:rowOff>13606</xdr:rowOff>
    </xdr:from>
    <xdr:to>
      <xdr:col>0</xdr:col>
      <xdr:colOff>6120000</xdr:colOff>
      <xdr:row>6</xdr:row>
      <xdr:rowOff>115661</xdr:rowOff>
    </xdr:to>
    <xdr:sp macro="" textlink="">
      <xdr:nvSpPr>
        <xdr:cNvPr id="2" name="Textfeld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0" y="449035"/>
          <a:ext cx="6120000" cy="8504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latin typeface="+mn-lt"/>
            </a:rPr>
            <a:t>Rechtsgrundlagen der Leistungsgewährung</a:t>
          </a:r>
        </a:p>
        <a:p>
          <a:endParaRPr lang="de-DE" sz="950">
            <a:latin typeface="+mn-lt"/>
          </a:endParaRPr>
        </a:p>
        <a:p>
          <a:r>
            <a:rPr lang="de-DE" sz="950">
              <a:latin typeface="+mn-lt"/>
            </a:rPr>
            <a:t>Die Rechtsgrundlage für die Erhebung bildet das Wohngeldgesetzes (WoGG) in Verbindung mit dem Gesetz über die Statistik für Bundeszwecke (Bundesstatistikgesetz – BStatG). Der Wortlaut der nationalen Rechtsvorschriften in der jeweils geltenden Fassung ist unter: </a:t>
          </a:r>
          <a:r>
            <a:rPr lang="de-DE" sz="950" u="sng">
              <a:solidFill>
                <a:srgbClr val="005E90"/>
              </a:solidFill>
              <a:latin typeface="+mn-lt"/>
            </a:rPr>
            <a:t>https://www.gesetze-im-internet.de/</a:t>
          </a:r>
          <a:r>
            <a:rPr lang="de-DE" sz="950">
              <a:latin typeface="+mn-lt"/>
            </a:rPr>
            <a:t> zu finden. </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laiv-mv.de/Statistik/Ver%C3%B6ffentlichungen/Jahrbuecher/" TargetMode="External"/><Relationship Id="rId2" Type="http://schemas.openxmlformats.org/officeDocument/2006/relationships/hyperlink" Target="https://www.destatis.de/DE/Methoden/Qualitaet/Qualitaetsberichte/Soziales/einfuehrung.html" TargetMode="External"/><Relationship Id="rId1" Type="http://schemas.openxmlformats.org/officeDocument/2006/relationships/hyperlink" Target="https://www.laiv-mv.de/Statistik/Zahlen-und-Fakten/Gesellschaft-&amp;-Staat/Oeffentliche-Sozialleistungen" TargetMode="Externa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zoomScale="140" zoomScaleNormal="140" workbookViewId="0">
      <selection sqref="A1:B1"/>
    </sheetView>
  </sheetViews>
  <sheetFormatPr baseColWidth="10" defaultColWidth="11.42578125" defaultRowHeight="12.75"/>
  <cols>
    <col min="1" max="1" width="10.7109375" style="12" customWidth="1"/>
    <col min="2" max="2" width="55.7109375" style="12" customWidth="1"/>
    <col min="3" max="3" width="8.7109375" style="12" customWidth="1"/>
    <col min="4" max="4" width="16.7109375" style="12" customWidth="1"/>
    <col min="5" max="16384" width="11.42578125" style="12"/>
  </cols>
  <sheetData>
    <row r="1" spans="1:4" ht="50.1" customHeight="1" thickBot="1">
      <c r="A1" s="169" t="s">
        <v>0</v>
      </c>
      <c r="B1" s="169"/>
      <c r="C1" s="103"/>
      <c r="D1" s="103"/>
    </row>
    <row r="2" spans="1:4" ht="35.1" customHeight="1" thickTop="1">
      <c r="A2" s="104" t="s">
        <v>22</v>
      </c>
      <c r="B2" s="104"/>
      <c r="C2" s="105" t="s">
        <v>23</v>
      </c>
      <c r="D2" s="105"/>
    </row>
    <row r="3" spans="1:4" ht="24.95" customHeight="1">
      <c r="A3" s="106"/>
      <c r="B3" s="106"/>
      <c r="C3" s="106"/>
      <c r="D3" s="106"/>
    </row>
    <row r="4" spans="1:4" ht="24.95" customHeight="1">
      <c r="A4" s="107" t="s">
        <v>22</v>
      </c>
      <c r="B4" s="107"/>
      <c r="C4" s="107"/>
      <c r="D4" s="108"/>
    </row>
    <row r="5" spans="1:4" ht="24.95" customHeight="1">
      <c r="A5" s="109" t="s">
        <v>1</v>
      </c>
      <c r="B5" s="110"/>
      <c r="C5" s="110"/>
      <c r="D5" s="110"/>
    </row>
    <row r="6" spans="1:4" ht="39.950000000000003" customHeight="1">
      <c r="A6" s="111">
        <v>2024</v>
      </c>
      <c r="B6" s="111"/>
      <c r="C6" s="111"/>
      <c r="D6" s="111"/>
    </row>
    <row r="7" spans="1:4" ht="24.95" customHeight="1">
      <c r="A7" s="112"/>
      <c r="B7" s="112"/>
      <c r="C7" s="112"/>
      <c r="D7" s="112"/>
    </row>
    <row r="8" spans="1:4" ht="24.95" customHeight="1">
      <c r="A8" s="113"/>
      <c r="B8" s="113"/>
      <c r="C8" s="113"/>
      <c r="D8" s="113"/>
    </row>
    <row r="9" spans="1:4" ht="24.95" customHeight="1">
      <c r="A9" s="112"/>
      <c r="B9" s="112"/>
      <c r="C9" s="112"/>
      <c r="D9" s="112"/>
    </row>
    <row r="10" spans="1:4" ht="24.95" customHeight="1">
      <c r="A10" s="102"/>
      <c r="B10" s="102"/>
      <c r="C10" s="102"/>
      <c r="D10" s="102"/>
    </row>
    <row r="11" spans="1:4" ht="24.95" customHeight="1">
      <c r="A11" s="102"/>
      <c r="B11" s="102"/>
      <c r="C11" s="102"/>
      <c r="D11" s="102"/>
    </row>
    <row r="12" spans="1:4" ht="24.95" customHeight="1">
      <c r="A12" s="102"/>
      <c r="B12" s="102"/>
      <c r="C12" s="102"/>
      <c r="D12" s="102"/>
    </row>
    <row r="13" spans="1:4" ht="12" customHeight="1">
      <c r="A13" s="15"/>
      <c r="B13" s="115" t="s">
        <v>131</v>
      </c>
      <c r="C13" s="115"/>
      <c r="D13" s="16" t="s">
        <v>206</v>
      </c>
    </row>
    <row r="14" spans="1:4" ht="12" customHeight="1">
      <c r="A14" s="15"/>
      <c r="B14" s="115"/>
      <c r="C14" s="115"/>
      <c r="D14" s="13"/>
    </row>
    <row r="15" spans="1:4" ht="12" customHeight="1">
      <c r="A15" s="15"/>
      <c r="B15" s="115" t="s">
        <v>2</v>
      </c>
      <c r="C15" s="115"/>
      <c r="D15" s="17" t="s">
        <v>231</v>
      </c>
    </row>
    <row r="16" spans="1:4" ht="12" customHeight="1">
      <c r="A16" s="15"/>
      <c r="B16" s="115"/>
      <c r="C16" s="115"/>
      <c r="D16" s="16"/>
    </row>
    <row r="17" spans="1:4" ht="12" customHeight="1">
      <c r="A17" s="18"/>
      <c r="B17" s="116"/>
      <c r="C17" s="116"/>
      <c r="D17" s="14"/>
    </row>
    <row r="18" spans="1:4" ht="12" customHeight="1">
      <c r="A18" s="117"/>
      <c r="B18" s="117"/>
      <c r="C18" s="117"/>
      <c r="D18" s="117"/>
    </row>
    <row r="19" spans="1:4" ht="12" customHeight="1">
      <c r="A19" s="118" t="s">
        <v>3</v>
      </c>
      <c r="B19" s="118"/>
      <c r="C19" s="118"/>
      <c r="D19" s="118"/>
    </row>
    <row r="20" spans="1:4" ht="12" customHeight="1">
      <c r="A20" s="118" t="s">
        <v>132</v>
      </c>
      <c r="B20" s="118"/>
      <c r="C20" s="118"/>
      <c r="D20" s="118"/>
    </row>
    <row r="21" spans="1:4" ht="12" customHeight="1">
      <c r="A21" s="118"/>
      <c r="B21" s="118"/>
      <c r="C21" s="118"/>
      <c r="D21" s="118"/>
    </row>
    <row r="22" spans="1:4" ht="12" customHeight="1">
      <c r="A22" s="114" t="s">
        <v>207</v>
      </c>
      <c r="B22" s="114"/>
      <c r="C22" s="114"/>
      <c r="D22" s="114"/>
    </row>
    <row r="23" spans="1:4" ht="12" customHeight="1">
      <c r="A23" s="118"/>
      <c r="B23" s="118"/>
      <c r="C23" s="118"/>
      <c r="D23" s="118"/>
    </row>
    <row r="24" spans="1:4" ht="12" customHeight="1">
      <c r="A24" s="120" t="s">
        <v>230</v>
      </c>
      <c r="B24" s="120"/>
      <c r="C24" s="120"/>
      <c r="D24" s="120"/>
    </row>
    <row r="25" spans="1:4" ht="12" customHeight="1">
      <c r="A25" s="120" t="s">
        <v>150</v>
      </c>
      <c r="B25" s="120"/>
      <c r="C25" s="120"/>
      <c r="D25" s="120"/>
    </row>
    <row r="26" spans="1:4" ht="12" customHeight="1">
      <c r="A26" s="121"/>
      <c r="B26" s="121"/>
      <c r="C26" s="121"/>
      <c r="D26" s="121"/>
    </row>
    <row r="27" spans="1:4" ht="12" customHeight="1">
      <c r="A27" s="117"/>
      <c r="B27" s="117"/>
      <c r="C27" s="117"/>
      <c r="D27" s="117"/>
    </row>
    <row r="28" spans="1:4" ht="12" customHeight="1">
      <c r="A28" s="122" t="s">
        <v>4</v>
      </c>
      <c r="B28" s="122"/>
      <c r="C28" s="122"/>
      <c r="D28" s="122"/>
    </row>
    <row r="29" spans="1:4" ht="12" customHeight="1">
      <c r="A29" s="123"/>
      <c r="B29" s="123"/>
      <c r="C29" s="123"/>
      <c r="D29" s="123"/>
    </row>
    <row r="30" spans="1:4" ht="12" customHeight="1">
      <c r="A30" s="19" t="s">
        <v>5</v>
      </c>
      <c r="B30" s="119" t="s">
        <v>133</v>
      </c>
      <c r="C30" s="119"/>
      <c r="D30" s="119"/>
    </row>
    <row r="31" spans="1:4" ht="12" customHeight="1">
      <c r="A31" s="20">
        <v>0</v>
      </c>
      <c r="B31" s="119" t="s">
        <v>134</v>
      </c>
      <c r="C31" s="119"/>
      <c r="D31" s="119"/>
    </row>
    <row r="32" spans="1:4" ht="12" customHeight="1">
      <c r="A32" s="19" t="s">
        <v>6</v>
      </c>
      <c r="B32" s="119" t="s">
        <v>7</v>
      </c>
      <c r="C32" s="119"/>
      <c r="D32" s="119"/>
    </row>
    <row r="33" spans="1:4" ht="12" customHeight="1">
      <c r="A33" s="19" t="s">
        <v>8</v>
      </c>
      <c r="B33" s="119" t="s">
        <v>9</v>
      </c>
      <c r="C33" s="119"/>
      <c r="D33" s="119"/>
    </row>
    <row r="34" spans="1:4" ht="12" customHeight="1">
      <c r="A34" s="19" t="s">
        <v>10</v>
      </c>
      <c r="B34" s="119" t="s">
        <v>11</v>
      </c>
      <c r="C34" s="119"/>
      <c r="D34" s="119"/>
    </row>
    <row r="35" spans="1:4" ht="12" customHeight="1">
      <c r="A35" s="19" t="s">
        <v>12</v>
      </c>
      <c r="B35" s="119" t="s">
        <v>135</v>
      </c>
      <c r="C35" s="119"/>
      <c r="D35" s="119"/>
    </row>
    <row r="36" spans="1:4" ht="12" customHeight="1">
      <c r="A36" s="19" t="s">
        <v>13</v>
      </c>
      <c r="B36" s="119" t="s">
        <v>14</v>
      </c>
      <c r="C36" s="119"/>
      <c r="D36" s="119"/>
    </row>
    <row r="37" spans="1:4" ht="12" customHeight="1">
      <c r="A37" s="19" t="s">
        <v>15</v>
      </c>
      <c r="B37" s="119" t="s">
        <v>136</v>
      </c>
      <c r="C37" s="119"/>
      <c r="D37" s="119"/>
    </row>
    <row r="38" spans="1:4" ht="12" customHeight="1">
      <c r="A38" s="19"/>
      <c r="B38" s="119"/>
      <c r="C38" s="119"/>
      <c r="D38" s="119"/>
    </row>
    <row r="39" spans="1:4" ht="12" customHeight="1">
      <c r="A39" s="19"/>
      <c r="B39" s="19"/>
      <c r="C39" s="19"/>
      <c r="D39" s="19"/>
    </row>
    <row r="40" spans="1:4" ht="12" customHeight="1">
      <c r="A40" s="19"/>
      <c r="B40" s="19"/>
      <c r="C40" s="19"/>
      <c r="D40" s="19"/>
    </row>
    <row r="41" spans="1:4" ht="12" customHeight="1">
      <c r="A41" s="19"/>
      <c r="B41" s="119"/>
      <c r="C41" s="119"/>
      <c r="D41" s="119"/>
    </row>
    <row r="42" spans="1:4" ht="12" customHeight="1">
      <c r="A42" s="19"/>
      <c r="B42" s="19"/>
      <c r="C42" s="19"/>
      <c r="D42" s="19"/>
    </row>
    <row r="43" spans="1:4" ht="12" customHeight="1">
      <c r="A43" s="21"/>
      <c r="B43" s="124"/>
      <c r="C43" s="124"/>
      <c r="D43" s="124"/>
    </row>
    <row r="44" spans="1:4">
      <c r="A44" s="119" t="s">
        <v>16</v>
      </c>
      <c r="B44" s="119"/>
      <c r="C44" s="119"/>
      <c r="D44" s="119"/>
    </row>
    <row r="45" spans="1:4" s="62" customFormat="1" ht="39.950000000000003" customHeight="1">
      <c r="A45" s="125" t="s">
        <v>181</v>
      </c>
      <c r="B45" s="125"/>
      <c r="C45" s="125"/>
      <c r="D45" s="125"/>
    </row>
  </sheetData>
  <mergeCells count="44">
    <mergeCell ref="B43:D43"/>
    <mergeCell ref="A44:D44"/>
    <mergeCell ref="A45:D45"/>
    <mergeCell ref="B35:D35"/>
    <mergeCell ref="B36:D36"/>
    <mergeCell ref="B37:D37"/>
    <mergeCell ref="B38:D38"/>
    <mergeCell ref="B41:D41"/>
    <mergeCell ref="B34:D34"/>
    <mergeCell ref="A23:D23"/>
    <mergeCell ref="A24:D24"/>
    <mergeCell ref="A25:D25"/>
    <mergeCell ref="A26:D26"/>
    <mergeCell ref="A27:D27"/>
    <mergeCell ref="A28:D28"/>
    <mergeCell ref="A29:D29"/>
    <mergeCell ref="B30:D30"/>
    <mergeCell ref="B31:D31"/>
    <mergeCell ref="B32:D32"/>
    <mergeCell ref="B33:D33"/>
    <mergeCell ref="A22:D22"/>
    <mergeCell ref="A11:D11"/>
    <mergeCell ref="A12:D12"/>
    <mergeCell ref="B13:C13"/>
    <mergeCell ref="B14:C14"/>
    <mergeCell ref="B15:C15"/>
    <mergeCell ref="B16:C16"/>
    <mergeCell ref="B17:C17"/>
    <mergeCell ref="A18:D18"/>
    <mergeCell ref="A19:D19"/>
    <mergeCell ref="A20:D20"/>
    <mergeCell ref="A21:D21"/>
    <mergeCell ref="A10:D10"/>
    <mergeCell ref="A1:B1"/>
    <mergeCell ref="C1:D1"/>
    <mergeCell ref="A2:B2"/>
    <mergeCell ref="C2:D2"/>
    <mergeCell ref="A3:D3"/>
    <mergeCell ref="A4:D4"/>
    <mergeCell ref="A5:D5"/>
    <mergeCell ref="A6:D6"/>
    <mergeCell ref="A7:D7"/>
    <mergeCell ref="A9:D9"/>
    <mergeCell ref="A8:D8"/>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3"/>
  <sheetViews>
    <sheetView zoomScale="140" zoomScaleNormal="140" workbookViewId="0">
      <pane xSplit="2" ySplit="6" topLeftCell="C7" activePane="bottomRight" state="frozen"/>
      <selection sqref="A1:B1"/>
      <selection pane="topRight" sqref="A1:B1"/>
      <selection pane="bottomLeft" sqref="A1:B1"/>
      <selection pane="bottomRight" activeCell="C7" sqref="C7:I7"/>
    </sheetView>
  </sheetViews>
  <sheetFormatPr baseColWidth="10" defaultColWidth="11.42578125" defaultRowHeight="12.75"/>
  <cols>
    <col min="1" max="1" width="3.7109375" style="96" customWidth="1"/>
    <col min="2" max="2" width="15.7109375" style="96" customWidth="1"/>
    <col min="3" max="9" width="10.28515625" style="96" customWidth="1"/>
    <col min="10" max="16384" width="11.42578125" style="96"/>
  </cols>
  <sheetData>
    <row r="1" spans="1:9" ht="39.950000000000003" customHeight="1">
      <c r="A1" s="149" t="s">
        <v>34</v>
      </c>
      <c r="B1" s="150"/>
      <c r="C1" s="153" t="s">
        <v>229</v>
      </c>
      <c r="D1" s="153"/>
      <c r="E1" s="153"/>
      <c r="F1" s="153"/>
      <c r="G1" s="153"/>
      <c r="H1" s="153"/>
      <c r="I1" s="154"/>
    </row>
    <row r="2" spans="1:9" ht="11.45" customHeight="1">
      <c r="A2" s="151" t="s">
        <v>50</v>
      </c>
      <c r="B2" s="145" t="s">
        <v>90</v>
      </c>
      <c r="C2" s="145" t="s">
        <v>76</v>
      </c>
      <c r="D2" s="161" t="s">
        <v>179</v>
      </c>
      <c r="E2" s="162"/>
      <c r="F2" s="162"/>
      <c r="G2" s="162"/>
      <c r="H2" s="162"/>
      <c r="I2" s="163"/>
    </row>
    <row r="3" spans="1:9" ht="11.45" customHeight="1">
      <c r="A3" s="151"/>
      <c r="B3" s="145"/>
      <c r="C3" s="145"/>
      <c r="D3" s="145" t="s">
        <v>92</v>
      </c>
      <c r="E3" s="145" t="s">
        <v>93</v>
      </c>
      <c r="F3" s="145" t="s">
        <v>94</v>
      </c>
      <c r="G3" s="145" t="s">
        <v>95</v>
      </c>
      <c r="H3" s="145" t="s">
        <v>96</v>
      </c>
      <c r="I3" s="148" t="s">
        <v>97</v>
      </c>
    </row>
    <row r="4" spans="1:9" ht="11.45" customHeight="1">
      <c r="A4" s="151"/>
      <c r="B4" s="145"/>
      <c r="C4" s="145"/>
      <c r="D4" s="145"/>
      <c r="E4" s="145"/>
      <c r="F4" s="145"/>
      <c r="G4" s="145"/>
      <c r="H4" s="145"/>
      <c r="I4" s="148"/>
    </row>
    <row r="5" spans="1:9" ht="11.45" customHeight="1">
      <c r="A5" s="151"/>
      <c r="B5" s="145"/>
      <c r="C5" s="145" t="s">
        <v>24</v>
      </c>
      <c r="D5" s="145"/>
      <c r="E5" s="145"/>
      <c r="F5" s="145"/>
      <c r="G5" s="145"/>
      <c r="H5" s="145"/>
      <c r="I5" s="148"/>
    </row>
    <row r="6" spans="1:9" ht="11.1" customHeight="1">
      <c r="A6" s="3">
        <v>1</v>
      </c>
      <c r="B6" s="4">
        <v>2</v>
      </c>
      <c r="C6" s="5">
        <v>3</v>
      </c>
      <c r="D6" s="5">
        <v>4</v>
      </c>
      <c r="E6" s="5">
        <v>5</v>
      </c>
      <c r="F6" s="5">
        <v>6</v>
      </c>
      <c r="G6" s="5">
        <v>7</v>
      </c>
      <c r="H6" s="5">
        <v>8</v>
      </c>
      <c r="I6" s="6">
        <v>9</v>
      </c>
    </row>
    <row r="7" spans="1:9" ht="20.100000000000001" customHeight="1">
      <c r="A7" s="7" t="str">
        <f>IF(E7&lt;&gt;"",COUNTA(#REF!),"")</f>
        <v/>
      </c>
      <c r="B7" s="44"/>
      <c r="C7" s="147" t="s">
        <v>39</v>
      </c>
      <c r="D7" s="147"/>
      <c r="E7" s="147"/>
      <c r="F7" s="147"/>
      <c r="G7" s="147"/>
      <c r="H7" s="147"/>
      <c r="I7" s="147"/>
    </row>
    <row r="8" spans="1:9" ht="11.45" customHeight="1">
      <c r="A8" s="7">
        <f>IF(D8&lt;&gt;"",COUNTA($D8:D$8),"")</f>
        <v>1</v>
      </c>
      <c r="B8" s="11" t="s">
        <v>28</v>
      </c>
      <c r="C8" s="93">
        <v>43770</v>
      </c>
      <c r="D8" s="93">
        <v>7895</v>
      </c>
      <c r="E8" s="93">
        <v>18710</v>
      </c>
      <c r="F8" s="93">
        <v>10735</v>
      </c>
      <c r="G8" s="93">
        <v>2910</v>
      </c>
      <c r="H8" s="93">
        <v>1670</v>
      </c>
      <c r="I8" s="93">
        <v>1850</v>
      </c>
    </row>
    <row r="9" spans="1:9" ht="11.45" customHeight="1">
      <c r="A9" s="7">
        <f>IF(D9&lt;&gt;"",COUNTA($D$8:D9),"")</f>
        <v>2</v>
      </c>
      <c r="B9" s="74" t="s">
        <v>125</v>
      </c>
      <c r="C9" s="94">
        <v>12065</v>
      </c>
      <c r="D9" s="94">
        <v>1925</v>
      </c>
      <c r="E9" s="94">
        <v>4470</v>
      </c>
      <c r="F9" s="94">
        <v>2860</v>
      </c>
      <c r="G9" s="94">
        <v>1110</v>
      </c>
      <c r="H9" s="94">
        <v>725</v>
      </c>
      <c r="I9" s="94">
        <v>975</v>
      </c>
    </row>
    <row r="10" spans="1:9" ht="11.45" customHeight="1">
      <c r="A10" s="7">
        <f>IF(D10&lt;&gt;"",COUNTA($D$8:D10),"")</f>
        <v>3</v>
      </c>
      <c r="B10" s="74" t="s">
        <v>126</v>
      </c>
      <c r="C10" s="94">
        <v>22565</v>
      </c>
      <c r="D10" s="94">
        <v>4060</v>
      </c>
      <c r="E10" s="94">
        <v>9665</v>
      </c>
      <c r="F10" s="94">
        <v>5810</v>
      </c>
      <c r="G10" s="94">
        <v>1390</v>
      </c>
      <c r="H10" s="94">
        <v>835</v>
      </c>
      <c r="I10" s="94">
        <v>810</v>
      </c>
    </row>
    <row r="11" spans="1:9" ht="11.45" customHeight="1">
      <c r="A11" s="7">
        <f>IF(D11&lt;&gt;"",COUNTA($D$8:D11),"")</f>
        <v>4</v>
      </c>
      <c r="B11" s="74" t="s">
        <v>127</v>
      </c>
      <c r="C11" s="94">
        <v>9135</v>
      </c>
      <c r="D11" s="94">
        <v>1905</v>
      </c>
      <c r="E11" s="94">
        <v>4575</v>
      </c>
      <c r="F11" s="94">
        <v>2060</v>
      </c>
      <c r="G11" s="94">
        <v>410</v>
      </c>
      <c r="H11" s="94">
        <v>110</v>
      </c>
      <c r="I11" s="94">
        <v>70</v>
      </c>
    </row>
    <row r="12" spans="1:9" ht="11.45" customHeight="1">
      <c r="A12" s="7">
        <f>IF(D12&lt;&gt;"",COUNTA($D$8:D12),"")</f>
        <v>5</v>
      </c>
      <c r="B12" s="10" t="s">
        <v>128</v>
      </c>
      <c r="C12" s="94" t="s">
        <v>5</v>
      </c>
      <c r="D12" s="94" t="s">
        <v>5</v>
      </c>
      <c r="E12" s="94" t="s">
        <v>5</v>
      </c>
      <c r="F12" s="94" t="s">
        <v>5</v>
      </c>
      <c r="G12" s="94" t="s">
        <v>5</v>
      </c>
      <c r="H12" s="94" t="s">
        <v>5</v>
      </c>
      <c r="I12" s="94" t="s">
        <v>5</v>
      </c>
    </row>
    <row r="13" spans="1:9" ht="11.45" customHeight="1">
      <c r="A13" s="7">
        <f>IF(D13&lt;&gt;"",COUNTA($D$8:D13),"")</f>
        <v>6</v>
      </c>
      <c r="B13" s="74" t="s">
        <v>129</v>
      </c>
      <c r="C13" s="94">
        <v>10</v>
      </c>
      <c r="D13" s="94">
        <v>5</v>
      </c>
      <c r="E13" s="94" t="s">
        <v>5</v>
      </c>
      <c r="F13" s="94">
        <v>5</v>
      </c>
      <c r="G13" s="94" t="s">
        <v>5</v>
      </c>
      <c r="H13" s="94" t="s">
        <v>5</v>
      </c>
      <c r="I13" s="94" t="s">
        <v>5</v>
      </c>
    </row>
    <row r="14" spans="1:9" ht="11.45" customHeight="1">
      <c r="A14" s="7">
        <f>IF(D14&lt;&gt;"",COUNTA($D$8:D14),"")</f>
        <v>7</v>
      </c>
      <c r="B14" s="74" t="s">
        <v>130</v>
      </c>
      <c r="C14" s="94" t="s">
        <v>5</v>
      </c>
      <c r="D14" s="94" t="s">
        <v>5</v>
      </c>
      <c r="E14" s="94" t="s">
        <v>5</v>
      </c>
      <c r="F14" s="94" t="s">
        <v>5</v>
      </c>
      <c r="G14" s="94" t="s">
        <v>5</v>
      </c>
      <c r="H14" s="94" t="s">
        <v>5</v>
      </c>
      <c r="I14" s="94" t="s">
        <v>5</v>
      </c>
    </row>
    <row r="15" spans="1:9" ht="11.45" customHeight="1">
      <c r="A15" s="7">
        <f>IF(D15&lt;&gt;"",COUNTA($D$8:D15),"")</f>
        <v>8</v>
      </c>
      <c r="B15" s="74" t="s">
        <v>153</v>
      </c>
      <c r="C15" s="94" t="s">
        <v>5</v>
      </c>
      <c r="D15" s="94" t="s">
        <v>5</v>
      </c>
      <c r="E15" s="94" t="s">
        <v>5</v>
      </c>
      <c r="F15" s="94" t="s">
        <v>5</v>
      </c>
      <c r="G15" s="94" t="s">
        <v>5</v>
      </c>
      <c r="H15" s="94" t="s">
        <v>5</v>
      </c>
      <c r="I15" s="94" t="s">
        <v>5</v>
      </c>
    </row>
    <row r="16" spans="1:9" ht="20.100000000000001" customHeight="1">
      <c r="A16" s="7" t="str">
        <f>IF(D16&lt;&gt;"",COUNTA($D$8:D16),"")</f>
        <v/>
      </c>
      <c r="B16" s="10"/>
      <c r="C16" s="156" t="s">
        <v>40</v>
      </c>
      <c r="D16" s="156"/>
      <c r="E16" s="156"/>
      <c r="F16" s="156"/>
      <c r="G16" s="156"/>
      <c r="H16" s="156"/>
      <c r="I16" s="156"/>
    </row>
    <row r="17" spans="1:9" ht="11.45" customHeight="1">
      <c r="A17" s="7">
        <f>IF(D17&lt;&gt;"",COUNTA($D$8:D17),"")</f>
        <v>9</v>
      </c>
      <c r="B17" s="11" t="s">
        <v>28</v>
      </c>
      <c r="C17" s="93">
        <v>39895</v>
      </c>
      <c r="D17" s="93">
        <v>7885</v>
      </c>
      <c r="E17" s="93">
        <v>18520</v>
      </c>
      <c r="F17" s="93">
        <v>10200</v>
      </c>
      <c r="G17" s="93">
        <v>1930</v>
      </c>
      <c r="H17" s="93">
        <v>790</v>
      </c>
      <c r="I17" s="93">
        <v>570</v>
      </c>
    </row>
    <row r="18" spans="1:9" ht="11.45" customHeight="1">
      <c r="A18" s="7">
        <f>IF(D18&lt;&gt;"",COUNTA($D$8:D18),"")</f>
        <v>10</v>
      </c>
      <c r="B18" s="74" t="s">
        <v>125</v>
      </c>
      <c r="C18" s="94">
        <v>9955</v>
      </c>
      <c r="D18" s="94">
        <v>1920</v>
      </c>
      <c r="E18" s="94">
        <v>4360</v>
      </c>
      <c r="F18" s="94">
        <v>2585</v>
      </c>
      <c r="G18" s="94">
        <v>585</v>
      </c>
      <c r="H18" s="94">
        <v>265</v>
      </c>
      <c r="I18" s="94">
        <v>235</v>
      </c>
    </row>
    <row r="19" spans="1:9" ht="11.45" customHeight="1">
      <c r="A19" s="7">
        <f>IF(D19&lt;&gt;"",COUNTA($D$8:D19),"")</f>
        <v>11</v>
      </c>
      <c r="B19" s="74" t="s">
        <v>126</v>
      </c>
      <c r="C19" s="94">
        <v>20930</v>
      </c>
      <c r="D19" s="94">
        <v>4055</v>
      </c>
      <c r="E19" s="94">
        <v>9600</v>
      </c>
      <c r="F19" s="94">
        <v>5580</v>
      </c>
      <c r="G19" s="94">
        <v>965</v>
      </c>
      <c r="H19" s="94">
        <v>445</v>
      </c>
      <c r="I19" s="94">
        <v>290</v>
      </c>
    </row>
    <row r="20" spans="1:9" ht="11.45" customHeight="1">
      <c r="A20" s="7">
        <f>IF(D20&lt;&gt;"",COUNTA($D$8:D20),"")</f>
        <v>12</v>
      </c>
      <c r="B20" s="74" t="s">
        <v>127</v>
      </c>
      <c r="C20" s="94">
        <v>9005</v>
      </c>
      <c r="D20" s="94">
        <v>1905</v>
      </c>
      <c r="E20" s="94">
        <v>4555</v>
      </c>
      <c r="F20" s="94">
        <v>2035</v>
      </c>
      <c r="G20" s="94">
        <v>380</v>
      </c>
      <c r="H20" s="94">
        <v>80</v>
      </c>
      <c r="I20" s="94">
        <v>45</v>
      </c>
    </row>
    <row r="21" spans="1:9" ht="11.45" customHeight="1">
      <c r="A21" s="7">
        <f>IF(D21&lt;&gt;"",COUNTA($D$8:D21),"")</f>
        <v>13</v>
      </c>
      <c r="B21" s="10" t="s">
        <v>128</v>
      </c>
      <c r="C21" s="94" t="s">
        <v>5</v>
      </c>
      <c r="D21" s="94" t="s">
        <v>5</v>
      </c>
      <c r="E21" s="94" t="s">
        <v>5</v>
      </c>
      <c r="F21" s="94" t="s">
        <v>5</v>
      </c>
      <c r="G21" s="94" t="s">
        <v>5</v>
      </c>
      <c r="H21" s="94" t="s">
        <v>5</v>
      </c>
      <c r="I21" s="94" t="s">
        <v>5</v>
      </c>
    </row>
    <row r="22" spans="1:9" ht="11.45" customHeight="1">
      <c r="A22" s="7">
        <f>IF(D22&lt;&gt;"",COUNTA($D$8:D22),"")</f>
        <v>14</v>
      </c>
      <c r="B22" s="74" t="s">
        <v>129</v>
      </c>
      <c r="C22" s="94">
        <v>10</v>
      </c>
      <c r="D22" s="94">
        <v>5</v>
      </c>
      <c r="E22" s="94" t="s">
        <v>5</v>
      </c>
      <c r="F22" s="94">
        <v>5</v>
      </c>
      <c r="G22" s="94" t="s">
        <v>5</v>
      </c>
      <c r="H22" s="94" t="s">
        <v>5</v>
      </c>
      <c r="I22" s="94" t="s">
        <v>5</v>
      </c>
    </row>
    <row r="23" spans="1:9" ht="11.45" customHeight="1">
      <c r="A23" s="7">
        <f>IF(D23&lt;&gt;"",COUNTA($D$8:D23),"")</f>
        <v>15</v>
      </c>
      <c r="B23" s="74" t="s">
        <v>130</v>
      </c>
      <c r="C23" s="94" t="s">
        <v>5</v>
      </c>
      <c r="D23" s="94" t="s">
        <v>5</v>
      </c>
      <c r="E23" s="94" t="s">
        <v>5</v>
      </c>
      <c r="F23" s="94" t="s">
        <v>5</v>
      </c>
      <c r="G23" s="94" t="s">
        <v>5</v>
      </c>
      <c r="H23" s="94" t="s">
        <v>5</v>
      </c>
      <c r="I23" s="94" t="s">
        <v>5</v>
      </c>
    </row>
    <row r="24" spans="1:9" ht="11.45" customHeight="1">
      <c r="A24" s="7">
        <f>IF(D24&lt;&gt;"",COUNTA($D$8:D24),"")</f>
        <v>16</v>
      </c>
      <c r="B24" s="74" t="s">
        <v>153</v>
      </c>
      <c r="C24" s="94" t="s">
        <v>5</v>
      </c>
      <c r="D24" s="94" t="s">
        <v>5</v>
      </c>
      <c r="E24" s="94" t="s">
        <v>5</v>
      </c>
      <c r="F24" s="94" t="s">
        <v>5</v>
      </c>
      <c r="G24" s="94" t="s">
        <v>5</v>
      </c>
      <c r="H24" s="94" t="s">
        <v>5</v>
      </c>
      <c r="I24" s="94" t="s">
        <v>5</v>
      </c>
    </row>
    <row r="25" spans="1:9" ht="20.100000000000001" customHeight="1">
      <c r="A25" s="7" t="str">
        <f>IF(D25&lt;&gt;"",COUNTA($D$8:D25),"")</f>
        <v/>
      </c>
      <c r="B25" s="10"/>
      <c r="C25" s="160" t="s">
        <v>41</v>
      </c>
      <c r="D25" s="144"/>
      <c r="E25" s="144"/>
      <c r="F25" s="144"/>
      <c r="G25" s="144"/>
      <c r="H25" s="144"/>
      <c r="I25" s="144"/>
    </row>
    <row r="26" spans="1:9" ht="11.45" customHeight="1">
      <c r="A26" s="7">
        <f>IF(D26&lt;&gt;"",COUNTA($D$8:D26),"")</f>
        <v>17</v>
      </c>
      <c r="B26" s="11" t="s">
        <v>28</v>
      </c>
      <c r="C26" s="93">
        <v>3875</v>
      </c>
      <c r="D26" s="93">
        <v>10</v>
      </c>
      <c r="E26" s="93">
        <v>190</v>
      </c>
      <c r="F26" s="93">
        <v>535</v>
      </c>
      <c r="G26" s="93">
        <v>980</v>
      </c>
      <c r="H26" s="93">
        <v>880</v>
      </c>
      <c r="I26" s="93">
        <v>1280</v>
      </c>
    </row>
    <row r="27" spans="1:9" ht="11.45" customHeight="1">
      <c r="A27" s="7">
        <f>IF(D27&lt;&gt;"",COUNTA($D$8:D27),"")</f>
        <v>18</v>
      </c>
      <c r="B27" s="74" t="s">
        <v>125</v>
      </c>
      <c r="C27" s="94">
        <v>2105</v>
      </c>
      <c r="D27" s="94">
        <v>5</v>
      </c>
      <c r="E27" s="94">
        <v>105</v>
      </c>
      <c r="F27" s="94">
        <v>275</v>
      </c>
      <c r="G27" s="94">
        <v>525</v>
      </c>
      <c r="H27" s="94">
        <v>460</v>
      </c>
      <c r="I27" s="94">
        <v>740</v>
      </c>
    </row>
    <row r="28" spans="1:9" ht="11.45" customHeight="1">
      <c r="A28" s="7">
        <f>IF(D28&lt;&gt;"",COUNTA($D$8:D28),"")</f>
        <v>19</v>
      </c>
      <c r="B28" s="74" t="s">
        <v>126</v>
      </c>
      <c r="C28" s="94">
        <v>1635</v>
      </c>
      <c r="D28" s="94">
        <v>5</v>
      </c>
      <c r="E28" s="94">
        <v>65</v>
      </c>
      <c r="F28" s="94">
        <v>235</v>
      </c>
      <c r="G28" s="94">
        <v>425</v>
      </c>
      <c r="H28" s="94">
        <v>390</v>
      </c>
      <c r="I28" s="94">
        <v>520</v>
      </c>
    </row>
    <row r="29" spans="1:9" ht="11.45" customHeight="1">
      <c r="A29" s="7">
        <f>IF(D29&lt;&gt;"",COUNTA($D$8:D29),"")</f>
        <v>20</v>
      </c>
      <c r="B29" s="74" t="s">
        <v>127</v>
      </c>
      <c r="C29" s="94">
        <v>130</v>
      </c>
      <c r="D29" s="94" t="s">
        <v>5</v>
      </c>
      <c r="E29" s="94">
        <v>20</v>
      </c>
      <c r="F29" s="94">
        <v>30</v>
      </c>
      <c r="G29" s="94">
        <v>30</v>
      </c>
      <c r="H29" s="94">
        <v>30</v>
      </c>
      <c r="I29" s="94">
        <v>25</v>
      </c>
    </row>
    <row r="30" spans="1:9" ht="11.45" customHeight="1">
      <c r="A30" s="7">
        <f>IF(D30&lt;&gt;"",COUNTA($D$8:D30),"")</f>
        <v>21</v>
      </c>
      <c r="B30" s="10" t="s">
        <v>128</v>
      </c>
      <c r="C30" s="94" t="s">
        <v>5</v>
      </c>
      <c r="D30" s="94" t="s">
        <v>5</v>
      </c>
      <c r="E30" s="94" t="s">
        <v>5</v>
      </c>
      <c r="F30" s="94" t="s">
        <v>5</v>
      </c>
      <c r="G30" s="94" t="s">
        <v>5</v>
      </c>
      <c r="H30" s="94" t="s">
        <v>5</v>
      </c>
      <c r="I30" s="94" t="s">
        <v>5</v>
      </c>
    </row>
    <row r="31" spans="1:9" ht="11.45" customHeight="1">
      <c r="A31" s="7">
        <f>IF(D31&lt;&gt;"",COUNTA($D$8:D31),"")</f>
        <v>22</v>
      </c>
      <c r="B31" s="74" t="s">
        <v>129</v>
      </c>
      <c r="C31" s="94" t="s">
        <v>5</v>
      </c>
      <c r="D31" s="94" t="s">
        <v>5</v>
      </c>
      <c r="E31" s="94" t="s">
        <v>5</v>
      </c>
      <c r="F31" s="94" t="s">
        <v>5</v>
      </c>
      <c r="G31" s="94" t="s">
        <v>5</v>
      </c>
      <c r="H31" s="94" t="s">
        <v>5</v>
      </c>
      <c r="I31" s="94" t="s">
        <v>5</v>
      </c>
    </row>
    <row r="32" spans="1:9" ht="11.45" customHeight="1">
      <c r="A32" s="7">
        <f>IF(D32&lt;&gt;"",COUNTA($D$8:D32),"")</f>
        <v>23</v>
      </c>
      <c r="B32" s="74" t="s">
        <v>130</v>
      </c>
      <c r="C32" s="94" t="s">
        <v>5</v>
      </c>
      <c r="D32" s="94" t="s">
        <v>5</v>
      </c>
      <c r="E32" s="94" t="s">
        <v>5</v>
      </c>
      <c r="F32" s="94" t="s">
        <v>5</v>
      </c>
      <c r="G32" s="94" t="s">
        <v>5</v>
      </c>
      <c r="H32" s="94" t="s">
        <v>5</v>
      </c>
      <c r="I32" s="94" t="s">
        <v>5</v>
      </c>
    </row>
    <row r="33" spans="1:9" ht="11.45" customHeight="1">
      <c r="A33" s="7">
        <f>IF(D33&lt;&gt;"",COUNTA($D$8:D33),"")</f>
        <v>24</v>
      </c>
      <c r="B33" s="74" t="s">
        <v>153</v>
      </c>
      <c r="C33" s="94" t="s">
        <v>5</v>
      </c>
      <c r="D33" s="94" t="s">
        <v>5</v>
      </c>
      <c r="E33" s="94" t="s">
        <v>5</v>
      </c>
      <c r="F33" s="94" t="s">
        <v>5</v>
      </c>
      <c r="G33" s="94" t="s">
        <v>5</v>
      </c>
      <c r="H33" s="94" t="s">
        <v>5</v>
      </c>
      <c r="I33" s="94" t="s">
        <v>5</v>
      </c>
    </row>
  </sheetData>
  <mergeCells count="16">
    <mergeCell ref="C25:I25"/>
    <mergeCell ref="A1:B1"/>
    <mergeCell ref="C1:I1"/>
    <mergeCell ref="A2:A5"/>
    <mergeCell ref="B2:B5"/>
    <mergeCell ref="C2:C4"/>
    <mergeCell ref="D2:I2"/>
    <mergeCell ref="D3:D4"/>
    <mergeCell ref="E3:E4"/>
    <mergeCell ref="F3:F4"/>
    <mergeCell ref="G3:G4"/>
    <mergeCell ref="H3:H4"/>
    <mergeCell ref="I3:I4"/>
    <mergeCell ref="C5:I5"/>
    <mergeCell ref="C7:I7"/>
    <mergeCell ref="C16:I1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F2B3 2024 00&amp;R&amp;"Calibri,Standard"&amp;7&amp;P</oddFooter>
    <evenFooter>&amp;L&amp;"Calibri,Standard"&amp;7&amp;P&amp;R&amp;"Calibri,Standard"&amp;7StatA MV, Statistischer Bericht F2B3 2024 00</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3"/>
  <sheetViews>
    <sheetView zoomScale="140" zoomScaleNormal="140" workbookViewId="0">
      <pane xSplit="2" ySplit="6" topLeftCell="C7" activePane="bottomRight" state="frozen"/>
      <selection sqref="A1:B1"/>
      <selection pane="topRight" sqref="A1:B1"/>
      <selection pane="bottomLeft" sqref="A1:B1"/>
      <selection pane="bottomRight" activeCell="C7" sqref="C7:I7"/>
    </sheetView>
  </sheetViews>
  <sheetFormatPr baseColWidth="10" defaultColWidth="9.140625" defaultRowHeight="11.45" customHeight="1"/>
  <cols>
    <col min="1" max="1" width="3.7109375" style="8" customWidth="1"/>
    <col min="2" max="2" width="15.7109375" style="8" customWidth="1"/>
    <col min="3" max="9" width="10.28515625" style="8" customWidth="1"/>
    <col min="10" max="16384" width="9.140625" style="8"/>
  </cols>
  <sheetData>
    <row r="1" spans="1:9" s="41" customFormat="1" ht="39.950000000000003" customHeight="1">
      <c r="A1" s="149" t="s">
        <v>35</v>
      </c>
      <c r="B1" s="150"/>
      <c r="C1" s="153" t="s">
        <v>228</v>
      </c>
      <c r="D1" s="153"/>
      <c r="E1" s="153"/>
      <c r="F1" s="153"/>
      <c r="G1" s="153"/>
      <c r="H1" s="153"/>
      <c r="I1" s="154"/>
    </row>
    <row r="2" spans="1:9" ht="11.45" customHeight="1">
      <c r="A2" s="151" t="s">
        <v>50</v>
      </c>
      <c r="B2" s="145" t="s">
        <v>90</v>
      </c>
      <c r="C2" s="145" t="s">
        <v>76</v>
      </c>
      <c r="D2" s="161" t="s">
        <v>179</v>
      </c>
      <c r="E2" s="162"/>
      <c r="F2" s="162"/>
      <c r="G2" s="162"/>
      <c r="H2" s="162"/>
      <c r="I2" s="163"/>
    </row>
    <row r="3" spans="1:9" ht="11.45" customHeight="1">
      <c r="A3" s="151"/>
      <c r="B3" s="145"/>
      <c r="C3" s="145"/>
      <c r="D3" s="145" t="s">
        <v>92</v>
      </c>
      <c r="E3" s="145" t="s">
        <v>93</v>
      </c>
      <c r="F3" s="145" t="s">
        <v>94</v>
      </c>
      <c r="G3" s="145" t="s">
        <v>95</v>
      </c>
      <c r="H3" s="145" t="s">
        <v>96</v>
      </c>
      <c r="I3" s="148" t="s">
        <v>97</v>
      </c>
    </row>
    <row r="4" spans="1:9" ht="11.45" customHeight="1">
      <c r="A4" s="151"/>
      <c r="B4" s="145"/>
      <c r="C4" s="145"/>
      <c r="D4" s="145"/>
      <c r="E4" s="145"/>
      <c r="F4" s="145"/>
      <c r="G4" s="145"/>
      <c r="H4" s="145"/>
      <c r="I4" s="148"/>
    </row>
    <row r="5" spans="1:9" ht="11.45" customHeight="1">
      <c r="A5" s="151"/>
      <c r="B5" s="145"/>
      <c r="C5" s="145" t="s">
        <v>24</v>
      </c>
      <c r="D5" s="145"/>
      <c r="E5" s="145"/>
      <c r="F5" s="145"/>
      <c r="G5" s="145"/>
      <c r="H5" s="145"/>
      <c r="I5" s="148"/>
    </row>
    <row r="6" spans="1:9" ht="11.1" customHeight="1">
      <c r="A6" s="3">
        <v>1</v>
      </c>
      <c r="B6" s="4">
        <v>2</v>
      </c>
      <c r="C6" s="5">
        <v>3</v>
      </c>
      <c r="D6" s="5">
        <v>4</v>
      </c>
      <c r="E6" s="5">
        <v>5</v>
      </c>
      <c r="F6" s="5">
        <v>6</v>
      </c>
      <c r="G6" s="5">
        <v>7</v>
      </c>
      <c r="H6" s="5">
        <v>8</v>
      </c>
      <c r="I6" s="6">
        <v>9</v>
      </c>
    </row>
    <row r="7" spans="1:9" ht="20.100000000000001" customHeight="1">
      <c r="A7" s="7" t="str">
        <f>IF(E7&lt;&gt;"",COUNTA(#REF!),"")</f>
        <v/>
      </c>
      <c r="B7" s="10"/>
      <c r="C7" s="146" t="s">
        <v>99</v>
      </c>
      <c r="D7" s="147"/>
      <c r="E7" s="147"/>
      <c r="F7" s="147"/>
      <c r="G7" s="147"/>
      <c r="H7" s="147"/>
      <c r="I7" s="147"/>
    </row>
    <row r="8" spans="1:9" ht="11.45" customHeight="1">
      <c r="A8" s="7">
        <f>IF(D8&lt;&gt;"",COUNTA($D8:D$8),"")</f>
        <v>1</v>
      </c>
      <c r="B8" s="11" t="s">
        <v>28</v>
      </c>
      <c r="C8" s="91">
        <v>1210</v>
      </c>
      <c r="D8" s="91">
        <v>1135</v>
      </c>
      <c r="E8" s="91">
        <v>65</v>
      </c>
      <c r="F8" s="91">
        <v>5</v>
      </c>
      <c r="G8" s="91" t="s">
        <v>5</v>
      </c>
      <c r="H8" s="91" t="s">
        <v>5</v>
      </c>
      <c r="I8" s="91" t="s">
        <v>5</v>
      </c>
    </row>
    <row r="9" spans="1:9" ht="11.45" customHeight="1">
      <c r="A9" s="7">
        <f>IF(D9&lt;&gt;"",COUNTA($D$8:D9),"")</f>
        <v>2</v>
      </c>
      <c r="B9" s="74" t="s">
        <v>125</v>
      </c>
      <c r="C9" s="95">
        <v>430</v>
      </c>
      <c r="D9" s="95">
        <v>385</v>
      </c>
      <c r="E9" s="95">
        <v>40</v>
      </c>
      <c r="F9" s="95">
        <v>5</v>
      </c>
      <c r="G9" s="95" t="s">
        <v>5</v>
      </c>
      <c r="H9" s="95" t="s">
        <v>5</v>
      </c>
      <c r="I9" s="95" t="s">
        <v>5</v>
      </c>
    </row>
    <row r="10" spans="1:9" ht="11.45" customHeight="1">
      <c r="A10" s="7">
        <f>IF(D10&lt;&gt;"",COUNTA($D$8:D10),"")</f>
        <v>3</v>
      </c>
      <c r="B10" s="74" t="s">
        <v>126</v>
      </c>
      <c r="C10" s="95">
        <v>575</v>
      </c>
      <c r="D10" s="95">
        <v>555</v>
      </c>
      <c r="E10" s="95">
        <v>20</v>
      </c>
      <c r="F10" s="95" t="s">
        <v>5</v>
      </c>
      <c r="G10" s="95" t="s">
        <v>5</v>
      </c>
      <c r="H10" s="95" t="s">
        <v>5</v>
      </c>
      <c r="I10" s="95" t="s">
        <v>5</v>
      </c>
    </row>
    <row r="11" spans="1:9" ht="11.45" customHeight="1">
      <c r="A11" s="7">
        <f>IF(D11&lt;&gt;"",COUNTA($D$8:D11),"")</f>
        <v>4</v>
      </c>
      <c r="B11" s="74" t="s">
        <v>127</v>
      </c>
      <c r="C11" s="95">
        <v>200</v>
      </c>
      <c r="D11" s="95">
        <v>200</v>
      </c>
      <c r="E11" s="95">
        <v>5</v>
      </c>
      <c r="F11" s="95" t="s">
        <v>5</v>
      </c>
      <c r="G11" s="95" t="s">
        <v>5</v>
      </c>
      <c r="H11" s="95" t="s">
        <v>5</v>
      </c>
      <c r="I11" s="95" t="s">
        <v>5</v>
      </c>
    </row>
    <row r="12" spans="1:9" ht="11.45" customHeight="1">
      <c r="A12" s="7">
        <f>IF(D12&lt;&gt;"",COUNTA($D$8:D12),"")</f>
        <v>5</v>
      </c>
      <c r="B12" s="10" t="s">
        <v>128</v>
      </c>
      <c r="C12" s="95" t="s">
        <v>5</v>
      </c>
      <c r="D12" s="95" t="s">
        <v>5</v>
      </c>
      <c r="E12" s="95" t="s">
        <v>5</v>
      </c>
      <c r="F12" s="95" t="s">
        <v>5</v>
      </c>
      <c r="G12" s="95" t="s">
        <v>5</v>
      </c>
      <c r="H12" s="95" t="s">
        <v>5</v>
      </c>
      <c r="I12" s="95" t="s">
        <v>5</v>
      </c>
    </row>
    <row r="13" spans="1:9" ht="11.45" customHeight="1">
      <c r="A13" s="7">
        <f>IF(D13&lt;&gt;"",COUNTA($D$8:D13),"")</f>
        <v>6</v>
      </c>
      <c r="B13" s="74" t="s">
        <v>129</v>
      </c>
      <c r="C13" s="95" t="s">
        <v>5</v>
      </c>
      <c r="D13" s="95" t="s">
        <v>5</v>
      </c>
      <c r="E13" s="95" t="s">
        <v>5</v>
      </c>
      <c r="F13" s="95" t="s">
        <v>5</v>
      </c>
      <c r="G13" s="95" t="s">
        <v>5</v>
      </c>
      <c r="H13" s="95" t="s">
        <v>5</v>
      </c>
      <c r="I13" s="95" t="s">
        <v>5</v>
      </c>
    </row>
    <row r="14" spans="1:9" ht="11.45" customHeight="1">
      <c r="A14" s="7">
        <f>IF(D14&lt;&gt;"",COUNTA($D$8:D14),"")</f>
        <v>7</v>
      </c>
      <c r="B14" s="74" t="s">
        <v>130</v>
      </c>
      <c r="C14" s="95" t="s">
        <v>5</v>
      </c>
      <c r="D14" s="95" t="s">
        <v>5</v>
      </c>
      <c r="E14" s="95" t="s">
        <v>5</v>
      </c>
      <c r="F14" s="95" t="s">
        <v>5</v>
      </c>
      <c r="G14" s="95" t="s">
        <v>5</v>
      </c>
      <c r="H14" s="95" t="s">
        <v>5</v>
      </c>
      <c r="I14" s="95" t="s">
        <v>5</v>
      </c>
    </row>
    <row r="15" spans="1:9" ht="11.45" customHeight="1">
      <c r="A15" s="7">
        <f>IF(D15&lt;&gt;"",COUNTA($D$8:D15),"")</f>
        <v>8</v>
      </c>
      <c r="B15" s="74" t="s">
        <v>153</v>
      </c>
      <c r="C15" s="95" t="s">
        <v>5</v>
      </c>
      <c r="D15" s="95" t="s">
        <v>5</v>
      </c>
      <c r="E15" s="95" t="s">
        <v>5</v>
      </c>
      <c r="F15" s="95" t="s">
        <v>5</v>
      </c>
      <c r="G15" s="95" t="s">
        <v>5</v>
      </c>
      <c r="H15" s="95" t="s">
        <v>5</v>
      </c>
      <c r="I15" s="95" t="s">
        <v>5</v>
      </c>
    </row>
    <row r="16" spans="1:9" ht="20.100000000000001" customHeight="1">
      <c r="A16" s="7" t="str">
        <f>IF(D16&lt;&gt;"",COUNTA($D$8:D16),"")</f>
        <v/>
      </c>
      <c r="B16" s="10"/>
      <c r="C16" s="155" t="s">
        <v>43</v>
      </c>
      <c r="D16" s="156"/>
      <c r="E16" s="156"/>
      <c r="F16" s="156"/>
      <c r="G16" s="156"/>
      <c r="H16" s="156"/>
      <c r="I16" s="156"/>
    </row>
    <row r="17" spans="1:9" ht="11.45" customHeight="1">
      <c r="A17" s="7">
        <f>IF(D17&lt;&gt;"",COUNTA($D$8:D17),"")</f>
        <v>9</v>
      </c>
      <c r="B17" s="11" t="s">
        <v>28</v>
      </c>
      <c r="C17" s="91">
        <v>1155</v>
      </c>
      <c r="D17" s="91">
        <v>1115</v>
      </c>
      <c r="E17" s="91">
        <v>35</v>
      </c>
      <c r="F17" s="91" t="s">
        <v>5</v>
      </c>
      <c r="G17" s="91" t="s">
        <v>5</v>
      </c>
      <c r="H17" s="91" t="s">
        <v>5</v>
      </c>
      <c r="I17" s="91" t="s">
        <v>5</v>
      </c>
    </row>
    <row r="18" spans="1:9" ht="11.45" customHeight="1">
      <c r="A18" s="7">
        <f>IF(D18&lt;&gt;"",COUNTA($D$8:D18),"")</f>
        <v>10</v>
      </c>
      <c r="B18" s="74" t="s">
        <v>125</v>
      </c>
      <c r="C18" s="95">
        <v>395</v>
      </c>
      <c r="D18" s="95">
        <v>375</v>
      </c>
      <c r="E18" s="95">
        <v>20</v>
      </c>
      <c r="F18" s="95" t="s">
        <v>5</v>
      </c>
      <c r="G18" s="95" t="s">
        <v>5</v>
      </c>
      <c r="H18" s="95" t="s">
        <v>5</v>
      </c>
      <c r="I18" s="95" t="s">
        <v>5</v>
      </c>
    </row>
    <row r="19" spans="1:9" ht="11.45" customHeight="1">
      <c r="A19" s="7">
        <f>IF(D19&lt;&gt;"",COUNTA($D$8:D19),"")</f>
        <v>11</v>
      </c>
      <c r="B19" s="74" t="s">
        <v>126</v>
      </c>
      <c r="C19" s="95">
        <v>555</v>
      </c>
      <c r="D19" s="95">
        <v>545</v>
      </c>
      <c r="E19" s="95">
        <v>10</v>
      </c>
      <c r="F19" s="95" t="s">
        <v>5</v>
      </c>
      <c r="G19" s="95" t="s">
        <v>5</v>
      </c>
      <c r="H19" s="95" t="s">
        <v>5</v>
      </c>
      <c r="I19" s="95" t="s">
        <v>5</v>
      </c>
    </row>
    <row r="20" spans="1:9" ht="11.45" customHeight="1">
      <c r="A20" s="7">
        <f>IF(D20&lt;&gt;"",COUNTA($D$8:D20),"")</f>
        <v>12</v>
      </c>
      <c r="B20" s="74" t="s">
        <v>127</v>
      </c>
      <c r="C20" s="95">
        <v>200</v>
      </c>
      <c r="D20" s="95">
        <v>195</v>
      </c>
      <c r="E20" s="95">
        <v>5</v>
      </c>
      <c r="F20" s="95" t="s">
        <v>5</v>
      </c>
      <c r="G20" s="95" t="s">
        <v>5</v>
      </c>
      <c r="H20" s="95" t="s">
        <v>5</v>
      </c>
      <c r="I20" s="95" t="s">
        <v>5</v>
      </c>
    </row>
    <row r="21" spans="1:9" ht="11.45" customHeight="1">
      <c r="A21" s="7">
        <f>IF(D21&lt;&gt;"",COUNTA($D$8:D21),"")</f>
        <v>13</v>
      </c>
      <c r="B21" s="10" t="s">
        <v>128</v>
      </c>
      <c r="C21" s="95" t="s">
        <v>5</v>
      </c>
      <c r="D21" s="95" t="s">
        <v>5</v>
      </c>
      <c r="E21" s="95" t="s">
        <v>5</v>
      </c>
      <c r="F21" s="95" t="s">
        <v>5</v>
      </c>
      <c r="G21" s="95" t="s">
        <v>5</v>
      </c>
      <c r="H21" s="95" t="s">
        <v>5</v>
      </c>
      <c r="I21" s="95" t="s">
        <v>5</v>
      </c>
    </row>
    <row r="22" spans="1:9" ht="11.45" customHeight="1">
      <c r="A22" s="7">
        <f>IF(D22&lt;&gt;"",COUNTA($D$8:D22),"")</f>
        <v>14</v>
      </c>
      <c r="B22" s="74" t="s">
        <v>129</v>
      </c>
      <c r="C22" s="95" t="s">
        <v>5</v>
      </c>
      <c r="D22" s="95" t="s">
        <v>5</v>
      </c>
      <c r="E22" s="95" t="s">
        <v>5</v>
      </c>
      <c r="F22" s="95" t="s">
        <v>5</v>
      </c>
      <c r="G22" s="95" t="s">
        <v>5</v>
      </c>
      <c r="H22" s="95" t="s">
        <v>5</v>
      </c>
      <c r="I22" s="95" t="s">
        <v>5</v>
      </c>
    </row>
    <row r="23" spans="1:9" ht="11.45" customHeight="1">
      <c r="A23" s="7">
        <f>IF(D23&lt;&gt;"",COUNTA($D$8:D23),"")</f>
        <v>15</v>
      </c>
      <c r="B23" s="74" t="s">
        <v>130</v>
      </c>
      <c r="C23" s="95" t="s">
        <v>5</v>
      </c>
      <c r="D23" s="95" t="s">
        <v>5</v>
      </c>
      <c r="E23" s="95" t="s">
        <v>5</v>
      </c>
      <c r="F23" s="95" t="s">
        <v>5</v>
      </c>
      <c r="G23" s="95" t="s">
        <v>5</v>
      </c>
      <c r="H23" s="95" t="s">
        <v>5</v>
      </c>
      <c r="I23" s="95" t="s">
        <v>5</v>
      </c>
    </row>
    <row r="24" spans="1:9" ht="11.45" customHeight="1">
      <c r="A24" s="7">
        <f>IF(D24&lt;&gt;"",COUNTA($D$8:D24),"")</f>
        <v>16</v>
      </c>
      <c r="B24" s="74" t="s">
        <v>153</v>
      </c>
      <c r="C24" s="95" t="s">
        <v>5</v>
      </c>
      <c r="D24" s="95" t="s">
        <v>5</v>
      </c>
      <c r="E24" s="95" t="s">
        <v>5</v>
      </c>
      <c r="F24" s="95" t="s">
        <v>5</v>
      </c>
      <c r="G24" s="95" t="s">
        <v>5</v>
      </c>
      <c r="H24" s="95" t="s">
        <v>5</v>
      </c>
      <c r="I24" s="95" t="s">
        <v>5</v>
      </c>
    </row>
    <row r="25" spans="1:9" ht="20.100000000000001" customHeight="1">
      <c r="A25" s="7" t="str">
        <f>IF(D25&lt;&gt;"",COUNTA($D$8:D25),"")</f>
        <v/>
      </c>
      <c r="B25" s="10"/>
      <c r="C25" s="155" t="s">
        <v>44</v>
      </c>
      <c r="D25" s="156"/>
      <c r="E25" s="156"/>
      <c r="F25" s="156"/>
      <c r="G25" s="156"/>
      <c r="H25" s="156"/>
      <c r="I25" s="156"/>
    </row>
    <row r="26" spans="1:9" ht="11.45" customHeight="1">
      <c r="A26" s="7">
        <f>IF(D26&lt;&gt;"",COUNTA($D$8:D26),"")</f>
        <v>17</v>
      </c>
      <c r="B26" s="11" t="s">
        <v>28</v>
      </c>
      <c r="C26" s="91">
        <v>55</v>
      </c>
      <c r="D26" s="91">
        <v>20</v>
      </c>
      <c r="E26" s="91">
        <v>30</v>
      </c>
      <c r="F26" s="91">
        <v>5</v>
      </c>
      <c r="G26" s="91" t="s">
        <v>5</v>
      </c>
      <c r="H26" s="91" t="s">
        <v>5</v>
      </c>
      <c r="I26" s="91" t="s">
        <v>5</v>
      </c>
    </row>
    <row r="27" spans="1:9" ht="11.45" customHeight="1">
      <c r="A27" s="7">
        <f>IF(D27&lt;&gt;"",COUNTA($D$8:D27),"")</f>
        <v>18</v>
      </c>
      <c r="B27" s="74" t="s">
        <v>125</v>
      </c>
      <c r="C27" s="95">
        <v>35</v>
      </c>
      <c r="D27" s="95">
        <v>10</v>
      </c>
      <c r="E27" s="95">
        <v>20</v>
      </c>
      <c r="F27" s="95" t="s">
        <v>5</v>
      </c>
      <c r="G27" s="95" t="s">
        <v>5</v>
      </c>
      <c r="H27" s="95" t="s">
        <v>5</v>
      </c>
      <c r="I27" s="95" t="s">
        <v>5</v>
      </c>
    </row>
    <row r="28" spans="1:9" ht="11.45" customHeight="1">
      <c r="A28" s="7">
        <f>IF(D28&lt;&gt;"",COUNTA($D$8:D28),"")</f>
        <v>19</v>
      </c>
      <c r="B28" s="74" t="s">
        <v>126</v>
      </c>
      <c r="C28" s="95">
        <v>20</v>
      </c>
      <c r="D28" s="95">
        <v>10</v>
      </c>
      <c r="E28" s="95">
        <v>10</v>
      </c>
      <c r="F28" s="95" t="s">
        <v>5</v>
      </c>
      <c r="G28" s="95" t="s">
        <v>5</v>
      </c>
      <c r="H28" s="95" t="s">
        <v>5</v>
      </c>
      <c r="I28" s="95" t="s">
        <v>5</v>
      </c>
    </row>
    <row r="29" spans="1:9" ht="11.45" customHeight="1">
      <c r="A29" s="7">
        <f>IF(D29&lt;&gt;"",COUNTA($D$8:D29),"")</f>
        <v>20</v>
      </c>
      <c r="B29" s="74" t="s">
        <v>127</v>
      </c>
      <c r="C29" s="95" t="s">
        <v>5</v>
      </c>
      <c r="D29" s="95" t="s">
        <v>5</v>
      </c>
      <c r="E29" s="95" t="s">
        <v>5</v>
      </c>
      <c r="F29" s="95" t="s">
        <v>5</v>
      </c>
      <c r="G29" s="95" t="s">
        <v>5</v>
      </c>
      <c r="H29" s="95" t="s">
        <v>5</v>
      </c>
      <c r="I29" s="95" t="s">
        <v>5</v>
      </c>
    </row>
    <row r="30" spans="1:9" ht="11.45" customHeight="1">
      <c r="A30" s="7">
        <f>IF(D30&lt;&gt;"",COUNTA($D$8:D30),"")</f>
        <v>21</v>
      </c>
      <c r="B30" s="10" t="s">
        <v>128</v>
      </c>
      <c r="C30" s="95" t="s">
        <v>5</v>
      </c>
      <c r="D30" s="95" t="s">
        <v>5</v>
      </c>
      <c r="E30" s="95" t="s">
        <v>5</v>
      </c>
      <c r="F30" s="95" t="s">
        <v>5</v>
      </c>
      <c r="G30" s="95" t="s">
        <v>5</v>
      </c>
      <c r="H30" s="95" t="s">
        <v>5</v>
      </c>
      <c r="I30" s="95" t="s">
        <v>5</v>
      </c>
    </row>
    <row r="31" spans="1:9" ht="11.45" customHeight="1">
      <c r="A31" s="7">
        <f>IF(D31&lt;&gt;"",COUNTA($D$8:D31),"")</f>
        <v>22</v>
      </c>
      <c r="B31" s="74" t="s">
        <v>129</v>
      </c>
      <c r="C31" s="95" t="s">
        <v>5</v>
      </c>
      <c r="D31" s="95" t="s">
        <v>5</v>
      </c>
      <c r="E31" s="95" t="s">
        <v>5</v>
      </c>
      <c r="F31" s="95" t="s">
        <v>5</v>
      </c>
      <c r="G31" s="95" t="s">
        <v>5</v>
      </c>
      <c r="H31" s="95" t="s">
        <v>5</v>
      </c>
      <c r="I31" s="95" t="s">
        <v>5</v>
      </c>
    </row>
    <row r="32" spans="1:9" ht="11.45" customHeight="1">
      <c r="A32" s="7">
        <f>IF(D32&lt;&gt;"",COUNTA($D$8:D32),"")</f>
        <v>23</v>
      </c>
      <c r="B32" s="74" t="s">
        <v>130</v>
      </c>
      <c r="C32" s="95" t="s">
        <v>5</v>
      </c>
      <c r="D32" s="95" t="s">
        <v>5</v>
      </c>
      <c r="E32" s="95" t="s">
        <v>5</v>
      </c>
      <c r="F32" s="95" t="s">
        <v>5</v>
      </c>
      <c r="G32" s="95" t="s">
        <v>5</v>
      </c>
      <c r="H32" s="95" t="s">
        <v>5</v>
      </c>
      <c r="I32" s="95" t="s">
        <v>5</v>
      </c>
    </row>
    <row r="33" spans="1:9" ht="11.45" customHeight="1">
      <c r="A33" s="7">
        <f>IF(D33&lt;&gt;"",COUNTA($D$8:D33),"")</f>
        <v>24</v>
      </c>
      <c r="B33" s="74" t="s">
        <v>153</v>
      </c>
      <c r="C33" s="95" t="s">
        <v>5</v>
      </c>
      <c r="D33" s="95" t="s">
        <v>5</v>
      </c>
      <c r="E33" s="95" t="s">
        <v>5</v>
      </c>
      <c r="F33" s="95" t="s">
        <v>5</v>
      </c>
      <c r="G33" s="95" t="s">
        <v>5</v>
      </c>
      <c r="H33" s="95" t="s">
        <v>5</v>
      </c>
      <c r="I33" s="95" t="s">
        <v>5</v>
      </c>
    </row>
  </sheetData>
  <mergeCells count="16">
    <mergeCell ref="C16:I16"/>
    <mergeCell ref="C25:I25"/>
    <mergeCell ref="G3:G4"/>
    <mergeCell ref="H3:H4"/>
    <mergeCell ref="I3:I4"/>
    <mergeCell ref="C5:I5"/>
    <mergeCell ref="C7:I7"/>
    <mergeCell ref="A1:B1"/>
    <mergeCell ref="C1:I1"/>
    <mergeCell ref="A2:A5"/>
    <mergeCell ref="B2:B5"/>
    <mergeCell ref="C2:C4"/>
    <mergeCell ref="D2:I2"/>
    <mergeCell ref="D3:D4"/>
    <mergeCell ref="E3:E4"/>
    <mergeCell ref="F3:F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F2B3 2024 00&amp;R&amp;"Calibri,Standard"&amp;7&amp;P</oddFooter>
    <evenFooter>&amp;L&amp;"Calibri,Standard"&amp;7&amp;P&amp;R&amp;"Calibri,Standard"&amp;7StatA MV, Statistischer Bericht F2B3 2024 00</even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34"/>
  <sheetViews>
    <sheetView zoomScale="140" zoomScaleNormal="140" workbookViewId="0">
      <pane xSplit="2" ySplit="10" topLeftCell="C11" activePane="bottomRight" state="frozen"/>
      <selection sqref="A1:B1"/>
      <selection pane="topRight" sqref="A1:B1"/>
      <selection pane="bottomLeft" sqref="A1:B1"/>
      <selection pane="bottomRight" activeCell="C11" sqref="C11:H11"/>
    </sheetView>
  </sheetViews>
  <sheetFormatPr baseColWidth="10" defaultColWidth="9.140625" defaultRowHeight="11.45" customHeight="1"/>
  <cols>
    <col min="1" max="1" width="3.7109375" style="8" customWidth="1"/>
    <col min="2" max="2" width="15.7109375" style="8" customWidth="1"/>
    <col min="3" max="8" width="11.7109375" style="8" customWidth="1"/>
    <col min="9" max="16384" width="9.140625" style="8"/>
  </cols>
  <sheetData>
    <row r="1" spans="1:8" s="41" customFormat="1" ht="39.950000000000003" customHeight="1">
      <c r="A1" s="149" t="s">
        <v>36</v>
      </c>
      <c r="B1" s="150"/>
      <c r="C1" s="153" t="s">
        <v>227</v>
      </c>
      <c r="D1" s="153"/>
      <c r="E1" s="153"/>
      <c r="F1" s="153"/>
      <c r="G1" s="153"/>
      <c r="H1" s="154"/>
    </row>
    <row r="2" spans="1:8" ht="11.45" customHeight="1">
      <c r="A2" s="151" t="s">
        <v>50</v>
      </c>
      <c r="B2" s="145" t="s">
        <v>78</v>
      </c>
      <c r="C2" s="145" t="s">
        <v>30</v>
      </c>
      <c r="D2" s="145"/>
      <c r="E2" s="145"/>
      <c r="F2" s="145"/>
      <c r="G2" s="145"/>
      <c r="H2" s="148"/>
    </row>
    <row r="3" spans="1:8" ht="11.45" customHeight="1">
      <c r="A3" s="151"/>
      <c r="B3" s="145"/>
      <c r="C3" s="145" t="s">
        <v>180</v>
      </c>
      <c r="D3" s="145" t="s">
        <v>100</v>
      </c>
      <c r="E3" s="145" t="s">
        <v>109</v>
      </c>
      <c r="F3" s="145"/>
      <c r="G3" s="145"/>
      <c r="H3" s="148"/>
    </row>
    <row r="4" spans="1:8" ht="11.45" customHeight="1">
      <c r="A4" s="151"/>
      <c r="B4" s="145"/>
      <c r="C4" s="145"/>
      <c r="D4" s="145"/>
      <c r="E4" s="145" t="s">
        <v>107</v>
      </c>
      <c r="F4" s="145"/>
      <c r="G4" s="145" t="s">
        <v>108</v>
      </c>
      <c r="H4" s="148"/>
    </row>
    <row r="5" spans="1:8" ht="11.45" customHeight="1">
      <c r="A5" s="151"/>
      <c r="B5" s="145"/>
      <c r="C5" s="145"/>
      <c r="D5" s="145"/>
      <c r="E5" s="145" t="s">
        <v>24</v>
      </c>
      <c r="F5" s="145" t="s">
        <v>100</v>
      </c>
      <c r="G5" s="145" t="s">
        <v>24</v>
      </c>
      <c r="H5" s="148" t="s">
        <v>100</v>
      </c>
    </row>
    <row r="6" spans="1:8" ht="11.45" customHeight="1">
      <c r="A6" s="151"/>
      <c r="B6" s="145"/>
      <c r="C6" s="145"/>
      <c r="D6" s="145"/>
      <c r="E6" s="145"/>
      <c r="F6" s="145"/>
      <c r="G6" s="145"/>
      <c r="H6" s="148"/>
    </row>
    <row r="7" spans="1:8" ht="11.45" customHeight="1">
      <c r="A7" s="151"/>
      <c r="B7" s="145"/>
      <c r="C7" s="145"/>
      <c r="D7" s="145"/>
      <c r="E7" s="145"/>
      <c r="F7" s="145"/>
      <c r="G7" s="145"/>
      <c r="H7" s="148"/>
    </row>
    <row r="8" spans="1:8" ht="11.45" customHeight="1">
      <c r="A8" s="151"/>
      <c r="B8" s="145"/>
      <c r="C8" s="145"/>
      <c r="D8" s="145"/>
      <c r="E8" s="145"/>
      <c r="F8" s="145"/>
      <c r="G8" s="145"/>
      <c r="H8" s="148"/>
    </row>
    <row r="9" spans="1:8" ht="11.45" customHeight="1">
      <c r="A9" s="151"/>
      <c r="B9" s="145"/>
      <c r="C9" s="77" t="s">
        <v>24</v>
      </c>
      <c r="D9" s="77" t="s">
        <v>27</v>
      </c>
      <c r="E9" s="145"/>
      <c r="F9" s="77" t="s">
        <v>27</v>
      </c>
      <c r="G9" s="145"/>
      <c r="H9" s="78" t="s">
        <v>27</v>
      </c>
    </row>
    <row r="10" spans="1:8" ht="11.1" customHeight="1">
      <c r="A10" s="3">
        <v>1</v>
      </c>
      <c r="B10" s="4">
        <v>2</v>
      </c>
      <c r="C10" s="5">
        <v>3</v>
      </c>
      <c r="D10" s="5">
        <v>4</v>
      </c>
      <c r="E10" s="5">
        <v>5</v>
      </c>
      <c r="F10" s="5">
        <v>6</v>
      </c>
      <c r="G10" s="5">
        <v>7</v>
      </c>
      <c r="H10" s="6">
        <v>8</v>
      </c>
    </row>
    <row r="11" spans="1:8" ht="19.5" customHeight="1">
      <c r="A11" s="7" t="str">
        <f>IF(E11&lt;&gt;"",COUNTA(#REF!),"")</f>
        <v/>
      </c>
      <c r="B11" s="10"/>
      <c r="C11" s="146" t="s">
        <v>45</v>
      </c>
      <c r="D11" s="147"/>
      <c r="E11" s="147"/>
      <c r="F11" s="147"/>
      <c r="G11" s="147"/>
      <c r="H11" s="147"/>
    </row>
    <row r="12" spans="1:8" ht="11.45" customHeight="1">
      <c r="A12" s="7">
        <f>IF(D12&lt;&gt;"",COUNTA($D12:D$12),"")</f>
        <v>1</v>
      </c>
      <c r="B12" s="11" t="s">
        <v>28</v>
      </c>
      <c r="C12" s="93">
        <v>44980</v>
      </c>
      <c r="D12" s="93">
        <v>213</v>
      </c>
      <c r="E12" s="93">
        <v>43770</v>
      </c>
      <c r="F12" s="93">
        <v>213</v>
      </c>
      <c r="G12" s="93">
        <v>1210</v>
      </c>
      <c r="H12" s="93">
        <v>228</v>
      </c>
    </row>
    <row r="13" spans="1:8" ht="11.45" customHeight="1">
      <c r="A13" s="7">
        <f>IF(D13&lt;&gt;"",COUNTA($D$12:D13),"")</f>
        <v>2</v>
      </c>
      <c r="B13" s="74" t="s">
        <v>70</v>
      </c>
      <c r="C13" s="94">
        <v>30425</v>
      </c>
      <c r="D13" s="94">
        <v>192</v>
      </c>
      <c r="E13" s="94">
        <v>29685</v>
      </c>
      <c r="F13" s="94">
        <v>193</v>
      </c>
      <c r="G13" s="94">
        <v>745</v>
      </c>
      <c r="H13" s="94">
        <v>177</v>
      </c>
    </row>
    <row r="14" spans="1:8" ht="11.45" customHeight="1">
      <c r="A14" s="7">
        <f>IF(D14&lt;&gt;"",COUNTA($D$12:D14),"")</f>
        <v>3</v>
      </c>
      <c r="B14" s="74" t="s">
        <v>71</v>
      </c>
      <c r="C14" s="94">
        <v>7610</v>
      </c>
      <c r="D14" s="94">
        <v>184</v>
      </c>
      <c r="E14" s="94">
        <v>7330</v>
      </c>
      <c r="F14" s="94">
        <v>181</v>
      </c>
      <c r="G14" s="94">
        <v>280</v>
      </c>
      <c r="H14" s="94">
        <v>269</v>
      </c>
    </row>
    <row r="15" spans="1:8" ht="11.45" customHeight="1">
      <c r="A15" s="7">
        <f>IF(D15&lt;&gt;"",COUNTA($D$12:D15),"")</f>
        <v>4</v>
      </c>
      <c r="B15" s="74" t="s">
        <v>72</v>
      </c>
      <c r="C15" s="94">
        <v>2600</v>
      </c>
      <c r="D15" s="94">
        <v>245</v>
      </c>
      <c r="E15" s="94">
        <v>2495</v>
      </c>
      <c r="F15" s="94">
        <v>242</v>
      </c>
      <c r="G15" s="94">
        <v>105</v>
      </c>
      <c r="H15" s="94">
        <v>319</v>
      </c>
    </row>
    <row r="16" spans="1:8" ht="11.45" customHeight="1">
      <c r="A16" s="7">
        <f>IF(D16&lt;&gt;"",COUNTA($D$12:D16),"")</f>
        <v>5</v>
      </c>
      <c r="B16" s="74" t="s">
        <v>73</v>
      </c>
      <c r="C16" s="94">
        <v>2275</v>
      </c>
      <c r="D16" s="94">
        <v>317</v>
      </c>
      <c r="E16" s="94">
        <v>2225</v>
      </c>
      <c r="F16" s="94">
        <v>316</v>
      </c>
      <c r="G16" s="94">
        <v>50</v>
      </c>
      <c r="H16" s="94">
        <v>395</v>
      </c>
    </row>
    <row r="17" spans="1:8" ht="11.45" customHeight="1">
      <c r="A17" s="7">
        <f>IF(D17&lt;&gt;"",COUNTA($D$12:D17),"")</f>
        <v>6</v>
      </c>
      <c r="B17" s="74" t="s">
        <v>74</v>
      </c>
      <c r="C17" s="94">
        <v>1280</v>
      </c>
      <c r="D17" s="94">
        <v>398</v>
      </c>
      <c r="E17" s="94">
        <v>1265</v>
      </c>
      <c r="F17" s="94">
        <v>397</v>
      </c>
      <c r="G17" s="94">
        <v>15</v>
      </c>
      <c r="H17" s="94" t="s">
        <v>12</v>
      </c>
    </row>
    <row r="18" spans="1:8" ht="11.45" customHeight="1">
      <c r="A18" s="7">
        <f>IF(D18&lt;&gt;"",COUNTA($D$12:D18),"")</f>
        <v>7</v>
      </c>
      <c r="B18" s="74" t="s">
        <v>75</v>
      </c>
      <c r="C18" s="94">
        <v>790</v>
      </c>
      <c r="D18" s="94">
        <v>586</v>
      </c>
      <c r="E18" s="94">
        <v>775</v>
      </c>
      <c r="F18" s="94">
        <v>586</v>
      </c>
      <c r="G18" s="94">
        <v>15</v>
      </c>
      <c r="H18" s="94" t="s">
        <v>12</v>
      </c>
    </row>
    <row r="19" spans="1:8" ht="20.100000000000001" customHeight="1">
      <c r="A19" s="7" t="str">
        <f>IF(D19&lt;&gt;"",COUNTA($D$12:D19),"")</f>
        <v/>
      </c>
      <c r="B19" s="10"/>
      <c r="C19" s="155" t="s">
        <v>46</v>
      </c>
      <c r="D19" s="156"/>
      <c r="E19" s="156"/>
      <c r="F19" s="156"/>
      <c r="G19" s="156"/>
      <c r="H19" s="156"/>
    </row>
    <row r="20" spans="1:8" ht="11.45" customHeight="1">
      <c r="A20" s="7">
        <f>IF(D20&lt;&gt;"",COUNTA($D$12:D20),"")</f>
        <v>8</v>
      </c>
      <c r="B20" s="11" t="s">
        <v>28</v>
      </c>
      <c r="C20" s="93">
        <v>41050</v>
      </c>
      <c r="D20" s="93">
        <v>213</v>
      </c>
      <c r="E20" s="93">
        <v>39895</v>
      </c>
      <c r="F20" s="93">
        <v>212</v>
      </c>
      <c r="G20" s="93">
        <v>1155</v>
      </c>
      <c r="H20" s="93">
        <v>231</v>
      </c>
    </row>
    <row r="21" spans="1:8" ht="11.45" customHeight="1">
      <c r="A21" s="7">
        <f>IF(D21&lt;&gt;"",COUNTA($D$12:D21),"")</f>
        <v>9</v>
      </c>
      <c r="B21" s="74" t="s">
        <v>70</v>
      </c>
      <c r="C21" s="94">
        <v>28610</v>
      </c>
      <c r="D21" s="94">
        <v>193</v>
      </c>
      <c r="E21" s="94">
        <v>27895</v>
      </c>
      <c r="F21" s="94">
        <v>193</v>
      </c>
      <c r="G21" s="94">
        <v>715</v>
      </c>
      <c r="H21" s="94">
        <v>180</v>
      </c>
    </row>
    <row r="22" spans="1:8" ht="11.45" customHeight="1">
      <c r="A22" s="7">
        <f>IF(D22&lt;&gt;"",COUNTA($D$12:D22),"")</f>
        <v>10</v>
      </c>
      <c r="B22" s="74" t="s">
        <v>71</v>
      </c>
      <c r="C22" s="94">
        <v>6380</v>
      </c>
      <c r="D22" s="94">
        <v>187</v>
      </c>
      <c r="E22" s="94">
        <v>6115</v>
      </c>
      <c r="F22" s="94">
        <v>183</v>
      </c>
      <c r="G22" s="94">
        <v>265</v>
      </c>
      <c r="H22" s="94">
        <v>273</v>
      </c>
    </row>
    <row r="23" spans="1:8" ht="11.45" customHeight="1">
      <c r="A23" s="7">
        <f>IF(D23&lt;&gt;"",COUNTA($D$12:D23),"")</f>
        <v>11</v>
      </c>
      <c r="B23" s="74" t="s">
        <v>72</v>
      </c>
      <c r="C23" s="94">
        <v>2360</v>
      </c>
      <c r="D23" s="94">
        <v>247</v>
      </c>
      <c r="E23" s="94">
        <v>2265</v>
      </c>
      <c r="F23" s="94">
        <v>244</v>
      </c>
      <c r="G23" s="94">
        <v>95</v>
      </c>
      <c r="H23" s="94">
        <v>337</v>
      </c>
    </row>
    <row r="24" spans="1:8" ht="11.45" customHeight="1">
      <c r="A24" s="7">
        <f>IF(D24&lt;&gt;"",COUNTA($D$12:D24),"")</f>
        <v>12</v>
      </c>
      <c r="B24" s="74" t="s">
        <v>73</v>
      </c>
      <c r="C24" s="94">
        <v>1950</v>
      </c>
      <c r="D24" s="94">
        <v>322</v>
      </c>
      <c r="E24" s="94">
        <v>1905</v>
      </c>
      <c r="F24" s="94">
        <v>320</v>
      </c>
      <c r="G24" s="94">
        <v>50</v>
      </c>
      <c r="H24" s="94">
        <v>368</v>
      </c>
    </row>
    <row r="25" spans="1:8" ht="11.45" customHeight="1">
      <c r="A25" s="7">
        <f>IF(D25&lt;&gt;"",COUNTA($D$12:D25),"")</f>
        <v>13</v>
      </c>
      <c r="B25" s="74" t="s">
        <v>74</v>
      </c>
      <c r="C25" s="94">
        <v>1095</v>
      </c>
      <c r="D25" s="94">
        <v>404</v>
      </c>
      <c r="E25" s="94">
        <v>1080</v>
      </c>
      <c r="F25" s="94">
        <v>404</v>
      </c>
      <c r="G25" s="94">
        <v>15</v>
      </c>
      <c r="H25" s="94" t="s">
        <v>12</v>
      </c>
    </row>
    <row r="26" spans="1:8" ht="11.45" customHeight="1">
      <c r="A26" s="7">
        <f>IF(D26&lt;&gt;"",COUNTA($D$12:D26),"")</f>
        <v>14</v>
      </c>
      <c r="B26" s="74" t="s">
        <v>75</v>
      </c>
      <c r="C26" s="94">
        <v>645</v>
      </c>
      <c r="D26" s="94">
        <v>589</v>
      </c>
      <c r="E26" s="94">
        <v>630</v>
      </c>
      <c r="F26" s="94">
        <v>590</v>
      </c>
      <c r="G26" s="94">
        <v>15</v>
      </c>
      <c r="H26" s="94" t="s">
        <v>12</v>
      </c>
    </row>
    <row r="27" spans="1:8" ht="20.100000000000001" customHeight="1">
      <c r="A27" s="7" t="str">
        <f>IF(D27&lt;&gt;"",COUNTA($D$12:D27),"")</f>
        <v/>
      </c>
      <c r="B27" s="10"/>
      <c r="C27" s="155" t="s">
        <v>47</v>
      </c>
      <c r="D27" s="156"/>
      <c r="E27" s="156"/>
      <c r="F27" s="156"/>
      <c r="G27" s="156"/>
      <c r="H27" s="156"/>
    </row>
    <row r="28" spans="1:8" ht="11.45" customHeight="1">
      <c r="A28" s="7">
        <f>IF(D28&lt;&gt;"",COUNTA($D$12:D28),"")</f>
        <v>15</v>
      </c>
      <c r="B28" s="11" t="s">
        <v>28</v>
      </c>
      <c r="C28" s="93">
        <v>3930</v>
      </c>
      <c r="D28" s="93">
        <v>215</v>
      </c>
      <c r="E28" s="93">
        <v>3875</v>
      </c>
      <c r="F28" s="93">
        <v>216</v>
      </c>
      <c r="G28" s="93">
        <v>55</v>
      </c>
      <c r="H28" s="93">
        <v>164</v>
      </c>
    </row>
    <row r="29" spans="1:8" ht="11.45" customHeight="1">
      <c r="A29" s="7">
        <f>IF(D29&lt;&gt;"",COUNTA($D$12:D29),"")</f>
        <v>16</v>
      </c>
      <c r="B29" s="74" t="s">
        <v>70</v>
      </c>
      <c r="C29" s="94">
        <v>1815</v>
      </c>
      <c r="D29" s="94">
        <v>186</v>
      </c>
      <c r="E29" s="94">
        <v>1785</v>
      </c>
      <c r="F29" s="94">
        <v>187</v>
      </c>
      <c r="G29" s="94">
        <v>30</v>
      </c>
      <c r="H29" s="94">
        <v>184</v>
      </c>
    </row>
    <row r="30" spans="1:8" ht="11.45" customHeight="1">
      <c r="A30" s="7">
        <f>IF(D30&lt;&gt;"",COUNTA($D$12:D30),"")</f>
        <v>17</v>
      </c>
      <c r="B30" s="74" t="s">
        <v>71</v>
      </c>
      <c r="C30" s="94">
        <v>1230</v>
      </c>
      <c r="D30" s="94">
        <v>172</v>
      </c>
      <c r="E30" s="94">
        <v>1215</v>
      </c>
      <c r="F30" s="94">
        <v>172</v>
      </c>
      <c r="G30" s="94">
        <v>15</v>
      </c>
      <c r="H30" s="94" t="s">
        <v>12</v>
      </c>
    </row>
    <row r="31" spans="1:8" ht="11.45" customHeight="1">
      <c r="A31" s="7">
        <f>IF(D31&lt;&gt;"",COUNTA($D$12:D31),"")</f>
        <v>18</v>
      </c>
      <c r="B31" s="74" t="s">
        <v>72</v>
      </c>
      <c r="C31" s="94">
        <v>235</v>
      </c>
      <c r="D31" s="94">
        <v>229</v>
      </c>
      <c r="E31" s="94">
        <v>230</v>
      </c>
      <c r="F31" s="94">
        <v>228</v>
      </c>
      <c r="G31" s="94">
        <v>10</v>
      </c>
      <c r="H31" s="94" t="s">
        <v>12</v>
      </c>
    </row>
    <row r="32" spans="1:8" ht="11.45" customHeight="1">
      <c r="A32" s="7">
        <f>IF(D32&lt;&gt;"",COUNTA($D$12:D32),"")</f>
        <v>19</v>
      </c>
      <c r="B32" s="74" t="s">
        <v>73</v>
      </c>
      <c r="C32" s="94">
        <v>325</v>
      </c>
      <c r="D32" s="94">
        <v>291</v>
      </c>
      <c r="E32" s="94">
        <v>320</v>
      </c>
      <c r="F32" s="94">
        <v>291</v>
      </c>
      <c r="G32" s="94">
        <v>5</v>
      </c>
      <c r="H32" s="94" t="s">
        <v>12</v>
      </c>
    </row>
    <row r="33" spans="1:8" ht="11.45" customHeight="1">
      <c r="A33" s="7">
        <f>IF(D33&lt;&gt;"",COUNTA($D$12:D33),"")</f>
        <v>20</v>
      </c>
      <c r="B33" s="74" t="s">
        <v>74</v>
      </c>
      <c r="C33" s="94">
        <v>180</v>
      </c>
      <c r="D33" s="94">
        <v>371</v>
      </c>
      <c r="E33" s="94">
        <v>180</v>
      </c>
      <c r="F33" s="94">
        <v>371</v>
      </c>
      <c r="G33" s="94" t="s">
        <v>5</v>
      </c>
      <c r="H33" s="94" t="s">
        <v>12</v>
      </c>
    </row>
    <row r="34" spans="1:8" ht="11.45" customHeight="1">
      <c r="A34" s="7">
        <f>IF(D34&lt;&gt;"",COUNTA($D$12:D34),"")</f>
        <v>21</v>
      </c>
      <c r="B34" s="74" t="s">
        <v>75</v>
      </c>
      <c r="C34" s="94">
        <v>145</v>
      </c>
      <c r="D34" s="94">
        <v>571</v>
      </c>
      <c r="E34" s="94">
        <v>145</v>
      </c>
      <c r="F34" s="94">
        <v>569</v>
      </c>
      <c r="G34" s="94" t="s">
        <v>5</v>
      </c>
      <c r="H34" s="94" t="s">
        <v>12</v>
      </c>
    </row>
  </sheetData>
  <mergeCells count="17">
    <mergeCell ref="C19:H19"/>
    <mergeCell ref="C27:H27"/>
    <mergeCell ref="C11:H11"/>
    <mergeCell ref="A1:B1"/>
    <mergeCell ref="C1:H1"/>
    <mergeCell ref="A2:A9"/>
    <mergeCell ref="B2:B9"/>
    <mergeCell ref="C2:H2"/>
    <mergeCell ref="F5:F8"/>
    <mergeCell ref="H5:H8"/>
    <mergeCell ref="D3:D8"/>
    <mergeCell ref="G5:G9"/>
    <mergeCell ref="C3:C8"/>
    <mergeCell ref="E5:E9"/>
    <mergeCell ref="E3:H3"/>
    <mergeCell ref="E4:F4"/>
    <mergeCell ref="G4:H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F2B3 2024 00&amp;R&amp;"Calibri,Standard"&amp;7&amp;P</oddFooter>
    <evenFooter>&amp;L&amp;"Calibri,Standard"&amp;7&amp;P&amp;R&amp;"Calibri,Standard"&amp;7StatA MV, Statistischer Bericht F2B3 2024 00</even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4"/>
  <sheetViews>
    <sheetView zoomScale="140" zoomScaleNormal="140" workbookViewId="0">
      <pane xSplit="2" ySplit="10" topLeftCell="C11" activePane="bottomRight" state="frozen"/>
      <selection sqref="A1:B1"/>
      <selection pane="topRight" sqref="A1:B1"/>
      <selection pane="bottomLeft" sqref="A1:B1"/>
      <selection pane="bottomRight" activeCell="C11" sqref="C11:H11"/>
    </sheetView>
  </sheetViews>
  <sheetFormatPr baseColWidth="10" defaultColWidth="9.140625" defaultRowHeight="11.45" customHeight="1"/>
  <cols>
    <col min="1" max="1" width="3.7109375" style="8" customWidth="1"/>
    <col min="2" max="2" width="21.7109375" style="8" customWidth="1"/>
    <col min="3" max="3" width="10.7109375" style="8" customWidth="1"/>
    <col min="4" max="4" width="11.7109375" style="8" customWidth="1"/>
    <col min="5" max="5" width="9.7109375" style="8" customWidth="1"/>
    <col min="6" max="6" width="11.7109375" style="8" customWidth="1"/>
    <col min="7" max="7" width="10.7109375" style="8" customWidth="1"/>
    <col min="8" max="8" width="11.7109375" style="8" customWidth="1"/>
    <col min="9" max="16384" width="9.140625" style="8"/>
  </cols>
  <sheetData>
    <row r="1" spans="1:8" s="41" customFormat="1" ht="39.950000000000003" customHeight="1">
      <c r="A1" s="149" t="s">
        <v>37</v>
      </c>
      <c r="B1" s="150"/>
      <c r="C1" s="153" t="s">
        <v>226</v>
      </c>
      <c r="D1" s="153"/>
      <c r="E1" s="153"/>
      <c r="F1" s="153"/>
      <c r="G1" s="153"/>
      <c r="H1" s="154"/>
    </row>
    <row r="2" spans="1:8" ht="11.45" customHeight="1">
      <c r="A2" s="151" t="s">
        <v>50</v>
      </c>
      <c r="B2" s="145" t="s">
        <v>138</v>
      </c>
      <c r="C2" s="145" t="s">
        <v>30</v>
      </c>
      <c r="D2" s="145"/>
      <c r="E2" s="145"/>
      <c r="F2" s="145"/>
      <c r="G2" s="145"/>
      <c r="H2" s="148"/>
    </row>
    <row r="3" spans="1:8" ht="11.45" customHeight="1">
      <c r="A3" s="151"/>
      <c r="B3" s="145"/>
      <c r="C3" s="145" t="s">
        <v>180</v>
      </c>
      <c r="D3" s="145" t="s">
        <v>100</v>
      </c>
      <c r="E3" s="145" t="s">
        <v>109</v>
      </c>
      <c r="F3" s="145"/>
      <c r="G3" s="145"/>
      <c r="H3" s="148"/>
    </row>
    <row r="4" spans="1:8" ht="11.45" customHeight="1">
      <c r="A4" s="151"/>
      <c r="B4" s="145"/>
      <c r="C4" s="145"/>
      <c r="D4" s="145"/>
      <c r="E4" s="145" t="s">
        <v>107</v>
      </c>
      <c r="F4" s="145"/>
      <c r="G4" s="145" t="s">
        <v>108</v>
      </c>
      <c r="H4" s="148"/>
    </row>
    <row r="5" spans="1:8" ht="11.45" customHeight="1">
      <c r="A5" s="151"/>
      <c r="B5" s="145"/>
      <c r="C5" s="145"/>
      <c r="D5" s="145"/>
      <c r="E5" s="145" t="s">
        <v>24</v>
      </c>
      <c r="F5" s="145" t="s">
        <v>100</v>
      </c>
      <c r="G5" s="145" t="s">
        <v>24</v>
      </c>
      <c r="H5" s="148" t="s">
        <v>100</v>
      </c>
    </row>
    <row r="6" spans="1:8" ht="11.45" customHeight="1">
      <c r="A6" s="151"/>
      <c r="B6" s="145"/>
      <c r="C6" s="145"/>
      <c r="D6" s="145"/>
      <c r="E6" s="145"/>
      <c r="F6" s="145"/>
      <c r="G6" s="145"/>
      <c r="H6" s="148"/>
    </row>
    <row r="7" spans="1:8" ht="11.45" customHeight="1">
      <c r="A7" s="151"/>
      <c r="B7" s="145"/>
      <c r="C7" s="145"/>
      <c r="D7" s="145"/>
      <c r="E7" s="145"/>
      <c r="F7" s="145"/>
      <c r="G7" s="145"/>
      <c r="H7" s="148"/>
    </row>
    <row r="8" spans="1:8" ht="11.45" customHeight="1">
      <c r="A8" s="151"/>
      <c r="B8" s="145"/>
      <c r="C8" s="145"/>
      <c r="D8" s="145"/>
      <c r="E8" s="145"/>
      <c r="F8" s="145"/>
      <c r="G8" s="145"/>
      <c r="H8" s="148"/>
    </row>
    <row r="9" spans="1:8" ht="11.45" customHeight="1">
      <c r="A9" s="151"/>
      <c r="B9" s="145"/>
      <c r="C9" s="77" t="s">
        <v>24</v>
      </c>
      <c r="D9" s="77" t="s">
        <v>27</v>
      </c>
      <c r="E9" s="145"/>
      <c r="F9" s="77" t="s">
        <v>27</v>
      </c>
      <c r="G9" s="145"/>
      <c r="H9" s="78" t="s">
        <v>27</v>
      </c>
    </row>
    <row r="10" spans="1:8" ht="11.1" customHeight="1">
      <c r="A10" s="3">
        <v>1</v>
      </c>
      <c r="B10" s="4">
        <v>2</v>
      </c>
      <c r="C10" s="5">
        <v>3</v>
      </c>
      <c r="D10" s="5">
        <v>4</v>
      </c>
      <c r="E10" s="5">
        <v>5</v>
      </c>
      <c r="F10" s="5">
        <v>6</v>
      </c>
      <c r="G10" s="5">
        <v>7</v>
      </c>
      <c r="H10" s="6">
        <v>8</v>
      </c>
    </row>
    <row r="11" spans="1:8" ht="20.100000000000001" customHeight="1">
      <c r="A11" s="7" t="str">
        <f>IF(E11&lt;&gt;"",COUNTA(#REF!),"")</f>
        <v/>
      </c>
      <c r="B11" s="10"/>
      <c r="C11" s="146" t="s">
        <v>45</v>
      </c>
      <c r="D11" s="147"/>
      <c r="E11" s="147"/>
      <c r="F11" s="147"/>
      <c r="G11" s="147"/>
      <c r="H11" s="147"/>
    </row>
    <row r="12" spans="1:8" ht="11.45" customHeight="1">
      <c r="A12" s="7">
        <f>IF(D12&lt;&gt;"",COUNTA($D12:D$12),"")</f>
        <v>1</v>
      </c>
      <c r="B12" s="42" t="s">
        <v>29</v>
      </c>
      <c r="C12" s="73">
        <v>44980</v>
      </c>
      <c r="D12" s="73">
        <v>213</v>
      </c>
      <c r="E12" s="73">
        <v>43770</v>
      </c>
      <c r="F12" s="73">
        <v>213</v>
      </c>
      <c r="G12" s="73">
        <v>1210</v>
      </c>
      <c r="H12" s="73">
        <v>228</v>
      </c>
    </row>
    <row r="13" spans="1:8" ht="11.45" customHeight="1">
      <c r="A13" s="7" t="str">
        <f>IF(D13&lt;&gt;"",COUNTA($D$12:D13),"")</f>
        <v/>
      </c>
      <c r="B13" s="10"/>
      <c r="C13" s="72"/>
      <c r="D13" s="72"/>
      <c r="E13" s="72"/>
      <c r="F13" s="72"/>
      <c r="G13" s="72"/>
      <c r="H13" s="72"/>
    </row>
    <row r="14" spans="1:8" ht="11.45" customHeight="1">
      <c r="A14" s="7">
        <f>IF(D14&lt;&gt;"",COUNTA($D$12:D14),"")</f>
        <v>2</v>
      </c>
      <c r="B14" s="74" t="s">
        <v>139</v>
      </c>
      <c r="C14" s="71">
        <v>5480</v>
      </c>
      <c r="D14" s="92">
        <v>222</v>
      </c>
      <c r="E14" s="71">
        <v>5365</v>
      </c>
      <c r="F14" s="92">
        <v>221</v>
      </c>
      <c r="G14" s="71">
        <v>115</v>
      </c>
      <c r="H14" s="92">
        <v>262</v>
      </c>
    </row>
    <row r="15" spans="1:8" ht="11.45" customHeight="1">
      <c r="A15" s="7">
        <f>IF(D15&lt;&gt;"",COUNTA($D$12:D15),"")</f>
        <v>3</v>
      </c>
      <c r="B15" s="74" t="s">
        <v>140</v>
      </c>
      <c r="C15" s="71">
        <v>2760</v>
      </c>
      <c r="D15" s="92">
        <v>223</v>
      </c>
      <c r="E15" s="71">
        <v>2675</v>
      </c>
      <c r="F15" s="92">
        <v>222</v>
      </c>
      <c r="G15" s="71">
        <v>85</v>
      </c>
      <c r="H15" s="92">
        <v>249</v>
      </c>
    </row>
    <row r="16" spans="1:8" ht="11.45" customHeight="1">
      <c r="A16" s="7" t="str">
        <f>IF(D16&lt;&gt;"",COUNTA($D$12:D16),"")</f>
        <v/>
      </c>
      <c r="B16" s="74"/>
      <c r="C16" s="71"/>
      <c r="D16" s="71"/>
      <c r="E16" s="71"/>
      <c r="F16" s="71"/>
      <c r="G16" s="71"/>
      <c r="H16" s="71"/>
    </row>
    <row r="17" spans="1:8" ht="11.45" customHeight="1">
      <c r="A17" s="7">
        <f>IF(D17&lt;&gt;"",COUNTA($D$12:D17),"")</f>
        <v>4</v>
      </c>
      <c r="B17" s="10" t="s">
        <v>141</v>
      </c>
      <c r="C17" s="71">
        <v>8395</v>
      </c>
      <c r="D17" s="71">
        <v>209</v>
      </c>
      <c r="E17" s="71">
        <v>8205</v>
      </c>
      <c r="F17" s="71">
        <v>208</v>
      </c>
      <c r="G17" s="71">
        <v>195</v>
      </c>
      <c r="H17" s="92">
        <v>221</v>
      </c>
    </row>
    <row r="18" spans="1:8" ht="11.45" customHeight="1">
      <c r="A18" s="7">
        <f>IF(D18&lt;&gt;"",COUNTA($D$12:D18),"")</f>
        <v>5</v>
      </c>
      <c r="B18" s="74" t="s">
        <v>142</v>
      </c>
      <c r="C18" s="71">
        <v>5300</v>
      </c>
      <c r="D18" s="92">
        <v>210</v>
      </c>
      <c r="E18" s="71">
        <v>5140</v>
      </c>
      <c r="F18" s="71">
        <v>210</v>
      </c>
      <c r="G18" s="71">
        <v>160</v>
      </c>
      <c r="H18" s="92">
        <v>211</v>
      </c>
    </row>
    <row r="19" spans="1:8" ht="11.45" customHeight="1">
      <c r="A19" s="7">
        <f>IF(D19&lt;&gt;"",COUNTA($D$12:D19),"")</f>
        <v>6</v>
      </c>
      <c r="B19" s="74" t="s">
        <v>143</v>
      </c>
      <c r="C19" s="71">
        <v>6975</v>
      </c>
      <c r="D19" s="71">
        <v>208</v>
      </c>
      <c r="E19" s="71">
        <v>6850</v>
      </c>
      <c r="F19" s="71">
        <v>208</v>
      </c>
      <c r="G19" s="71">
        <v>120</v>
      </c>
      <c r="H19" s="92">
        <v>185</v>
      </c>
    </row>
    <row r="20" spans="1:8" ht="11.45" customHeight="1">
      <c r="A20" s="7">
        <f>IF(D20&lt;&gt;"",COUNTA($D$12:D20),"")</f>
        <v>7</v>
      </c>
      <c r="B20" s="74" t="s">
        <v>144</v>
      </c>
      <c r="C20" s="71">
        <v>3495</v>
      </c>
      <c r="D20" s="71">
        <v>224</v>
      </c>
      <c r="E20" s="71">
        <v>3420</v>
      </c>
      <c r="F20" s="71">
        <v>224</v>
      </c>
      <c r="G20" s="71">
        <v>75</v>
      </c>
      <c r="H20" s="92">
        <v>242</v>
      </c>
    </row>
    <row r="21" spans="1:8" ht="11.45" customHeight="1">
      <c r="A21" s="7">
        <f>IF(D21&lt;&gt;"",COUNTA($D$12:D21),"")</f>
        <v>8</v>
      </c>
      <c r="B21" s="74" t="s">
        <v>145</v>
      </c>
      <c r="C21" s="71">
        <v>7595</v>
      </c>
      <c r="D21" s="71">
        <v>211</v>
      </c>
      <c r="E21" s="71">
        <v>7330</v>
      </c>
      <c r="F21" s="71">
        <v>211</v>
      </c>
      <c r="G21" s="71">
        <v>270</v>
      </c>
      <c r="H21" s="92">
        <v>232</v>
      </c>
    </row>
    <row r="22" spans="1:8" ht="11.45" customHeight="1">
      <c r="A22" s="7">
        <f>IF(D22&lt;&gt;"",COUNTA($D$12:D22),"")</f>
        <v>9</v>
      </c>
      <c r="B22" s="10" t="s">
        <v>146</v>
      </c>
      <c r="C22" s="71">
        <v>4975</v>
      </c>
      <c r="D22" s="71">
        <v>211</v>
      </c>
      <c r="E22" s="71">
        <v>4795</v>
      </c>
      <c r="F22" s="71">
        <v>210</v>
      </c>
      <c r="G22" s="71">
        <v>185</v>
      </c>
      <c r="H22" s="92">
        <v>240</v>
      </c>
    </row>
    <row r="23" spans="1:8" ht="20.100000000000001" customHeight="1">
      <c r="A23" s="7" t="str">
        <f>IF(D23&lt;&gt;"",COUNTA($D$12:D23),"")</f>
        <v/>
      </c>
      <c r="B23" s="10"/>
      <c r="C23" s="155" t="s">
        <v>46</v>
      </c>
      <c r="D23" s="156"/>
      <c r="E23" s="156"/>
      <c r="F23" s="156"/>
      <c r="G23" s="156"/>
      <c r="H23" s="156"/>
    </row>
    <row r="24" spans="1:8" ht="11.45" customHeight="1">
      <c r="A24" s="7">
        <f>IF(D24&lt;&gt;"",COUNTA($D$12:D24),"")</f>
        <v>10</v>
      </c>
      <c r="B24" s="42" t="s">
        <v>29</v>
      </c>
      <c r="C24" s="73">
        <v>41050</v>
      </c>
      <c r="D24" s="73">
        <v>213</v>
      </c>
      <c r="E24" s="73">
        <v>39895</v>
      </c>
      <c r="F24" s="73">
        <v>212</v>
      </c>
      <c r="G24" s="73">
        <v>1155</v>
      </c>
      <c r="H24" s="73">
        <v>231</v>
      </c>
    </row>
    <row r="25" spans="1:8" ht="11.45" customHeight="1">
      <c r="A25" s="7" t="str">
        <f>IF(D25&lt;&gt;"",COUNTA($D$12:D25),"")</f>
        <v/>
      </c>
      <c r="B25" s="10"/>
      <c r="C25" s="72"/>
      <c r="D25" s="72"/>
      <c r="E25" s="72"/>
      <c r="F25" s="72"/>
      <c r="G25" s="72"/>
      <c r="H25" s="72"/>
    </row>
    <row r="26" spans="1:8" ht="11.45" customHeight="1">
      <c r="A26" s="7">
        <f>IF(D26&lt;&gt;"",COUNTA($D$12:D26),"")</f>
        <v>11</v>
      </c>
      <c r="B26" s="74" t="s">
        <v>139</v>
      </c>
      <c r="C26" s="71">
        <v>5430</v>
      </c>
      <c r="D26" s="92">
        <v>223</v>
      </c>
      <c r="E26" s="71">
        <v>5315</v>
      </c>
      <c r="F26" s="92">
        <v>222</v>
      </c>
      <c r="G26" s="71">
        <v>115</v>
      </c>
      <c r="H26" s="92">
        <v>262</v>
      </c>
    </row>
    <row r="27" spans="1:8" ht="11.45" customHeight="1">
      <c r="A27" s="7">
        <f>IF(D27&lt;&gt;"",COUNTA($D$12:D27),"")</f>
        <v>12</v>
      </c>
      <c r="B27" s="74" t="s">
        <v>140</v>
      </c>
      <c r="C27" s="71">
        <v>2735</v>
      </c>
      <c r="D27" s="92">
        <v>223</v>
      </c>
      <c r="E27" s="71">
        <v>2650</v>
      </c>
      <c r="F27" s="92">
        <v>222</v>
      </c>
      <c r="G27" s="71">
        <v>85</v>
      </c>
      <c r="H27" s="92">
        <v>245</v>
      </c>
    </row>
    <row r="28" spans="1:8" ht="11.45" customHeight="1">
      <c r="A28" s="7" t="str">
        <f>IF(D28&lt;&gt;"",COUNTA($D$12:D28),"")</f>
        <v/>
      </c>
      <c r="B28" s="74"/>
      <c r="C28" s="71"/>
      <c r="D28" s="71"/>
      <c r="E28" s="71"/>
      <c r="F28" s="71"/>
      <c r="G28" s="71"/>
      <c r="H28" s="71"/>
    </row>
    <row r="29" spans="1:8" ht="11.45" customHeight="1">
      <c r="A29" s="7">
        <f>IF(D29&lt;&gt;"",COUNTA($D$12:D29),"")</f>
        <v>13</v>
      </c>
      <c r="B29" s="10" t="s">
        <v>141</v>
      </c>
      <c r="C29" s="71">
        <v>7590</v>
      </c>
      <c r="D29" s="71">
        <v>209</v>
      </c>
      <c r="E29" s="71">
        <v>7410</v>
      </c>
      <c r="F29" s="71">
        <v>208</v>
      </c>
      <c r="G29" s="71">
        <v>180</v>
      </c>
      <c r="H29" s="92">
        <v>229</v>
      </c>
    </row>
    <row r="30" spans="1:8" ht="11.45" customHeight="1">
      <c r="A30" s="7">
        <f>IF(D30&lt;&gt;"",COUNTA($D$12:D30),"")</f>
        <v>14</v>
      </c>
      <c r="B30" s="74" t="s">
        <v>142</v>
      </c>
      <c r="C30" s="71">
        <v>4720</v>
      </c>
      <c r="D30" s="92">
        <v>210</v>
      </c>
      <c r="E30" s="71">
        <v>4570</v>
      </c>
      <c r="F30" s="71">
        <v>210</v>
      </c>
      <c r="G30" s="71">
        <v>150</v>
      </c>
      <c r="H30" s="92">
        <v>216</v>
      </c>
    </row>
    <row r="31" spans="1:8" ht="11.45" customHeight="1">
      <c r="A31" s="7">
        <f>IF(D31&lt;&gt;"",COUNTA($D$12:D31),"")</f>
        <v>15</v>
      </c>
      <c r="B31" s="74" t="s">
        <v>143</v>
      </c>
      <c r="C31" s="71">
        <v>6405</v>
      </c>
      <c r="D31" s="71">
        <v>206</v>
      </c>
      <c r="E31" s="71">
        <v>6285</v>
      </c>
      <c r="F31" s="71">
        <v>207</v>
      </c>
      <c r="G31" s="71">
        <v>120</v>
      </c>
      <c r="H31" s="92">
        <v>181</v>
      </c>
    </row>
    <row r="32" spans="1:8" ht="11.45" customHeight="1">
      <c r="A32" s="7">
        <f>IF(D32&lt;&gt;"",COUNTA($D$12:D32),"")</f>
        <v>16</v>
      </c>
      <c r="B32" s="74" t="s">
        <v>144</v>
      </c>
      <c r="C32" s="71">
        <v>3155</v>
      </c>
      <c r="D32" s="71">
        <v>223</v>
      </c>
      <c r="E32" s="71">
        <v>3080</v>
      </c>
      <c r="F32" s="71">
        <v>222</v>
      </c>
      <c r="G32" s="71">
        <v>75</v>
      </c>
      <c r="H32" s="92">
        <v>238</v>
      </c>
    </row>
    <row r="33" spans="1:8" ht="11.45" customHeight="1">
      <c r="A33" s="7">
        <f>IF(D33&lt;&gt;"",COUNTA($D$12:D33),"")</f>
        <v>17</v>
      </c>
      <c r="B33" s="74" t="s">
        <v>145</v>
      </c>
      <c r="C33" s="71">
        <v>6740</v>
      </c>
      <c r="D33" s="71">
        <v>211</v>
      </c>
      <c r="E33" s="71">
        <v>6485</v>
      </c>
      <c r="F33" s="71">
        <v>210</v>
      </c>
      <c r="G33" s="71">
        <v>255</v>
      </c>
      <c r="H33" s="92">
        <v>235</v>
      </c>
    </row>
    <row r="34" spans="1:8" ht="11.45" customHeight="1">
      <c r="A34" s="7">
        <f>IF(D34&lt;&gt;"",COUNTA($D$12:D34),"")</f>
        <v>18</v>
      </c>
      <c r="B34" s="10" t="s">
        <v>146</v>
      </c>
      <c r="C34" s="71">
        <v>4270</v>
      </c>
      <c r="D34" s="71">
        <v>211</v>
      </c>
      <c r="E34" s="71">
        <v>4100</v>
      </c>
      <c r="F34" s="71">
        <v>210</v>
      </c>
      <c r="G34" s="71">
        <v>175</v>
      </c>
      <c r="H34" s="92">
        <v>242</v>
      </c>
    </row>
    <row r="35" spans="1:8" ht="20.100000000000001" customHeight="1">
      <c r="A35" s="7" t="str">
        <f>IF(D35&lt;&gt;"",COUNTA($D$12:D35),"")</f>
        <v/>
      </c>
      <c r="B35" s="10"/>
      <c r="C35" s="155" t="s">
        <v>47</v>
      </c>
      <c r="D35" s="156"/>
      <c r="E35" s="156"/>
      <c r="F35" s="156"/>
      <c r="G35" s="156"/>
      <c r="H35" s="156"/>
    </row>
    <row r="36" spans="1:8" ht="11.45" customHeight="1">
      <c r="A36" s="7">
        <f>IF(D36&lt;&gt;"",COUNTA($D$12:D36),"")</f>
        <v>19</v>
      </c>
      <c r="B36" s="42" t="s">
        <v>29</v>
      </c>
      <c r="C36" s="73">
        <v>3930</v>
      </c>
      <c r="D36" s="73">
        <v>215</v>
      </c>
      <c r="E36" s="73">
        <v>3875</v>
      </c>
      <c r="F36" s="73">
        <v>216</v>
      </c>
      <c r="G36" s="73">
        <v>55</v>
      </c>
      <c r="H36" s="73">
        <v>164</v>
      </c>
    </row>
    <row r="37" spans="1:8" ht="11.45" customHeight="1">
      <c r="A37" s="7" t="str">
        <f>IF(D37&lt;&gt;"",COUNTA($D$12:D37),"")</f>
        <v/>
      </c>
      <c r="B37" s="10"/>
      <c r="C37" s="72"/>
      <c r="D37" s="72"/>
      <c r="E37" s="72"/>
      <c r="F37" s="72"/>
      <c r="G37" s="72"/>
      <c r="H37" s="72"/>
    </row>
    <row r="38" spans="1:8" ht="11.45" customHeight="1">
      <c r="A38" s="7">
        <f>IF(D38&lt;&gt;"",COUNTA($D$12:D38),"")</f>
        <v>20</v>
      </c>
      <c r="B38" s="74" t="s">
        <v>139</v>
      </c>
      <c r="C38" s="71">
        <v>50</v>
      </c>
      <c r="D38" s="92">
        <v>171</v>
      </c>
      <c r="E38" s="71">
        <v>50</v>
      </c>
      <c r="F38" s="92">
        <v>171</v>
      </c>
      <c r="G38" s="71" t="s">
        <v>5</v>
      </c>
      <c r="H38" s="92" t="s">
        <v>12</v>
      </c>
    </row>
    <row r="39" spans="1:8" ht="11.45" customHeight="1">
      <c r="A39" s="7">
        <f>IF(D39&lt;&gt;"",COUNTA($D$12:D39),"")</f>
        <v>21</v>
      </c>
      <c r="B39" s="74" t="s">
        <v>140</v>
      </c>
      <c r="C39" s="71">
        <v>25</v>
      </c>
      <c r="D39" s="92">
        <v>191</v>
      </c>
      <c r="E39" s="71">
        <v>20</v>
      </c>
      <c r="F39" s="92" t="s">
        <v>12</v>
      </c>
      <c r="G39" s="71" t="s">
        <v>5</v>
      </c>
      <c r="H39" s="92" t="s">
        <v>12</v>
      </c>
    </row>
    <row r="40" spans="1:8" ht="11.45" customHeight="1">
      <c r="A40" s="7" t="str">
        <f>IF(D40&lt;&gt;"",COUNTA($D$12:D40),"")</f>
        <v/>
      </c>
      <c r="B40" s="74"/>
      <c r="C40" s="71"/>
      <c r="D40" s="71"/>
      <c r="E40" s="71"/>
      <c r="F40" s="71"/>
      <c r="G40" s="71"/>
      <c r="H40" s="71"/>
    </row>
    <row r="41" spans="1:8" ht="11.45" customHeight="1">
      <c r="A41" s="7">
        <f>IF(D41&lt;&gt;"",COUNTA($D$12:D41),"")</f>
        <v>22</v>
      </c>
      <c r="B41" s="10" t="s">
        <v>141</v>
      </c>
      <c r="C41" s="71">
        <v>805</v>
      </c>
      <c r="D41" s="71">
        <v>209</v>
      </c>
      <c r="E41" s="71">
        <v>795</v>
      </c>
      <c r="F41" s="71">
        <v>209</v>
      </c>
      <c r="G41" s="71">
        <v>10</v>
      </c>
      <c r="H41" s="92" t="s">
        <v>12</v>
      </c>
    </row>
    <row r="42" spans="1:8" ht="11.45" customHeight="1">
      <c r="A42" s="7">
        <f>IF(D42&lt;&gt;"",COUNTA($D$12:D42),"")</f>
        <v>23</v>
      </c>
      <c r="B42" s="74" t="s">
        <v>142</v>
      </c>
      <c r="C42" s="71">
        <v>580</v>
      </c>
      <c r="D42" s="92">
        <v>213</v>
      </c>
      <c r="E42" s="71">
        <v>570</v>
      </c>
      <c r="F42" s="71">
        <v>213</v>
      </c>
      <c r="G42" s="71">
        <v>10</v>
      </c>
      <c r="H42" s="92" t="s">
        <v>12</v>
      </c>
    </row>
    <row r="43" spans="1:8" ht="11.45" customHeight="1">
      <c r="A43" s="7">
        <f>IF(D43&lt;&gt;"",COUNTA($D$12:D43),"")</f>
        <v>24</v>
      </c>
      <c r="B43" s="74" t="s">
        <v>143</v>
      </c>
      <c r="C43" s="71">
        <v>570</v>
      </c>
      <c r="D43" s="71">
        <v>226</v>
      </c>
      <c r="E43" s="71">
        <v>565</v>
      </c>
      <c r="F43" s="71">
        <v>227</v>
      </c>
      <c r="G43" s="71">
        <v>5</v>
      </c>
      <c r="H43" s="92" t="s">
        <v>12</v>
      </c>
    </row>
    <row r="44" spans="1:8" ht="11.45" customHeight="1">
      <c r="A44" s="7">
        <f>IF(D44&lt;&gt;"",COUNTA($D$12:D44),"")</f>
        <v>25</v>
      </c>
      <c r="B44" s="74" t="s">
        <v>144</v>
      </c>
      <c r="C44" s="71">
        <v>340</v>
      </c>
      <c r="D44" s="71">
        <v>224</v>
      </c>
      <c r="E44" s="71">
        <v>340</v>
      </c>
      <c r="F44" s="71">
        <v>237</v>
      </c>
      <c r="G44" s="71" t="s">
        <v>5</v>
      </c>
      <c r="H44" s="92" t="s">
        <v>12</v>
      </c>
    </row>
    <row r="45" spans="1:8" ht="11.45" customHeight="1">
      <c r="A45" s="7">
        <f>IF(D45&lt;&gt;"",COUNTA($D$12:D45),"")</f>
        <v>26</v>
      </c>
      <c r="B45" s="74" t="s">
        <v>145</v>
      </c>
      <c r="C45" s="71">
        <v>855</v>
      </c>
      <c r="D45" s="71">
        <v>214</v>
      </c>
      <c r="E45" s="71">
        <v>840</v>
      </c>
      <c r="F45" s="71">
        <v>215</v>
      </c>
      <c r="G45" s="71">
        <v>15</v>
      </c>
      <c r="H45" s="92" t="s">
        <v>12</v>
      </c>
    </row>
    <row r="46" spans="1:8" ht="11.45" customHeight="1">
      <c r="A46" s="7">
        <f>IF(D46&lt;&gt;"",COUNTA($D$12:D46),"")</f>
        <v>27</v>
      </c>
      <c r="B46" s="10" t="s">
        <v>146</v>
      </c>
      <c r="C46" s="71">
        <v>705</v>
      </c>
      <c r="D46" s="71">
        <v>211</v>
      </c>
      <c r="E46" s="71">
        <v>695</v>
      </c>
      <c r="F46" s="71">
        <v>211</v>
      </c>
      <c r="G46" s="71">
        <v>10</v>
      </c>
      <c r="H46" s="92" t="s">
        <v>12</v>
      </c>
    </row>
    <row r="54" spans="8:8" ht="11.45" customHeight="1">
      <c r="H54" s="76"/>
    </row>
  </sheetData>
  <mergeCells count="17">
    <mergeCell ref="C11:H11"/>
    <mergeCell ref="C23:H23"/>
    <mergeCell ref="C35:H35"/>
    <mergeCell ref="A1:B1"/>
    <mergeCell ref="C1:H1"/>
    <mergeCell ref="A2:A9"/>
    <mergeCell ref="B2:B9"/>
    <mergeCell ref="C2:H2"/>
    <mergeCell ref="C3:C8"/>
    <mergeCell ref="D3:D8"/>
    <mergeCell ref="E3:H3"/>
    <mergeCell ref="E4:F4"/>
    <mergeCell ref="G4:H4"/>
    <mergeCell ref="F5:F8"/>
    <mergeCell ref="G5:G9"/>
    <mergeCell ref="H5:H8"/>
    <mergeCell ref="E5:E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F2B3 2024 00&amp;R&amp;"Calibri,Standard"&amp;7&amp;P</oddFooter>
    <evenFooter>&amp;L&amp;"Calibri,Standard"&amp;7&amp;P&amp;R&amp;"Calibri,Standard"&amp;7StatA MV, Statistischer Bericht F2B3 2024 00</even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3"/>
  <sheetViews>
    <sheetView zoomScale="140" zoomScaleNormal="140" workbookViewId="0">
      <pane xSplit="2" ySplit="8" topLeftCell="C9" activePane="bottomRight" state="frozen"/>
      <selection sqref="A1:B1"/>
      <selection pane="topRight" sqref="A1:B1"/>
      <selection pane="bottomLeft" sqref="A1:B1"/>
      <selection pane="bottomRight" activeCell="C9" sqref="C9"/>
    </sheetView>
  </sheetViews>
  <sheetFormatPr baseColWidth="10" defaultColWidth="9.140625" defaultRowHeight="11.45" customHeight="1"/>
  <cols>
    <col min="1" max="1" width="3.28515625" style="8" customWidth="1"/>
    <col min="2" max="2" width="21.5703125" style="8" customWidth="1"/>
    <col min="3" max="3" width="7.28515625" style="8" customWidth="1"/>
    <col min="4" max="4" width="7" style="8" customWidth="1"/>
    <col min="5" max="5" width="7.28515625" style="8" customWidth="1"/>
    <col min="6" max="6" width="7" style="8" customWidth="1"/>
    <col min="7" max="7" width="7.140625" style="8" customWidth="1"/>
    <col min="8" max="8" width="7.85546875" style="8" customWidth="1"/>
    <col min="9" max="9" width="8.7109375" style="8" customWidth="1"/>
    <col min="10" max="10" width="7.140625" style="8" customWidth="1"/>
    <col min="11" max="11" width="7.5703125" style="8" customWidth="1"/>
    <col min="12" max="16384" width="9.140625" style="8"/>
  </cols>
  <sheetData>
    <row r="1" spans="1:11" s="41" customFormat="1" ht="39.950000000000003" customHeight="1">
      <c r="A1" s="149" t="s">
        <v>38</v>
      </c>
      <c r="B1" s="150"/>
      <c r="C1" s="153" t="s">
        <v>225</v>
      </c>
      <c r="D1" s="153"/>
      <c r="E1" s="153"/>
      <c r="F1" s="153"/>
      <c r="G1" s="153"/>
      <c r="H1" s="153"/>
      <c r="I1" s="153"/>
      <c r="J1" s="153"/>
      <c r="K1" s="154"/>
    </row>
    <row r="2" spans="1:11" ht="11.45" customHeight="1">
      <c r="A2" s="151" t="s">
        <v>50</v>
      </c>
      <c r="B2" s="145" t="s">
        <v>138</v>
      </c>
      <c r="C2" s="145" t="s">
        <v>169</v>
      </c>
      <c r="D2" s="145" t="s">
        <v>77</v>
      </c>
      <c r="E2" s="145"/>
      <c r="F2" s="145"/>
      <c r="G2" s="145"/>
      <c r="H2" s="145"/>
      <c r="I2" s="145"/>
      <c r="J2" s="145"/>
      <c r="K2" s="148"/>
    </row>
    <row r="3" spans="1:11" ht="11.45" customHeight="1">
      <c r="A3" s="151"/>
      <c r="B3" s="145"/>
      <c r="C3" s="145"/>
      <c r="D3" s="145" t="s">
        <v>110</v>
      </c>
      <c r="E3" s="145"/>
      <c r="F3" s="145"/>
      <c r="G3" s="145" t="s">
        <v>113</v>
      </c>
      <c r="H3" s="145"/>
      <c r="I3" s="145"/>
      <c r="J3" s="145"/>
      <c r="K3" s="157" t="s">
        <v>112</v>
      </c>
    </row>
    <row r="4" spans="1:11" ht="11.45" customHeight="1">
      <c r="A4" s="151"/>
      <c r="B4" s="145"/>
      <c r="C4" s="145"/>
      <c r="D4" s="145" t="s">
        <v>168</v>
      </c>
      <c r="E4" s="145" t="s">
        <v>156</v>
      </c>
      <c r="F4" s="145"/>
      <c r="G4" s="145" t="s">
        <v>168</v>
      </c>
      <c r="H4" s="145" t="s">
        <v>156</v>
      </c>
      <c r="I4" s="145"/>
      <c r="J4" s="145"/>
      <c r="K4" s="157"/>
    </row>
    <row r="5" spans="1:11" ht="11.45" customHeight="1">
      <c r="A5" s="151"/>
      <c r="B5" s="145"/>
      <c r="C5" s="145"/>
      <c r="D5" s="145"/>
      <c r="E5" s="145" t="s">
        <v>111</v>
      </c>
      <c r="F5" s="145" t="s">
        <v>116</v>
      </c>
      <c r="G5" s="145"/>
      <c r="H5" s="145" t="s">
        <v>114</v>
      </c>
      <c r="I5" s="145" t="s">
        <v>176</v>
      </c>
      <c r="J5" s="145" t="s">
        <v>115</v>
      </c>
      <c r="K5" s="157"/>
    </row>
    <row r="6" spans="1:11" ht="11.45" customHeight="1">
      <c r="A6" s="151"/>
      <c r="B6" s="145"/>
      <c r="C6" s="145"/>
      <c r="D6" s="145"/>
      <c r="E6" s="145"/>
      <c r="F6" s="145"/>
      <c r="G6" s="145"/>
      <c r="H6" s="145"/>
      <c r="I6" s="145"/>
      <c r="J6" s="145"/>
      <c r="K6" s="157"/>
    </row>
    <row r="7" spans="1:11" ht="11.45" customHeight="1">
      <c r="A7" s="151"/>
      <c r="B7" s="145"/>
      <c r="C7" s="145"/>
      <c r="D7" s="145"/>
      <c r="E7" s="145"/>
      <c r="F7" s="145"/>
      <c r="G7" s="145"/>
      <c r="H7" s="145"/>
      <c r="I7" s="145"/>
      <c r="J7" s="145"/>
      <c r="K7" s="157"/>
    </row>
    <row r="8" spans="1:11" ht="11.1" customHeight="1">
      <c r="A8" s="3">
        <v>1</v>
      </c>
      <c r="B8" s="4">
        <v>2</v>
      </c>
      <c r="C8" s="5">
        <v>3</v>
      </c>
      <c r="D8" s="5">
        <v>4</v>
      </c>
      <c r="E8" s="5">
        <v>5</v>
      </c>
      <c r="F8" s="5">
        <v>6</v>
      </c>
      <c r="G8" s="5">
        <v>7</v>
      </c>
      <c r="H8" s="5">
        <v>8</v>
      </c>
      <c r="I8" s="5">
        <v>9</v>
      </c>
      <c r="J8" s="5">
        <v>10</v>
      </c>
      <c r="K8" s="6">
        <v>11</v>
      </c>
    </row>
    <row r="9" spans="1:11" ht="11.45" customHeight="1">
      <c r="A9" s="7" t="str">
        <f>IF(F9&lt;&gt;"",COUNTA(#REF!),"")</f>
        <v/>
      </c>
      <c r="B9" s="10"/>
      <c r="C9" s="70"/>
      <c r="D9" s="70"/>
      <c r="E9" s="70"/>
      <c r="F9" s="70"/>
      <c r="G9" s="70"/>
      <c r="H9" s="70"/>
      <c r="I9" s="70"/>
      <c r="J9" s="70"/>
      <c r="K9" s="70"/>
    </row>
    <row r="10" spans="1:11" ht="11.45" customHeight="1">
      <c r="A10" s="7">
        <f>IF(D10&lt;&gt;"",COUNTA($D10:D$10),"")</f>
        <v>1</v>
      </c>
      <c r="B10" s="42" t="s">
        <v>29</v>
      </c>
      <c r="C10" s="69">
        <v>43770</v>
      </c>
      <c r="D10" s="69">
        <v>11180</v>
      </c>
      <c r="E10" s="69">
        <v>315</v>
      </c>
      <c r="F10" s="69">
        <v>10865</v>
      </c>
      <c r="G10" s="69">
        <v>30650</v>
      </c>
      <c r="H10" s="69">
        <v>29125</v>
      </c>
      <c r="I10" s="69">
        <v>700</v>
      </c>
      <c r="J10" s="69">
        <v>825</v>
      </c>
      <c r="K10" s="69">
        <v>1945</v>
      </c>
    </row>
    <row r="11" spans="1:11" ht="11.45" customHeight="1">
      <c r="A11" s="7" t="str">
        <f>IF(D11&lt;&gt;"",COUNTA($D$10:D11),"")</f>
        <v/>
      </c>
      <c r="B11" s="10"/>
      <c r="C11" s="70"/>
      <c r="D11" s="70"/>
      <c r="E11" s="70"/>
      <c r="F11" s="70"/>
      <c r="G11" s="70"/>
      <c r="H11" s="70"/>
      <c r="I11" s="70"/>
      <c r="J11" s="70"/>
      <c r="K11" s="70"/>
    </row>
    <row r="12" spans="1:11" ht="11.45" customHeight="1">
      <c r="A12" s="7">
        <f>IF(D12&lt;&gt;"",COUNTA($D$10:D12),"")</f>
        <v>2</v>
      </c>
      <c r="B12" s="74" t="s">
        <v>139</v>
      </c>
      <c r="C12" s="70">
        <v>5365</v>
      </c>
      <c r="D12" s="70">
        <v>1300</v>
      </c>
      <c r="E12" s="70">
        <v>40</v>
      </c>
      <c r="F12" s="70">
        <v>1265</v>
      </c>
      <c r="G12" s="70">
        <v>3810</v>
      </c>
      <c r="H12" s="70">
        <v>3535</v>
      </c>
      <c r="I12" s="70">
        <v>180</v>
      </c>
      <c r="J12" s="70">
        <v>100</v>
      </c>
      <c r="K12" s="70">
        <v>255</v>
      </c>
    </row>
    <row r="13" spans="1:11" ht="11.45" customHeight="1">
      <c r="A13" s="7">
        <f>IF(D13&lt;&gt;"",COUNTA($D$10:D13),"")</f>
        <v>3</v>
      </c>
      <c r="B13" s="74" t="s">
        <v>140</v>
      </c>
      <c r="C13" s="70">
        <v>2675</v>
      </c>
      <c r="D13" s="70">
        <v>670</v>
      </c>
      <c r="E13" s="70">
        <v>15</v>
      </c>
      <c r="F13" s="70">
        <v>655</v>
      </c>
      <c r="G13" s="70">
        <v>1895</v>
      </c>
      <c r="H13" s="70">
        <v>1830</v>
      </c>
      <c r="I13" s="70">
        <v>25</v>
      </c>
      <c r="J13" s="70">
        <v>35</v>
      </c>
      <c r="K13" s="70">
        <v>110</v>
      </c>
    </row>
    <row r="14" spans="1:11" ht="11.45" customHeight="1">
      <c r="A14" s="7" t="str">
        <f>IF(D14&lt;&gt;"",COUNTA($D$10:D14),"")</f>
        <v/>
      </c>
      <c r="B14" s="74"/>
      <c r="C14" s="70"/>
      <c r="D14" s="70"/>
      <c r="E14" s="70"/>
      <c r="F14" s="70"/>
      <c r="G14" s="70"/>
      <c r="H14" s="70"/>
      <c r="I14" s="70"/>
      <c r="J14" s="70"/>
      <c r="K14" s="70"/>
    </row>
    <row r="15" spans="1:11" ht="11.45" customHeight="1">
      <c r="A15" s="7">
        <f>IF(D15&lt;&gt;"",COUNTA($D$10:D15),"")</f>
        <v>4</v>
      </c>
      <c r="B15" s="10" t="s">
        <v>141</v>
      </c>
      <c r="C15" s="70">
        <v>8205</v>
      </c>
      <c r="D15" s="70">
        <v>2145</v>
      </c>
      <c r="E15" s="70">
        <v>40</v>
      </c>
      <c r="F15" s="70">
        <v>2105</v>
      </c>
      <c r="G15" s="70">
        <v>5715</v>
      </c>
      <c r="H15" s="70">
        <v>5525</v>
      </c>
      <c r="I15" s="70">
        <v>60</v>
      </c>
      <c r="J15" s="70">
        <v>130</v>
      </c>
      <c r="K15" s="70">
        <v>345</v>
      </c>
    </row>
    <row r="16" spans="1:11" ht="11.45" customHeight="1">
      <c r="A16" s="7">
        <f>IF(D16&lt;&gt;"",COUNTA($D$10:D16),"")</f>
        <v>5</v>
      </c>
      <c r="B16" s="74" t="s">
        <v>142</v>
      </c>
      <c r="C16" s="70">
        <v>5140</v>
      </c>
      <c r="D16" s="70">
        <v>1410</v>
      </c>
      <c r="E16" s="70">
        <v>30</v>
      </c>
      <c r="F16" s="70">
        <v>1380</v>
      </c>
      <c r="G16" s="70">
        <v>3575</v>
      </c>
      <c r="H16" s="70">
        <v>3425</v>
      </c>
      <c r="I16" s="70">
        <v>50</v>
      </c>
      <c r="J16" s="70">
        <v>100</v>
      </c>
      <c r="K16" s="70">
        <v>155</v>
      </c>
    </row>
    <row r="17" spans="1:11" ht="11.45" customHeight="1">
      <c r="A17" s="7">
        <f>IF(D17&lt;&gt;"",COUNTA($D$10:D17),"")</f>
        <v>6</v>
      </c>
      <c r="B17" s="74" t="s">
        <v>143</v>
      </c>
      <c r="C17" s="70">
        <v>6850</v>
      </c>
      <c r="D17" s="70">
        <v>1635</v>
      </c>
      <c r="E17" s="70">
        <v>50</v>
      </c>
      <c r="F17" s="70">
        <v>1590</v>
      </c>
      <c r="G17" s="70">
        <v>4850</v>
      </c>
      <c r="H17" s="70">
        <v>4635</v>
      </c>
      <c r="I17" s="70">
        <v>65</v>
      </c>
      <c r="J17" s="70">
        <v>150</v>
      </c>
      <c r="K17" s="70">
        <v>370</v>
      </c>
    </row>
    <row r="18" spans="1:11" ht="11.45" customHeight="1">
      <c r="A18" s="7">
        <f>IF(D18&lt;&gt;"",COUNTA($D$10:D18),"")</f>
        <v>7</v>
      </c>
      <c r="B18" s="74" t="s">
        <v>144</v>
      </c>
      <c r="C18" s="70">
        <v>3420</v>
      </c>
      <c r="D18" s="70">
        <v>1020</v>
      </c>
      <c r="E18" s="70">
        <v>45</v>
      </c>
      <c r="F18" s="70">
        <v>975</v>
      </c>
      <c r="G18" s="70">
        <v>2235</v>
      </c>
      <c r="H18" s="70">
        <v>2110</v>
      </c>
      <c r="I18" s="70">
        <v>55</v>
      </c>
      <c r="J18" s="70">
        <v>70</v>
      </c>
      <c r="K18" s="70">
        <v>165</v>
      </c>
    </row>
    <row r="19" spans="1:11" ht="11.45" customHeight="1">
      <c r="A19" s="7">
        <f>IF(D19&lt;&gt;"",COUNTA($D$10:D19),"")</f>
        <v>8</v>
      </c>
      <c r="B19" s="74" t="s">
        <v>145</v>
      </c>
      <c r="C19" s="70">
        <v>7330</v>
      </c>
      <c r="D19" s="70">
        <v>1860</v>
      </c>
      <c r="E19" s="70">
        <v>65</v>
      </c>
      <c r="F19" s="70">
        <v>1795</v>
      </c>
      <c r="G19" s="70">
        <v>5140</v>
      </c>
      <c r="H19" s="70">
        <v>4735</v>
      </c>
      <c r="I19" s="70">
        <v>240</v>
      </c>
      <c r="J19" s="70">
        <v>165</v>
      </c>
      <c r="K19" s="70">
        <v>330</v>
      </c>
    </row>
    <row r="20" spans="1:11" ht="11.45" customHeight="1">
      <c r="A20" s="7">
        <f>IF(D20&lt;&gt;"",COUNTA($D$10:D20),"")</f>
        <v>9</v>
      </c>
      <c r="B20" s="10" t="s">
        <v>146</v>
      </c>
      <c r="C20" s="70">
        <v>4795</v>
      </c>
      <c r="D20" s="70">
        <v>1140</v>
      </c>
      <c r="E20" s="70">
        <v>30</v>
      </c>
      <c r="F20" s="70">
        <v>1110</v>
      </c>
      <c r="G20" s="70">
        <v>3435</v>
      </c>
      <c r="H20" s="70">
        <v>3335</v>
      </c>
      <c r="I20" s="70">
        <v>25</v>
      </c>
      <c r="J20" s="70">
        <v>75</v>
      </c>
      <c r="K20" s="70">
        <v>220</v>
      </c>
    </row>
    <row r="22" spans="1:11" ht="11.45" customHeight="1">
      <c r="C22" s="45"/>
      <c r="D22" s="45"/>
      <c r="E22" s="45"/>
      <c r="F22" s="45"/>
      <c r="G22" s="45"/>
      <c r="H22" s="45"/>
      <c r="I22" s="45"/>
      <c r="J22" s="45"/>
    </row>
    <row r="23" spans="1:11" ht="11.45" customHeight="1">
      <c r="C23" s="45"/>
      <c r="D23" s="45"/>
      <c r="E23" s="45"/>
      <c r="F23" s="45"/>
      <c r="G23" s="45"/>
      <c r="H23" s="45"/>
      <c r="I23" s="45"/>
      <c r="J23" s="45"/>
    </row>
  </sheetData>
  <mergeCells count="18">
    <mergeCell ref="E4:F4"/>
    <mergeCell ref="K3:K7"/>
    <mergeCell ref="D2:K2"/>
    <mergeCell ref="G3:J3"/>
    <mergeCell ref="G4:G7"/>
    <mergeCell ref="H4:J4"/>
    <mergeCell ref="A1:B1"/>
    <mergeCell ref="A2:A7"/>
    <mergeCell ref="B2:B7"/>
    <mergeCell ref="J5:J7"/>
    <mergeCell ref="C2:C7"/>
    <mergeCell ref="E5:E7"/>
    <mergeCell ref="F5:F7"/>
    <mergeCell ref="I5:I7"/>
    <mergeCell ref="H5:H7"/>
    <mergeCell ref="D3:F3"/>
    <mergeCell ref="C1:K1"/>
    <mergeCell ref="D4:D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F2B3 2024 00&amp;R&amp;"Calibri,Standard"&amp;7&amp;P</oddFooter>
    <evenFooter>&amp;L&amp;"Calibri,Standard"&amp;7&amp;P&amp;R&amp;"Calibri,Standard"&amp;7StatA MV, Statistischer Bericht F2B3 2024 00</even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21"/>
  <sheetViews>
    <sheetView zoomScale="140" zoomScaleNormal="140" workbookViewId="0">
      <pane xSplit="2" ySplit="6" topLeftCell="C7" activePane="bottomRight" state="frozen"/>
      <selection sqref="A1:B1"/>
      <selection pane="topRight" sqref="A1:B1"/>
      <selection pane="bottomLeft" sqref="A1:B1"/>
      <selection pane="bottomRight" activeCell="C7" sqref="C7"/>
    </sheetView>
  </sheetViews>
  <sheetFormatPr baseColWidth="10" defaultColWidth="9.140625" defaultRowHeight="11.45" customHeight="1"/>
  <cols>
    <col min="1" max="1" width="3.7109375" style="8" customWidth="1"/>
    <col min="2" max="2" width="22.7109375" style="8" customWidth="1"/>
    <col min="3" max="8" width="9.28515625" style="8" customWidth="1"/>
    <col min="9" max="9" width="9.7109375" style="8" customWidth="1"/>
    <col min="10" max="16384" width="9.140625" style="8"/>
  </cols>
  <sheetData>
    <row r="1" spans="1:12" s="41" customFormat="1" ht="39.950000000000003" customHeight="1">
      <c r="A1" s="149" t="s">
        <v>154</v>
      </c>
      <c r="B1" s="150"/>
      <c r="C1" s="153" t="s">
        <v>224</v>
      </c>
      <c r="D1" s="153"/>
      <c r="E1" s="153"/>
      <c r="F1" s="153"/>
      <c r="G1" s="153"/>
      <c r="H1" s="153"/>
      <c r="I1" s="154"/>
    </row>
    <row r="2" spans="1:12" ht="11.45" customHeight="1">
      <c r="A2" s="151" t="s">
        <v>50</v>
      </c>
      <c r="B2" s="145" t="s">
        <v>138</v>
      </c>
      <c r="C2" s="145" t="s">
        <v>76</v>
      </c>
      <c r="D2" s="145" t="s">
        <v>101</v>
      </c>
      <c r="E2" s="145"/>
      <c r="F2" s="145"/>
      <c r="G2" s="145"/>
      <c r="H2" s="145"/>
      <c r="I2" s="148"/>
    </row>
    <row r="3" spans="1:12" ht="11.45" customHeight="1">
      <c r="A3" s="151"/>
      <c r="B3" s="145"/>
      <c r="C3" s="145"/>
      <c r="D3" s="145"/>
      <c r="E3" s="145"/>
      <c r="F3" s="145"/>
      <c r="G3" s="145"/>
      <c r="H3" s="145"/>
      <c r="I3" s="148"/>
    </row>
    <row r="4" spans="1:12" ht="11.45" customHeight="1">
      <c r="A4" s="151"/>
      <c r="B4" s="145"/>
      <c r="C4" s="145"/>
      <c r="D4" s="164">
        <v>1</v>
      </c>
      <c r="E4" s="164">
        <v>2</v>
      </c>
      <c r="F4" s="164">
        <v>3</v>
      </c>
      <c r="G4" s="164">
        <v>4</v>
      </c>
      <c r="H4" s="164">
        <v>5</v>
      </c>
      <c r="I4" s="166" t="s">
        <v>106</v>
      </c>
    </row>
    <row r="5" spans="1:12" ht="11.45" customHeight="1">
      <c r="A5" s="151"/>
      <c r="B5" s="145"/>
      <c r="C5" s="145"/>
      <c r="D5" s="165"/>
      <c r="E5" s="165"/>
      <c r="F5" s="165"/>
      <c r="G5" s="165"/>
      <c r="H5" s="165"/>
      <c r="I5" s="167"/>
    </row>
    <row r="6" spans="1:12" ht="11.1" customHeight="1">
      <c r="A6" s="3">
        <v>1</v>
      </c>
      <c r="B6" s="5">
        <v>2</v>
      </c>
      <c r="C6" s="5">
        <v>3</v>
      </c>
      <c r="D6" s="5">
        <v>4</v>
      </c>
      <c r="E6" s="5">
        <v>5</v>
      </c>
      <c r="F6" s="5">
        <v>6</v>
      </c>
      <c r="G6" s="5">
        <v>7</v>
      </c>
      <c r="H6" s="5">
        <v>8</v>
      </c>
      <c r="I6" s="6">
        <v>9</v>
      </c>
    </row>
    <row r="7" spans="1:12" ht="11.45" customHeight="1">
      <c r="A7" s="7" t="str">
        <f>IF(E7&lt;&gt;"",COUNTA(#REF!),"")</f>
        <v/>
      </c>
      <c r="B7" s="10"/>
      <c r="C7" s="70"/>
      <c r="D7" s="70"/>
      <c r="E7" s="70"/>
      <c r="F7" s="70"/>
      <c r="G7" s="70"/>
      <c r="H7" s="70"/>
      <c r="I7" s="70"/>
    </row>
    <row r="8" spans="1:12" ht="11.45" customHeight="1">
      <c r="A8" s="7">
        <f>IF(D8&lt;&gt;"",COUNTA($D8:D$8),"")</f>
        <v>1</v>
      </c>
      <c r="B8" s="46" t="s">
        <v>29</v>
      </c>
      <c r="C8" s="69">
        <v>43770</v>
      </c>
      <c r="D8" s="69">
        <v>29685</v>
      </c>
      <c r="E8" s="69">
        <v>7330</v>
      </c>
      <c r="F8" s="69">
        <v>2495</v>
      </c>
      <c r="G8" s="69">
        <v>2225</v>
      </c>
      <c r="H8" s="69">
        <v>1265</v>
      </c>
      <c r="I8" s="69">
        <v>775</v>
      </c>
      <c r="J8" s="91"/>
      <c r="K8" s="91"/>
    </row>
    <row r="9" spans="1:12" ht="11.45" customHeight="1">
      <c r="A9" s="7" t="str">
        <f>IF(D9&lt;&gt;"",COUNTA($D$8:D9),"")</f>
        <v/>
      </c>
      <c r="B9" s="10"/>
      <c r="C9" s="70"/>
      <c r="D9" s="70"/>
      <c r="E9" s="70"/>
      <c r="F9" s="70"/>
      <c r="G9" s="70"/>
      <c r="H9" s="70"/>
      <c r="I9" s="70"/>
      <c r="J9" s="66"/>
      <c r="K9" s="66"/>
    </row>
    <row r="10" spans="1:12" ht="11.45" customHeight="1">
      <c r="A10" s="7">
        <f>IF(D10&lt;&gt;"",COUNTA($D$8:D10),"")</f>
        <v>2</v>
      </c>
      <c r="B10" s="74" t="s">
        <v>139</v>
      </c>
      <c r="C10" s="70">
        <v>5365</v>
      </c>
      <c r="D10" s="70">
        <v>3985</v>
      </c>
      <c r="E10" s="70">
        <v>675</v>
      </c>
      <c r="F10" s="70">
        <v>265</v>
      </c>
      <c r="G10" s="70">
        <v>210</v>
      </c>
      <c r="H10" s="70">
        <v>140</v>
      </c>
      <c r="I10" s="70">
        <v>95</v>
      </c>
      <c r="J10" s="66"/>
      <c r="K10" s="66"/>
      <c r="L10" s="45"/>
    </row>
    <row r="11" spans="1:12" ht="11.45" customHeight="1">
      <c r="A11" s="7">
        <f>IF(D11&lt;&gt;"",COUNTA($D$8:D11),"")</f>
        <v>3</v>
      </c>
      <c r="B11" s="74" t="s">
        <v>140</v>
      </c>
      <c r="C11" s="70">
        <v>2675</v>
      </c>
      <c r="D11" s="70">
        <v>1895</v>
      </c>
      <c r="E11" s="70">
        <v>330</v>
      </c>
      <c r="F11" s="70">
        <v>140</v>
      </c>
      <c r="G11" s="70">
        <v>125</v>
      </c>
      <c r="H11" s="70">
        <v>115</v>
      </c>
      <c r="I11" s="70">
        <v>75</v>
      </c>
      <c r="J11" s="66"/>
      <c r="K11" s="66"/>
      <c r="L11" s="45"/>
    </row>
    <row r="12" spans="1:12" ht="11.45" customHeight="1">
      <c r="A12" s="7" t="str">
        <f>IF(D12&lt;&gt;"",COUNTA($D$8:D12),"")</f>
        <v/>
      </c>
      <c r="B12" s="74"/>
      <c r="C12" s="70"/>
      <c r="D12" s="70"/>
      <c r="E12" s="70"/>
      <c r="F12" s="70"/>
      <c r="G12" s="70"/>
      <c r="H12" s="70"/>
      <c r="I12" s="70"/>
      <c r="J12" s="66"/>
      <c r="K12" s="66"/>
      <c r="L12" s="45"/>
    </row>
    <row r="13" spans="1:12" ht="11.45" customHeight="1">
      <c r="A13" s="7">
        <f>IF(D13&lt;&gt;"",COUNTA($D$8:D13),"")</f>
        <v>4</v>
      </c>
      <c r="B13" s="10" t="s">
        <v>141</v>
      </c>
      <c r="C13" s="70">
        <v>8205</v>
      </c>
      <c r="D13" s="70">
        <v>5435</v>
      </c>
      <c r="E13" s="70">
        <v>1465</v>
      </c>
      <c r="F13" s="70">
        <v>465</v>
      </c>
      <c r="G13" s="70">
        <v>460</v>
      </c>
      <c r="H13" s="70">
        <v>230</v>
      </c>
      <c r="I13" s="70">
        <v>145</v>
      </c>
      <c r="J13" s="66"/>
      <c r="K13" s="66"/>
      <c r="L13" s="45"/>
    </row>
    <row r="14" spans="1:12" ht="11.45" customHeight="1">
      <c r="A14" s="7">
        <f>IF(D14&lt;&gt;"",COUNTA($D$8:D14),"")</f>
        <v>5</v>
      </c>
      <c r="B14" s="74" t="s">
        <v>142</v>
      </c>
      <c r="C14" s="70">
        <v>5140</v>
      </c>
      <c r="D14" s="70">
        <v>3335</v>
      </c>
      <c r="E14" s="70">
        <v>915</v>
      </c>
      <c r="F14" s="70">
        <v>325</v>
      </c>
      <c r="G14" s="70">
        <v>300</v>
      </c>
      <c r="H14" s="70">
        <v>165</v>
      </c>
      <c r="I14" s="70">
        <v>100</v>
      </c>
      <c r="J14" s="66"/>
      <c r="K14" s="66"/>
      <c r="L14" s="45"/>
    </row>
    <row r="15" spans="1:12" ht="11.45" customHeight="1">
      <c r="A15" s="7">
        <f>IF(D15&lt;&gt;"",COUNTA($D$8:D15),"")</f>
        <v>6</v>
      </c>
      <c r="B15" s="74" t="s">
        <v>143</v>
      </c>
      <c r="C15" s="70">
        <v>6850</v>
      </c>
      <c r="D15" s="70">
        <v>4710</v>
      </c>
      <c r="E15" s="70">
        <v>1225</v>
      </c>
      <c r="F15" s="70">
        <v>340</v>
      </c>
      <c r="G15" s="70">
        <v>315</v>
      </c>
      <c r="H15" s="70">
        <v>180</v>
      </c>
      <c r="I15" s="70">
        <v>85</v>
      </c>
      <c r="J15" s="66"/>
      <c r="K15" s="66"/>
      <c r="L15" s="45"/>
    </row>
    <row r="16" spans="1:12" ht="11.45" customHeight="1">
      <c r="A16" s="7">
        <f>IF(D16&lt;&gt;"",COUNTA($D$8:D16),"")</f>
        <v>7</v>
      </c>
      <c r="B16" s="74" t="s">
        <v>144</v>
      </c>
      <c r="C16" s="70">
        <v>3420</v>
      </c>
      <c r="D16" s="70">
        <v>2130</v>
      </c>
      <c r="E16" s="70">
        <v>645</v>
      </c>
      <c r="F16" s="70">
        <v>275</v>
      </c>
      <c r="G16" s="70">
        <v>180</v>
      </c>
      <c r="H16" s="70">
        <v>115</v>
      </c>
      <c r="I16" s="70">
        <v>75</v>
      </c>
      <c r="J16" s="66"/>
      <c r="K16" s="66"/>
      <c r="L16" s="45"/>
    </row>
    <row r="17" spans="1:12" ht="11.45" customHeight="1">
      <c r="A17" s="7">
        <f>IF(D17&lt;&gt;"",COUNTA($D$8:D17),"")</f>
        <v>8</v>
      </c>
      <c r="B17" s="74" t="s">
        <v>145</v>
      </c>
      <c r="C17" s="70">
        <v>7330</v>
      </c>
      <c r="D17" s="70">
        <v>4915</v>
      </c>
      <c r="E17" s="70">
        <v>1300</v>
      </c>
      <c r="F17" s="70">
        <v>430</v>
      </c>
      <c r="G17" s="70">
        <v>380</v>
      </c>
      <c r="H17" s="70">
        <v>180</v>
      </c>
      <c r="I17" s="70">
        <v>115</v>
      </c>
      <c r="J17" s="66"/>
      <c r="K17" s="66"/>
      <c r="L17" s="45"/>
    </row>
    <row r="18" spans="1:12" ht="11.45" customHeight="1">
      <c r="A18" s="7">
        <f>IF(D18&lt;&gt;"",COUNTA($D$8:D18),"")</f>
        <v>9</v>
      </c>
      <c r="B18" s="10" t="s">
        <v>146</v>
      </c>
      <c r="C18" s="70">
        <v>4795</v>
      </c>
      <c r="D18" s="70">
        <v>3275</v>
      </c>
      <c r="E18" s="70">
        <v>775</v>
      </c>
      <c r="F18" s="70">
        <v>255</v>
      </c>
      <c r="G18" s="70">
        <v>260</v>
      </c>
      <c r="H18" s="70">
        <v>140</v>
      </c>
      <c r="I18" s="70">
        <v>90</v>
      </c>
      <c r="J18" s="66"/>
      <c r="K18" s="66"/>
      <c r="L18" s="45"/>
    </row>
    <row r="20" spans="1:12" ht="11.45" customHeight="1">
      <c r="C20" s="45"/>
      <c r="D20" s="45"/>
      <c r="E20" s="45"/>
      <c r="F20" s="45"/>
      <c r="G20" s="45"/>
      <c r="H20" s="45"/>
      <c r="I20" s="45"/>
    </row>
    <row r="21" spans="1:12" ht="11.45" customHeight="1">
      <c r="C21" s="45"/>
      <c r="D21" s="45"/>
      <c r="E21" s="45"/>
      <c r="F21" s="45"/>
      <c r="G21" s="45"/>
      <c r="H21" s="45"/>
      <c r="I21" s="45"/>
      <c r="J21" s="45"/>
      <c r="K21" s="45"/>
    </row>
  </sheetData>
  <mergeCells count="12">
    <mergeCell ref="E4:E5"/>
    <mergeCell ref="F4:F5"/>
    <mergeCell ref="G4:G5"/>
    <mergeCell ref="H4:H5"/>
    <mergeCell ref="A1:B1"/>
    <mergeCell ref="C1:I1"/>
    <mergeCell ref="A2:A5"/>
    <mergeCell ref="B2:B5"/>
    <mergeCell ref="C2:C5"/>
    <mergeCell ref="I4:I5"/>
    <mergeCell ref="D4:D5"/>
    <mergeCell ref="D2:I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F2B3 2024 00&amp;R&amp;"Calibri,Standard"&amp;7&amp;P</oddFooter>
    <evenFooter>&amp;L&amp;"Calibri,Standard"&amp;7&amp;P&amp;R&amp;"Calibri,Standard"&amp;7StatA MV, Statistischer Bericht F2B3 2024 00</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22"/>
  <sheetViews>
    <sheetView zoomScale="140" zoomScaleNormal="140" zoomScalePageLayoutView="140" workbookViewId="0">
      <selection sqref="A1:B1"/>
    </sheetView>
  </sheetViews>
  <sheetFormatPr baseColWidth="10" defaultColWidth="11.42578125" defaultRowHeight="12.75"/>
  <cols>
    <col min="1" max="1" width="5.7109375" style="52" customWidth="1"/>
    <col min="2" max="2" width="80.7109375" style="52" customWidth="1"/>
    <col min="3" max="16384" width="11.42578125" style="52"/>
  </cols>
  <sheetData>
    <row r="1" spans="1:2" s="47" customFormat="1" ht="35.1" customHeight="1">
      <c r="A1" s="168" t="s">
        <v>193</v>
      </c>
      <c r="B1" s="168"/>
    </row>
    <row r="2" spans="1:2" s="47" customFormat="1" ht="12">
      <c r="A2" s="48" t="s">
        <v>48</v>
      </c>
      <c r="B2" s="49" t="s">
        <v>194</v>
      </c>
    </row>
    <row r="3" spans="1:2" s="47" customFormat="1" ht="7.5" customHeight="1">
      <c r="A3" s="50"/>
      <c r="B3" s="75"/>
    </row>
    <row r="4" spans="1:2" s="51" customFormat="1" ht="24" customHeight="1">
      <c r="A4" s="48" t="s">
        <v>49</v>
      </c>
      <c r="B4" s="49" t="s">
        <v>195</v>
      </c>
    </row>
    <row r="5" spans="1:2" s="51" customFormat="1" ht="8.1" customHeight="1">
      <c r="A5" s="48"/>
      <c r="B5" s="49"/>
    </row>
    <row r="6" spans="1:2" s="51" customFormat="1" ht="12" customHeight="1">
      <c r="A6" s="48" t="s">
        <v>123</v>
      </c>
      <c r="B6" s="49" t="s">
        <v>196</v>
      </c>
    </row>
    <row r="7" spans="1:2" ht="8.1" customHeight="1">
      <c r="B7" s="53"/>
    </row>
    <row r="8" spans="1:2" s="53" customFormat="1" ht="12">
      <c r="A8" s="48" t="s">
        <v>157</v>
      </c>
      <c r="B8" s="49" t="s">
        <v>197</v>
      </c>
    </row>
    <row r="9" spans="1:2" s="53" customFormat="1" ht="8.1" customHeight="1"/>
    <row r="10" spans="1:2" s="53" customFormat="1" ht="12" customHeight="1"/>
    <row r="11" spans="1:2" s="53" customFormat="1" ht="12" customHeight="1"/>
    <row r="12" spans="1:2" s="53" customFormat="1" ht="12" customHeight="1"/>
    <row r="13" spans="1:2" s="53" customFormat="1" ht="12" customHeight="1">
      <c r="B13" s="49"/>
    </row>
    <row r="14" spans="1:2" s="53" customFormat="1" ht="12" customHeight="1"/>
    <row r="15" spans="1:2" s="53" customFormat="1" ht="12" customHeight="1"/>
    <row r="16" spans="1:2" ht="12" customHeight="1"/>
    <row r="17" ht="12" customHeight="1"/>
    <row r="18" ht="12" customHeight="1"/>
    <row r="19" ht="12" customHeight="1"/>
    <row r="20" ht="12" customHeight="1"/>
    <row r="21" ht="12" customHeight="1"/>
    <row r="22" ht="12" customHeight="1"/>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F2B3 2024 00&amp;R&amp;"Calibri,Standard"&amp;7&amp;P</oddFooter>
    <evenFooter>&amp;L&amp;"Calibri,Standard"&amp;7&amp;P&amp;R&amp;"Calibri,Standard"&amp;7StatA MV, Statistischer Bericht F2B3 2024 00</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42"/>
  <sheetViews>
    <sheetView zoomScale="140" zoomScaleNormal="140" workbookViewId="0">
      <selection sqref="A1:C1"/>
    </sheetView>
  </sheetViews>
  <sheetFormatPr baseColWidth="10" defaultColWidth="8.7109375" defaultRowHeight="12"/>
  <cols>
    <col min="1" max="1" width="12.7109375" style="36" customWidth="1"/>
    <col min="2" max="2" width="72.7109375" style="35" customWidth="1"/>
    <col min="3" max="3" width="6.7109375" style="23" customWidth="1"/>
    <col min="4" max="16384" width="8.7109375" style="22"/>
  </cols>
  <sheetData>
    <row r="1" spans="1:13" ht="35.1" customHeight="1">
      <c r="A1" s="126" t="s">
        <v>191</v>
      </c>
      <c r="B1" s="126"/>
      <c r="C1" s="126"/>
    </row>
    <row r="2" spans="1:13" ht="12" customHeight="1">
      <c r="A2" s="127"/>
      <c r="B2" s="127"/>
      <c r="C2" s="23" t="s">
        <v>17</v>
      </c>
    </row>
    <row r="3" spans="1:13" ht="20.100000000000001" customHeight="1">
      <c r="A3" s="128" t="s">
        <v>18</v>
      </c>
      <c r="B3" s="128"/>
      <c r="C3" s="24">
        <v>3</v>
      </c>
    </row>
    <row r="4" spans="1:13" ht="12" customHeight="1">
      <c r="A4" s="25"/>
      <c r="B4" s="26"/>
      <c r="C4" s="24"/>
    </row>
    <row r="5" spans="1:13" ht="24" customHeight="1">
      <c r="A5" s="27" t="s">
        <v>19</v>
      </c>
      <c r="B5" s="28" t="s">
        <v>192</v>
      </c>
      <c r="C5" s="29">
        <v>5</v>
      </c>
      <c r="D5" s="30"/>
      <c r="E5" s="30"/>
      <c r="F5" s="30"/>
      <c r="G5" s="30"/>
      <c r="H5" s="30"/>
      <c r="I5" s="30"/>
      <c r="J5" s="30"/>
      <c r="K5" s="30"/>
      <c r="L5" s="30"/>
      <c r="M5" s="30"/>
    </row>
    <row r="6" spans="1:13">
      <c r="A6" s="27"/>
      <c r="B6" s="28"/>
      <c r="C6" s="29"/>
      <c r="D6" s="30"/>
      <c r="E6" s="30"/>
      <c r="F6" s="30"/>
      <c r="G6" s="30"/>
      <c r="H6" s="30"/>
      <c r="I6" s="30"/>
      <c r="J6" s="30"/>
      <c r="K6" s="30"/>
      <c r="L6" s="30"/>
      <c r="M6" s="30"/>
    </row>
    <row r="7" spans="1:13" ht="36" customHeight="1">
      <c r="A7" s="27" t="s">
        <v>31</v>
      </c>
      <c r="B7" s="28" t="s">
        <v>208</v>
      </c>
      <c r="C7" s="23">
        <v>7</v>
      </c>
    </row>
    <row r="8" spans="1:13">
      <c r="A8" s="27"/>
      <c r="B8" s="28"/>
    </row>
    <row r="9" spans="1:13" ht="36" customHeight="1">
      <c r="A9" s="27" t="s">
        <v>32</v>
      </c>
      <c r="B9" s="28" t="s">
        <v>209</v>
      </c>
      <c r="C9" s="23">
        <v>9</v>
      </c>
    </row>
    <row r="10" spans="1:13">
      <c r="A10" s="27"/>
      <c r="B10" s="28"/>
    </row>
    <row r="11" spans="1:13" ht="36" customHeight="1">
      <c r="A11" s="27" t="s">
        <v>33</v>
      </c>
      <c r="B11" s="28" t="s">
        <v>210</v>
      </c>
      <c r="C11" s="31">
        <v>10</v>
      </c>
    </row>
    <row r="12" spans="1:13">
      <c r="A12" s="27"/>
      <c r="B12" s="28"/>
      <c r="C12" s="31"/>
    </row>
    <row r="13" spans="1:13" ht="24" customHeight="1">
      <c r="A13" s="27" t="s">
        <v>20</v>
      </c>
      <c r="B13" s="28" t="s">
        <v>211</v>
      </c>
      <c r="C13" s="31">
        <v>13</v>
      </c>
    </row>
    <row r="14" spans="1:13">
      <c r="A14" s="27"/>
      <c r="B14" s="28"/>
      <c r="C14" s="31"/>
    </row>
    <row r="15" spans="1:13" ht="24" customHeight="1">
      <c r="A15" s="27" t="s">
        <v>21</v>
      </c>
      <c r="B15" s="28" t="s">
        <v>212</v>
      </c>
      <c r="C15" s="23">
        <v>14</v>
      </c>
    </row>
    <row r="16" spans="1:13" ht="12" customHeight="1">
      <c r="A16" s="27"/>
      <c r="B16" s="28"/>
    </row>
    <row r="17" spans="1:3" ht="24" customHeight="1">
      <c r="A17" s="27" t="s">
        <v>34</v>
      </c>
      <c r="B17" s="28" t="s">
        <v>213</v>
      </c>
      <c r="C17" s="23">
        <v>15</v>
      </c>
    </row>
    <row r="18" spans="1:3">
      <c r="A18" s="27"/>
      <c r="B18" s="28"/>
    </row>
    <row r="19" spans="1:3" ht="24" customHeight="1">
      <c r="A19" s="27" t="s">
        <v>35</v>
      </c>
      <c r="B19" s="28" t="s">
        <v>214</v>
      </c>
      <c r="C19" s="23">
        <v>16</v>
      </c>
    </row>
    <row r="20" spans="1:3" ht="12" customHeight="1">
      <c r="A20" s="32"/>
      <c r="B20" s="33"/>
    </row>
    <row r="21" spans="1:3" ht="24" customHeight="1">
      <c r="A21" s="27" t="s">
        <v>36</v>
      </c>
      <c r="B21" s="33" t="s">
        <v>215</v>
      </c>
      <c r="C21" s="23">
        <v>17</v>
      </c>
    </row>
    <row r="22" spans="1:3">
      <c r="A22" s="27"/>
      <c r="B22" s="33"/>
    </row>
    <row r="23" spans="1:3" ht="24" customHeight="1">
      <c r="A23" s="27" t="s">
        <v>37</v>
      </c>
      <c r="B23" s="28" t="s">
        <v>216</v>
      </c>
      <c r="C23" s="23">
        <v>18</v>
      </c>
    </row>
    <row r="24" spans="1:3" ht="12" customHeight="1">
      <c r="A24" s="27"/>
      <c r="B24" s="33"/>
    </row>
    <row r="25" spans="1:3" ht="24" customHeight="1">
      <c r="A25" s="27" t="s">
        <v>38</v>
      </c>
      <c r="B25" s="33" t="s">
        <v>217</v>
      </c>
      <c r="C25" s="23">
        <v>19</v>
      </c>
    </row>
    <row r="26" spans="1:3">
      <c r="A26" s="27"/>
      <c r="B26" s="33"/>
    </row>
    <row r="27" spans="1:3" ht="12" customHeight="1">
      <c r="A27" s="27" t="s">
        <v>154</v>
      </c>
      <c r="B27" s="33" t="s">
        <v>218</v>
      </c>
      <c r="C27" s="23">
        <v>20</v>
      </c>
    </row>
    <row r="28" spans="1:3">
      <c r="A28" s="27"/>
      <c r="B28" s="26"/>
    </row>
    <row r="29" spans="1:3" ht="30" customHeight="1">
      <c r="A29" s="127" t="s">
        <v>193</v>
      </c>
      <c r="B29" s="127"/>
      <c r="C29" s="24">
        <v>21</v>
      </c>
    </row>
    <row r="30" spans="1:3" ht="12" customHeight="1">
      <c r="A30" s="34"/>
    </row>
    <row r="31" spans="1:3" ht="12" customHeight="1">
      <c r="A31" s="34"/>
    </row>
    <row r="32" spans="1:3" ht="12" customHeight="1">
      <c r="A32" s="34"/>
    </row>
    <row r="33" spans="1:13" ht="12" customHeight="1">
      <c r="A33" s="34"/>
    </row>
    <row r="34" spans="1:13" ht="12" customHeight="1">
      <c r="A34" s="34"/>
    </row>
    <row r="35" spans="1:13" ht="12" customHeight="1">
      <c r="A35" s="34"/>
    </row>
    <row r="36" spans="1:13" ht="12" customHeight="1">
      <c r="A36" s="34"/>
    </row>
    <row r="37" spans="1:13" s="35" customFormat="1" ht="12" customHeight="1">
      <c r="A37" s="34"/>
      <c r="C37" s="23"/>
      <c r="D37" s="22"/>
      <c r="E37" s="22"/>
      <c r="F37" s="22"/>
      <c r="G37" s="22"/>
      <c r="H37" s="22"/>
      <c r="I37" s="22"/>
      <c r="J37" s="22"/>
      <c r="K37" s="22"/>
      <c r="L37" s="22"/>
      <c r="M37" s="22"/>
    </row>
    <row r="38" spans="1:13" s="35" customFormat="1" ht="12" customHeight="1">
      <c r="A38" s="34"/>
      <c r="C38" s="23"/>
      <c r="D38" s="22"/>
      <c r="E38" s="22"/>
      <c r="F38" s="22"/>
      <c r="G38" s="22"/>
      <c r="H38" s="22"/>
      <c r="I38" s="22"/>
      <c r="J38" s="22"/>
      <c r="K38" s="22"/>
      <c r="L38" s="22"/>
      <c r="M38" s="22"/>
    </row>
    <row r="39" spans="1:13" s="35" customFormat="1" ht="12" customHeight="1">
      <c r="A39" s="34"/>
      <c r="C39" s="23"/>
      <c r="D39" s="22"/>
      <c r="E39" s="22"/>
      <c r="F39" s="22"/>
      <c r="G39" s="22"/>
      <c r="H39" s="22"/>
      <c r="I39" s="22"/>
      <c r="J39" s="22"/>
      <c r="K39" s="22"/>
      <c r="L39" s="22"/>
      <c r="M39" s="22"/>
    </row>
    <row r="40" spans="1:13" s="35" customFormat="1" ht="12" customHeight="1">
      <c r="A40" s="34"/>
      <c r="C40" s="23"/>
      <c r="D40" s="22"/>
      <c r="E40" s="22"/>
      <c r="F40" s="22"/>
      <c r="G40" s="22"/>
      <c r="H40" s="22"/>
      <c r="I40" s="22"/>
      <c r="J40" s="22"/>
      <c r="K40" s="22"/>
      <c r="L40" s="22"/>
      <c r="M40" s="22"/>
    </row>
    <row r="41" spans="1:13" s="35" customFormat="1" ht="12" customHeight="1">
      <c r="A41" s="34"/>
      <c r="C41" s="23"/>
      <c r="D41" s="22"/>
      <c r="E41" s="22"/>
      <c r="F41" s="22"/>
      <c r="G41" s="22"/>
      <c r="H41" s="22"/>
      <c r="I41" s="22"/>
      <c r="J41" s="22"/>
      <c r="K41" s="22"/>
      <c r="L41" s="22"/>
      <c r="M41" s="22"/>
    </row>
    <row r="42" spans="1:13" s="35" customFormat="1" ht="12" customHeight="1">
      <c r="A42" s="34"/>
      <c r="C42" s="23"/>
      <c r="D42" s="22"/>
      <c r="E42" s="22"/>
      <c r="F42" s="22"/>
      <c r="G42" s="22"/>
      <c r="H42" s="22"/>
      <c r="I42" s="22"/>
      <c r="J42" s="22"/>
      <c r="K42" s="22"/>
      <c r="L42" s="22"/>
      <c r="M42" s="22"/>
    </row>
    <row r="43" spans="1:13" s="35" customFormat="1" ht="12" customHeight="1">
      <c r="A43" s="34"/>
      <c r="C43" s="23"/>
      <c r="D43" s="22"/>
      <c r="E43" s="22"/>
      <c r="F43" s="22"/>
      <c r="G43" s="22"/>
      <c r="H43" s="22"/>
      <c r="I43" s="22"/>
      <c r="J43" s="22"/>
      <c r="K43" s="22"/>
      <c r="L43" s="22"/>
      <c r="M43" s="22"/>
    </row>
    <row r="44" spans="1:13" s="35" customFormat="1" ht="12" customHeight="1">
      <c r="A44" s="34"/>
      <c r="C44" s="23"/>
      <c r="D44" s="22"/>
      <c r="E44" s="22"/>
      <c r="F44" s="22"/>
      <c r="G44" s="22"/>
      <c r="H44" s="22"/>
      <c r="I44" s="22"/>
      <c r="J44" s="22"/>
      <c r="K44" s="22"/>
      <c r="L44" s="22"/>
      <c r="M44" s="22"/>
    </row>
    <row r="45" spans="1:13" s="35" customFormat="1" ht="12" customHeight="1">
      <c r="A45" s="34"/>
      <c r="C45" s="23"/>
      <c r="D45" s="22"/>
      <c r="E45" s="22"/>
      <c r="F45" s="22"/>
      <c r="G45" s="22"/>
      <c r="H45" s="22"/>
      <c r="I45" s="22"/>
      <c r="J45" s="22"/>
      <c r="K45" s="22"/>
      <c r="L45" s="22"/>
      <c r="M45" s="22"/>
    </row>
    <row r="46" spans="1:13" s="35" customFormat="1" ht="12" customHeight="1">
      <c r="A46" s="34"/>
      <c r="C46" s="23"/>
      <c r="D46" s="22"/>
      <c r="E46" s="22"/>
      <c r="F46" s="22"/>
      <c r="G46" s="22"/>
      <c r="H46" s="22"/>
      <c r="I46" s="22"/>
      <c r="J46" s="22"/>
      <c r="K46" s="22"/>
      <c r="L46" s="22"/>
      <c r="M46" s="22"/>
    </row>
    <row r="47" spans="1:13" s="35" customFormat="1" ht="12" customHeight="1">
      <c r="A47" s="34"/>
      <c r="C47" s="23"/>
      <c r="D47" s="22"/>
      <c r="E47" s="22"/>
      <c r="F47" s="22"/>
      <c r="G47" s="22"/>
      <c r="H47" s="22"/>
      <c r="I47" s="22"/>
      <c r="J47" s="22"/>
      <c r="K47" s="22"/>
      <c r="L47" s="22"/>
      <c r="M47" s="22"/>
    </row>
    <row r="48" spans="1:13" s="35" customFormat="1" ht="12" customHeight="1">
      <c r="A48" s="34"/>
      <c r="C48" s="23"/>
      <c r="D48" s="22"/>
      <c r="E48" s="22"/>
      <c r="F48" s="22"/>
      <c r="G48" s="22"/>
      <c r="H48" s="22"/>
      <c r="I48" s="22"/>
      <c r="J48" s="22"/>
      <c r="K48" s="22"/>
      <c r="L48" s="22"/>
      <c r="M48" s="22"/>
    </row>
    <row r="49" spans="1:13" s="35" customFormat="1" ht="12" customHeight="1">
      <c r="A49" s="34"/>
      <c r="C49" s="23"/>
      <c r="D49" s="22"/>
      <c r="E49" s="22"/>
      <c r="F49" s="22"/>
      <c r="G49" s="22"/>
      <c r="H49" s="22"/>
      <c r="I49" s="22"/>
      <c r="J49" s="22"/>
      <c r="K49" s="22"/>
      <c r="L49" s="22"/>
      <c r="M49" s="22"/>
    </row>
    <row r="50" spans="1:13" s="35" customFormat="1" ht="12" customHeight="1">
      <c r="A50" s="34"/>
      <c r="C50" s="23"/>
      <c r="D50" s="22"/>
      <c r="E50" s="22"/>
      <c r="F50" s="22"/>
      <c r="G50" s="22"/>
      <c r="H50" s="22"/>
      <c r="I50" s="22"/>
      <c r="J50" s="22"/>
      <c r="K50" s="22"/>
      <c r="L50" s="22"/>
      <c r="M50" s="22"/>
    </row>
    <row r="51" spans="1:13" s="35" customFormat="1" ht="12" customHeight="1">
      <c r="A51" s="34"/>
      <c r="C51" s="23"/>
      <c r="D51" s="22"/>
      <c r="E51" s="22"/>
      <c r="F51" s="22"/>
      <c r="G51" s="22"/>
      <c r="H51" s="22"/>
      <c r="I51" s="22"/>
      <c r="J51" s="22"/>
      <c r="K51" s="22"/>
      <c r="L51" s="22"/>
      <c r="M51" s="22"/>
    </row>
    <row r="52" spans="1:13" s="35" customFormat="1" ht="12" customHeight="1">
      <c r="A52" s="34"/>
      <c r="C52" s="23"/>
      <c r="D52" s="22"/>
      <c r="E52" s="22"/>
      <c r="F52" s="22"/>
      <c r="G52" s="22"/>
      <c r="H52" s="22"/>
      <c r="I52" s="22"/>
      <c r="J52" s="22"/>
      <c r="K52" s="22"/>
      <c r="L52" s="22"/>
      <c r="M52" s="22"/>
    </row>
    <row r="53" spans="1:13" s="35" customFormat="1" ht="12" customHeight="1">
      <c r="A53" s="34"/>
      <c r="C53" s="23"/>
      <c r="D53" s="22"/>
      <c r="E53" s="22"/>
      <c r="F53" s="22"/>
      <c r="G53" s="22"/>
      <c r="H53" s="22"/>
      <c r="I53" s="22"/>
      <c r="J53" s="22"/>
      <c r="K53" s="22"/>
      <c r="L53" s="22"/>
      <c r="M53" s="22"/>
    </row>
    <row r="54" spans="1:13" s="35" customFormat="1" ht="12" customHeight="1">
      <c r="A54" s="34"/>
      <c r="C54" s="23"/>
      <c r="D54" s="22"/>
      <c r="E54" s="22"/>
      <c r="F54" s="22"/>
      <c r="G54" s="22"/>
      <c r="H54" s="22"/>
      <c r="I54" s="22"/>
      <c r="J54" s="22"/>
      <c r="K54" s="22"/>
      <c r="L54" s="22"/>
      <c r="M54" s="22"/>
    </row>
    <row r="55" spans="1:13" s="35" customFormat="1" ht="12" customHeight="1">
      <c r="A55" s="34"/>
      <c r="C55" s="23"/>
      <c r="D55" s="22"/>
      <c r="E55" s="22"/>
      <c r="F55" s="22"/>
      <c r="G55" s="22"/>
      <c r="H55" s="22"/>
      <c r="I55" s="22"/>
      <c r="J55" s="22"/>
      <c r="K55" s="22"/>
      <c r="L55" s="22"/>
      <c r="M55" s="22"/>
    </row>
    <row r="56" spans="1:13" s="35" customFormat="1" ht="12" customHeight="1">
      <c r="A56" s="34"/>
      <c r="C56" s="23"/>
      <c r="D56" s="22"/>
      <c r="E56" s="22"/>
      <c r="F56" s="22"/>
      <c r="G56" s="22"/>
      <c r="H56" s="22"/>
      <c r="I56" s="22"/>
      <c r="J56" s="22"/>
      <c r="K56" s="22"/>
      <c r="L56" s="22"/>
      <c r="M56" s="22"/>
    </row>
    <row r="57" spans="1:13" s="35" customFormat="1" ht="12" customHeight="1">
      <c r="A57" s="34"/>
      <c r="C57" s="23"/>
      <c r="D57" s="22"/>
      <c r="E57" s="22"/>
      <c r="F57" s="22"/>
      <c r="G57" s="22"/>
      <c r="H57" s="22"/>
      <c r="I57" s="22"/>
      <c r="J57" s="22"/>
      <c r="K57" s="22"/>
      <c r="L57" s="22"/>
      <c r="M57" s="22"/>
    </row>
    <row r="58" spans="1:13" s="35" customFormat="1" ht="12" customHeight="1">
      <c r="A58" s="34"/>
      <c r="C58" s="23"/>
      <c r="D58" s="22"/>
      <c r="E58" s="22"/>
      <c r="F58" s="22"/>
      <c r="G58" s="22"/>
      <c r="H58" s="22"/>
      <c r="I58" s="22"/>
      <c r="J58" s="22"/>
      <c r="K58" s="22"/>
      <c r="L58" s="22"/>
      <c r="M58" s="22"/>
    </row>
    <row r="59" spans="1:13" s="35" customFormat="1" ht="12" customHeight="1">
      <c r="A59" s="34"/>
      <c r="C59" s="23"/>
      <c r="D59" s="22"/>
      <c r="E59" s="22"/>
      <c r="F59" s="22"/>
      <c r="G59" s="22"/>
      <c r="H59" s="22"/>
      <c r="I59" s="22"/>
      <c r="J59" s="22"/>
      <c r="K59" s="22"/>
      <c r="L59" s="22"/>
      <c r="M59" s="22"/>
    </row>
    <row r="60" spans="1:13" s="35" customFormat="1" ht="12" customHeight="1">
      <c r="A60" s="34"/>
      <c r="C60" s="23"/>
      <c r="D60" s="22"/>
      <c r="E60" s="22"/>
      <c r="F60" s="22"/>
      <c r="G60" s="22"/>
      <c r="H60" s="22"/>
      <c r="I60" s="22"/>
      <c r="J60" s="22"/>
      <c r="K60" s="22"/>
      <c r="L60" s="22"/>
      <c r="M60" s="22"/>
    </row>
    <row r="61" spans="1:13" s="35" customFormat="1" ht="12" customHeight="1">
      <c r="A61" s="34"/>
      <c r="C61" s="23"/>
      <c r="D61" s="22"/>
      <c r="E61" s="22"/>
      <c r="F61" s="22"/>
      <c r="G61" s="22"/>
      <c r="H61" s="22"/>
      <c r="I61" s="22"/>
      <c r="J61" s="22"/>
      <c r="K61" s="22"/>
      <c r="L61" s="22"/>
      <c r="M61" s="22"/>
    </row>
    <row r="62" spans="1:13" s="35" customFormat="1" ht="12" customHeight="1">
      <c r="A62" s="34"/>
      <c r="C62" s="23"/>
      <c r="D62" s="22"/>
      <c r="E62" s="22"/>
      <c r="F62" s="22"/>
      <c r="G62" s="22"/>
      <c r="H62" s="22"/>
      <c r="I62" s="22"/>
      <c r="J62" s="22"/>
      <c r="K62" s="22"/>
      <c r="L62" s="22"/>
      <c r="M62" s="22"/>
    </row>
    <row r="63" spans="1:13" s="35" customFormat="1" ht="12" customHeight="1">
      <c r="A63" s="34"/>
      <c r="C63" s="23"/>
      <c r="D63" s="22"/>
      <c r="E63" s="22"/>
      <c r="F63" s="22"/>
      <c r="G63" s="22"/>
      <c r="H63" s="22"/>
      <c r="I63" s="22"/>
      <c r="J63" s="22"/>
      <c r="K63" s="22"/>
      <c r="L63" s="22"/>
      <c r="M63" s="22"/>
    </row>
    <row r="64" spans="1:13" s="35" customFormat="1" ht="12" customHeight="1">
      <c r="A64" s="34"/>
      <c r="C64" s="23"/>
      <c r="D64" s="22"/>
      <c r="E64" s="22"/>
      <c r="F64" s="22"/>
      <c r="G64" s="22"/>
      <c r="H64" s="22"/>
      <c r="I64" s="22"/>
      <c r="J64" s="22"/>
      <c r="K64" s="22"/>
      <c r="L64" s="22"/>
      <c r="M64" s="22"/>
    </row>
    <row r="65" spans="1:13" s="35" customFormat="1" ht="12" customHeight="1">
      <c r="A65" s="34"/>
      <c r="C65" s="23"/>
      <c r="D65" s="22"/>
      <c r="E65" s="22"/>
      <c r="F65" s="22"/>
      <c r="G65" s="22"/>
      <c r="H65" s="22"/>
      <c r="I65" s="22"/>
      <c r="J65" s="22"/>
      <c r="K65" s="22"/>
      <c r="L65" s="22"/>
      <c r="M65" s="22"/>
    </row>
    <row r="66" spans="1:13" s="35" customFormat="1" ht="12" customHeight="1">
      <c r="A66" s="34"/>
      <c r="C66" s="23"/>
      <c r="D66" s="22"/>
      <c r="E66" s="22"/>
      <c r="F66" s="22"/>
      <c r="G66" s="22"/>
      <c r="H66" s="22"/>
      <c r="I66" s="22"/>
      <c r="J66" s="22"/>
      <c r="K66" s="22"/>
      <c r="L66" s="22"/>
      <c r="M66" s="22"/>
    </row>
    <row r="67" spans="1:13" s="35" customFormat="1" ht="12" customHeight="1">
      <c r="A67" s="34"/>
      <c r="C67" s="23"/>
      <c r="D67" s="22"/>
      <c r="E67" s="22"/>
      <c r="F67" s="22"/>
      <c r="G67" s="22"/>
      <c r="H67" s="22"/>
      <c r="I67" s="22"/>
      <c r="J67" s="22"/>
      <c r="K67" s="22"/>
      <c r="L67" s="22"/>
      <c r="M67" s="22"/>
    </row>
    <row r="68" spans="1:13" s="35" customFormat="1" ht="12" customHeight="1">
      <c r="A68" s="34"/>
      <c r="C68" s="23"/>
      <c r="D68" s="22"/>
      <c r="E68" s="22"/>
      <c r="F68" s="22"/>
      <c r="G68" s="22"/>
      <c r="H68" s="22"/>
      <c r="I68" s="22"/>
      <c r="J68" s="22"/>
      <c r="K68" s="22"/>
      <c r="L68" s="22"/>
      <c r="M68" s="22"/>
    </row>
    <row r="69" spans="1:13" s="35" customFormat="1" ht="12" customHeight="1">
      <c r="A69" s="34"/>
      <c r="C69" s="23"/>
      <c r="D69" s="22"/>
      <c r="E69" s="22"/>
      <c r="F69" s="22"/>
      <c r="G69" s="22"/>
      <c r="H69" s="22"/>
      <c r="I69" s="22"/>
      <c r="J69" s="22"/>
      <c r="K69" s="22"/>
      <c r="L69" s="22"/>
      <c r="M69" s="22"/>
    </row>
    <row r="70" spans="1:13" s="35" customFormat="1" ht="12" customHeight="1">
      <c r="A70" s="34"/>
      <c r="C70" s="23"/>
      <c r="D70" s="22"/>
      <c r="E70" s="22"/>
      <c r="F70" s="22"/>
      <c r="G70" s="22"/>
      <c r="H70" s="22"/>
      <c r="I70" s="22"/>
      <c r="J70" s="22"/>
      <c r="K70" s="22"/>
      <c r="L70" s="22"/>
      <c r="M70" s="22"/>
    </row>
    <row r="71" spans="1:13" s="35" customFormat="1" ht="12" customHeight="1">
      <c r="A71" s="34"/>
      <c r="C71" s="23"/>
      <c r="D71" s="22"/>
      <c r="E71" s="22"/>
      <c r="F71" s="22"/>
      <c r="G71" s="22"/>
      <c r="H71" s="22"/>
      <c r="I71" s="22"/>
      <c r="J71" s="22"/>
      <c r="K71" s="22"/>
      <c r="L71" s="22"/>
      <c r="M71" s="22"/>
    </row>
    <row r="72" spans="1:13" s="35" customFormat="1" ht="12" customHeight="1">
      <c r="A72" s="34"/>
      <c r="C72" s="23"/>
      <c r="D72" s="22"/>
      <c r="E72" s="22"/>
      <c r="F72" s="22"/>
      <c r="G72" s="22"/>
      <c r="H72" s="22"/>
      <c r="I72" s="22"/>
      <c r="J72" s="22"/>
      <c r="K72" s="22"/>
      <c r="L72" s="22"/>
      <c r="M72" s="22"/>
    </row>
    <row r="73" spans="1:13" s="35" customFormat="1" ht="12" customHeight="1">
      <c r="A73" s="34"/>
      <c r="C73" s="23"/>
      <c r="D73" s="22"/>
      <c r="E73" s="22"/>
      <c r="F73" s="22"/>
      <c r="G73" s="22"/>
      <c r="H73" s="22"/>
      <c r="I73" s="22"/>
      <c r="J73" s="22"/>
      <c r="K73" s="22"/>
      <c r="L73" s="22"/>
      <c r="M73" s="22"/>
    </row>
    <row r="74" spans="1:13" s="35" customFormat="1" ht="12" customHeight="1">
      <c r="A74" s="34"/>
      <c r="C74" s="23"/>
      <c r="D74" s="22"/>
      <c r="E74" s="22"/>
      <c r="F74" s="22"/>
      <c r="G74" s="22"/>
      <c r="H74" s="22"/>
      <c r="I74" s="22"/>
      <c r="J74" s="22"/>
      <c r="K74" s="22"/>
      <c r="L74" s="22"/>
      <c r="M74" s="22"/>
    </row>
    <row r="75" spans="1:13" s="35" customFormat="1" ht="12" customHeight="1">
      <c r="A75" s="34"/>
      <c r="C75" s="23"/>
      <c r="D75" s="22"/>
      <c r="E75" s="22"/>
      <c r="F75" s="22"/>
      <c r="G75" s="22"/>
      <c r="H75" s="22"/>
      <c r="I75" s="22"/>
      <c r="J75" s="22"/>
      <c r="K75" s="22"/>
      <c r="L75" s="22"/>
      <c r="M75" s="22"/>
    </row>
    <row r="76" spans="1:13" s="35" customFormat="1" ht="12" customHeight="1">
      <c r="A76" s="34"/>
      <c r="C76" s="23"/>
      <c r="D76" s="22"/>
      <c r="E76" s="22"/>
      <c r="F76" s="22"/>
      <c r="G76" s="22"/>
      <c r="H76" s="22"/>
      <c r="I76" s="22"/>
      <c r="J76" s="22"/>
      <c r="K76" s="22"/>
      <c r="L76" s="22"/>
      <c r="M76" s="22"/>
    </row>
    <row r="77" spans="1:13" s="35" customFormat="1" ht="12" customHeight="1">
      <c r="A77" s="34"/>
      <c r="C77" s="23"/>
      <c r="D77" s="22"/>
      <c r="E77" s="22"/>
      <c r="F77" s="22"/>
      <c r="G77" s="22"/>
      <c r="H77" s="22"/>
      <c r="I77" s="22"/>
      <c r="J77" s="22"/>
      <c r="K77" s="22"/>
      <c r="L77" s="22"/>
      <c r="M77" s="22"/>
    </row>
    <row r="78" spans="1:13" s="35" customFormat="1" ht="12" customHeight="1">
      <c r="A78" s="34"/>
      <c r="C78" s="23"/>
      <c r="D78" s="22"/>
      <c r="E78" s="22"/>
      <c r="F78" s="22"/>
      <c r="G78" s="22"/>
      <c r="H78" s="22"/>
      <c r="I78" s="22"/>
      <c r="J78" s="22"/>
      <c r="K78" s="22"/>
      <c r="L78" s="22"/>
      <c r="M78" s="22"/>
    </row>
    <row r="79" spans="1:13" s="35" customFormat="1" ht="12" customHeight="1">
      <c r="A79" s="34"/>
      <c r="C79" s="23"/>
      <c r="D79" s="22"/>
      <c r="E79" s="22"/>
      <c r="F79" s="22"/>
      <c r="G79" s="22"/>
      <c r="H79" s="22"/>
      <c r="I79" s="22"/>
      <c r="J79" s="22"/>
      <c r="K79" s="22"/>
      <c r="L79" s="22"/>
      <c r="M79" s="22"/>
    </row>
    <row r="80" spans="1:13" s="35" customFormat="1" ht="12" customHeight="1">
      <c r="A80" s="34"/>
      <c r="C80" s="23"/>
      <c r="D80" s="22"/>
      <c r="E80" s="22"/>
      <c r="F80" s="22"/>
      <c r="G80" s="22"/>
      <c r="H80" s="22"/>
      <c r="I80" s="22"/>
      <c r="J80" s="22"/>
      <c r="K80" s="22"/>
      <c r="L80" s="22"/>
      <c r="M80" s="22"/>
    </row>
    <row r="81" spans="1:13" s="35" customFormat="1" ht="12" customHeight="1">
      <c r="A81" s="34"/>
      <c r="C81" s="23"/>
      <c r="D81" s="22"/>
      <c r="E81" s="22"/>
      <c r="F81" s="22"/>
      <c r="G81" s="22"/>
      <c r="H81" s="22"/>
      <c r="I81" s="22"/>
      <c r="J81" s="22"/>
      <c r="K81" s="22"/>
      <c r="L81" s="22"/>
      <c r="M81" s="22"/>
    </row>
    <row r="82" spans="1:13" s="35" customFormat="1" ht="12" customHeight="1">
      <c r="A82" s="34"/>
      <c r="C82" s="23"/>
      <c r="D82" s="22"/>
      <c r="E82" s="22"/>
      <c r="F82" s="22"/>
      <c r="G82" s="22"/>
      <c r="H82" s="22"/>
      <c r="I82" s="22"/>
      <c r="J82" s="22"/>
      <c r="K82" s="22"/>
      <c r="L82" s="22"/>
      <c r="M82" s="22"/>
    </row>
    <row r="83" spans="1:13" s="35" customFormat="1" ht="12" customHeight="1">
      <c r="A83" s="34"/>
      <c r="C83" s="23"/>
      <c r="D83" s="22"/>
      <c r="E83" s="22"/>
      <c r="F83" s="22"/>
      <c r="G83" s="22"/>
      <c r="H83" s="22"/>
      <c r="I83" s="22"/>
      <c r="J83" s="22"/>
      <c r="K83" s="22"/>
      <c r="L83" s="22"/>
      <c r="M83" s="22"/>
    </row>
    <row r="84" spans="1:13" s="35" customFormat="1" ht="12" customHeight="1">
      <c r="A84" s="34"/>
      <c r="C84" s="23"/>
      <c r="D84" s="22"/>
      <c r="E84" s="22"/>
      <c r="F84" s="22"/>
      <c r="G84" s="22"/>
      <c r="H84" s="22"/>
      <c r="I84" s="22"/>
      <c r="J84" s="22"/>
      <c r="K84" s="22"/>
      <c r="L84" s="22"/>
      <c r="M84" s="22"/>
    </row>
    <row r="85" spans="1:13" s="35" customFormat="1" ht="12" customHeight="1">
      <c r="A85" s="34"/>
      <c r="C85" s="23"/>
      <c r="D85" s="22"/>
      <c r="E85" s="22"/>
      <c r="F85" s="22"/>
      <c r="G85" s="22"/>
      <c r="H85" s="22"/>
      <c r="I85" s="22"/>
      <c r="J85" s="22"/>
      <c r="K85" s="22"/>
      <c r="L85" s="22"/>
      <c r="M85" s="22"/>
    </row>
    <row r="86" spans="1:13" s="35" customFormat="1" ht="12" customHeight="1">
      <c r="A86" s="34"/>
      <c r="C86" s="23"/>
      <c r="D86" s="22"/>
      <c r="E86" s="22"/>
      <c r="F86" s="22"/>
      <c r="G86" s="22"/>
      <c r="H86" s="22"/>
      <c r="I86" s="22"/>
      <c r="J86" s="22"/>
      <c r="K86" s="22"/>
      <c r="L86" s="22"/>
      <c r="M86" s="22"/>
    </row>
    <row r="87" spans="1:13" s="35" customFormat="1" ht="12" customHeight="1">
      <c r="A87" s="34"/>
      <c r="C87" s="23"/>
      <c r="D87" s="22"/>
      <c r="E87" s="22"/>
      <c r="F87" s="22"/>
      <c r="G87" s="22"/>
      <c r="H87" s="22"/>
      <c r="I87" s="22"/>
      <c r="J87" s="22"/>
      <c r="K87" s="22"/>
      <c r="L87" s="22"/>
      <c r="M87" s="22"/>
    </row>
    <row r="88" spans="1:13" s="35" customFormat="1" ht="12" customHeight="1">
      <c r="A88" s="34"/>
      <c r="C88" s="23"/>
      <c r="D88" s="22"/>
      <c r="E88" s="22"/>
      <c r="F88" s="22"/>
      <c r="G88" s="22"/>
      <c r="H88" s="22"/>
      <c r="I88" s="22"/>
      <c r="J88" s="22"/>
      <c r="K88" s="22"/>
      <c r="L88" s="22"/>
      <c r="M88" s="22"/>
    </row>
    <row r="89" spans="1:13" s="35" customFormat="1" ht="12" customHeight="1">
      <c r="A89" s="34"/>
      <c r="C89" s="23"/>
      <c r="D89" s="22"/>
      <c r="E89" s="22"/>
      <c r="F89" s="22"/>
      <c r="G89" s="22"/>
      <c r="H89" s="22"/>
      <c r="I89" s="22"/>
      <c r="J89" s="22"/>
      <c r="K89" s="22"/>
      <c r="L89" s="22"/>
      <c r="M89" s="22"/>
    </row>
    <row r="90" spans="1:13" s="35" customFormat="1" ht="12" customHeight="1">
      <c r="A90" s="34"/>
      <c r="C90" s="23"/>
      <c r="D90" s="22"/>
      <c r="E90" s="22"/>
      <c r="F90" s="22"/>
      <c r="G90" s="22"/>
      <c r="H90" s="22"/>
      <c r="I90" s="22"/>
      <c r="J90" s="22"/>
      <c r="K90" s="22"/>
      <c r="L90" s="22"/>
      <c r="M90" s="22"/>
    </row>
    <row r="91" spans="1:13" s="35" customFormat="1" ht="12" customHeight="1">
      <c r="A91" s="34"/>
      <c r="C91" s="23"/>
      <c r="D91" s="22"/>
      <c r="E91" s="22"/>
      <c r="F91" s="22"/>
      <c r="G91" s="22"/>
      <c r="H91" s="22"/>
      <c r="I91" s="22"/>
      <c r="J91" s="22"/>
      <c r="K91" s="22"/>
      <c r="L91" s="22"/>
      <c r="M91" s="22"/>
    </row>
    <row r="92" spans="1:13" s="35" customFormat="1" ht="12" customHeight="1">
      <c r="A92" s="34"/>
      <c r="C92" s="23"/>
      <c r="D92" s="22"/>
      <c r="E92" s="22"/>
      <c r="F92" s="22"/>
      <c r="G92" s="22"/>
      <c r="H92" s="22"/>
      <c r="I92" s="22"/>
      <c r="J92" s="22"/>
      <c r="K92" s="22"/>
      <c r="L92" s="22"/>
      <c r="M92" s="22"/>
    </row>
    <row r="93" spans="1:13" s="35" customFormat="1" ht="12" customHeight="1">
      <c r="A93" s="34"/>
      <c r="C93" s="23"/>
      <c r="D93" s="22"/>
      <c r="E93" s="22"/>
      <c r="F93" s="22"/>
      <c r="G93" s="22"/>
      <c r="H93" s="22"/>
      <c r="I93" s="22"/>
      <c r="J93" s="22"/>
      <c r="K93" s="22"/>
      <c r="L93" s="22"/>
      <c r="M93" s="22"/>
    </row>
    <row r="94" spans="1:13" s="35" customFormat="1" ht="12" customHeight="1">
      <c r="A94" s="34"/>
      <c r="C94" s="23"/>
      <c r="D94" s="22"/>
      <c r="E94" s="22"/>
      <c r="F94" s="22"/>
      <c r="G94" s="22"/>
      <c r="H94" s="22"/>
      <c r="I94" s="22"/>
      <c r="J94" s="22"/>
      <c r="K94" s="22"/>
      <c r="L94" s="22"/>
      <c r="M94" s="22"/>
    </row>
    <row r="95" spans="1:13" s="35" customFormat="1" ht="12" customHeight="1">
      <c r="A95" s="34"/>
      <c r="C95" s="23"/>
      <c r="D95" s="22"/>
      <c r="E95" s="22"/>
      <c r="F95" s="22"/>
      <c r="G95" s="22"/>
      <c r="H95" s="22"/>
      <c r="I95" s="22"/>
      <c r="J95" s="22"/>
      <c r="K95" s="22"/>
      <c r="L95" s="22"/>
      <c r="M95" s="22"/>
    </row>
    <row r="96" spans="1:13" s="35" customFormat="1" ht="12" customHeight="1">
      <c r="A96" s="34"/>
      <c r="C96" s="23"/>
      <c r="D96" s="22"/>
      <c r="E96" s="22"/>
      <c r="F96" s="22"/>
      <c r="G96" s="22"/>
      <c r="H96" s="22"/>
      <c r="I96" s="22"/>
      <c r="J96" s="22"/>
      <c r="K96" s="22"/>
      <c r="L96" s="22"/>
      <c r="M96" s="22"/>
    </row>
    <row r="97" spans="1:13" s="35" customFormat="1" ht="12" customHeight="1">
      <c r="A97" s="34"/>
      <c r="C97" s="23"/>
      <c r="D97" s="22"/>
      <c r="E97" s="22"/>
      <c r="F97" s="22"/>
      <c r="G97" s="22"/>
      <c r="H97" s="22"/>
      <c r="I97" s="22"/>
      <c r="J97" s="22"/>
      <c r="K97" s="22"/>
      <c r="L97" s="22"/>
      <c r="M97" s="22"/>
    </row>
    <row r="98" spans="1:13" s="35" customFormat="1" ht="12" customHeight="1">
      <c r="A98" s="34"/>
      <c r="C98" s="23"/>
      <c r="D98" s="22"/>
      <c r="E98" s="22"/>
      <c r="F98" s="22"/>
      <c r="G98" s="22"/>
      <c r="H98" s="22"/>
      <c r="I98" s="22"/>
      <c r="J98" s="22"/>
      <c r="K98" s="22"/>
      <c r="L98" s="22"/>
      <c r="M98" s="22"/>
    </row>
    <row r="99" spans="1:13" s="35" customFormat="1" ht="12" customHeight="1">
      <c r="A99" s="34"/>
      <c r="C99" s="23"/>
      <c r="D99" s="22"/>
      <c r="E99" s="22"/>
      <c r="F99" s="22"/>
      <c r="G99" s="22"/>
      <c r="H99" s="22"/>
      <c r="I99" s="22"/>
      <c r="J99" s="22"/>
      <c r="K99" s="22"/>
      <c r="L99" s="22"/>
      <c r="M99" s="22"/>
    </row>
    <row r="100" spans="1:13" s="35" customFormat="1" ht="12" customHeight="1">
      <c r="A100" s="34"/>
      <c r="C100" s="23"/>
      <c r="D100" s="22"/>
      <c r="E100" s="22"/>
      <c r="F100" s="22"/>
      <c r="G100" s="22"/>
      <c r="H100" s="22"/>
      <c r="I100" s="22"/>
      <c r="J100" s="22"/>
      <c r="K100" s="22"/>
      <c r="L100" s="22"/>
      <c r="M100" s="22"/>
    </row>
    <row r="101" spans="1:13" s="35" customFormat="1" ht="12" customHeight="1">
      <c r="A101" s="34"/>
      <c r="C101" s="23"/>
      <c r="D101" s="22"/>
      <c r="E101" s="22"/>
      <c r="F101" s="22"/>
      <c r="G101" s="22"/>
      <c r="H101" s="22"/>
      <c r="I101" s="22"/>
      <c r="J101" s="22"/>
      <c r="K101" s="22"/>
      <c r="L101" s="22"/>
      <c r="M101" s="22"/>
    </row>
    <row r="102" spans="1:13" s="35" customFormat="1" ht="12" customHeight="1">
      <c r="A102" s="34"/>
      <c r="C102" s="23"/>
      <c r="D102" s="22"/>
      <c r="E102" s="22"/>
      <c r="F102" s="22"/>
      <c r="G102" s="22"/>
      <c r="H102" s="22"/>
      <c r="I102" s="22"/>
      <c r="J102" s="22"/>
      <c r="K102" s="22"/>
      <c r="L102" s="22"/>
      <c r="M102" s="22"/>
    </row>
    <row r="103" spans="1:13" s="35" customFormat="1" ht="12" customHeight="1">
      <c r="A103" s="34"/>
      <c r="C103" s="23"/>
      <c r="D103" s="22"/>
      <c r="E103" s="22"/>
      <c r="F103" s="22"/>
      <c r="G103" s="22"/>
      <c r="H103" s="22"/>
      <c r="I103" s="22"/>
      <c r="J103" s="22"/>
      <c r="K103" s="22"/>
      <c r="L103" s="22"/>
      <c r="M103" s="22"/>
    </row>
    <row r="104" spans="1:13" s="35" customFormat="1" ht="12" customHeight="1">
      <c r="A104" s="34"/>
      <c r="C104" s="23"/>
      <c r="D104" s="22"/>
      <c r="E104" s="22"/>
      <c r="F104" s="22"/>
      <c r="G104" s="22"/>
      <c r="H104" s="22"/>
      <c r="I104" s="22"/>
      <c r="J104" s="22"/>
      <c r="K104" s="22"/>
      <c r="L104" s="22"/>
      <c r="M104" s="22"/>
    </row>
    <row r="105" spans="1:13" s="35" customFormat="1" ht="12" customHeight="1">
      <c r="A105" s="34"/>
      <c r="C105" s="23"/>
      <c r="D105" s="22"/>
      <c r="E105" s="22"/>
      <c r="F105" s="22"/>
      <c r="G105" s="22"/>
      <c r="H105" s="22"/>
      <c r="I105" s="22"/>
      <c r="J105" s="22"/>
      <c r="K105" s="22"/>
      <c r="L105" s="22"/>
      <c r="M105" s="22"/>
    </row>
    <row r="106" spans="1:13" s="35" customFormat="1" ht="12" customHeight="1">
      <c r="A106" s="34"/>
      <c r="C106" s="23"/>
      <c r="D106" s="22"/>
      <c r="E106" s="22"/>
      <c r="F106" s="22"/>
      <c r="G106" s="22"/>
      <c r="H106" s="22"/>
      <c r="I106" s="22"/>
      <c r="J106" s="22"/>
      <c r="K106" s="22"/>
      <c r="L106" s="22"/>
      <c r="M106" s="22"/>
    </row>
    <row r="107" spans="1:13" s="35" customFormat="1" ht="12" customHeight="1">
      <c r="A107" s="34"/>
      <c r="C107" s="23"/>
      <c r="D107" s="22"/>
      <c r="E107" s="22"/>
      <c r="F107" s="22"/>
      <c r="G107" s="22"/>
      <c r="H107" s="22"/>
      <c r="I107" s="22"/>
      <c r="J107" s="22"/>
      <c r="K107" s="22"/>
      <c r="L107" s="22"/>
      <c r="M107" s="22"/>
    </row>
    <row r="108" spans="1:13" s="35" customFormat="1" ht="12" customHeight="1">
      <c r="A108" s="34"/>
      <c r="C108" s="23"/>
      <c r="D108" s="22"/>
      <c r="E108" s="22"/>
      <c r="F108" s="22"/>
      <c r="G108" s="22"/>
      <c r="H108" s="22"/>
      <c r="I108" s="22"/>
      <c r="J108" s="22"/>
      <c r="K108" s="22"/>
      <c r="L108" s="22"/>
      <c r="M108" s="22"/>
    </row>
    <row r="109" spans="1:13" s="35" customFormat="1" ht="12" customHeight="1">
      <c r="A109" s="34"/>
      <c r="C109" s="23"/>
      <c r="D109" s="22"/>
      <c r="E109" s="22"/>
      <c r="F109" s="22"/>
      <c r="G109" s="22"/>
      <c r="H109" s="22"/>
      <c r="I109" s="22"/>
      <c r="J109" s="22"/>
      <c r="K109" s="22"/>
      <c r="L109" s="22"/>
      <c r="M109" s="22"/>
    </row>
    <row r="110" spans="1:13" s="35" customFormat="1" ht="12" customHeight="1">
      <c r="A110" s="34"/>
      <c r="C110" s="23"/>
      <c r="D110" s="22"/>
      <c r="E110" s="22"/>
      <c r="F110" s="22"/>
      <c r="G110" s="22"/>
      <c r="H110" s="22"/>
      <c r="I110" s="22"/>
      <c r="J110" s="22"/>
      <c r="K110" s="22"/>
      <c r="L110" s="22"/>
      <c r="M110" s="22"/>
    </row>
    <row r="111" spans="1:13" s="35" customFormat="1" ht="12" customHeight="1">
      <c r="A111" s="34"/>
      <c r="C111" s="23"/>
      <c r="D111" s="22"/>
      <c r="E111" s="22"/>
      <c r="F111" s="22"/>
      <c r="G111" s="22"/>
      <c r="H111" s="22"/>
      <c r="I111" s="22"/>
      <c r="J111" s="22"/>
      <c r="K111" s="22"/>
      <c r="L111" s="22"/>
      <c r="M111" s="22"/>
    </row>
    <row r="112" spans="1:13" s="35" customFormat="1" ht="12" customHeight="1">
      <c r="A112" s="34"/>
      <c r="C112" s="23"/>
      <c r="D112" s="22"/>
      <c r="E112" s="22"/>
      <c r="F112" s="22"/>
      <c r="G112" s="22"/>
      <c r="H112" s="22"/>
      <c r="I112" s="22"/>
      <c r="J112" s="22"/>
      <c r="K112" s="22"/>
      <c r="L112" s="22"/>
      <c r="M112" s="22"/>
    </row>
    <row r="113" spans="1:13" s="35" customFormat="1" ht="12" customHeight="1">
      <c r="A113" s="34"/>
      <c r="C113" s="23"/>
      <c r="D113" s="22"/>
      <c r="E113" s="22"/>
      <c r="F113" s="22"/>
      <c r="G113" s="22"/>
      <c r="H113" s="22"/>
      <c r="I113" s="22"/>
      <c r="J113" s="22"/>
      <c r="K113" s="22"/>
      <c r="L113" s="22"/>
      <c r="M113" s="22"/>
    </row>
    <row r="114" spans="1:13" s="35" customFormat="1" ht="12" customHeight="1">
      <c r="A114" s="34"/>
      <c r="C114" s="23"/>
      <c r="D114" s="22"/>
      <c r="E114" s="22"/>
      <c r="F114" s="22"/>
      <c r="G114" s="22"/>
      <c r="H114" s="22"/>
      <c r="I114" s="22"/>
      <c r="J114" s="22"/>
      <c r="K114" s="22"/>
      <c r="L114" s="22"/>
      <c r="M114" s="22"/>
    </row>
    <row r="115" spans="1:13" s="35" customFormat="1" ht="12" customHeight="1">
      <c r="A115" s="34"/>
      <c r="C115" s="23"/>
      <c r="D115" s="22"/>
      <c r="E115" s="22"/>
      <c r="F115" s="22"/>
      <c r="G115" s="22"/>
      <c r="H115" s="22"/>
      <c r="I115" s="22"/>
      <c r="J115" s="22"/>
      <c r="K115" s="22"/>
      <c r="L115" s="22"/>
      <c r="M115" s="22"/>
    </row>
    <row r="116" spans="1:13" s="35" customFormat="1" ht="12" customHeight="1">
      <c r="A116" s="34"/>
      <c r="C116" s="23"/>
      <c r="D116" s="22"/>
      <c r="E116" s="22"/>
      <c r="F116" s="22"/>
      <c r="G116" s="22"/>
      <c r="H116" s="22"/>
      <c r="I116" s="22"/>
      <c r="J116" s="22"/>
      <c r="K116" s="22"/>
      <c r="L116" s="22"/>
      <c r="M116" s="22"/>
    </row>
    <row r="117" spans="1:13" s="35" customFormat="1" ht="12" customHeight="1">
      <c r="A117" s="34"/>
      <c r="C117" s="23"/>
      <c r="D117" s="22"/>
      <c r="E117" s="22"/>
      <c r="F117" s="22"/>
      <c r="G117" s="22"/>
      <c r="H117" s="22"/>
      <c r="I117" s="22"/>
      <c r="J117" s="22"/>
      <c r="K117" s="22"/>
      <c r="L117" s="22"/>
      <c r="M117" s="22"/>
    </row>
    <row r="118" spans="1:13" s="35" customFormat="1" ht="12" customHeight="1">
      <c r="A118" s="34"/>
      <c r="C118" s="23"/>
      <c r="D118" s="22"/>
      <c r="E118" s="22"/>
      <c r="F118" s="22"/>
      <c r="G118" s="22"/>
      <c r="H118" s="22"/>
      <c r="I118" s="22"/>
      <c r="J118" s="22"/>
      <c r="K118" s="22"/>
      <c r="L118" s="22"/>
      <c r="M118" s="22"/>
    </row>
    <row r="119" spans="1:13" s="35" customFormat="1" ht="12" customHeight="1">
      <c r="A119" s="34"/>
      <c r="C119" s="23"/>
      <c r="D119" s="22"/>
      <c r="E119" s="22"/>
      <c r="F119" s="22"/>
      <c r="G119" s="22"/>
      <c r="H119" s="22"/>
      <c r="I119" s="22"/>
      <c r="J119" s="22"/>
      <c r="K119" s="22"/>
      <c r="L119" s="22"/>
      <c r="M119" s="22"/>
    </row>
    <row r="120" spans="1:13" s="35" customFormat="1" ht="12" customHeight="1">
      <c r="A120" s="34"/>
      <c r="C120" s="23"/>
      <c r="D120" s="22"/>
      <c r="E120" s="22"/>
      <c r="F120" s="22"/>
      <c r="G120" s="22"/>
      <c r="H120" s="22"/>
      <c r="I120" s="22"/>
      <c r="J120" s="22"/>
      <c r="K120" s="22"/>
      <c r="L120" s="22"/>
      <c r="M120" s="22"/>
    </row>
    <row r="121" spans="1:13" s="35" customFormat="1" ht="12" customHeight="1">
      <c r="A121" s="34"/>
      <c r="C121" s="23"/>
      <c r="D121" s="22"/>
      <c r="E121" s="22"/>
      <c r="F121" s="22"/>
      <c r="G121" s="22"/>
      <c r="H121" s="22"/>
      <c r="I121" s="22"/>
      <c r="J121" s="22"/>
      <c r="K121" s="22"/>
      <c r="L121" s="22"/>
      <c r="M121" s="22"/>
    </row>
    <row r="122" spans="1:13" s="35" customFormat="1" ht="12" customHeight="1">
      <c r="A122" s="34"/>
      <c r="C122" s="23"/>
      <c r="D122" s="22"/>
      <c r="E122" s="22"/>
      <c r="F122" s="22"/>
      <c r="G122" s="22"/>
      <c r="H122" s="22"/>
      <c r="I122" s="22"/>
      <c r="J122" s="22"/>
      <c r="K122" s="22"/>
      <c r="L122" s="22"/>
      <c r="M122" s="22"/>
    </row>
    <row r="123" spans="1:13" s="35" customFormat="1" ht="12" customHeight="1">
      <c r="A123" s="34"/>
      <c r="C123" s="23"/>
      <c r="D123" s="22"/>
      <c r="E123" s="22"/>
      <c r="F123" s="22"/>
      <c r="G123" s="22"/>
      <c r="H123" s="22"/>
      <c r="I123" s="22"/>
      <c r="J123" s="22"/>
      <c r="K123" s="22"/>
      <c r="L123" s="22"/>
      <c r="M123" s="22"/>
    </row>
    <row r="124" spans="1:13" s="35" customFormat="1" ht="12" customHeight="1">
      <c r="A124" s="34"/>
      <c r="C124" s="23"/>
      <c r="D124" s="22"/>
      <c r="E124" s="22"/>
      <c r="F124" s="22"/>
      <c r="G124" s="22"/>
      <c r="H124" s="22"/>
      <c r="I124" s="22"/>
      <c r="J124" s="22"/>
      <c r="K124" s="22"/>
      <c r="L124" s="22"/>
      <c r="M124" s="22"/>
    </row>
    <row r="125" spans="1:13" s="35" customFormat="1" ht="12" customHeight="1">
      <c r="A125" s="34"/>
      <c r="C125" s="23"/>
      <c r="D125" s="22"/>
      <c r="E125" s="22"/>
      <c r="F125" s="22"/>
      <c r="G125" s="22"/>
      <c r="H125" s="22"/>
      <c r="I125" s="22"/>
      <c r="J125" s="22"/>
      <c r="K125" s="22"/>
      <c r="L125" s="22"/>
      <c r="M125" s="22"/>
    </row>
    <row r="126" spans="1:13" s="35" customFormat="1" ht="12" customHeight="1">
      <c r="A126" s="34"/>
      <c r="C126" s="23"/>
      <c r="D126" s="22"/>
      <c r="E126" s="22"/>
      <c r="F126" s="22"/>
      <c r="G126" s="22"/>
      <c r="H126" s="22"/>
      <c r="I126" s="22"/>
      <c r="J126" s="22"/>
      <c r="K126" s="22"/>
      <c r="L126" s="22"/>
      <c r="M126" s="22"/>
    </row>
    <row r="127" spans="1:13" s="35" customFormat="1" ht="12" customHeight="1">
      <c r="A127" s="34"/>
      <c r="C127" s="23"/>
      <c r="D127" s="22"/>
      <c r="E127" s="22"/>
      <c r="F127" s="22"/>
      <c r="G127" s="22"/>
      <c r="H127" s="22"/>
      <c r="I127" s="22"/>
      <c r="J127" s="22"/>
      <c r="K127" s="22"/>
      <c r="L127" s="22"/>
      <c r="M127" s="22"/>
    </row>
    <row r="128" spans="1:13" s="35" customFormat="1" ht="12" customHeight="1">
      <c r="A128" s="34"/>
      <c r="C128" s="23"/>
      <c r="D128" s="22"/>
      <c r="E128" s="22"/>
      <c r="F128" s="22"/>
      <c r="G128" s="22"/>
      <c r="H128" s="22"/>
      <c r="I128" s="22"/>
      <c r="J128" s="22"/>
      <c r="K128" s="22"/>
      <c r="L128" s="22"/>
      <c r="M128" s="22"/>
    </row>
    <row r="129" spans="1:13" s="35" customFormat="1" ht="12" customHeight="1">
      <c r="A129" s="34"/>
      <c r="C129" s="23"/>
      <c r="D129" s="22"/>
      <c r="E129" s="22"/>
      <c r="F129" s="22"/>
      <c r="G129" s="22"/>
      <c r="H129" s="22"/>
      <c r="I129" s="22"/>
      <c r="J129" s="22"/>
      <c r="K129" s="22"/>
      <c r="L129" s="22"/>
      <c r="M129" s="22"/>
    </row>
    <row r="130" spans="1:13" s="35" customFormat="1" ht="12" customHeight="1">
      <c r="A130" s="34"/>
      <c r="C130" s="23"/>
      <c r="D130" s="22"/>
      <c r="E130" s="22"/>
      <c r="F130" s="22"/>
      <c r="G130" s="22"/>
      <c r="H130" s="22"/>
      <c r="I130" s="22"/>
      <c r="J130" s="22"/>
      <c r="K130" s="22"/>
      <c r="L130" s="22"/>
      <c r="M130" s="22"/>
    </row>
    <row r="131" spans="1:13" s="35" customFormat="1" ht="12" customHeight="1">
      <c r="A131" s="34"/>
      <c r="C131" s="23"/>
      <c r="D131" s="22"/>
      <c r="E131" s="22"/>
      <c r="F131" s="22"/>
      <c r="G131" s="22"/>
      <c r="H131" s="22"/>
      <c r="I131" s="22"/>
      <c r="J131" s="22"/>
      <c r="K131" s="22"/>
      <c r="L131" s="22"/>
      <c r="M131" s="22"/>
    </row>
    <row r="132" spans="1:13" s="35" customFormat="1" ht="12" customHeight="1">
      <c r="A132" s="34"/>
      <c r="C132" s="23"/>
      <c r="D132" s="22"/>
      <c r="E132" s="22"/>
      <c r="F132" s="22"/>
      <c r="G132" s="22"/>
      <c r="H132" s="22"/>
      <c r="I132" s="22"/>
      <c r="J132" s="22"/>
      <c r="K132" s="22"/>
      <c r="L132" s="22"/>
      <c r="M132" s="22"/>
    </row>
    <row r="133" spans="1:13" s="35" customFormat="1" ht="12" customHeight="1">
      <c r="A133" s="34"/>
      <c r="C133" s="23"/>
      <c r="D133" s="22"/>
      <c r="E133" s="22"/>
      <c r="F133" s="22"/>
      <c r="G133" s="22"/>
      <c r="H133" s="22"/>
      <c r="I133" s="22"/>
      <c r="J133" s="22"/>
      <c r="K133" s="22"/>
      <c r="L133" s="22"/>
      <c r="M133" s="22"/>
    </row>
    <row r="134" spans="1:13" s="35" customFormat="1" ht="12" customHeight="1">
      <c r="A134" s="34"/>
      <c r="C134" s="23"/>
      <c r="D134" s="22"/>
      <c r="E134" s="22"/>
      <c r="F134" s="22"/>
      <c r="G134" s="22"/>
      <c r="H134" s="22"/>
      <c r="I134" s="22"/>
      <c r="J134" s="22"/>
      <c r="K134" s="22"/>
      <c r="L134" s="22"/>
      <c r="M134" s="22"/>
    </row>
    <row r="135" spans="1:13" s="35" customFormat="1" ht="12" customHeight="1">
      <c r="A135" s="34"/>
      <c r="C135" s="23"/>
      <c r="D135" s="22"/>
      <c r="E135" s="22"/>
      <c r="F135" s="22"/>
      <c r="G135" s="22"/>
      <c r="H135" s="22"/>
      <c r="I135" s="22"/>
      <c r="J135" s="22"/>
      <c r="K135" s="22"/>
      <c r="L135" s="22"/>
      <c r="M135" s="22"/>
    </row>
    <row r="136" spans="1:13" s="35" customFormat="1" ht="12" customHeight="1">
      <c r="A136" s="34"/>
      <c r="C136" s="23"/>
      <c r="D136" s="22"/>
      <c r="E136" s="22"/>
      <c r="F136" s="22"/>
      <c r="G136" s="22"/>
      <c r="H136" s="22"/>
      <c r="I136" s="22"/>
      <c r="J136" s="22"/>
      <c r="K136" s="22"/>
      <c r="L136" s="22"/>
      <c r="M136" s="22"/>
    </row>
    <row r="137" spans="1:13" s="35" customFormat="1" ht="12" customHeight="1">
      <c r="A137" s="34"/>
      <c r="C137" s="23"/>
      <c r="D137" s="22"/>
      <c r="E137" s="22"/>
      <c r="F137" s="22"/>
      <c r="G137" s="22"/>
      <c r="H137" s="22"/>
      <c r="I137" s="22"/>
      <c r="J137" s="22"/>
      <c r="K137" s="22"/>
      <c r="L137" s="22"/>
      <c r="M137" s="22"/>
    </row>
    <row r="138" spans="1:13" s="35" customFormat="1" ht="12" customHeight="1">
      <c r="A138" s="34"/>
      <c r="C138" s="23"/>
      <c r="D138" s="22"/>
      <c r="E138" s="22"/>
      <c r="F138" s="22"/>
      <c r="G138" s="22"/>
      <c r="H138" s="22"/>
      <c r="I138" s="22"/>
      <c r="J138" s="22"/>
      <c r="K138" s="22"/>
      <c r="L138" s="22"/>
      <c r="M138" s="22"/>
    </row>
    <row r="139" spans="1:13" s="35" customFormat="1" ht="12" customHeight="1">
      <c r="A139" s="34"/>
      <c r="C139" s="23"/>
      <c r="D139" s="22"/>
      <c r="E139" s="22"/>
      <c r="F139" s="22"/>
      <c r="G139" s="22"/>
      <c r="H139" s="22"/>
      <c r="I139" s="22"/>
      <c r="J139" s="22"/>
      <c r="K139" s="22"/>
      <c r="L139" s="22"/>
      <c r="M139" s="22"/>
    </row>
    <row r="140" spans="1:13" s="35" customFormat="1" ht="12" customHeight="1">
      <c r="A140" s="34"/>
      <c r="C140" s="23"/>
      <c r="D140" s="22"/>
      <c r="E140" s="22"/>
      <c r="F140" s="22"/>
      <c r="G140" s="22"/>
      <c r="H140" s="22"/>
      <c r="I140" s="22"/>
      <c r="J140" s="22"/>
      <c r="K140" s="22"/>
      <c r="L140" s="22"/>
      <c r="M140" s="22"/>
    </row>
    <row r="141" spans="1:13" s="35" customFormat="1" ht="12" customHeight="1">
      <c r="A141" s="34"/>
      <c r="C141" s="23"/>
      <c r="D141" s="22"/>
      <c r="E141" s="22"/>
      <c r="F141" s="22"/>
      <c r="G141" s="22"/>
      <c r="H141" s="22"/>
      <c r="I141" s="22"/>
      <c r="J141" s="22"/>
      <c r="K141" s="22"/>
      <c r="L141" s="22"/>
      <c r="M141" s="22"/>
    </row>
    <row r="142" spans="1:13" s="35" customFormat="1" ht="12" customHeight="1">
      <c r="A142" s="34"/>
      <c r="C142" s="23"/>
      <c r="D142" s="22"/>
      <c r="E142" s="22"/>
      <c r="F142" s="22"/>
      <c r="G142" s="22"/>
      <c r="H142" s="22"/>
      <c r="I142" s="22"/>
      <c r="J142" s="22"/>
      <c r="K142" s="22"/>
      <c r="L142" s="22"/>
      <c r="M142" s="22"/>
    </row>
    <row r="143" spans="1:13" s="35" customFormat="1" ht="12" customHeight="1">
      <c r="A143" s="34"/>
      <c r="C143" s="23"/>
      <c r="D143" s="22"/>
      <c r="E143" s="22"/>
      <c r="F143" s="22"/>
      <c r="G143" s="22"/>
      <c r="H143" s="22"/>
      <c r="I143" s="22"/>
      <c r="J143" s="22"/>
      <c r="K143" s="22"/>
      <c r="L143" s="22"/>
      <c r="M143" s="22"/>
    </row>
    <row r="144" spans="1:13" s="35" customFormat="1" ht="12" customHeight="1">
      <c r="A144" s="34"/>
      <c r="C144" s="23"/>
      <c r="D144" s="22"/>
      <c r="E144" s="22"/>
      <c r="F144" s="22"/>
      <c r="G144" s="22"/>
      <c r="H144" s="22"/>
      <c r="I144" s="22"/>
      <c r="J144" s="22"/>
      <c r="K144" s="22"/>
      <c r="L144" s="22"/>
      <c r="M144" s="22"/>
    </row>
    <row r="145" spans="1:13" s="35" customFormat="1" ht="12" customHeight="1">
      <c r="A145" s="34"/>
      <c r="C145" s="23"/>
      <c r="D145" s="22"/>
      <c r="E145" s="22"/>
      <c r="F145" s="22"/>
      <c r="G145" s="22"/>
      <c r="H145" s="22"/>
      <c r="I145" s="22"/>
      <c r="J145" s="22"/>
      <c r="K145" s="22"/>
      <c r="L145" s="22"/>
      <c r="M145" s="22"/>
    </row>
    <row r="146" spans="1:13" s="35" customFormat="1" ht="12" customHeight="1">
      <c r="A146" s="34"/>
      <c r="C146" s="23"/>
      <c r="D146" s="22"/>
      <c r="E146" s="22"/>
      <c r="F146" s="22"/>
      <c r="G146" s="22"/>
      <c r="H146" s="22"/>
      <c r="I146" s="22"/>
      <c r="J146" s="22"/>
      <c r="K146" s="22"/>
      <c r="L146" s="22"/>
      <c r="M146" s="22"/>
    </row>
    <row r="147" spans="1:13" s="35" customFormat="1" ht="12" customHeight="1">
      <c r="A147" s="34"/>
      <c r="C147" s="23"/>
      <c r="D147" s="22"/>
      <c r="E147" s="22"/>
      <c r="F147" s="22"/>
      <c r="G147" s="22"/>
      <c r="H147" s="22"/>
      <c r="I147" s="22"/>
      <c r="J147" s="22"/>
      <c r="K147" s="22"/>
      <c r="L147" s="22"/>
      <c r="M147" s="22"/>
    </row>
    <row r="148" spans="1:13" s="35" customFormat="1" ht="12" customHeight="1">
      <c r="A148" s="34"/>
      <c r="C148" s="23"/>
      <c r="D148" s="22"/>
      <c r="E148" s="22"/>
      <c r="F148" s="22"/>
      <c r="G148" s="22"/>
      <c r="H148" s="22"/>
      <c r="I148" s="22"/>
      <c r="J148" s="22"/>
      <c r="K148" s="22"/>
      <c r="L148" s="22"/>
      <c r="M148" s="22"/>
    </row>
    <row r="149" spans="1:13" s="35" customFormat="1" ht="12" customHeight="1">
      <c r="A149" s="34"/>
      <c r="C149" s="23"/>
      <c r="D149" s="22"/>
      <c r="E149" s="22"/>
      <c r="F149" s="22"/>
      <c r="G149" s="22"/>
      <c r="H149" s="22"/>
      <c r="I149" s="22"/>
      <c r="J149" s="22"/>
      <c r="K149" s="22"/>
      <c r="L149" s="22"/>
      <c r="M149" s="22"/>
    </row>
    <row r="150" spans="1:13" s="35" customFormat="1" ht="12" customHeight="1">
      <c r="A150" s="34"/>
      <c r="C150" s="23"/>
      <c r="D150" s="22"/>
      <c r="E150" s="22"/>
      <c r="F150" s="22"/>
      <c r="G150" s="22"/>
      <c r="H150" s="22"/>
      <c r="I150" s="22"/>
      <c r="J150" s="22"/>
      <c r="K150" s="22"/>
      <c r="L150" s="22"/>
      <c r="M150" s="22"/>
    </row>
    <row r="151" spans="1:13" s="35" customFormat="1" ht="12" customHeight="1">
      <c r="A151" s="34"/>
      <c r="C151" s="23"/>
      <c r="D151" s="22"/>
      <c r="E151" s="22"/>
      <c r="F151" s="22"/>
      <c r="G151" s="22"/>
      <c r="H151" s="22"/>
      <c r="I151" s="22"/>
      <c r="J151" s="22"/>
      <c r="K151" s="22"/>
      <c r="L151" s="22"/>
      <c r="M151" s="22"/>
    </row>
    <row r="152" spans="1:13" s="35" customFormat="1" ht="12" customHeight="1">
      <c r="A152" s="34"/>
      <c r="C152" s="23"/>
      <c r="D152" s="22"/>
      <c r="E152" s="22"/>
      <c r="F152" s="22"/>
      <c r="G152" s="22"/>
      <c r="H152" s="22"/>
      <c r="I152" s="22"/>
      <c r="J152" s="22"/>
      <c r="K152" s="22"/>
      <c r="L152" s="22"/>
      <c r="M152" s="22"/>
    </row>
    <row r="153" spans="1:13" s="35" customFormat="1" ht="12" customHeight="1">
      <c r="A153" s="34"/>
      <c r="C153" s="23"/>
      <c r="D153" s="22"/>
      <c r="E153" s="22"/>
      <c r="F153" s="22"/>
      <c r="G153" s="22"/>
      <c r="H153" s="22"/>
      <c r="I153" s="22"/>
      <c r="J153" s="22"/>
      <c r="K153" s="22"/>
      <c r="L153" s="22"/>
      <c r="M153" s="22"/>
    </row>
    <row r="154" spans="1:13" s="35" customFormat="1" ht="12" customHeight="1">
      <c r="A154" s="34"/>
      <c r="C154" s="23"/>
      <c r="D154" s="22"/>
      <c r="E154" s="22"/>
      <c r="F154" s="22"/>
      <c r="G154" s="22"/>
      <c r="H154" s="22"/>
      <c r="I154" s="22"/>
      <c r="J154" s="22"/>
      <c r="K154" s="22"/>
      <c r="L154" s="22"/>
      <c r="M154" s="22"/>
    </row>
    <row r="155" spans="1:13" s="35" customFormat="1" ht="12" customHeight="1">
      <c r="A155" s="36"/>
      <c r="C155" s="23"/>
      <c r="D155" s="22"/>
      <c r="E155" s="22"/>
      <c r="F155" s="22"/>
      <c r="G155" s="22"/>
      <c r="H155" s="22"/>
      <c r="I155" s="22"/>
      <c r="J155" s="22"/>
      <c r="K155" s="22"/>
      <c r="L155" s="22"/>
      <c r="M155" s="22"/>
    </row>
    <row r="156" spans="1:13" s="35" customFormat="1" ht="12" customHeight="1">
      <c r="A156" s="36"/>
      <c r="C156" s="23"/>
      <c r="D156" s="22"/>
      <c r="E156" s="22"/>
      <c r="F156" s="22"/>
      <c r="G156" s="22"/>
      <c r="H156" s="22"/>
      <c r="I156" s="22"/>
      <c r="J156" s="22"/>
      <c r="K156" s="22"/>
      <c r="L156" s="22"/>
      <c r="M156" s="22"/>
    </row>
    <row r="157" spans="1:13" s="35" customFormat="1" ht="12" customHeight="1">
      <c r="A157" s="36"/>
      <c r="C157" s="23"/>
      <c r="D157" s="22"/>
      <c r="E157" s="22"/>
      <c r="F157" s="22"/>
      <c r="G157" s="22"/>
      <c r="H157" s="22"/>
      <c r="I157" s="22"/>
      <c r="J157" s="22"/>
      <c r="K157" s="22"/>
      <c r="L157" s="22"/>
      <c r="M157" s="22"/>
    </row>
    <row r="158" spans="1:13" s="35" customFormat="1" ht="12" customHeight="1">
      <c r="A158" s="36"/>
      <c r="C158" s="23"/>
      <c r="D158" s="22"/>
      <c r="E158" s="22"/>
      <c r="F158" s="22"/>
      <c r="G158" s="22"/>
      <c r="H158" s="22"/>
      <c r="I158" s="22"/>
      <c r="J158" s="22"/>
      <c r="K158" s="22"/>
      <c r="L158" s="22"/>
      <c r="M158" s="22"/>
    </row>
    <row r="159" spans="1:13" s="35" customFormat="1" ht="12" customHeight="1">
      <c r="A159" s="36"/>
      <c r="C159" s="23"/>
      <c r="D159" s="22"/>
      <c r="E159" s="22"/>
      <c r="F159" s="22"/>
      <c r="G159" s="22"/>
      <c r="H159" s="22"/>
      <c r="I159" s="22"/>
      <c r="J159" s="22"/>
      <c r="K159" s="22"/>
      <c r="L159" s="22"/>
      <c r="M159" s="22"/>
    </row>
    <row r="160" spans="1:13" s="35" customFormat="1" ht="12" customHeight="1">
      <c r="A160" s="36"/>
      <c r="C160" s="23"/>
      <c r="D160" s="22"/>
      <c r="E160" s="22"/>
      <c r="F160" s="22"/>
      <c r="G160" s="22"/>
      <c r="H160" s="22"/>
      <c r="I160" s="22"/>
      <c r="J160" s="22"/>
      <c r="K160" s="22"/>
      <c r="L160" s="22"/>
      <c r="M160" s="22"/>
    </row>
    <row r="161" spans="1:13" s="35" customFormat="1" ht="12" customHeight="1">
      <c r="A161" s="36"/>
      <c r="C161" s="23"/>
      <c r="D161" s="22"/>
      <c r="E161" s="22"/>
      <c r="F161" s="22"/>
      <c r="G161" s="22"/>
      <c r="H161" s="22"/>
      <c r="I161" s="22"/>
      <c r="J161" s="22"/>
      <c r="K161" s="22"/>
      <c r="L161" s="22"/>
      <c r="M161" s="22"/>
    </row>
    <row r="162" spans="1:13" s="35" customFormat="1" ht="12" customHeight="1">
      <c r="A162" s="36"/>
      <c r="C162" s="23"/>
      <c r="D162" s="22"/>
      <c r="E162" s="22"/>
      <c r="F162" s="22"/>
      <c r="G162" s="22"/>
      <c r="H162" s="22"/>
      <c r="I162" s="22"/>
      <c r="J162" s="22"/>
      <c r="K162" s="22"/>
      <c r="L162" s="22"/>
      <c r="M162" s="22"/>
    </row>
    <row r="163" spans="1:13" s="35" customFormat="1" ht="12" customHeight="1">
      <c r="A163" s="36"/>
      <c r="C163" s="23"/>
      <c r="D163" s="22"/>
      <c r="E163" s="22"/>
      <c r="F163" s="22"/>
      <c r="G163" s="22"/>
      <c r="H163" s="22"/>
      <c r="I163" s="22"/>
      <c r="J163" s="22"/>
      <c r="K163" s="22"/>
      <c r="L163" s="22"/>
      <c r="M163" s="22"/>
    </row>
    <row r="164" spans="1:13" s="35" customFormat="1" ht="12" customHeight="1">
      <c r="A164" s="36"/>
      <c r="C164" s="23"/>
      <c r="D164" s="22"/>
      <c r="E164" s="22"/>
      <c r="F164" s="22"/>
      <c r="G164" s="22"/>
      <c r="H164" s="22"/>
      <c r="I164" s="22"/>
      <c r="J164" s="22"/>
      <c r="K164" s="22"/>
      <c r="L164" s="22"/>
      <c r="M164" s="22"/>
    </row>
    <row r="165" spans="1:13" ht="12" customHeight="1"/>
    <row r="166" spans="1:13" ht="12" customHeight="1"/>
    <row r="167" spans="1:13" ht="12" customHeight="1"/>
    <row r="168" spans="1:13" ht="12" customHeight="1"/>
    <row r="169" spans="1:13" ht="12" customHeight="1"/>
    <row r="170" spans="1:13" ht="12" customHeight="1"/>
    <row r="171" spans="1:13" ht="12" customHeight="1"/>
    <row r="172" spans="1:13" ht="12" customHeight="1"/>
    <row r="173" spans="1:13" ht="12" customHeight="1"/>
    <row r="174" spans="1:13" ht="12" customHeight="1"/>
    <row r="175" spans="1:13" ht="12" customHeight="1"/>
    <row r="176" spans="1:13"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sheetData>
  <mergeCells count="4">
    <mergeCell ref="A1:C1"/>
    <mergeCell ref="A2:B2"/>
    <mergeCell ref="A3:B3"/>
    <mergeCell ref="A29:B2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F2B3 2024 00&amp;R&amp;"Calibri,Standard"&amp;7&amp;P</oddFooter>
    <evenFooter>&amp;L&amp;"Calibri,Standard"&amp;7&amp;P&amp;R&amp;"Calibri,Standard"&amp;7StatA MV, Statistischer Bericht F2B3 2024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35"/>
  <sheetViews>
    <sheetView zoomScale="140" zoomScaleNormal="140" workbookViewId="0"/>
  </sheetViews>
  <sheetFormatPr baseColWidth="10" defaultColWidth="8.28515625" defaultRowHeight="11.45" customHeight="1"/>
  <cols>
    <col min="1" max="1" width="92.5703125" style="37" customWidth="1"/>
    <col min="2" max="16384" width="8.28515625" style="37"/>
  </cols>
  <sheetData>
    <row r="1" spans="1:1" ht="35.1" customHeight="1">
      <c r="A1" s="61" t="s">
        <v>185</v>
      </c>
    </row>
    <row r="2" spans="1:1" ht="12" customHeight="1">
      <c r="A2" s="61"/>
    </row>
    <row r="3" spans="1:1" ht="12" customHeight="1">
      <c r="A3" s="61"/>
    </row>
    <row r="4" spans="1:1" ht="12" customHeight="1">
      <c r="A4" s="61"/>
    </row>
    <row r="5" spans="1:1" ht="12" customHeight="1">
      <c r="A5" s="61"/>
    </row>
    <row r="6" spans="1:1" ht="12" customHeight="1">
      <c r="A6" s="61"/>
    </row>
    <row r="7" spans="1:1" ht="12" customHeight="1">
      <c r="A7" s="61"/>
    </row>
    <row r="67" ht="35.1" customHeight="1"/>
    <row r="123" spans="1:1" ht="11.45" customHeight="1">
      <c r="A123" s="38" t="s">
        <v>186</v>
      </c>
    </row>
    <row r="124" spans="1:1" ht="6.75" customHeight="1">
      <c r="A124" s="39"/>
    </row>
    <row r="125" spans="1:1" s="54" customFormat="1" ht="11.45" customHeight="1">
      <c r="A125" s="55" t="s">
        <v>170</v>
      </c>
    </row>
    <row r="126" spans="1:1" s="54" customFormat="1" ht="11.45" customHeight="1">
      <c r="A126" s="56" t="s">
        <v>171</v>
      </c>
    </row>
    <row r="127" spans="1:1" s="54" customFormat="1" ht="4.5" customHeight="1">
      <c r="A127" s="57"/>
    </row>
    <row r="128" spans="1:1" s="54" customFormat="1" ht="11.45" customHeight="1">
      <c r="A128" s="58" t="s">
        <v>173</v>
      </c>
    </row>
    <row r="129" spans="1:1" s="54" customFormat="1" ht="12.75">
      <c r="A129" s="59" t="s">
        <v>174</v>
      </c>
    </row>
    <row r="130" spans="1:1" s="54" customFormat="1" ht="4.5" customHeight="1">
      <c r="A130" s="57"/>
    </row>
    <row r="131" spans="1:1" s="54" customFormat="1" ht="11.45" customHeight="1">
      <c r="A131" s="60" t="s">
        <v>172</v>
      </c>
    </row>
    <row r="132" spans="1:1" s="54" customFormat="1" ht="11.45" customHeight="1">
      <c r="A132" s="56" t="s">
        <v>175</v>
      </c>
    </row>
    <row r="133" spans="1:1" ht="11.45" customHeight="1">
      <c r="A133" s="40"/>
    </row>
    <row r="134" spans="1:1" ht="11.45" customHeight="1">
      <c r="A134" s="40"/>
    </row>
    <row r="135" spans="1:1" ht="11.45" customHeight="1">
      <c r="A135" s="40"/>
    </row>
  </sheetData>
  <hyperlinks>
    <hyperlink ref="A126" r:id="rId1" xr:uid="{00000000-0004-0000-0200-000000000000}"/>
    <hyperlink ref="A132" r:id="rId2" xr:uid="{00000000-0004-0000-0200-000001000000}"/>
    <hyperlink ref="A129" r:id="rId3" xr:uid="{00000000-0004-0000-0200-000002000000}"/>
  </hyperlinks>
  <pageMargins left="0.59055118110236227" right="0.59055118110236227" top="0.59055118110236227" bottom="0.59055118110236227" header="0.39370078740157483" footer="0.39370078740157483"/>
  <pageSetup paperSize="9" pageOrder="overThenDown" orientation="portrait" r:id="rId4"/>
  <headerFooter differentOddEven="1">
    <oddFooter>&amp;L&amp;"Calibri,Standard"&amp;7StatA MV, Statistischer Bericht F2B3 2024 00&amp;R&amp;"Calibri,Standard"&amp;7&amp;P</oddFooter>
    <evenFooter>&amp;L&amp;"Calibri,Standard"&amp;7&amp;P&amp;R&amp;"Calibri,Standard"&amp;7StatA MV, Statistischer Bericht F2B3 2024 00</evenFooter>
  </headerFooter>
  <rowBreaks count="1" manualBreakCount="1">
    <brk id="66" max="16383" man="1"/>
  </rowBreaks>
  <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0"/>
  <sheetViews>
    <sheetView zoomScale="140" zoomScaleNormal="140" zoomScaleSheetLayoutView="140" workbookViewId="0">
      <pane xSplit="2" ySplit="4" topLeftCell="C5" activePane="bottomRight" state="frozen"/>
      <selection sqref="A1:B1"/>
      <selection pane="topRight" sqref="A1:B1"/>
      <selection pane="bottomLeft" sqref="A1:B1"/>
      <selection pane="bottomRight" activeCell="C5" sqref="C5:J5"/>
    </sheetView>
  </sheetViews>
  <sheetFormatPr baseColWidth="10" defaultColWidth="11.140625" defaultRowHeight="12" customHeight="1"/>
  <cols>
    <col min="1" max="1" width="3.7109375" style="86" customWidth="1"/>
    <col min="2" max="2" width="25.7109375" style="81" customWidth="1"/>
    <col min="3" max="10" width="7.28515625" style="86" customWidth="1"/>
    <col min="11" max="16384" width="11.140625" style="86"/>
  </cols>
  <sheetData>
    <row r="1" spans="1:10" s="81" customFormat="1" ht="39.950000000000003" customHeight="1">
      <c r="A1" s="131" t="s">
        <v>19</v>
      </c>
      <c r="B1" s="132"/>
      <c r="C1" s="138" t="s">
        <v>187</v>
      </c>
      <c r="D1" s="138"/>
      <c r="E1" s="138"/>
      <c r="F1" s="138"/>
      <c r="G1" s="138"/>
      <c r="H1" s="138"/>
      <c r="I1" s="138"/>
      <c r="J1" s="139"/>
    </row>
    <row r="2" spans="1:10" s="81" customFormat="1" ht="11.45" customHeight="1">
      <c r="A2" s="134" t="s">
        <v>50</v>
      </c>
      <c r="B2" s="133" t="s">
        <v>51</v>
      </c>
      <c r="C2" s="133">
        <v>2005</v>
      </c>
      <c r="D2" s="133">
        <v>2010</v>
      </c>
      <c r="E2" s="133" t="s">
        <v>188</v>
      </c>
      <c r="F2" s="135">
        <v>2020</v>
      </c>
      <c r="G2" s="135">
        <v>2021</v>
      </c>
      <c r="H2" s="135">
        <v>2022</v>
      </c>
      <c r="I2" s="135">
        <v>2023</v>
      </c>
      <c r="J2" s="142">
        <v>2024</v>
      </c>
    </row>
    <row r="3" spans="1:10" s="81" customFormat="1" ht="11.45" customHeight="1">
      <c r="A3" s="134"/>
      <c r="B3" s="133"/>
      <c r="C3" s="133"/>
      <c r="D3" s="133"/>
      <c r="E3" s="133"/>
      <c r="F3" s="135"/>
      <c r="G3" s="135"/>
      <c r="H3" s="135"/>
      <c r="I3" s="135"/>
      <c r="J3" s="142"/>
    </row>
    <row r="4" spans="1:10" s="83" customFormat="1" ht="11.45" customHeight="1">
      <c r="A4" s="82">
        <v>1</v>
      </c>
      <c r="B4" s="65">
        <v>2</v>
      </c>
      <c r="C4" s="65">
        <v>3</v>
      </c>
      <c r="D4" s="65">
        <v>4</v>
      </c>
      <c r="E4" s="65">
        <v>5</v>
      </c>
      <c r="F4" s="65">
        <v>6</v>
      </c>
      <c r="G4" s="65">
        <v>7</v>
      </c>
      <c r="H4" s="65">
        <v>8</v>
      </c>
      <c r="I4" s="4">
        <v>9</v>
      </c>
      <c r="J4" s="67">
        <v>10</v>
      </c>
    </row>
    <row r="5" spans="1:10" ht="30" customHeight="1">
      <c r="A5" s="84"/>
      <c r="B5" s="85"/>
      <c r="C5" s="140" t="s">
        <v>79</v>
      </c>
      <c r="D5" s="141"/>
      <c r="E5" s="141"/>
      <c r="F5" s="141"/>
      <c r="G5" s="141"/>
      <c r="H5" s="141"/>
      <c r="I5" s="141"/>
      <c r="J5" s="141"/>
    </row>
    <row r="6" spans="1:10" ht="11.45" customHeight="1">
      <c r="A6" s="87">
        <f>IF(D6&lt;&gt;"",COUNTA($D6:D$6),"")</f>
        <v>1</v>
      </c>
      <c r="B6" s="85" t="s">
        <v>25</v>
      </c>
      <c r="C6" s="68">
        <v>36932</v>
      </c>
      <c r="D6" s="68">
        <v>38995</v>
      </c>
      <c r="E6" s="68">
        <v>17906</v>
      </c>
      <c r="F6" s="88">
        <v>21070</v>
      </c>
      <c r="G6" s="88">
        <v>19980</v>
      </c>
      <c r="H6" s="88">
        <v>23190</v>
      </c>
      <c r="I6" s="88">
        <v>45025</v>
      </c>
      <c r="J6" s="68">
        <v>43770</v>
      </c>
    </row>
    <row r="7" spans="1:10" ht="11.45" customHeight="1">
      <c r="A7" s="87" t="str">
        <f>IF(D7&lt;&gt;"",COUNTA($D$6:D7),"")</f>
        <v/>
      </c>
      <c r="B7" s="85" t="s">
        <v>52</v>
      </c>
      <c r="C7" s="68"/>
      <c r="D7" s="68"/>
      <c r="E7" s="68"/>
      <c r="F7" s="88"/>
      <c r="G7" s="88"/>
      <c r="H7" s="88"/>
      <c r="I7" s="88"/>
      <c r="J7" s="68"/>
    </row>
    <row r="8" spans="1:10" ht="11.45" customHeight="1">
      <c r="A8" s="87">
        <f>IF(D8&lt;&gt;"",COUNTA($D$6:D8),"")</f>
        <v>2</v>
      </c>
      <c r="B8" s="85" t="s">
        <v>53</v>
      </c>
      <c r="C8" s="68">
        <v>32335</v>
      </c>
      <c r="D8" s="68">
        <v>34516</v>
      </c>
      <c r="E8" s="68">
        <v>16087</v>
      </c>
      <c r="F8" s="88">
        <v>19335</v>
      </c>
      <c r="G8" s="88">
        <v>18380</v>
      </c>
      <c r="H8" s="88">
        <v>21290</v>
      </c>
      <c r="I8" s="88">
        <v>40865</v>
      </c>
      <c r="J8" s="68">
        <v>39895</v>
      </c>
    </row>
    <row r="9" spans="1:10" ht="11.45" customHeight="1">
      <c r="A9" s="87">
        <f>IF(D9&lt;&gt;"",COUNTA($D$6:D9),"")</f>
        <v>3</v>
      </c>
      <c r="B9" s="85" t="s">
        <v>54</v>
      </c>
      <c r="C9" s="68">
        <v>4597</v>
      </c>
      <c r="D9" s="68">
        <v>4479</v>
      </c>
      <c r="E9" s="68">
        <v>1819</v>
      </c>
      <c r="F9" s="88">
        <v>1740</v>
      </c>
      <c r="G9" s="88">
        <v>1595</v>
      </c>
      <c r="H9" s="88">
        <v>1900</v>
      </c>
      <c r="I9" s="88">
        <v>4160</v>
      </c>
      <c r="J9" s="68">
        <v>3875</v>
      </c>
    </row>
    <row r="10" spans="1:10" ht="39.950000000000003" customHeight="1">
      <c r="A10" s="87" t="str">
        <f>IF(D10&lt;&gt;"",COUNTA($D$6:D10),"")</f>
        <v/>
      </c>
      <c r="B10" s="85"/>
      <c r="C10" s="129" t="s">
        <v>184</v>
      </c>
      <c r="D10" s="130"/>
      <c r="E10" s="130"/>
      <c r="F10" s="130"/>
      <c r="G10" s="130"/>
      <c r="H10" s="130"/>
      <c r="I10" s="130"/>
      <c r="J10" s="130"/>
    </row>
    <row r="11" spans="1:10" ht="11.25">
      <c r="A11" s="87">
        <f>IF(D11&lt;&gt;"",COUNTA($D$6:D11),"")</f>
        <v>4</v>
      </c>
      <c r="B11" s="85" t="s">
        <v>102</v>
      </c>
      <c r="C11" s="68">
        <v>12250</v>
      </c>
      <c r="D11" s="68">
        <v>11990</v>
      </c>
      <c r="E11" s="68">
        <v>5499</v>
      </c>
      <c r="F11" s="88">
        <v>6075</v>
      </c>
      <c r="G11" s="88">
        <v>5340</v>
      </c>
      <c r="H11" s="88">
        <v>5695</v>
      </c>
      <c r="I11" s="88">
        <v>12090</v>
      </c>
      <c r="J11" s="68">
        <v>11180</v>
      </c>
    </row>
    <row r="12" spans="1:10" ht="11.45" customHeight="1">
      <c r="A12" s="87" t="str">
        <f>IF(D12&lt;&gt;"",COUNTA($D$6:D12),"")</f>
        <v/>
      </c>
      <c r="B12" s="85" t="s">
        <v>52</v>
      </c>
      <c r="C12" s="68"/>
      <c r="D12" s="68"/>
      <c r="E12" s="68"/>
      <c r="F12" s="88"/>
      <c r="G12" s="88"/>
      <c r="H12" s="88"/>
      <c r="I12" s="88"/>
      <c r="J12" s="68"/>
    </row>
    <row r="13" spans="1:10" ht="11.45" customHeight="1">
      <c r="A13" s="87">
        <f>IF(D13&lt;&gt;"",COUNTA($D$6:D13),"")</f>
        <v>5</v>
      </c>
      <c r="B13" s="85" t="s">
        <v>55</v>
      </c>
      <c r="C13" s="68">
        <v>1418</v>
      </c>
      <c r="D13" s="68">
        <v>848</v>
      </c>
      <c r="E13" s="68">
        <v>393</v>
      </c>
      <c r="F13" s="88">
        <v>260</v>
      </c>
      <c r="G13" s="88">
        <v>200</v>
      </c>
      <c r="H13" s="88">
        <v>220</v>
      </c>
      <c r="I13" s="88">
        <v>300</v>
      </c>
      <c r="J13" s="68">
        <v>315</v>
      </c>
    </row>
    <row r="14" spans="1:10" ht="11.45" customHeight="1">
      <c r="A14" s="87">
        <f>IF(D14&lt;&gt;"",COUNTA($D$6:D14),"")</f>
        <v>6</v>
      </c>
      <c r="B14" s="85" t="s">
        <v>56</v>
      </c>
      <c r="C14" s="68">
        <v>10832</v>
      </c>
      <c r="D14" s="68">
        <v>11142</v>
      </c>
      <c r="E14" s="68">
        <v>5106</v>
      </c>
      <c r="F14" s="88">
        <v>5815</v>
      </c>
      <c r="G14" s="88">
        <v>5135</v>
      </c>
      <c r="H14" s="88">
        <v>5475</v>
      </c>
      <c r="I14" s="88">
        <v>11785</v>
      </c>
      <c r="J14" s="68">
        <v>10865</v>
      </c>
    </row>
    <row r="15" spans="1:10" ht="11.45" customHeight="1">
      <c r="A15" s="87" t="str">
        <f>IF(D15&lt;&gt;"",COUNTA($D$6:D15),"")</f>
        <v/>
      </c>
      <c r="B15" s="85"/>
      <c r="C15" s="68"/>
      <c r="D15" s="68"/>
      <c r="E15" s="68"/>
      <c r="F15" s="88"/>
      <c r="G15" s="88"/>
      <c r="H15" s="88"/>
      <c r="I15" s="88"/>
      <c r="J15" s="68"/>
    </row>
    <row r="16" spans="1:10" ht="11.45" customHeight="1">
      <c r="A16" s="87">
        <f>IF(D16&lt;&gt;"",COUNTA($D$6:D16),"")</f>
        <v>7</v>
      </c>
      <c r="B16" s="85" t="s">
        <v>103</v>
      </c>
      <c r="C16" s="68">
        <v>4584</v>
      </c>
      <c r="D16" s="68">
        <v>3692</v>
      </c>
      <c r="E16" s="68">
        <v>1180</v>
      </c>
      <c r="F16" s="88">
        <v>1155</v>
      </c>
      <c r="G16" s="88">
        <v>860</v>
      </c>
      <c r="H16" s="88">
        <v>1060</v>
      </c>
      <c r="I16" s="88">
        <v>2000</v>
      </c>
      <c r="J16" s="68">
        <v>1945</v>
      </c>
    </row>
    <row r="17" spans="1:10" ht="11.45" customHeight="1">
      <c r="A17" s="87" t="str">
        <f>IF(D17&lt;&gt;"",COUNTA($D$6:D17),"")</f>
        <v/>
      </c>
      <c r="B17" s="85"/>
      <c r="C17" s="68"/>
      <c r="D17" s="68"/>
      <c r="E17" s="68"/>
      <c r="F17" s="88"/>
      <c r="G17" s="88"/>
      <c r="H17" s="88"/>
      <c r="I17" s="88"/>
      <c r="J17" s="68"/>
    </row>
    <row r="18" spans="1:10" ht="11.45" customHeight="1">
      <c r="A18" s="87">
        <f>IF(D18&lt;&gt;"",COUNTA($D$6:D18),"")</f>
        <v>8</v>
      </c>
      <c r="B18" s="85" t="s">
        <v>26</v>
      </c>
      <c r="C18" s="68">
        <v>20098</v>
      </c>
      <c r="D18" s="68">
        <v>23313</v>
      </c>
      <c r="E18" s="68">
        <v>11227</v>
      </c>
      <c r="F18" s="88">
        <v>13840</v>
      </c>
      <c r="G18" s="88">
        <v>13780</v>
      </c>
      <c r="H18" s="88">
        <v>16435</v>
      </c>
      <c r="I18" s="88">
        <v>30935</v>
      </c>
      <c r="J18" s="68">
        <v>30650</v>
      </c>
    </row>
    <row r="19" spans="1:10" ht="11.45" customHeight="1">
      <c r="A19" s="87" t="str">
        <f>IF(D19&lt;&gt;"",COUNTA($D$6:D19),"")</f>
        <v/>
      </c>
      <c r="B19" s="85" t="s">
        <v>52</v>
      </c>
      <c r="C19" s="68"/>
      <c r="D19" s="68"/>
      <c r="E19" s="68"/>
      <c r="F19" s="88"/>
      <c r="G19" s="88"/>
      <c r="H19" s="88"/>
      <c r="I19" s="88"/>
      <c r="J19" s="68"/>
    </row>
    <row r="20" spans="1:10" ht="11.45" customHeight="1">
      <c r="A20" s="87">
        <f>IF(D20&lt;&gt;"",COUNTA($D$6:D20),"")</f>
        <v>9</v>
      </c>
      <c r="B20" s="85" t="s">
        <v>57</v>
      </c>
      <c r="C20" s="68">
        <v>16761</v>
      </c>
      <c r="D20" s="68">
        <v>19590</v>
      </c>
      <c r="E20" s="68">
        <v>9008</v>
      </c>
      <c r="F20" s="88">
        <v>12550</v>
      </c>
      <c r="G20" s="88">
        <v>12715</v>
      </c>
      <c r="H20" s="88">
        <v>15315</v>
      </c>
      <c r="I20" s="88">
        <v>29225</v>
      </c>
      <c r="J20" s="68">
        <v>29125</v>
      </c>
    </row>
    <row r="21" spans="1:10" ht="11.45" customHeight="1">
      <c r="A21" s="87">
        <f>IF(D21&lt;&gt;"",COUNTA($D$6:D21),"")</f>
        <v>10</v>
      </c>
      <c r="B21" s="85" t="s">
        <v>189</v>
      </c>
      <c r="C21" s="68">
        <v>1494</v>
      </c>
      <c r="D21" s="68">
        <v>1901</v>
      </c>
      <c r="E21" s="68">
        <v>1578</v>
      </c>
      <c r="F21" s="88">
        <v>755</v>
      </c>
      <c r="G21" s="88">
        <v>590</v>
      </c>
      <c r="H21" s="88">
        <v>575</v>
      </c>
      <c r="I21" s="88">
        <v>780</v>
      </c>
      <c r="J21" s="68">
        <v>700</v>
      </c>
    </row>
    <row r="22" spans="1:10" ht="11.45" customHeight="1">
      <c r="A22" s="87">
        <f>IF(D22&lt;&gt;"",COUNTA($D$6:D22),"")</f>
        <v>11</v>
      </c>
      <c r="B22" s="85" t="s">
        <v>58</v>
      </c>
      <c r="C22" s="68">
        <v>1843</v>
      </c>
      <c r="D22" s="68">
        <v>1822</v>
      </c>
      <c r="E22" s="68">
        <v>641</v>
      </c>
      <c r="F22" s="88">
        <v>535</v>
      </c>
      <c r="G22" s="88">
        <v>475</v>
      </c>
      <c r="H22" s="88">
        <v>545</v>
      </c>
      <c r="I22" s="88">
        <v>930</v>
      </c>
      <c r="J22" s="68">
        <v>825</v>
      </c>
    </row>
    <row r="23" spans="1:10" ht="30" customHeight="1">
      <c r="A23" s="87" t="str">
        <f>IF(D23&lt;&gt;"",COUNTA($D$6:D23),"")</f>
        <v/>
      </c>
      <c r="B23" s="85"/>
      <c r="C23" s="129" t="s">
        <v>121</v>
      </c>
      <c r="D23" s="130"/>
      <c r="E23" s="130"/>
      <c r="F23" s="130"/>
      <c r="G23" s="130"/>
      <c r="H23" s="130"/>
      <c r="I23" s="130"/>
      <c r="J23" s="130"/>
    </row>
    <row r="24" spans="1:10" ht="11.25">
      <c r="A24" s="87" t="str">
        <f>IF(D24&lt;&gt;"",COUNTA($D$6:D24),"")</f>
        <v/>
      </c>
      <c r="B24" s="85" t="s">
        <v>155</v>
      </c>
      <c r="C24" s="68"/>
      <c r="D24" s="68"/>
      <c r="E24" s="68"/>
      <c r="F24" s="68"/>
      <c r="G24" s="68"/>
      <c r="H24" s="68"/>
      <c r="I24" s="68"/>
      <c r="J24" s="68"/>
    </row>
    <row r="25" spans="1:10" ht="11.45" customHeight="1">
      <c r="A25" s="87">
        <f>IF(D25&lt;&gt;"",COUNTA($D$6:D25),"")</f>
        <v>12</v>
      </c>
      <c r="B25" s="89" t="s">
        <v>158</v>
      </c>
      <c r="C25" s="68">
        <v>22826</v>
      </c>
      <c r="D25" s="68">
        <v>25480</v>
      </c>
      <c r="E25" s="68">
        <v>11226</v>
      </c>
      <c r="F25" s="88">
        <v>14015</v>
      </c>
      <c r="G25" s="88">
        <v>13555</v>
      </c>
      <c r="H25" s="88">
        <v>16140</v>
      </c>
      <c r="I25" s="88">
        <v>29780</v>
      </c>
      <c r="J25" s="68">
        <v>29685</v>
      </c>
    </row>
    <row r="26" spans="1:10" ht="11.45" customHeight="1">
      <c r="A26" s="87">
        <f>IF(D26&lt;&gt;"",COUNTA($D$6:D26),"")</f>
        <v>13</v>
      </c>
      <c r="B26" s="89" t="s">
        <v>159</v>
      </c>
      <c r="C26" s="68">
        <v>6686</v>
      </c>
      <c r="D26" s="68">
        <v>5748</v>
      </c>
      <c r="E26" s="68">
        <v>2559</v>
      </c>
      <c r="F26" s="88">
        <v>2985</v>
      </c>
      <c r="G26" s="88">
        <v>2650</v>
      </c>
      <c r="H26" s="88">
        <v>3000</v>
      </c>
      <c r="I26" s="88">
        <v>8035</v>
      </c>
      <c r="J26" s="68">
        <v>7330</v>
      </c>
    </row>
    <row r="27" spans="1:10" ht="11.45" customHeight="1">
      <c r="A27" s="87">
        <f>IF(D27&lt;&gt;"",COUNTA($D$6:D27),"")</f>
        <v>14</v>
      </c>
      <c r="B27" s="89" t="s">
        <v>160</v>
      </c>
      <c r="C27" s="68">
        <v>3437</v>
      </c>
      <c r="D27" s="68">
        <v>2951</v>
      </c>
      <c r="E27" s="68">
        <v>1493</v>
      </c>
      <c r="F27" s="88">
        <v>1500</v>
      </c>
      <c r="G27" s="88">
        <v>1310</v>
      </c>
      <c r="H27" s="88">
        <v>1385</v>
      </c>
      <c r="I27" s="88">
        <v>2825</v>
      </c>
      <c r="J27" s="68">
        <v>2495</v>
      </c>
    </row>
    <row r="28" spans="1:10" ht="11.45" customHeight="1">
      <c r="A28" s="87">
        <f>IF(D28&lt;&gt;"",COUNTA($D$6:D28),"")</f>
        <v>15</v>
      </c>
      <c r="B28" s="89" t="s">
        <v>161</v>
      </c>
      <c r="C28" s="68">
        <v>2765</v>
      </c>
      <c r="D28" s="68">
        <v>3308</v>
      </c>
      <c r="E28" s="68">
        <v>1478</v>
      </c>
      <c r="F28" s="88">
        <v>1350</v>
      </c>
      <c r="G28" s="88">
        <v>1235</v>
      </c>
      <c r="H28" s="88">
        <v>1320</v>
      </c>
      <c r="I28" s="88">
        <v>2360</v>
      </c>
      <c r="J28" s="68">
        <v>2225</v>
      </c>
    </row>
    <row r="29" spans="1:10" ht="11.45" customHeight="1">
      <c r="A29" s="87">
        <f>IF(D29&lt;&gt;"",COUNTA($D$6:D29),"")</f>
        <v>16</v>
      </c>
      <c r="B29" s="89" t="s">
        <v>162</v>
      </c>
      <c r="C29" s="68">
        <v>865</v>
      </c>
      <c r="D29" s="68">
        <v>1070</v>
      </c>
      <c r="E29" s="68">
        <v>750</v>
      </c>
      <c r="F29" s="88">
        <v>725</v>
      </c>
      <c r="G29" s="88">
        <v>735</v>
      </c>
      <c r="H29" s="88">
        <v>770</v>
      </c>
      <c r="I29" s="88">
        <v>1240</v>
      </c>
      <c r="J29" s="68">
        <v>1265</v>
      </c>
    </row>
    <row r="30" spans="1:10" ht="11.45" customHeight="1">
      <c r="A30" s="87">
        <f>IF(D30&lt;&gt;"",COUNTA($D$6:D30),"")</f>
        <v>17</v>
      </c>
      <c r="B30" s="90" t="s">
        <v>163</v>
      </c>
      <c r="C30" s="68">
        <v>353</v>
      </c>
      <c r="D30" s="68">
        <v>438</v>
      </c>
      <c r="E30" s="68">
        <v>400</v>
      </c>
      <c r="F30" s="88">
        <v>500</v>
      </c>
      <c r="G30" s="88">
        <v>490</v>
      </c>
      <c r="H30" s="88">
        <v>570</v>
      </c>
      <c r="I30" s="88">
        <v>785</v>
      </c>
      <c r="J30" s="68">
        <v>775</v>
      </c>
    </row>
    <row r="31" spans="1:10" ht="30" customHeight="1">
      <c r="A31" s="87" t="str">
        <f>IF(D31&lt;&gt;"",COUNTA($D$6:D31),"")</f>
        <v/>
      </c>
      <c r="B31" s="85"/>
      <c r="C31" s="129" t="s">
        <v>84</v>
      </c>
      <c r="D31" s="130"/>
      <c r="E31" s="130"/>
      <c r="F31" s="130"/>
      <c r="G31" s="130"/>
      <c r="H31" s="130"/>
      <c r="I31" s="130"/>
      <c r="J31" s="130"/>
    </row>
    <row r="32" spans="1:10" ht="11.25">
      <c r="A32" s="87" t="str">
        <f>IF(D32&lt;&gt;"",COUNTA($D$6:D32),"")</f>
        <v/>
      </c>
      <c r="B32" s="85" t="s">
        <v>155</v>
      </c>
      <c r="C32" s="68"/>
      <c r="D32" s="68"/>
      <c r="E32" s="68"/>
      <c r="F32" s="68"/>
      <c r="G32" s="68"/>
      <c r="H32" s="68"/>
      <c r="I32" s="68"/>
      <c r="J32" s="68"/>
    </row>
    <row r="33" spans="1:10" ht="11.45" customHeight="1">
      <c r="A33" s="87">
        <f>IF(D33&lt;&gt;"",COUNTA($D$6:D33),"")</f>
        <v>18</v>
      </c>
      <c r="B33" s="89" t="s">
        <v>158</v>
      </c>
      <c r="C33" s="68">
        <v>21733</v>
      </c>
      <c r="D33" s="68">
        <v>24145</v>
      </c>
      <c r="E33" s="68">
        <v>10615</v>
      </c>
      <c r="F33" s="88">
        <v>13230</v>
      </c>
      <c r="G33" s="88">
        <v>12785</v>
      </c>
      <c r="H33" s="88">
        <v>15200</v>
      </c>
      <c r="I33" s="88">
        <v>27965</v>
      </c>
      <c r="J33" s="88">
        <v>27895</v>
      </c>
    </row>
    <row r="34" spans="1:10" ht="11.45" customHeight="1">
      <c r="A34" s="87">
        <f>IF(D34&lt;&gt;"",COUNTA($D$6:D34),"")</f>
        <v>19</v>
      </c>
      <c r="B34" s="89" t="s">
        <v>159</v>
      </c>
      <c r="C34" s="68">
        <v>5827</v>
      </c>
      <c r="D34" s="68">
        <v>4820</v>
      </c>
      <c r="E34" s="68">
        <v>2225</v>
      </c>
      <c r="F34" s="88">
        <v>2610</v>
      </c>
      <c r="G34" s="88">
        <v>2325</v>
      </c>
      <c r="H34" s="88">
        <v>2560</v>
      </c>
      <c r="I34" s="88">
        <v>6660</v>
      </c>
      <c r="J34" s="88">
        <v>6115</v>
      </c>
    </row>
    <row r="35" spans="1:10" ht="11.45" customHeight="1">
      <c r="A35" s="87">
        <f>IF(D35&lt;&gt;"",COUNTA($D$6:D35),"")</f>
        <v>20</v>
      </c>
      <c r="B35" s="89" t="s">
        <v>160</v>
      </c>
      <c r="C35" s="68">
        <v>2583</v>
      </c>
      <c r="D35" s="68">
        <v>2355</v>
      </c>
      <c r="E35" s="68">
        <v>1312</v>
      </c>
      <c r="F35" s="88">
        <v>1355</v>
      </c>
      <c r="G35" s="88">
        <v>1195</v>
      </c>
      <c r="H35" s="88">
        <v>1250</v>
      </c>
      <c r="I35" s="88">
        <v>2550</v>
      </c>
      <c r="J35" s="88">
        <v>2265</v>
      </c>
    </row>
    <row r="36" spans="1:10" ht="11.45" customHeight="1">
      <c r="A36" s="87">
        <f>IF(D36&lt;&gt;"",COUNTA($D$6:D36),"")</f>
        <v>21</v>
      </c>
      <c r="B36" s="89" t="s">
        <v>161</v>
      </c>
      <c r="C36" s="68">
        <v>1589</v>
      </c>
      <c r="D36" s="68">
        <v>2242</v>
      </c>
      <c r="E36" s="68">
        <v>1141</v>
      </c>
      <c r="F36" s="88">
        <v>1160</v>
      </c>
      <c r="G36" s="88">
        <v>1085</v>
      </c>
      <c r="H36" s="88">
        <v>1165</v>
      </c>
      <c r="I36" s="88">
        <v>2010</v>
      </c>
      <c r="J36" s="88">
        <v>1905</v>
      </c>
    </row>
    <row r="37" spans="1:10" ht="11.45" customHeight="1">
      <c r="A37" s="87">
        <f>IF(D37&lt;&gt;"",COUNTA($D$6:D37),"")</f>
        <v>22</v>
      </c>
      <c r="B37" s="89" t="s">
        <v>162</v>
      </c>
      <c r="C37" s="68">
        <v>438</v>
      </c>
      <c r="D37" s="68">
        <v>696</v>
      </c>
      <c r="E37" s="68">
        <v>542</v>
      </c>
      <c r="F37" s="88">
        <v>615</v>
      </c>
      <c r="G37" s="88">
        <v>620</v>
      </c>
      <c r="H37" s="88">
        <v>665</v>
      </c>
      <c r="I37" s="88">
        <v>1045</v>
      </c>
      <c r="J37" s="88">
        <v>1080</v>
      </c>
    </row>
    <row r="38" spans="1:10" ht="11.45" customHeight="1">
      <c r="A38" s="87">
        <f>IF(D38&lt;&gt;"",COUNTA($D$6:D38),"")</f>
        <v>23</v>
      </c>
      <c r="B38" s="90" t="s">
        <v>163</v>
      </c>
      <c r="C38" s="68">
        <v>165</v>
      </c>
      <c r="D38" s="68">
        <v>258</v>
      </c>
      <c r="E38" s="68">
        <v>252</v>
      </c>
      <c r="F38" s="88">
        <v>360</v>
      </c>
      <c r="G38" s="88">
        <v>370</v>
      </c>
      <c r="H38" s="88">
        <v>450</v>
      </c>
      <c r="I38" s="88">
        <v>635</v>
      </c>
      <c r="J38" s="88">
        <v>630</v>
      </c>
    </row>
    <row r="39" spans="1:10" ht="30" customHeight="1">
      <c r="A39" s="87" t="str">
        <f>IF(D39&lt;&gt;"",COUNTA($D$6:D39),"")</f>
        <v/>
      </c>
      <c r="B39" s="85"/>
      <c r="C39" s="129" t="s">
        <v>89</v>
      </c>
      <c r="D39" s="130"/>
      <c r="E39" s="130"/>
      <c r="F39" s="130"/>
      <c r="G39" s="130"/>
      <c r="H39" s="130"/>
      <c r="I39" s="130"/>
      <c r="J39" s="130"/>
    </row>
    <row r="40" spans="1:10" ht="11.25">
      <c r="A40" s="87" t="str">
        <f>IF(D40&lt;&gt;"",COUNTA($D$6:D40),"")</f>
        <v/>
      </c>
      <c r="B40" s="85" t="s">
        <v>155</v>
      </c>
      <c r="C40" s="68"/>
      <c r="D40" s="68"/>
      <c r="E40" s="68"/>
      <c r="F40" s="68"/>
      <c r="G40" s="68"/>
      <c r="H40" s="68"/>
      <c r="I40" s="68"/>
      <c r="J40" s="68"/>
    </row>
    <row r="41" spans="1:10" ht="11.45" customHeight="1">
      <c r="A41" s="87">
        <f>IF(D41&lt;&gt;"",COUNTA($D$6:D41),"")</f>
        <v>24</v>
      </c>
      <c r="B41" s="89" t="s">
        <v>158</v>
      </c>
      <c r="C41" s="68">
        <v>1093</v>
      </c>
      <c r="D41" s="68">
        <v>1335</v>
      </c>
      <c r="E41" s="68">
        <v>611</v>
      </c>
      <c r="F41" s="88">
        <v>785</v>
      </c>
      <c r="G41" s="88">
        <v>770</v>
      </c>
      <c r="H41" s="88">
        <v>945</v>
      </c>
      <c r="I41" s="88">
        <v>1815</v>
      </c>
      <c r="J41" s="88">
        <v>1785</v>
      </c>
    </row>
    <row r="42" spans="1:10" ht="11.45" customHeight="1">
      <c r="A42" s="87">
        <f>IF(D42&lt;&gt;"",COUNTA($D$6:D42),"")</f>
        <v>25</v>
      </c>
      <c r="B42" s="89" t="s">
        <v>159</v>
      </c>
      <c r="C42" s="68">
        <v>859</v>
      </c>
      <c r="D42" s="68">
        <v>928</v>
      </c>
      <c r="E42" s="68">
        <v>334</v>
      </c>
      <c r="F42" s="88">
        <v>375</v>
      </c>
      <c r="G42" s="88">
        <v>320</v>
      </c>
      <c r="H42" s="88">
        <v>440</v>
      </c>
      <c r="I42" s="88">
        <v>1380</v>
      </c>
      <c r="J42" s="88">
        <v>1215</v>
      </c>
    </row>
    <row r="43" spans="1:10" ht="11.45" customHeight="1">
      <c r="A43" s="87">
        <f>IF(D43&lt;&gt;"",COUNTA($D$6:D43),"")</f>
        <v>26</v>
      </c>
      <c r="B43" s="89" t="s">
        <v>160</v>
      </c>
      <c r="C43" s="68">
        <v>854</v>
      </c>
      <c r="D43" s="68">
        <v>596</v>
      </c>
      <c r="E43" s="68">
        <v>181</v>
      </c>
      <c r="F43" s="88">
        <v>145</v>
      </c>
      <c r="G43" s="88">
        <v>115</v>
      </c>
      <c r="H43" s="88">
        <v>135</v>
      </c>
      <c r="I43" s="88">
        <v>275</v>
      </c>
      <c r="J43" s="88">
        <v>230</v>
      </c>
    </row>
    <row r="44" spans="1:10" ht="11.45" customHeight="1">
      <c r="A44" s="87">
        <f>IF(D44&lt;&gt;"",COUNTA($D$6:D44),"")</f>
        <v>27</v>
      </c>
      <c r="B44" s="89" t="s">
        <v>161</v>
      </c>
      <c r="C44" s="68">
        <v>1176</v>
      </c>
      <c r="D44" s="68">
        <v>1066</v>
      </c>
      <c r="E44" s="68">
        <v>337</v>
      </c>
      <c r="F44" s="88">
        <v>190</v>
      </c>
      <c r="G44" s="88">
        <v>155</v>
      </c>
      <c r="H44" s="88">
        <v>155</v>
      </c>
      <c r="I44" s="88">
        <v>350</v>
      </c>
      <c r="J44" s="88">
        <v>320</v>
      </c>
    </row>
    <row r="45" spans="1:10" ht="11.45" customHeight="1">
      <c r="A45" s="87">
        <f>IF(D45&lt;&gt;"",COUNTA($D$6:D45),"")</f>
        <v>28</v>
      </c>
      <c r="B45" s="89" t="s">
        <v>162</v>
      </c>
      <c r="C45" s="68">
        <v>427</v>
      </c>
      <c r="D45" s="68">
        <v>374</v>
      </c>
      <c r="E45" s="68">
        <v>208</v>
      </c>
      <c r="F45" s="88">
        <v>110</v>
      </c>
      <c r="G45" s="88">
        <v>115</v>
      </c>
      <c r="H45" s="88">
        <v>110</v>
      </c>
      <c r="I45" s="88">
        <v>195</v>
      </c>
      <c r="J45" s="88">
        <v>180</v>
      </c>
    </row>
    <row r="46" spans="1:10" ht="11.45" customHeight="1">
      <c r="A46" s="87">
        <f>IF(D46&lt;&gt;"",COUNTA($D$6:D46),"")</f>
        <v>29</v>
      </c>
      <c r="B46" s="90" t="s">
        <v>163</v>
      </c>
      <c r="C46" s="68">
        <v>188</v>
      </c>
      <c r="D46" s="68">
        <v>180</v>
      </c>
      <c r="E46" s="68">
        <v>148</v>
      </c>
      <c r="F46" s="88">
        <v>135</v>
      </c>
      <c r="G46" s="88">
        <v>120</v>
      </c>
      <c r="H46" s="88">
        <v>120</v>
      </c>
      <c r="I46" s="88">
        <v>145</v>
      </c>
      <c r="J46" s="88">
        <v>145</v>
      </c>
    </row>
    <row r="47" spans="1:10" ht="30" customHeight="1">
      <c r="A47" s="87" t="str">
        <f>IF(D47&lt;&gt;"",COUNTA($D$6:D47),"")</f>
        <v/>
      </c>
      <c r="B47" s="85"/>
      <c r="C47" s="129" t="s">
        <v>117</v>
      </c>
      <c r="D47" s="130"/>
      <c r="E47" s="130"/>
      <c r="F47" s="130"/>
      <c r="G47" s="130"/>
      <c r="H47" s="130"/>
      <c r="I47" s="130"/>
      <c r="J47" s="130"/>
    </row>
    <row r="48" spans="1:10" ht="22.5" customHeight="1">
      <c r="A48" s="87">
        <f>IF(D48&lt;&gt;"",COUNTA($D$6:D48),"")</f>
        <v>30</v>
      </c>
      <c r="B48" s="85" t="s">
        <v>182</v>
      </c>
      <c r="C48" s="68">
        <v>308</v>
      </c>
      <c r="D48" s="68">
        <v>336</v>
      </c>
      <c r="E48" s="68">
        <v>360</v>
      </c>
      <c r="F48" s="88">
        <v>392</v>
      </c>
      <c r="G48" s="88">
        <v>393</v>
      </c>
      <c r="H48" s="88">
        <v>402</v>
      </c>
      <c r="I48" s="88">
        <v>417</v>
      </c>
      <c r="J48" s="68">
        <v>423</v>
      </c>
    </row>
    <row r="49" spans="1:10" ht="22.5" customHeight="1">
      <c r="A49" s="87">
        <f>IF(D49&lt;&gt;"",COUNTA($D$6:D49),"")</f>
        <v>31</v>
      </c>
      <c r="B49" s="85" t="s">
        <v>183</v>
      </c>
      <c r="C49" s="68">
        <v>271</v>
      </c>
      <c r="D49" s="68">
        <v>320</v>
      </c>
      <c r="E49" s="68">
        <v>340</v>
      </c>
      <c r="F49" s="88">
        <v>376</v>
      </c>
      <c r="G49" s="88">
        <v>377</v>
      </c>
      <c r="H49" s="88">
        <v>385</v>
      </c>
      <c r="I49" s="88">
        <v>517</v>
      </c>
      <c r="J49" s="68">
        <v>519</v>
      </c>
    </row>
    <row r="50" spans="1:10" ht="22.5">
      <c r="A50" s="87">
        <f>IF(D50&lt;&gt;"",COUNTA($D$6:D50),"")</f>
        <v>32</v>
      </c>
      <c r="B50" s="85" t="s">
        <v>164</v>
      </c>
      <c r="C50" s="68">
        <v>80</v>
      </c>
      <c r="D50" s="68">
        <v>108</v>
      </c>
      <c r="E50" s="68">
        <v>93</v>
      </c>
      <c r="F50" s="88">
        <v>128</v>
      </c>
      <c r="G50" s="88">
        <v>141</v>
      </c>
      <c r="H50" s="88">
        <v>140</v>
      </c>
      <c r="I50" s="88">
        <v>225</v>
      </c>
      <c r="J50" s="68">
        <v>213</v>
      </c>
    </row>
    <row r="51" spans="1:10" ht="22.5">
      <c r="A51" s="87">
        <f>IF(D51&lt;&gt;"",COUNTA($D$6:D51),"")</f>
        <v>33</v>
      </c>
      <c r="B51" s="85" t="s">
        <v>165</v>
      </c>
      <c r="C51" s="68">
        <v>228</v>
      </c>
      <c r="D51" s="68">
        <v>228</v>
      </c>
      <c r="E51" s="68">
        <f>E48-E50</f>
        <v>267</v>
      </c>
      <c r="F51" s="88">
        <v>264</v>
      </c>
      <c r="G51" s="88">
        <v>252</v>
      </c>
      <c r="H51" s="88">
        <v>262</v>
      </c>
      <c r="I51" s="88">
        <v>192</v>
      </c>
      <c r="J51" s="68">
        <v>210</v>
      </c>
    </row>
    <row r="52" spans="1:10" ht="22.5">
      <c r="A52" s="87">
        <f>IF(D52&lt;&gt;"",COUNTA($D$6:D52),"")</f>
        <v>34</v>
      </c>
      <c r="B52" s="85" t="s">
        <v>166</v>
      </c>
      <c r="C52" s="68">
        <v>662</v>
      </c>
      <c r="D52" s="68">
        <v>743</v>
      </c>
      <c r="E52" s="68">
        <v>784</v>
      </c>
      <c r="F52" s="88">
        <v>915</v>
      </c>
      <c r="G52" s="88">
        <v>921</v>
      </c>
      <c r="H52" s="88">
        <v>931</v>
      </c>
      <c r="I52" s="88">
        <v>1135</v>
      </c>
      <c r="J52" s="68">
        <v>1180</v>
      </c>
    </row>
    <row r="53" spans="1:10" ht="30" customHeight="1">
      <c r="A53" s="87" t="str">
        <f>IF(D53&lt;&gt;"",COUNTA($D$6:D53),"")</f>
        <v/>
      </c>
      <c r="B53" s="85"/>
      <c r="C53" s="129" t="s">
        <v>118</v>
      </c>
      <c r="D53" s="130"/>
      <c r="E53" s="130"/>
      <c r="F53" s="130"/>
      <c r="G53" s="130"/>
      <c r="H53" s="130"/>
      <c r="I53" s="130"/>
      <c r="J53" s="130"/>
    </row>
    <row r="54" spans="1:10" ht="22.5" customHeight="1">
      <c r="A54" s="87">
        <f>IF(D54&lt;&gt;"",COUNTA($D$6:D54),"")</f>
        <v>35</v>
      </c>
      <c r="B54" s="85" t="s">
        <v>182</v>
      </c>
      <c r="C54" s="68">
        <v>290</v>
      </c>
      <c r="D54" s="68">
        <v>322</v>
      </c>
      <c r="E54" s="68">
        <v>349</v>
      </c>
      <c r="F54" s="88">
        <v>381</v>
      </c>
      <c r="G54" s="88">
        <v>384</v>
      </c>
      <c r="H54" s="88">
        <v>394</v>
      </c>
      <c r="I54" s="88">
        <v>409</v>
      </c>
      <c r="J54" s="68">
        <v>416</v>
      </c>
    </row>
    <row r="55" spans="1:10" ht="22.5">
      <c r="A55" s="87">
        <f>IF(D55&lt;&gt;"",COUNTA($D$6:D55),"")</f>
        <v>36</v>
      </c>
      <c r="B55" s="85" t="s">
        <v>183</v>
      </c>
      <c r="C55" s="68">
        <v>262</v>
      </c>
      <c r="D55" s="68">
        <v>313</v>
      </c>
      <c r="E55" s="68">
        <v>335</v>
      </c>
      <c r="F55" s="88">
        <v>372</v>
      </c>
      <c r="G55" s="88">
        <v>374</v>
      </c>
      <c r="H55" s="88">
        <v>383</v>
      </c>
      <c r="I55" s="88">
        <v>515</v>
      </c>
      <c r="J55" s="68">
        <v>518</v>
      </c>
    </row>
    <row r="56" spans="1:10" ht="22.5">
      <c r="A56" s="87">
        <f>IF(D56&lt;&gt;"",COUNTA($D$6:D56),"")</f>
        <v>37</v>
      </c>
      <c r="B56" s="85" t="s">
        <v>164</v>
      </c>
      <c r="C56" s="68">
        <v>76</v>
      </c>
      <c r="D56" s="68">
        <v>105</v>
      </c>
      <c r="E56" s="68">
        <v>90</v>
      </c>
      <c r="F56" s="88">
        <v>124</v>
      </c>
      <c r="G56" s="88">
        <v>137</v>
      </c>
      <c r="H56" s="88">
        <v>138</v>
      </c>
      <c r="I56" s="88">
        <v>225</v>
      </c>
      <c r="J56" s="68">
        <v>212</v>
      </c>
    </row>
    <row r="57" spans="1:10" ht="22.5">
      <c r="A57" s="87">
        <f>IF(D57&lt;&gt;"",COUNTA($D$6:D57),"")</f>
        <v>38</v>
      </c>
      <c r="B57" s="85" t="s">
        <v>165</v>
      </c>
      <c r="C57" s="68">
        <v>214</v>
      </c>
      <c r="D57" s="68">
        <v>217</v>
      </c>
      <c r="E57" s="68">
        <f>E54-E56</f>
        <v>259</v>
      </c>
      <c r="F57" s="88">
        <v>257</v>
      </c>
      <c r="G57" s="88">
        <v>247</v>
      </c>
      <c r="H57" s="88">
        <v>256</v>
      </c>
      <c r="I57" s="88">
        <v>184</v>
      </c>
      <c r="J57" s="68">
        <v>204</v>
      </c>
    </row>
    <row r="58" spans="1:10" ht="22.5">
      <c r="A58" s="87">
        <f>IF(D58&lt;&gt;"",COUNTA($D$6:D58),"")</f>
        <v>39</v>
      </c>
      <c r="B58" s="85" t="s">
        <v>166</v>
      </c>
      <c r="C58" s="68">
        <v>633</v>
      </c>
      <c r="D58" s="68">
        <v>718</v>
      </c>
      <c r="E58" s="68">
        <v>766</v>
      </c>
      <c r="F58" s="88">
        <v>906</v>
      </c>
      <c r="G58" s="88">
        <v>913</v>
      </c>
      <c r="H58" s="88">
        <v>924</v>
      </c>
      <c r="I58" s="88">
        <v>1119</v>
      </c>
      <c r="J58" s="68">
        <v>1165</v>
      </c>
    </row>
    <row r="59" spans="1:10" ht="30" customHeight="1">
      <c r="A59" s="87" t="str">
        <f>IF(D59&lt;&gt;"",COUNTA($D$6:D59),"")</f>
        <v/>
      </c>
      <c r="B59" s="85"/>
      <c r="C59" s="129" t="s">
        <v>119</v>
      </c>
      <c r="D59" s="130"/>
      <c r="E59" s="130"/>
      <c r="F59" s="130"/>
      <c r="G59" s="130"/>
      <c r="H59" s="130"/>
      <c r="I59" s="130"/>
      <c r="J59" s="130"/>
    </row>
    <row r="60" spans="1:10" ht="22.5" customHeight="1">
      <c r="A60" s="87">
        <f>IF(D60&lt;&gt;"",COUNTA($D$6:D60),"")</f>
        <v>40</v>
      </c>
      <c r="B60" s="85" t="s">
        <v>182</v>
      </c>
      <c r="C60" s="68">
        <v>435</v>
      </c>
      <c r="D60" s="68">
        <v>442</v>
      </c>
      <c r="E60" s="68">
        <v>454</v>
      </c>
      <c r="F60" s="88">
        <v>510</v>
      </c>
      <c r="G60" s="88">
        <v>502</v>
      </c>
      <c r="H60" s="88">
        <v>491</v>
      </c>
      <c r="I60" s="88">
        <v>494</v>
      </c>
      <c r="J60" s="68">
        <v>494</v>
      </c>
    </row>
    <row r="61" spans="1:10" ht="22.5">
      <c r="A61" s="87">
        <f>IF(D61&lt;&gt;"",COUNTA($D$6:D61),"")</f>
        <v>41</v>
      </c>
      <c r="B61" s="85" t="s">
        <v>183</v>
      </c>
      <c r="C61" s="68">
        <v>334</v>
      </c>
      <c r="D61" s="68">
        <v>369</v>
      </c>
      <c r="E61" s="68">
        <v>380</v>
      </c>
      <c r="F61" s="88">
        <v>421</v>
      </c>
      <c r="G61" s="88">
        <v>415</v>
      </c>
      <c r="H61" s="88">
        <v>408</v>
      </c>
      <c r="I61" s="88">
        <v>537</v>
      </c>
      <c r="J61" s="68">
        <v>534</v>
      </c>
    </row>
    <row r="62" spans="1:10" ht="22.5">
      <c r="A62" s="87">
        <f>IF(D62&lt;&gt;"",COUNTA($D$6:D62),"")</f>
        <v>42</v>
      </c>
      <c r="B62" s="85" t="s">
        <v>164</v>
      </c>
      <c r="C62" s="68">
        <v>105</v>
      </c>
      <c r="D62" s="68">
        <v>133</v>
      </c>
      <c r="E62" s="68">
        <v>120</v>
      </c>
      <c r="F62" s="88">
        <v>171</v>
      </c>
      <c r="G62" s="88">
        <v>180</v>
      </c>
      <c r="H62" s="88">
        <v>165</v>
      </c>
      <c r="I62" s="88">
        <v>228</v>
      </c>
      <c r="J62" s="68">
        <v>216</v>
      </c>
    </row>
    <row r="63" spans="1:10" ht="22.5">
      <c r="A63" s="87">
        <f>IF(D63&lt;&gt;"",COUNTA($D$6:D63),"")</f>
        <v>43</v>
      </c>
      <c r="B63" s="85" t="s">
        <v>165</v>
      </c>
      <c r="C63" s="68">
        <v>330</v>
      </c>
      <c r="D63" s="68">
        <v>309</v>
      </c>
      <c r="E63" s="68">
        <f>E60-E62</f>
        <v>334</v>
      </c>
      <c r="F63" s="88">
        <v>339</v>
      </c>
      <c r="G63" s="88">
        <v>322</v>
      </c>
      <c r="H63" s="88">
        <v>326</v>
      </c>
      <c r="I63" s="88">
        <v>266</v>
      </c>
      <c r="J63" s="68">
        <v>278</v>
      </c>
    </row>
    <row r="64" spans="1:10" ht="22.5">
      <c r="A64" s="87">
        <f>IF(D64&lt;&gt;"",COUNTA($D$6:D64),"")</f>
        <v>44</v>
      </c>
      <c r="B64" s="85" t="s">
        <v>166</v>
      </c>
      <c r="C64" s="68">
        <v>864</v>
      </c>
      <c r="D64" s="68">
        <v>937</v>
      </c>
      <c r="E64" s="68">
        <v>946</v>
      </c>
      <c r="F64" s="88">
        <v>1013</v>
      </c>
      <c r="G64" s="88">
        <v>1016</v>
      </c>
      <c r="H64" s="88">
        <v>1014</v>
      </c>
      <c r="I64" s="88">
        <v>1293</v>
      </c>
      <c r="J64" s="68">
        <v>1332</v>
      </c>
    </row>
    <row r="65" spans="1:10" ht="39.6" customHeight="1">
      <c r="A65" s="87" t="str">
        <f>IF(D65&lt;&gt;"",COUNTA($D$6:D65),"")</f>
        <v/>
      </c>
      <c r="B65" s="85"/>
      <c r="C65" s="136" t="s">
        <v>190</v>
      </c>
      <c r="D65" s="137"/>
      <c r="E65" s="137"/>
      <c r="F65" s="137"/>
      <c r="G65" s="137"/>
      <c r="H65" s="137"/>
      <c r="I65" s="137"/>
      <c r="J65" s="137"/>
    </row>
    <row r="66" spans="1:10" ht="11.45" customHeight="1">
      <c r="A66" s="87">
        <f>IF(D66&lt;&gt;"",COUNTA($D$6:D66),"")</f>
        <v>45</v>
      </c>
      <c r="B66" s="85" t="s">
        <v>28</v>
      </c>
      <c r="C66" s="68">
        <v>58</v>
      </c>
      <c r="D66" s="68">
        <v>59</v>
      </c>
      <c r="E66" s="68">
        <v>61</v>
      </c>
      <c r="F66" s="88">
        <v>58</v>
      </c>
      <c r="G66" s="88">
        <v>58</v>
      </c>
      <c r="H66" s="88">
        <v>57</v>
      </c>
      <c r="I66" s="88">
        <v>59</v>
      </c>
      <c r="J66" s="68">
        <v>65</v>
      </c>
    </row>
    <row r="67" spans="1:10" ht="11.45" customHeight="1">
      <c r="A67" s="87" t="str">
        <f>IF(D67&lt;&gt;"",COUNTA($D$6:D67),"")</f>
        <v/>
      </c>
      <c r="B67" s="85" t="s">
        <v>52</v>
      </c>
      <c r="C67" s="68"/>
      <c r="D67" s="68"/>
      <c r="E67" s="68"/>
      <c r="F67" s="88"/>
      <c r="G67" s="88"/>
      <c r="H67" s="88"/>
      <c r="I67" s="88"/>
      <c r="J67" s="68"/>
    </row>
    <row r="68" spans="1:10" ht="11.45" customHeight="1">
      <c r="A68" s="87">
        <f>IF(D68&lt;&gt;"",COUNTA($D$6:D68),"")</f>
        <v>46</v>
      </c>
      <c r="B68" s="85" t="s">
        <v>53</v>
      </c>
      <c r="C68" s="68">
        <v>51</v>
      </c>
      <c r="D68" s="68">
        <v>52</v>
      </c>
      <c r="E68" s="68">
        <v>54</v>
      </c>
      <c r="F68" s="88">
        <v>53</v>
      </c>
      <c r="G68" s="88">
        <v>53</v>
      </c>
      <c r="H68" s="88">
        <v>53</v>
      </c>
      <c r="I68" s="88">
        <v>54</v>
      </c>
      <c r="J68" s="68">
        <v>56</v>
      </c>
    </row>
    <row r="69" spans="1:10" ht="11.45" customHeight="1">
      <c r="A69" s="87">
        <f>IF(D69&lt;&gt;"",COUNTA($D$6:D69),"")</f>
        <v>47</v>
      </c>
      <c r="B69" s="85" t="s">
        <v>104</v>
      </c>
      <c r="C69" s="68">
        <v>108</v>
      </c>
      <c r="D69" s="68">
        <v>110</v>
      </c>
      <c r="E69" s="68">
        <v>119</v>
      </c>
      <c r="F69" s="88">
        <v>114</v>
      </c>
      <c r="G69" s="88">
        <v>114</v>
      </c>
      <c r="H69" s="88">
        <v>113</v>
      </c>
      <c r="I69" s="88">
        <v>109</v>
      </c>
      <c r="J69" s="68">
        <v>110</v>
      </c>
    </row>
    <row r="70" spans="1:10" ht="30" customHeight="1">
      <c r="A70" s="87" t="str">
        <f>IF(D70&lt;&gt;"",COUNTA($D$6:D70),"")</f>
        <v/>
      </c>
      <c r="B70" s="85"/>
      <c r="C70" s="129" t="s">
        <v>120</v>
      </c>
      <c r="D70" s="130"/>
      <c r="E70" s="130"/>
      <c r="F70" s="130"/>
      <c r="G70" s="130"/>
      <c r="H70" s="130"/>
      <c r="I70" s="130"/>
      <c r="J70" s="130"/>
    </row>
    <row r="71" spans="1:10" ht="11.45" customHeight="1">
      <c r="A71" s="87">
        <f>IF(D71&lt;&gt;"",COUNTA($D$6:D71),"")</f>
        <v>48</v>
      </c>
      <c r="B71" s="85" t="s">
        <v>25</v>
      </c>
      <c r="C71" s="68">
        <v>1844</v>
      </c>
      <c r="D71" s="68">
        <v>14390</v>
      </c>
      <c r="E71" s="68">
        <v>2872</v>
      </c>
      <c r="F71" s="88">
        <v>1490</v>
      </c>
      <c r="G71" s="88">
        <v>1330</v>
      </c>
      <c r="H71" s="88">
        <v>1230</v>
      </c>
      <c r="I71" s="88">
        <v>1340</v>
      </c>
      <c r="J71" s="68">
        <v>1210</v>
      </c>
    </row>
    <row r="72" spans="1:10" ht="11.45" customHeight="1">
      <c r="A72" s="87" t="str">
        <f>IF(D72&lt;&gt;"",COUNTA($D$6:D72),"")</f>
        <v/>
      </c>
      <c r="B72" s="85" t="s">
        <v>52</v>
      </c>
      <c r="C72" s="68"/>
      <c r="D72" s="68"/>
      <c r="E72" s="68"/>
      <c r="F72" s="88"/>
      <c r="G72" s="88"/>
      <c r="H72" s="88"/>
      <c r="I72" s="88"/>
      <c r="J72" s="68"/>
    </row>
    <row r="73" spans="1:10" ht="11.45" customHeight="1">
      <c r="A73" s="87">
        <f>IF(D73&lt;&gt;"",COUNTA($D$6:D73),"")</f>
        <v>49</v>
      </c>
      <c r="B73" s="85" t="s">
        <v>53</v>
      </c>
      <c r="C73" s="68">
        <v>1506</v>
      </c>
      <c r="D73" s="68">
        <v>13961</v>
      </c>
      <c r="E73" s="68">
        <v>2809</v>
      </c>
      <c r="F73" s="88">
        <v>1455</v>
      </c>
      <c r="G73" s="88">
        <v>1300</v>
      </c>
      <c r="H73" s="88">
        <v>1205</v>
      </c>
      <c r="I73" s="88">
        <v>1285</v>
      </c>
      <c r="J73" s="68">
        <v>1155</v>
      </c>
    </row>
    <row r="74" spans="1:10" ht="11.45" customHeight="1">
      <c r="A74" s="87">
        <f>IF(D74&lt;&gt;"",COUNTA($D$6:D74),"")</f>
        <v>50</v>
      </c>
      <c r="B74" s="85" t="s">
        <v>54</v>
      </c>
      <c r="C74" s="68">
        <v>338</v>
      </c>
      <c r="D74" s="68">
        <v>429</v>
      </c>
      <c r="E74" s="68">
        <v>63</v>
      </c>
      <c r="F74" s="88">
        <v>35</v>
      </c>
      <c r="G74" s="88">
        <v>25</v>
      </c>
      <c r="H74" s="88">
        <v>25</v>
      </c>
      <c r="I74" s="88">
        <v>50</v>
      </c>
      <c r="J74" s="68">
        <v>55</v>
      </c>
    </row>
    <row r="75" spans="1:10" ht="39.950000000000003" customHeight="1">
      <c r="A75" s="87" t="str">
        <f>IF(D75&lt;&gt;"",COUNTA($D$6:D75),"")</f>
        <v/>
      </c>
      <c r="B75" s="85"/>
      <c r="C75" s="129" t="s">
        <v>122</v>
      </c>
      <c r="D75" s="130"/>
      <c r="E75" s="130"/>
      <c r="F75" s="130"/>
      <c r="G75" s="130"/>
      <c r="H75" s="130"/>
      <c r="I75" s="130"/>
      <c r="J75" s="130"/>
    </row>
    <row r="76" spans="1:10" ht="11.45" customHeight="1">
      <c r="A76" s="87">
        <f>IF(D76&lt;&gt;"",COUNTA($D$6:D76),"")</f>
        <v>51</v>
      </c>
      <c r="B76" s="85" t="s">
        <v>25</v>
      </c>
      <c r="C76" s="68">
        <v>74</v>
      </c>
      <c r="D76" s="68">
        <v>146</v>
      </c>
      <c r="E76" s="68">
        <v>126</v>
      </c>
      <c r="F76" s="88">
        <v>163</v>
      </c>
      <c r="G76" s="88">
        <v>173</v>
      </c>
      <c r="H76" s="88">
        <v>171</v>
      </c>
      <c r="I76" s="88">
        <v>230</v>
      </c>
      <c r="J76" s="68">
        <v>228</v>
      </c>
    </row>
    <row r="77" spans="1:10" ht="11.45" customHeight="1">
      <c r="A77" s="87" t="str">
        <f>IF(D77&lt;&gt;"",COUNTA($D$6:D77),"")</f>
        <v/>
      </c>
      <c r="B77" s="85" t="s">
        <v>52</v>
      </c>
      <c r="C77" s="68"/>
      <c r="D77" s="68"/>
      <c r="E77" s="68"/>
      <c r="F77" s="88"/>
      <c r="G77" s="88"/>
      <c r="H77" s="88"/>
      <c r="I77" s="88"/>
      <c r="J77" s="68"/>
    </row>
    <row r="78" spans="1:10" ht="11.45" customHeight="1">
      <c r="A78" s="87">
        <f>IF(D78&lt;&gt;"",COUNTA($D$6:D78),"")</f>
        <v>52</v>
      </c>
      <c r="B78" s="85" t="s">
        <v>53</v>
      </c>
      <c r="C78" s="68">
        <v>75</v>
      </c>
      <c r="D78" s="68">
        <v>147</v>
      </c>
      <c r="E78" s="68">
        <v>127</v>
      </c>
      <c r="F78" s="88">
        <v>163</v>
      </c>
      <c r="G78" s="88">
        <v>174</v>
      </c>
      <c r="H78" s="88">
        <v>172</v>
      </c>
      <c r="I78" s="88">
        <v>233</v>
      </c>
      <c r="J78" s="68">
        <v>231</v>
      </c>
    </row>
    <row r="79" spans="1:10" ht="11.45" customHeight="1">
      <c r="A79" s="87">
        <f>IF(D79&lt;&gt;"",COUNTA($D$6:D79),"")</f>
        <v>53</v>
      </c>
      <c r="B79" s="85" t="s">
        <v>54</v>
      </c>
      <c r="C79" s="68">
        <v>73</v>
      </c>
      <c r="D79" s="68">
        <v>112</v>
      </c>
      <c r="E79" s="68">
        <v>98</v>
      </c>
      <c r="F79" s="88">
        <v>143</v>
      </c>
      <c r="G79" s="88">
        <v>175</v>
      </c>
      <c r="H79" s="88">
        <v>134</v>
      </c>
      <c r="I79" s="88">
        <v>180</v>
      </c>
      <c r="J79" s="68">
        <v>164</v>
      </c>
    </row>
    <row r="80" spans="1:10" ht="11.45" customHeight="1"/>
    <row r="81" ht="11.45" customHeight="1"/>
    <row r="82" ht="11.45" customHeight="1"/>
    <row r="83" ht="11.45" customHeight="1"/>
    <row r="84" ht="11.45" customHeight="1"/>
    <row r="85" ht="11.45" customHeight="1"/>
    <row r="86" ht="11.45" customHeight="1"/>
    <row r="87" ht="11.45" customHeight="1"/>
    <row r="88" ht="11.45" customHeight="1"/>
    <row r="89" ht="11.45" customHeight="1"/>
    <row r="90" ht="11.45" customHeight="1"/>
  </sheetData>
  <mergeCells count="23">
    <mergeCell ref="C65:J65"/>
    <mergeCell ref="C1:J1"/>
    <mergeCell ref="C5:J5"/>
    <mergeCell ref="C10:J10"/>
    <mergeCell ref="C23:J23"/>
    <mergeCell ref="I2:I3"/>
    <mergeCell ref="J2:J3"/>
    <mergeCell ref="C70:J70"/>
    <mergeCell ref="C59:J59"/>
    <mergeCell ref="C75:J75"/>
    <mergeCell ref="A1:B1"/>
    <mergeCell ref="C2:C3"/>
    <mergeCell ref="D2:D3"/>
    <mergeCell ref="B2:B3"/>
    <mergeCell ref="A2:A3"/>
    <mergeCell ref="G2:G3"/>
    <mergeCell ref="F2:F3"/>
    <mergeCell ref="H2:H3"/>
    <mergeCell ref="E2:E3"/>
    <mergeCell ref="C31:J31"/>
    <mergeCell ref="C39:J39"/>
    <mergeCell ref="C47:J47"/>
    <mergeCell ref="C53:J5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F2B3 2024 00&amp;R&amp;"Calibri,Standard"&amp;7&amp;P</oddFooter>
    <evenFooter>&amp;L&amp;"Calibri,Standard"&amp;7&amp;P&amp;R&amp;"Calibri,Standard"&amp;7StatA MV, Statistischer Bericht F2B3 2024 00</evenFooter>
  </headerFooter>
  <rowBreaks count="1" manualBreakCount="1">
    <brk id="46"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74"/>
  <sheetViews>
    <sheetView zoomScale="140" zoomScaleNormal="140" workbookViewId="0">
      <pane xSplit="2" ySplit="11" topLeftCell="C12" activePane="bottomRight" state="frozen"/>
      <selection sqref="A1:B1"/>
      <selection pane="topRight" sqref="A1:B1"/>
      <selection pane="bottomLeft" sqref="A1:B1"/>
      <selection pane="bottomRight" activeCell="C12" sqref="C12:N12"/>
    </sheetView>
  </sheetViews>
  <sheetFormatPr baseColWidth="10" defaultColWidth="9.140625" defaultRowHeight="11.45" customHeight="1"/>
  <cols>
    <col min="1" max="1" width="3.7109375" style="8" customWidth="1"/>
    <col min="2" max="2" width="16" style="8" customWidth="1"/>
    <col min="3" max="3" width="7.28515625" style="8" customWidth="1"/>
    <col min="4" max="4" width="6.7109375" style="8" customWidth="1"/>
    <col min="5" max="13" width="5.7109375" style="8" customWidth="1"/>
    <col min="14" max="14" width="6.7109375" style="8" customWidth="1"/>
    <col min="15" max="16384" width="9.140625" style="8"/>
  </cols>
  <sheetData>
    <row r="1" spans="1:14" s="41" customFormat="1" ht="39.950000000000003" customHeight="1">
      <c r="A1" s="149" t="s">
        <v>31</v>
      </c>
      <c r="B1" s="150"/>
      <c r="C1" s="153" t="s">
        <v>219</v>
      </c>
      <c r="D1" s="153"/>
      <c r="E1" s="153"/>
      <c r="F1" s="153"/>
      <c r="G1" s="153"/>
      <c r="H1" s="153"/>
      <c r="I1" s="153"/>
      <c r="J1" s="153"/>
      <c r="K1" s="153"/>
      <c r="L1" s="153"/>
      <c r="M1" s="153"/>
      <c r="N1" s="154"/>
    </row>
    <row r="2" spans="1:14" ht="11.45" customHeight="1">
      <c r="A2" s="151" t="s">
        <v>50</v>
      </c>
      <c r="B2" s="145" t="s">
        <v>51</v>
      </c>
      <c r="C2" s="145" t="s">
        <v>69</v>
      </c>
      <c r="D2" s="145" t="s">
        <v>67</v>
      </c>
      <c r="E2" s="145" t="s">
        <v>59</v>
      </c>
      <c r="F2" s="145"/>
      <c r="G2" s="145"/>
      <c r="H2" s="145"/>
      <c r="I2" s="145"/>
      <c r="J2" s="145"/>
      <c r="K2" s="145"/>
      <c r="L2" s="145"/>
      <c r="M2" s="145"/>
      <c r="N2" s="148" t="s">
        <v>68</v>
      </c>
    </row>
    <row r="3" spans="1:14" ht="11.45" customHeight="1">
      <c r="A3" s="152"/>
      <c r="B3" s="145"/>
      <c r="C3" s="145"/>
      <c r="D3" s="145"/>
      <c r="E3" s="145" t="s">
        <v>60</v>
      </c>
      <c r="F3" s="145" t="s">
        <v>61</v>
      </c>
      <c r="G3" s="145" t="s">
        <v>62</v>
      </c>
      <c r="H3" s="145" t="s">
        <v>63</v>
      </c>
      <c r="I3" s="145" t="s">
        <v>151</v>
      </c>
      <c r="J3" s="145" t="s">
        <v>64</v>
      </c>
      <c r="K3" s="145" t="s">
        <v>65</v>
      </c>
      <c r="L3" s="145" t="s">
        <v>66</v>
      </c>
      <c r="M3" s="145" t="s">
        <v>152</v>
      </c>
      <c r="N3" s="148"/>
    </row>
    <row r="4" spans="1:14" ht="11.45" customHeight="1">
      <c r="A4" s="152"/>
      <c r="B4" s="145"/>
      <c r="C4" s="145"/>
      <c r="D4" s="145"/>
      <c r="E4" s="145"/>
      <c r="F4" s="145"/>
      <c r="G4" s="145"/>
      <c r="H4" s="145"/>
      <c r="I4" s="145"/>
      <c r="J4" s="145"/>
      <c r="K4" s="145"/>
      <c r="L4" s="145"/>
      <c r="M4" s="145"/>
      <c r="N4" s="148"/>
    </row>
    <row r="5" spans="1:14" ht="11.45" customHeight="1">
      <c r="A5" s="152"/>
      <c r="B5" s="145"/>
      <c r="C5" s="145"/>
      <c r="D5" s="145"/>
      <c r="E5" s="145"/>
      <c r="F5" s="145"/>
      <c r="G5" s="145"/>
      <c r="H5" s="145"/>
      <c r="I5" s="145"/>
      <c r="J5" s="145"/>
      <c r="K5" s="145"/>
      <c r="L5" s="145"/>
      <c r="M5" s="145"/>
      <c r="N5" s="148"/>
    </row>
    <row r="6" spans="1:14" ht="11.45" customHeight="1">
      <c r="A6" s="152"/>
      <c r="B6" s="145"/>
      <c r="C6" s="145"/>
      <c r="D6" s="145"/>
      <c r="E6" s="145"/>
      <c r="F6" s="145"/>
      <c r="G6" s="145"/>
      <c r="H6" s="145"/>
      <c r="I6" s="145"/>
      <c r="J6" s="145"/>
      <c r="K6" s="145"/>
      <c r="L6" s="145"/>
      <c r="M6" s="145"/>
      <c r="N6" s="148"/>
    </row>
    <row r="7" spans="1:14" ht="11.45" customHeight="1">
      <c r="A7" s="152"/>
      <c r="B7" s="145"/>
      <c r="C7" s="145"/>
      <c r="D7" s="145"/>
      <c r="E7" s="145"/>
      <c r="F7" s="145"/>
      <c r="G7" s="145"/>
      <c r="H7" s="145"/>
      <c r="I7" s="145"/>
      <c r="J7" s="145"/>
      <c r="K7" s="145"/>
      <c r="L7" s="145"/>
      <c r="M7" s="145"/>
      <c r="N7" s="148"/>
    </row>
    <row r="8" spans="1:14" ht="11.45" customHeight="1">
      <c r="A8" s="152"/>
      <c r="B8" s="145"/>
      <c r="C8" s="145"/>
      <c r="D8" s="145"/>
      <c r="E8" s="145"/>
      <c r="F8" s="145"/>
      <c r="G8" s="145"/>
      <c r="H8" s="145"/>
      <c r="I8" s="145"/>
      <c r="J8" s="145"/>
      <c r="K8" s="145"/>
      <c r="L8" s="145"/>
      <c r="M8" s="145"/>
      <c r="N8" s="148"/>
    </row>
    <row r="9" spans="1:14" ht="11.45" customHeight="1">
      <c r="A9" s="152"/>
      <c r="B9" s="145"/>
      <c r="C9" s="145"/>
      <c r="D9" s="145"/>
      <c r="E9" s="145"/>
      <c r="F9" s="145"/>
      <c r="G9" s="145"/>
      <c r="H9" s="145"/>
      <c r="I9" s="145"/>
      <c r="J9" s="145"/>
      <c r="K9" s="145"/>
      <c r="L9" s="145"/>
      <c r="M9" s="145"/>
      <c r="N9" s="148"/>
    </row>
    <row r="10" spans="1:14" ht="11.45" customHeight="1">
      <c r="A10" s="152"/>
      <c r="B10" s="145"/>
      <c r="C10" s="79" t="s">
        <v>27</v>
      </c>
      <c r="D10" s="145" t="s">
        <v>24</v>
      </c>
      <c r="E10" s="145"/>
      <c r="F10" s="145"/>
      <c r="G10" s="145"/>
      <c r="H10" s="145"/>
      <c r="I10" s="145"/>
      <c r="J10" s="145"/>
      <c r="K10" s="145"/>
      <c r="L10" s="145"/>
      <c r="M10" s="145"/>
      <c r="N10" s="80" t="s">
        <v>27</v>
      </c>
    </row>
    <row r="11" spans="1:14" ht="11.45" customHeight="1">
      <c r="A11" s="3">
        <v>1</v>
      </c>
      <c r="B11" s="4">
        <v>2</v>
      </c>
      <c r="C11" s="5">
        <v>3</v>
      </c>
      <c r="D11" s="5">
        <v>4</v>
      </c>
      <c r="E11" s="5">
        <v>5</v>
      </c>
      <c r="F11" s="5">
        <v>6</v>
      </c>
      <c r="G11" s="5">
        <v>7</v>
      </c>
      <c r="H11" s="5">
        <v>8</v>
      </c>
      <c r="I11" s="5">
        <v>9</v>
      </c>
      <c r="J11" s="5">
        <v>10</v>
      </c>
      <c r="K11" s="5">
        <v>11</v>
      </c>
      <c r="L11" s="5">
        <v>12</v>
      </c>
      <c r="M11" s="5">
        <v>13</v>
      </c>
      <c r="N11" s="6">
        <v>14</v>
      </c>
    </row>
    <row r="12" spans="1:14" ht="20.100000000000001" customHeight="1">
      <c r="A12" s="9" t="str">
        <f>IF(E12&lt;&gt;"",COUNTA($E$54:E73),"")</f>
        <v/>
      </c>
      <c r="B12" s="10"/>
      <c r="C12" s="146" t="s">
        <v>39</v>
      </c>
      <c r="D12" s="147"/>
      <c r="E12" s="147"/>
      <c r="F12" s="147"/>
      <c r="G12" s="147"/>
      <c r="H12" s="147"/>
      <c r="I12" s="147"/>
      <c r="J12" s="147"/>
      <c r="K12" s="147"/>
      <c r="L12" s="147"/>
      <c r="M12" s="147"/>
      <c r="N12" s="147"/>
    </row>
    <row r="13" spans="1:14" ht="22.5" customHeight="1">
      <c r="A13" s="7" t="str">
        <f>IF(D13&lt;&gt;"",COUNTA($D13:D$13),"")</f>
        <v/>
      </c>
      <c r="B13" s="10" t="s">
        <v>105</v>
      </c>
      <c r="C13" s="88"/>
      <c r="D13" s="88"/>
      <c r="E13" s="88"/>
      <c r="F13" s="88"/>
      <c r="G13" s="88"/>
      <c r="H13" s="88"/>
      <c r="I13" s="88"/>
      <c r="J13" s="88"/>
      <c r="K13" s="88"/>
      <c r="L13" s="88"/>
      <c r="M13" s="88"/>
      <c r="N13" s="88"/>
    </row>
    <row r="14" spans="1:14" ht="11.45" customHeight="1">
      <c r="A14" s="7">
        <f>IF(D14&lt;&gt;"",COUNTA($D$13:D14),"")</f>
        <v>1</v>
      </c>
      <c r="B14" s="74" t="s">
        <v>70</v>
      </c>
      <c r="C14" s="88">
        <v>933</v>
      </c>
      <c r="D14" s="88">
        <v>29685</v>
      </c>
      <c r="E14" s="88">
        <v>480</v>
      </c>
      <c r="F14" s="88">
        <v>1020</v>
      </c>
      <c r="G14" s="88">
        <v>1355</v>
      </c>
      <c r="H14" s="88">
        <v>1710</v>
      </c>
      <c r="I14" s="88">
        <v>4780</v>
      </c>
      <c r="J14" s="88">
        <v>6520</v>
      </c>
      <c r="K14" s="88">
        <v>6375</v>
      </c>
      <c r="L14" s="88">
        <v>4160</v>
      </c>
      <c r="M14" s="88">
        <v>3285</v>
      </c>
      <c r="N14" s="88">
        <v>193</v>
      </c>
    </row>
    <row r="15" spans="1:14" ht="11.45" customHeight="1">
      <c r="A15" s="7">
        <f>IF(D15&lt;&gt;"",COUNTA($D$13:D15),"")</f>
        <v>2</v>
      </c>
      <c r="B15" s="74" t="s">
        <v>71</v>
      </c>
      <c r="C15" s="88">
        <v>1412</v>
      </c>
      <c r="D15" s="88">
        <v>7330</v>
      </c>
      <c r="E15" s="88">
        <v>245</v>
      </c>
      <c r="F15" s="88">
        <v>495</v>
      </c>
      <c r="G15" s="88">
        <v>575</v>
      </c>
      <c r="H15" s="88">
        <v>620</v>
      </c>
      <c r="I15" s="88">
        <v>1295</v>
      </c>
      <c r="J15" s="88">
        <v>1265</v>
      </c>
      <c r="K15" s="88">
        <v>980</v>
      </c>
      <c r="L15" s="88">
        <v>740</v>
      </c>
      <c r="M15" s="88">
        <v>1115</v>
      </c>
      <c r="N15" s="88">
        <v>181</v>
      </c>
    </row>
    <row r="16" spans="1:14" ht="11.45" customHeight="1">
      <c r="A16" s="7">
        <f>IF(D16&lt;&gt;"",COUNTA($D$13:D16),"")</f>
        <v>3</v>
      </c>
      <c r="B16" s="74" t="s">
        <v>72</v>
      </c>
      <c r="C16" s="88">
        <v>1692</v>
      </c>
      <c r="D16" s="88">
        <v>2495</v>
      </c>
      <c r="E16" s="88">
        <v>45</v>
      </c>
      <c r="F16" s="88">
        <v>80</v>
      </c>
      <c r="G16" s="88">
        <v>110</v>
      </c>
      <c r="H16" s="88">
        <v>120</v>
      </c>
      <c r="I16" s="88">
        <v>295</v>
      </c>
      <c r="J16" s="88">
        <v>355</v>
      </c>
      <c r="K16" s="88">
        <v>360</v>
      </c>
      <c r="L16" s="88">
        <v>325</v>
      </c>
      <c r="M16" s="88">
        <v>800</v>
      </c>
      <c r="N16" s="88">
        <v>242</v>
      </c>
    </row>
    <row r="17" spans="1:14" ht="11.45" customHeight="1">
      <c r="A17" s="7">
        <f>IF(D17&lt;&gt;"",COUNTA($D$13:D17),"")</f>
        <v>4</v>
      </c>
      <c r="B17" s="10" t="s">
        <v>73</v>
      </c>
      <c r="C17" s="88">
        <v>2130</v>
      </c>
      <c r="D17" s="88">
        <v>2225</v>
      </c>
      <c r="E17" s="88">
        <v>30</v>
      </c>
      <c r="F17" s="88">
        <v>55</v>
      </c>
      <c r="G17" s="88">
        <v>75</v>
      </c>
      <c r="H17" s="88">
        <v>80</v>
      </c>
      <c r="I17" s="88">
        <v>160</v>
      </c>
      <c r="J17" s="88">
        <v>190</v>
      </c>
      <c r="K17" s="88">
        <v>210</v>
      </c>
      <c r="L17" s="88">
        <v>230</v>
      </c>
      <c r="M17" s="88">
        <v>1195</v>
      </c>
      <c r="N17" s="88">
        <v>316</v>
      </c>
    </row>
    <row r="18" spans="1:14" ht="11.45" customHeight="1">
      <c r="A18" s="7">
        <f>IF(D18&lt;&gt;"",COUNTA($D$13:D18),"")</f>
        <v>5</v>
      </c>
      <c r="B18" s="74" t="s">
        <v>74</v>
      </c>
      <c r="C18" s="88">
        <v>2280</v>
      </c>
      <c r="D18" s="88">
        <v>1265</v>
      </c>
      <c r="E18" s="88">
        <v>15</v>
      </c>
      <c r="F18" s="88">
        <v>20</v>
      </c>
      <c r="G18" s="88">
        <v>20</v>
      </c>
      <c r="H18" s="88">
        <v>30</v>
      </c>
      <c r="I18" s="88">
        <v>55</v>
      </c>
      <c r="J18" s="88">
        <v>60</v>
      </c>
      <c r="K18" s="88">
        <v>110</v>
      </c>
      <c r="L18" s="88">
        <v>95</v>
      </c>
      <c r="M18" s="88">
        <v>865</v>
      </c>
      <c r="N18" s="88">
        <v>397</v>
      </c>
    </row>
    <row r="19" spans="1:14" ht="11.45" customHeight="1">
      <c r="A19" s="7">
        <f>IF(D19&lt;&gt;"",COUNTA($D$13:D19),"")</f>
        <v>6</v>
      </c>
      <c r="B19" s="10" t="s">
        <v>75</v>
      </c>
      <c r="C19" s="88">
        <v>2248</v>
      </c>
      <c r="D19" s="88">
        <v>775</v>
      </c>
      <c r="E19" s="88" t="s">
        <v>5</v>
      </c>
      <c r="F19" s="88">
        <v>5</v>
      </c>
      <c r="G19" s="88">
        <v>5</v>
      </c>
      <c r="H19" s="88">
        <v>5</v>
      </c>
      <c r="I19" s="88">
        <v>20</v>
      </c>
      <c r="J19" s="88">
        <v>15</v>
      </c>
      <c r="K19" s="88">
        <v>15</v>
      </c>
      <c r="L19" s="88">
        <v>15</v>
      </c>
      <c r="M19" s="88">
        <v>690</v>
      </c>
      <c r="N19" s="88">
        <v>586</v>
      </c>
    </row>
    <row r="20" spans="1:14" ht="11.45" customHeight="1">
      <c r="A20" s="7" t="str">
        <f>IF(D20&lt;&gt;"",COUNTA($D$13:D20),"")</f>
        <v/>
      </c>
      <c r="B20" s="10"/>
      <c r="C20" s="88"/>
      <c r="D20" s="88"/>
      <c r="E20" s="88"/>
      <c r="F20" s="88"/>
      <c r="G20" s="88"/>
      <c r="H20" s="88"/>
      <c r="I20" s="88"/>
      <c r="J20" s="88"/>
      <c r="K20" s="88"/>
      <c r="L20" s="88"/>
      <c r="M20" s="88"/>
      <c r="N20" s="88"/>
    </row>
    <row r="21" spans="1:14" ht="33" customHeight="1">
      <c r="A21" s="7" t="str">
        <f>IF(D21&lt;&gt;"",COUNTA($D$13:D21),"")</f>
        <v/>
      </c>
      <c r="B21" s="10" t="s">
        <v>124</v>
      </c>
      <c r="C21" s="88"/>
      <c r="D21" s="88"/>
      <c r="E21" s="88"/>
      <c r="F21" s="88"/>
      <c r="G21" s="88"/>
      <c r="H21" s="88"/>
      <c r="I21" s="88"/>
      <c r="J21" s="88"/>
      <c r="K21" s="88"/>
      <c r="L21" s="88"/>
      <c r="M21" s="88"/>
      <c r="N21" s="88"/>
    </row>
    <row r="22" spans="1:14" ht="11.45" customHeight="1">
      <c r="A22" s="7">
        <f>IF(D22&lt;&gt;"",COUNTA($D$13:D22),"")</f>
        <v>7</v>
      </c>
      <c r="B22" s="74" t="s">
        <v>178</v>
      </c>
      <c r="C22" s="88">
        <v>90</v>
      </c>
      <c r="D22" s="88">
        <v>110</v>
      </c>
      <c r="E22" s="88" t="s">
        <v>5</v>
      </c>
      <c r="F22" s="88" t="s">
        <v>5</v>
      </c>
      <c r="G22" s="88" t="s">
        <v>5</v>
      </c>
      <c r="H22" s="88" t="s">
        <v>5</v>
      </c>
      <c r="I22" s="88" t="s">
        <v>5</v>
      </c>
      <c r="J22" s="88" t="s">
        <v>5</v>
      </c>
      <c r="K22" s="88">
        <v>5</v>
      </c>
      <c r="L22" s="88">
        <v>10</v>
      </c>
      <c r="M22" s="88">
        <v>95</v>
      </c>
      <c r="N22" s="88">
        <v>412</v>
      </c>
    </row>
    <row r="23" spans="1:14" ht="11.45" customHeight="1">
      <c r="A23" s="7">
        <f>IF(D23&lt;&gt;"",COUNTA($D$13:D23),"")</f>
        <v>8</v>
      </c>
      <c r="B23" s="10" t="s">
        <v>147</v>
      </c>
      <c r="C23" s="88">
        <v>304</v>
      </c>
      <c r="D23" s="88">
        <v>95</v>
      </c>
      <c r="E23" s="88" t="s">
        <v>5</v>
      </c>
      <c r="F23" s="88" t="s">
        <v>5</v>
      </c>
      <c r="G23" s="88" t="s">
        <v>5</v>
      </c>
      <c r="H23" s="88" t="s">
        <v>5</v>
      </c>
      <c r="I23" s="88" t="s">
        <v>5</v>
      </c>
      <c r="J23" s="88">
        <v>5</v>
      </c>
      <c r="K23" s="88">
        <v>5</v>
      </c>
      <c r="L23" s="88" t="s">
        <v>5</v>
      </c>
      <c r="M23" s="88">
        <v>85</v>
      </c>
      <c r="N23" s="88">
        <v>393</v>
      </c>
    </row>
    <row r="24" spans="1:14" ht="11.45" customHeight="1">
      <c r="A24" s="7">
        <f>IF(D24&lt;&gt;"",COUNTA($D$13:D24),"")</f>
        <v>9</v>
      </c>
      <c r="B24" s="10" t="s">
        <v>148</v>
      </c>
      <c r="C24" s="88">
        <v>446</v>
      </c>
      <c r="D24" s="88">
        <v>525</v>
      </c>
      <c r="E24" s="88" t="s">
        <v>5</v>
      </c>
      <c r="F24" s="88" t="s">
        <v>5</v>
      </c>
      <c r="G24" s="88" t="s">
        <v>5</v>
      </c>
      <c r="H24" s="88" t="s">
        <v>5</v>
      </c>
      <c r="I24" s="88" t="s">
        <v>5</v>
      </c>
      <c r="J24" s="88">
        <v>5</v>
      </c>
      <c r="K24" s="88">
        <v>35</v>
      </c>
      <c r="L24" s="88">
        <v>70</v>
      </c>
      <c r="M24" s="88">
        <v>410</v>
      </c>
      <c r="N24" s="88">
        <v>367</v>
      </c>
    </row>
    <row r="25" spans="1:14" ht="11.45" customHeight="1">
      <c r="A25" s="7">
        <f>IF(D25&lt;&gt;"",COUNTA($D$13:D25),"")</f>
        <v>10</v>
      </c>
      <c r="B25" s="10" t="s">
        <v>149</v>
      </c>
      <c r="C25" s="88">
        <v>664</v>
      </c>
      <c r="D25" s="88">
        <v>5340</v>
      </c>
      <c r="E25" s="88" t="s">
        <v>5</v>
      </c>
      <c r="F25" s="88">
        <v>5</v>
      </c>
      <c r="G25" s="88" t="s">
        <v>5</v>
      </c>
      <c r="H25" s="88">
        <v>5</v>
      </c>
      <c r="I25" s="88">
        <v>60</v>
      </c>
      <c r="J25" s="88">
        <v>400</v>
      </c>
      <c r="K25" s="88">
        <v>1040</v>
      </c>
      <c r="L25" s="88">
        <v>1465</v>
      </c>
      <c r="M25" s="88">
        <v>2365</v>
      </c>
      <c r="N25" s="88">
        <v>290</v>
      </c>
    </row>
    <row r="26" spans="1:14" ht="11.45" customHeight="1">
      <c r="A26" s="7">
        <f>IF(D26&lt;&gt;"",COUNTA($D$13:D26),"")</f>
        <v>11</v>
      </c>
      <c r="B26" s="10" t="s">
        <v>198</v>
      </c>
      <c r="C26" s="88">
        <v>879</v>
      </c>
      <c r="D26" s="88">
        <v>13375</v>
      </c>
      <c r="E26" s="88">
        <v>5</v>
      </c>
      <c r="F26" s="88">
        <v>5</v>
      </c>
      <c r="G26" s="88">
        <v>25</v>
      </c>
      <c r="H26" s="88">
        <v>105</v>
      </c>
      <c r="I26" s="88">
        <v>1165</v>
      </c>
      <c r="J26" s="88">
        <v>3615</v>
      </c>
      <c r="K26" s="88">
        <v>4890</v>
      </c>
      <c r="L26" s="88">
        <v>2545</v>
      </c>
      <c r="M26" s="88">
        <v>1030</v>
      </c>
      <c r="N26" s="88">
        <v>222</v>
      </c>
    </row>
    <row r="27" spans="1:14" ht="11.45" customHeight="1">
      <c r="A27" s="7">
        <f>IF(D27&lt;&gt;"",COUNTA($D$13:D27),"")</f>
        <v>12</v>
      </c>
      <c r="B27" s="10" t="s">
        <v>199</v>
      </c>
      <c r="C27" s="88">
        <v>1114</v>
      </c>
      <c r="D27" s="88">
        <v>10310</v>
      </c>
      <c r="E27" s="88">
        <v>45</v>
      </c>
      <c r="F27" s="88">
        <v>240</v>
      </c>
      <c r="G27" s="88">
        <v>655</v>
      </c>
      <c r="H27" s="88">
        <v>1320</v>
      </c>
      <c r="I27" s="88">
        <v>3465</v>
      </c>
      <c r="J27" s="88">
        <v>2510</v>
      </c>
      <c r="K27" s="88">
        <v>605</v>
      </c>
      <c r="L27" s="88">
        <v>535</v>
      </c>
      <c r="M27" s="88">
        <v>925</v>
      </c>
      <c r="N27" s="88">
        <v>164</v>
      </c>
    </row>
    <row r="28" spans="1:14" ht="11.45" customHeight="1">
      <c r="A28" s="7">
        <f>IF(D28&lt;&gt;"",COUNTA($D$13:D28),"")</f>
        <v>13</v>
      </c>
      <c r="B28" s="10" t="s">
        <v>200</v>
      </c>
      <c r="C28" s="88">
        <v>1356</v>
      </c>
      <c r="D28" s="88">
        <v>5285</v>
      </c>
      <c r="E28" s="88">
        <v>425</v>
      </c>
      <c r="F28" s="88">
        <v>765</v>
      </c>
      <c r="G28" s="88">
        <v>690</v>
      </c>
      <c r="H28" s="88">
        <v>335</v>
      </c>
      <c r="I28" s="88">
        <v>460</v>
      </c>
      <c r="J28" s="88">
        <v>910</v>
      </c>
      <c r="K28" s="88">
        <v>755</v>
      </c>
      <c r="L28" s="88">
        <v>335</v>
      </c>
      <c r="M28" s="88">
        <v>615</v>
      </c>
      <c r="N28" s="88">
        <v>165</v>
      </c>
    </row>
    <row r="29" spans="1:14" ht="11.45" customHeight="1">
      <c r="A29" s="7">
        <f>IF(D29&lt;&gt;"",COUNTA($D$13:D29),"")</f>
        <v>14</v>
      </c>
      <c r="B29" s="10" t="s">
        <v>201</v>
      </c>
      <c r="C29" s="88">
        <v>1707</v>
      </c>
      <c r="D29" s="88">
        <v>5655</v>
      </c>
      <c r="E29" s="88">
        <v>245</v>
      </c>
      <c r="F29" s="88">
        <v>500</v>
      </c>
      <c r="G29" s="88">
        <v>560</v>
      </c>
      <c r="H29" s="88">
        <v>595</v>
      </c>
      <c r="I29" s="88">
        <v>1065</v>
      </c>
      <c r="J29" s="88">
        <v>640</v>
      </c>
      <c r="K29" s="88">
        <v>385</v>
      </c>
      <c r="L29" s="88">
        <v>300</v>
      </c>
      <c r="M29" s="88">
        <v>1365</v>
      </c>
      <c r="N29" s="88">
        <v>210</v>
      </c>
    </row>
    <row r="30" spans="1:14" ht="11.45" customHeight="1">
      <c r="A30" s="7">
        <f>IF(D30&lt;&gt;"",COUNTA($D$13:D30),"")</f>
        <v>15</v>
      </c>
      <c r="B30" s="10" t="s">
        <v>202</v>
      </c>
      <c r="C30" s="88">
        <v>2206</v>
      </c>
      <c r="D30" s="88">
        <v>1710</v>
      </c>
      <c r="E30" s="88">
        <v>45</v>
      </c>
      <c r="F30" s="88">
        <v>80</v>
      </c>
      <c r="G30" s="88">
        <v>105</v>
      </c>
      <c r="H30" s="88">
        <v>95</v>
      </c>
      <c r="I30" s="88">
        <v>160</v>
      </c>
      <c r="J30" s="88">
        <v>115</v>
      </c>
      <c r="K30" s="88">
        <v>140</v>
      </c>
      <c r="L30" s="88">
        <v>195</v>
      </c>
      <c r="M30" s="88">
        <v>770</v>
      </c>
      <c r="N30" s="88">
        <v>284</v>
      </c>
    </row>
    <row r="31" spans="1:14" ht="11.45" customHeight="1">
      <c r="A31" s="7">
        <f>IF(D31&lt;&gt;"",COUNTA($D$13:D31),"")</f>
        <v>16</v>
      </c>
      <c r="B31" s="74" t="s">
        <v>203</v>
      </c>
      <c r="C31" s="88">
        <v>2909</v>
      </c>
      <c r="D31" s="88">
        <v>1375</v>
      </c>
      <c r="E31" s="88">
        <v>50</v>
      </c>
      <c r="F31" s="88">
        <v>80</v>
      </c>
      <c r="G31" s="88">
        <v>100</v>
      </c>
      <c r="H31" s="88">
        <v>110</v>
      </c>
      <c r="I31" s="88">
        <v>225</v>
      </c>
      <c r="J31" s="88">
        <v>210</v>
      </c>
      <c r="K31" s="88">
        <v>200</v>
      </c>
      <c r="L31" s="88">
        <v>110</v>
      </c>
      <c r="M31" s="88">
        <v>295</v>
      </c>
      <c r="N31" s="88">
        <v>207</v>
      </c>
    </row>
    <row r="32" spans="1:14" ht="11.45" customHeight="1">
      <c r="A32" s="7">
        <f>IF(D32&lt;&gt;"",COUNTA($D$13:D32),"")</f>
        <v>17</v>
      </c>
      <c r="B32" s="42" t="s">
        <v>137</v>
      </c>
      <c r="C32" s="100">
        <v>1180</v>
      </c>
      <c r="D32" s="100">
        <v>43770</v>
      </c>
      <c r="E32" s="100">
        <v>815</v>
      </c>
      <c r="F32" s="100">
        <v>1675</v>
      </c>
      <c r="G32" s="100">
        <v>2140</v>
      </c>
      <c r="H32" s="100">
        <v>2565</v>
      </c>
      <c r="I32" s="100">
        <v>6600</v>
      </c>
      <c r="J32" s="100">
        <v>8405</v>
      </c>
      <c r="K32" s="100">
        <v>8055</v>
      </c>
      <c r="L32" s="100">
        <v>5565</v>
      </c>
      <c r="M32" s="100">
        <v>7950</v>
      </c>
      <c r="N32" s="100">
        <v>213</v>
      </c>
    </row>
    <row r="33" spans="1:15" ht="20.100000000000001" customHeight="1">
      <c r="A33" s="7" t="str">
        <f>IF(D33&lt;&gt;"",COUNTA($D$13:D33),"")</f>
        <v/>
      </c>
      <c r="B33" s="10"/>
      <c r="C33" s="143" t="s">
        <v>40</v>
      </c>
      <c r="D33" s="144"/>
      <c r="E33" s="144"/>
      <c r="F33" s="144"/>
      <c r="G33" s="144"/>
      <c r="H33" s="144"/>
      <c r="I33" s="144"/>
      <c r="J33" s="144"/>
      <c r="K33" s="144"/>
      <c r="L33" s="144"/>
      <c r="M33" s="144"/>
      <c r="N33" s="144"/>
    </row>
    <row r="34" spans="1:15" ht="22.5" customHeight="1">
      <c r="A34" s="7" t="str">
        <f>IF(D34&lt;&gt;"",COUNTA($D$13:D34),"")</f>
        <v/>
      </c>
      <c r="B34" s="10" t="s">
        <v>105</v>
      </c>
      <c r="C34" s="88"/>
      <c r="D34" s="88"/>
      <c r="E34" s="88"/>
      <c r="F34" s="88"/>
      <c r="G34" s="88"/>
      <c r="H34" s="88"/>
      <c r="I34" s="88"/>
      <c r="J34" s="88"/>
      <c r="K34" s="88"/>
      <c r="L34" s="88"/>
      <c r="M34" s="88"/>
      <c r="N34" s="88"/>
    </row>
    <row r="35" spans="1:15" ht="11.45" customHeight="1">
      <c r="A35" s="7">
        <f>IF(D35&lt;&gt;"",COUNTA($D$13:D35),"")</f>
        <v>18</v>
      </c>
      <c r="B35" s="74" t="s">
        <v>70</v>
      </c>
      <c r="C35" s="88">
        <v>937</v>
      </c>
      <c r="D35" s="88">
        <v>27895</v>
      </c>
      <c r="E35" s="88">
        <v>435</v>
      </c>
      <c r="F35" s="88">
        <v>955</v>
      </c>
      <c r="G35" s="88">
        <v>1250</v>
      </c>
      <c r="H35" s="88">
        <v>1595</v>
      </c>
      <c r="I35" s="88">
        <v>4475</v>
      </c>
      <c r="J35" s="88">
        <v>6130</v>
      </c>
      <c r="K35" s="88">
        <v>6030</v>
      </c>
      <c r="L35" s="88">
        <v>3935</v>
      </c>
      <c r="M35" s="88">
        <v>3085</v>
      </c>
      <c r="N35" s="88">
        <v>193</v>
      </c>
    </row>
    <row r="36" spans="1:15" ht="11.45" customHeight="1">
      <c r="A36" s="7">
        <f>IF(D36&lt;&gt;"",COUNTA($D$13:D36),"")</f>
        <v>19</v>
      </c>
      <c r="B36" s="74" t="s">
        <v>71</v>
      </c>
      <c r="C36" s="88">
        <v>1422</v>
      </c>
      <c r="D36" s="88">
        <v>6115</v>
      </c>
      <c r="E36" s="88">
        <v>195</v>
      </c>
      <c r="F36" s="88">
        <v>395</v>
      </c>
      <c r="G36" s="88">
        <v>435</v>
      </c>
      <c r="H36" s="88">
        <v>525</v>
      </c>
      <c r="I36" s="88">
        <v>1085</v>
      </c>
      <c r="J36" s="88">
        <v>1070</v>
      </c>
      <c r="K36" s="88">
        <v>855</v>
      </c>
      <c r="L36" s="88">
        <v>640</v>
      </c>
      <c r="M36" s="88">
        <v>925</v>
      </c>
      <c r="N36" s="88">
        <v>183</v>
      </c>
    </row>
    <row r="37" spans="1:15" ht="11.45" customHeight="1">
      <c r="A37" s="7">
        <f>IF(D37&lt;&gt;"",COUNTA($D$13:D37),"")</f>
        <v>20</v>
      </c>
      <c r="B37" s="74" t="s">
        <v>72</v>
      </c>
      <c r="C37" s="88">
        <v>1689</v>
      </c>
      <c r="D37" s="88">
        <v>2265</v>
      </c>
      <c r="E37" s="88">
        <v>35</v>
      </c>
      <c r="F37" s="88">
        <v>75</v>
      </c>
      <c r="G37" s="88">
        <v>100</v>
      </c>
      <c r="H37" s="88">
        <v>105</v>
      </c>
      <c r="I37" s="88">
        <v>265</v>
      </c>
      <c r="J37" s="88">
        <v>320</v>
      </c>
      <c r="K37" s="88">
        <v>340</v>
      </c>
      <c r="L37" s="88">
        <v>300</v>
      </c>
      <c r="M37" s="88">
        <v>730</v>
      </c>
      <c r="N37" s="88">
        <v>244</v>
      </c>
      <c r="O37" s="99"/>
    </row>
    <row r="38" spans="1:15" ht="11.45" customHeight="1">
      <c r="A38" s="7">
        <f>IF(D38&lt;&gt;"",COUNTA($D$13:D38),"")</f>
        <v>21</v>
      </c>
      <c r="B38" s="10" t="s">
        <v>73</v>
      </c>
      <c r="C38" s="88">
        <v>2103</v>
      </c>
      <c r="D38" s="88">
        <v>1905</v>
      </c>
      <c r="E38" s="88">
        <v>25</v>
      </c>
      <c r="F38" s="88">
        <v>45</v>
      </c>
      <c r="G38" s="88">
        <v>60</v>
      </c>
      <c r="H38" s="88">
        <v>65</v>
      </c>
      <c r="I38" s="88">
        <v>120</v>
      </c>
      <c r="J38" s="88">
        <v>160</v>
      </c>
      <c r="K38" s="88">
        <v>175</v>
      </c>
      <c r="L38" s="88">
        <v>205</v>
      </c>
      <c r="M38" s="88">
        <v>1050</v>
      </c>
      <c r="N38" s="88">
        <v>320</v>
      </c>
    </row>
    <row r="39" spans="1:15" ht="11.45" customHeight="1">
      <c r="A39" s="7">
        <f>IF(D39&lt;&gt;"",COUNTA($D$13:D39),"")</f>
        <v>22</v>
      </c>
      <c r="B39" s="74" t="s">
        <v>74</v>
      </c>
      <c r="C39" s="88">
        <v>2252</v>
      </c>
      <c r="D39" s="88">
        <v>1080</v>
      </c>
      <c r="E39" s="88">
        <v>10</v>
      </c>
      <c r="F39" s="88">
        <v>15</v>
      </c>
      <c r="G39" s="88">
        <v>20</v>
      </c>
      <c r="H39" s="88">
        <v>25</v>
      </c>
      <c r="I39" s="88">
        <v>45</v>
      </c>
      <c r="J39" s="88">
        <v>50</v>
      </c>
      <c r="K39" s="88">
        <v>90</v>
      </c>
      <c r="L39" s="88">
        <v>75</v>
      </c>
      <c r="M39" s="88">
        <v>755</v>
      </c>
      <c r="N39" s="88">
        <v>404</v>
      </c>
    </row>
    <row r="40" spans="1:15" ht="11.45" customHeight="1">
      <c r="A40" s="7">
        <f>IF(D40&lt;&gt;"",COUNTA($D$13:D40),"")</f>
        <v>23</v>
      </c>
      <c r="B40" s="10" t="s">
        <v>75</v>
      </c>
      <c r="C40" s="88">
        <v>2196</v>
      </c>
      <c r="D40" s="88">
        <v>630</v>
      </c>
      <c r="E40" s="88" t="s">
        <v>5</v>
      </c>
      <c r="F40" s="88">
        <v>5</v>
      </c>
      <c r="G40" s="88" t="s">
        <v>5</v>
      </c>
      <c r="H40" s="88">
        <v>5</v>
      </c>
      <c r="I40" s="88">
        <v>15</v>
      </c>
      <c r="J40" s="88">
        <v>10</v>
      </c>
      <c r="K40" s="88">
        <v>10</v>
      </c>
      <c r="L40" s="88">
        <v>15</v>
      </c>
      <c r="M40" s="88">
        <v>575</v>
      </c>
      <c r="N40" s="88">
        <v>590</v>
      </c>
    </row>
    <row r="41" spans="1:15" ht="11.45" customHeight="1">
      <c r="A41" s="7" t="str">
        <f>IF(D41&lt;&gt;"",COUNTA($D$13:D41),"")</f>
        <v/>
      </c>
      <c r="B41" s="10"/>
      <c r="C41" s="88"/>
      <c r="D41" s="88"/>
      <c r="E41" s="88"/>
      <c r="F41" s="88"/>
      <c r="G41" s="88"/>
      <c r="H41" s="88"/>
      <c r="I41" s="88"/>
      <c r="J41" s="88"/>
      <c r="K41" s="88"/>
      <c r="L41" s="88"/>
      <c r="M41" s="88"/>
      <c r="N41" s="88"/>
    </row>
    <row r="42" spans="1:15" ht="33" customHeight="1">
      <c r="A42" s="7" t="str">
        <f>IF(D42&lt;&gt;"",COUNTA($D$13:D42),"")</f>
        <v/>
      </c>
      <c r="B42" s="10" t="s">
        <v>124</v>
      </c>
      <c r="C42" s="88"/>
      <c r="D42" s="88"/>
      <c r="E42" s="88"/>
      <c r="F42" s="88"/>
      <c r="G42" s="88"/>
      <c r="H42" s="88"/>
      <c r="I42" s="88"/>
      <c r="J42" s="88"/>
      <c r="K42" s="88"/>
      <c r="L42" s="88"/>
      <c r="M42" s="88"/>
      <c r="N42" s="88"/>
    </row>
    <row r="43" spans="1:15" ht="11.45" customHeight="1">
      <c r="A43" s="7">
        <f>IF(D43&lt;&gt;"",COUNTA($D$13:D43),"")</f>
        <v>24</v>
      </c>
      <c r="B43" s="74" t="s">
        <v>178</v>
      </c>
      <c r="C43" s="88">
        <v>85</v>
      </c>
      <c r="D43" s="88">
        <v>105</v>
      </c>
      <c r="E43" s="88" t="s">
        <v>5</v>
      </c>
      <c r="F43" s="88" t="s">
        <v>5</v>
      </c>
      <c r="G43" s="88" t="s">
        <v>5</v>
      </c>
      <c r="H43" s="88" t="s">
        <v>5</v>
      </c>
      <c r="I43" s="88" t="s">
        <v>5</v>
      </c>
      <c r="J43" s="88" t="s">
        <v>5</v>
      </c>
      <c r="K43" s="88">
        <v>5</v>
      </c>
      <c r="L43" s="88">
        <v>10</v>
      </c>
      <c r="M43" s="88">
        <v>90</v>
      </c>
      <c r="N43" s="88">
        <v>413</v>
      </c>
    </row>
    <row r="44" spans="1:15" ht="11.45" customHeight="1">
      <c r="A44" s="7">
        <f>IF(D44&lt;&gt;"",COUNTA($D$13:D44),"")</f>
        <v>25</v>
      </c>
      <c r="B44" s="10" t="s">
        <v>147</v>
      </c>
      <c r="C44" s="88">
        <v>302</v>
      </c>
      <c r="D44" s="88">
        <v>80</v>
      </c>
      <c r="E44" s="88" t="s">
        <v>5</v>
      </c>
      <c r="F44" s="88" t="s">
        <v>5</v>
      </c>
      <c r="G44" s="88" t="s">
        <v>5</v>
      </c>
      <c r="H44" s="88" t="s">
        <v>5</v>
      </c>
      <c r="I44" s="88" t="s">
        <v>5</v>
      </c>
      <c r="J44" s="88" t="s">
        <v>5</v>
      </c>
      <c r="K44" s="88">
        <v>5</v>
      </c>
      <c r="L44" s="88" t="s">
        <v>5</v>
      </c>
      <c r="M44" s="88">
        <v>70</v>
      </c>
      <c r="N44" s="88">
        <v>399</v>
      </c>
    </row>
    <row r="45" spans="1:15" ht="11.45" customHeight="1">
      <c r="A45" s="7">
        <f>IF(D45&lt;&gt;"",COUNTA($D$13:D45),"")</f>
        <v>26</v>
      </c>
      <c r="B45" s="10" t="s">
        <v>148</v>
      </c>
      <c r="C45" s="88">
        <v>449</v>
      </c>
      <c r="D45" s="88">
        <v>435</v>
      </c>
      <c r="E45" s="88" t="s">
        <v>5</v>
      </c>
      <c r="F45" s="88" t="s">
        <v>5</v>
      </c>
      <c r="G45" s="88" t="s">
        <v>5</v>
      </c>
      <c r="H45" s="88" t="s">
        <v>5</v>
      </c>
      <c r="I45" s="88" t="s">
        <v>5</v>
      </c>
      <c r="J45" s="88">
        <v>5</v>
      </c>
      <c r="K45" s="88">
        <v>25</v>
      </c>
      <c r="L45" s="88">
        <v>55</v>
      </c>
      <c r="M45" s="88">
        <v>355</v>
      </c>
      <c r="N45" s="88">
        <v>375</v>
      </c>
    </row>
    <row r="46" spans="1:15" ht="11.45" customHeight="1">
      <c r="A46" s="7">
        <f>IF(D46&lt;&gt;"",COUNTA($D$13:D46),"")</f>
        <v>27</v>
      </c>
      <c r="B46" s="10" t="s">
        <v>149</v>
      </c>
      <c r="C46" s="88">
        <v>665</v>
      </c>
      <c r="D46" s="88">
        <v>4860</v>
      </c>
      <c r="E46" s="88" t="s">
        <v>5</v>
      </c>
      <c r="F46" s="88">
        <v>5</v>
      </c>
      <c r="G46" s="88" t="s">
        <v>5</v>
      </c>
      <c r="H46" s="88">
        <v>5</v>
      </c>
      <c r="I46" s="88">
        <v>40</v>
      </c>
      <c r="J46" s="88">
        <v>335</v>
      </c>
      <c r="K46" s="88">
        <v>915</v>
      </c>
      <c r="L46" s="88">
        <v>1360</v>
      </c>
      <c r="M46" s="88">
        <v>2205</v>
      </c>
      <c r="N46" s="88">
        <v>292</v>
      </c>
    </row>
    <row r="47" spans="1:15" ht="11.45" customHeight="1">
      <c r="A47" s="7">
        <f>IF(D47&lt;&gt;"",COUNTA($D$13:D47),"")</f>
        <v>28</v>
      </c>
      <c r="B47" s="10" t="s">
        <v>198</v>
      </c>
      <c r="C47" s="88">
        <v>879</v>
      </c>
      <c r="D47" s="88">
        <v>12510</v>
      </c>
      <c r="E47" s="88" t="s">
        <v>5</v>
      </c>
      <c r="F47" s="88" t="s">
        <v>5</v>
      </c>
      <c r="G47" s="88">
        <v>15</v>
      </c>
      <c r="H47" s="88">
        <v>75</v>
      </c>
      <c r="I47" s="88">
        <v>1040</v>
      </c>
      <c r="J47" s="88">
        <v>3380</v>
      </c>
      <c r="K47" s="88">
        <v>4670</v>
      </c>
      <c r="L47" s="88">
        <v>2420</v>
      </c>
      <c r="M47" s="88">
        <v>900</v>
      </c>
      <c r="N47" s="88">
        <v>222</v>
      </c>
    </row>
    <row r="48" spans="1:15" ht="11.45" customHeight="1">
      <c r="A48" s="7">
        <f>IF(D48&lt;&gt;"",COUNTA($D$13:D48),"")</f>
        <v>29</v>
      </c>
      <c r="B48" s="10" t="s">
        <v>199</v>
      </c>
      <c r="C48" s="88">
        <v>1114</v>
      </c>
      <c r="D48" s="88">
        <v>9640</v>
      </c>
      <c r="E48" s="88">
        <v>35</v>
      </c>
      <c r="F48" s="88">
        <v>215</v>
      </c>
      <c r="G48" s="88">
        <v>590</v>
      </c>
      <c r="H48" s="88">
        <v>1250</v>
      </c>
      <c r="I48" s="88">
        <v>3300</v>
      </c>
      <c r="J48" s="88">
        <v>2385</v>
      </c>
      <c r="K48" s="88">
        <v>545</v>
      </c>
      <c r="L48" s="88">
        <v>485</v>
      </c>
      <c r="M48" s="88">
        <v>835</v>
      </c>
      <c r="N48" s="88">
        <v>163</v>
      </c>
    </row>
    <row r="49" spans="1:14" ht="11.45" customHeight="1">
      <c r="A49" s="7">
        <f>IF(D49&lt;&gt;"",COUNTA($D$13:D49),"")</f>
        <v>30</v>
      </c>
      <c r="B49" s="10" t="s">
        <v>200</v>
      </c>
      <c r="C49" s="88">
        <v>1354</v>
      </c>
      <c r="D49" s="88">
        <v>4775</v>
      </c>
      <c r="E49" s="88">
        <v>395</v>
      </c>
      <c r="F49" s="88">
        <v>720</v>
      </c>
      <c r="G49" s="88">
        <v>640</v>
      </c>
      <c r="H49" s="88">
        <v>290</v>
      </c>
      <c r="I49" s="88">
        <v>360</v>
      </c>
      <c r="J49" s="88">
        <v>790</v>
      </c>
      <c r="K49" s="88">
        <v>695</v>
      </c>
      <c r="L49" s="88">
        <v>310</v>
      </c>
      <c r="M49" s="88">
        <v>570</v>
      </c>
      <c r="N49" s="88">
        <v>165</v>
      </c>
    </row>
    <row r="50" spans="1:14" ht="11.45" customHeight="1">
      <c r="A50" s="7">
        <f>IF(D50&lt;&gt;"",COUNTA($D$13:D50),"")</f>
        <v>31</v>
      </c>
      <c r="B50" s="10" t="s">
        <v>201</v>
      </c>
      <c r="C50" s="88">
        <v>1710</v>
      </c>
      <c r="D50" s="88">
        <v>4925</v>
      </c>
      <c r="E50" s="88">
        <v>195</v>
      </c>
      <c r="F50" s="88">
        <v>405</v>
      </c>
      <c r="G50" s="88">
        <v>445</v>
      </c>
      <c r="H50" s="88">
        <v>525</v>
      </c>
      <c r="I50" s="88">
        <v>955</v>
      </c>
      <c r="J50" s="88">
        <v>575</v>
      </c>
      <c r="K50" s="88">
        <v>360</v>
      </c>
      <c r="L50" s="88">
        <v>270</v>
      </c>
      <c r="M50" s="88">
        <v>1205</v>
      </c>
      <c r="N50" s="88">
        <v>212</v>
      </c>
    </row>
    <row r="51" spans="1:14" ht="11.45" customHeight="1">
      <c r="A51" s="7">
        <f>IF(D51&lt;&gt;"",COUNTA($D$13:D51),"")</f>
        <v>32</v>
      </c>
      <c r="B51" s="10" t="s">
        <v>202</v>
      </c>
      <c r="C51" s="88">
        <v>2203</v>
      </c>
      <c r="D51" s="88">
        <v>1490</v>
      </c>
      <c r="E51" s="88">
        <v>40</v>
      </c>
      <c r="F51" s="88">
        <v>75</v>
      </c>
      <c r="G51" s="88">
        <v>95</v>
      </c>
      <c r="H51" s="88">
        <v>85</v>
      </c>
      <c r="I51" s="88">
        <v>135</v>
      </c>
      <c r="J51" s="88">
        <v>100</v>
      </c>
      <c r="K51" s="88">
        <v>130</v>
      </c>
      <c r="L51" s="88">
        <v>170</v>
      </c>
      <c r="M51" s="88">
        <v>660</v>
      </c>
      <c r="N51" s="88">
        <v>280</v>
      </c>
    </row>
    <row r="52" spans="1:14" ht="11.45" customHeight="1">
      <c r="A52" s="7">
        <f>IF(D52&lt;&gt;"",COUNTA($D$13:D52),"")</f>
        <v>33</v>
      </c>
      <c r="B52" s="74" t="s">
        <v>203</v>
      </c>
      <c r="C52" s="88">
        <v>2900</v>
      </c>
      <c r="D52" s="88">
        <v>1075</v>
      </c>
      <c r="E52" s="88">
        <v>35</v>
      </c>
      <c r="F52" s="88">
        <v>60</v>
      </c>
      <c r="G52" s="88">
        <v>80</v>
      </c>
      <c r="H52" s="88">
        <v>95</v>
      </c>
      <c r="I52" s="88">
        <v>175</v>
      </c>
      <c r="J52" s="88">
        <v>165</v>
      </c>
      <c r="K52" s="88">
        <v>150</v>
      </c>
      <c r="L52" s="88">
        <v>90</v>
      </c>
      <c r="M52" s="88">
        <v>220</v>
      </c>
      <c r="N52" s="88">
        <v>205</v>
      </c>
    </row>
    <row r="53" spans="1:14" ht="11.45" customHeight="1">
      <c r="A53" s="7">
        <f>IF(D53&lt;&gt;"",COUNTA($D$13:D53),"")</f>
        <v>34</v>
      </c>
      <c r="B53" s="42" t="s">
        <v>137</v>
      </c>
      <c r="C53" s="100">
        <v>1165</v>
      </c>
      <c r="D53" s="100">
        <v>39895</v>
      </c>
      <c r="E53" s="100">
        <v>700</v>
      </c>
      <c r="F53" s="100">
        <v>1480</v>
      </c>
      <c r="G53" s="100">
        <v>1865</v>
      </c>
      <c r="H53" s="100">
        <v>2325</v>
      </c>
      <c r="I53" s="100">
        <v>6005</v>
      </c>
      <c r="J53" s="100">
        <v>7735</v>
      </c>
      <c r="K53" s="100">
        <v>7495</v>
      </c>
      <c r="L53" s="100">
        <v>5165</v>
      </c>
      <c r="M53" s="100">
        <v>7120</v>
      </c>
      <c r="N53" s="100">
        <v>212</v>
      </c>
    </row>
    <row r="54" spans="1:14" ht="20.100000000000001" customHeight="1">
      <c r="A54" s="7" t="str">
        <f>IF(D54&lt;&gt;"",COUNTA($D$13:D54),"")</f>
        <v/>
      </c>
      <c r="B54" s="10"/>
      <c r="C54" s="143" t="s">
        <v>41</v>
      </c>
      <c r="D54" s="144"/>
      <c r="E54" s="144"/>
      <c r="F54" s="144"/>
      <c r="G54" s="144"/>
      <c r="H54" s="144"/>
      <c r="I54" s="144"/>
      <c r="J54" s="144"/>
      <c r="K54" s="144"/>
      <c r="L54" s="144"/>
      <c r="M54" s="144"/>
      <c r="N54" s="144"/>
    </row>
    <row r="55" spans="1:14" ht="22.5" customHeight="1">
      <c r="A55" s="7" t="str">
        <f>IF(D55&lt;&gt;"",COUNTA($D$13:D55),"")</f>
        <v/>
      </c>
      <c r="B55" s="10" t="s">
        <v>105</v>
      </c>
      <c r="C55" s="88"/>
      <c r="D55" s="88"/>
      <c r="E55" s="88"/>
      <c r="F55" s="88"/>
      <c r="G55" s="88"/>
      <c r="H55" s="88"/>
      <c r="I55" s="88"/>
      <c r="J55" s="88"/>
      <c r="K55" s="88"/>
      <c r="L55" s="88"/>
      <c r="M55" s="88"/>
      <c r="N55" s="88"/>
    </row>
    <row r="56" spans="1:14" ht="11.45" customHeight="1">
      <c r="A56" s="7">
        <f>IF(D56&lt;&gt;"",COUNTA($D$13:D56),"")</f>
        <v>35</v>
      </c>
      <c r="B56" s="74" t="s">
        <v>70</v>
      </c>
      <c r="C56" s="88">
        <v>877</v>
      </c>
      <c r="D56" s="88">
        <v>1785</v>
      </c>
      <c r="E56" s="88">
        <v>40</v>
      </c>
      <c r="F56" s="88">
        <v>65</v>
      </c>
      <c r="G56" s="88">
        <v>105</v>
      </c>
      <c r="H56" s="88">
        <v>110</v>
      </c>
      <c r="I56" s="88">
        <v>305</v>
      </c>
      <c r="J56" s="88">
        <v>385</v>
      </c>
      <c r="K56" s="88">
        <v>345</v>
      </c>
      <c r="L56" s="88">
        <v>225</v>
      </c>
      <c r="M56" s="88">
        <v>200</v>
      </c>
      <c r="N56" s="88">
        <v>187</v>
      </c>
    </row>
    <row r="57" spans="1:14" ht="11.45" customHeight="1">
      <c r="A57" s="7">
        <f>IF(D57&lt;&gt;"",COUNTA($D$13:D57),"")</f>
        <v>36</v>
      </c>
      <c r="B57" s="74" t="s">
        <v>71</v>
      </c>
      <c r="C57" s="88">
        <v>1362</v>
      </c>
      <c r="D57" s="88">
        <v>1215</v>
      </c>
      <c r="E57" s="88">
        <v>50</v>
      </c>
      <c r="F57" s="88">
        <v>105</v>
      </c>
      <c r="G57" s="88">
        <v>140</v>
      </c>
      <c r="H57" s="88">
        <v>100</v>
      </c>
      <c r="I57" s="88">
        <v>215</v>
      </c>
      <c r="J57" s="88">
        <v>195</v>
      </c>
      <c r="K57" s="88">
        <v>125</v>
      </c>
      <c r="L57" s="88">
        <v>100</v>
      </c>
      <c r="M57" s="88">
        <v>195</v>
      </c>
      <c r="N57" s="88">
        <v>172</v>
      </c>
    </row>
    <row r="58" spans="1:14" ht="11.45" customHeight="1">
      <c r="A58" s="7">
        <f>IF(D58&lt;&gt;"",COUNTA($D$13:D58),"")</f>
        <v>37</v>
      </c>
      <c r="B58" s="74" t="s">
        <v>72</v>
      </c>
      <c r="C58" s="88">
        <v>1717</v>
      </c>
      <c r="D58" s="88">
        <v>230</v>
      </c>
      <c r="E58" s="88">
        <v>10</v>
      </c>
      <c r="F58" s="88">
        <v>10</v>
      </c>
      <c r="G58" s="88">
        <v>15</v>
      </c>
      <c r="H58" s="88">
        <v>15</v>
      </c>
      <c r="I58" s="88">
        <v>30</v>
      </c>
      <c r="J58" s="88">
        <v>40</v>
      </c>
      <c r="K58" s="88">
        <v>20</v>
      </c>
      <c r="L58" s="88">
        <v>30</v>
      </c>
      <c r="M58" s="88">
        <v>70</v>
      </c>
      <c r="N58" s="88">
        <v>228</v>
      </c>
    </row>
    <row r="59" spans="1:14" ht="11.45" customHeight="1">
      <c r="A59" s="7">
        <f>IF(D59&lt;&gt;"",COUNTA($D$13:D59),"")</f>
        <v>38</v>
      </c>
      <c r="B59" s="10" t="s">
        <v>73</v>
      </c>
      <c r="C59" s="88">
        <v>2292</v>
      </c>
      <c r="D59" s="88">
        <v>320</v>
      </c>
      <c r="E59" s="88">
        <v>5</v>
      </c>
      <c r="F59" s="88">
        <v>15</v>
      </c>
      <c r="G59" s="88">
        <v>15</v>
      </c>
      <c r="H59" s="88">
        <v>15</v>
      </c>
      <c r="I59" s="88">
        <v>35</v>
      </c>
      <c r="J59" s="88">
        <v>30</v>
      </c>
      <c r="K59" s="88">
        <v>35</v>
      </c>
      <c r="L59" s="88">
        <v>25</v>
      </c>
      <c r="M59" s="88">
        <v>145</v>
      </c>
      <c r="N59" s="88">
        <v>291</v>
      </c>
    </row>
    <row r="60" spans="1:14" ht="11.45" customHeight="1">
      <c r="A60" s="7">
        <f>IF(D60&lt;&gt;"",COUNTA($D$13:D60),"")</f>
        <v>39</v>
      </c>
      <c r="B60" s="74" t="s">
        <v>74</v>
      </c>
      <c r="C60" s="88">
        <v>2517</v>
      </c>
      <c r="D60" s="88">
        <v>180</v>
      </c>
      <c r="E60" s="88">
        <v>5</v>
      </c>
      <c r="F60" s="88">
        <v>5</v>
      </c>
      <c r="G60" s="88" t="s">
        <v>5</v>
      </c>
      <c r="H60" s="88" t="s">
        <v>5</v>
      </c>
      <c r="I60" s="88">
        <v>10</v>
      </c>
      <c r="J60" s="88">
        <v>15</v>
      </c>
      <c r="K60" s="88">
        <v>20</v>
      </c>
      <c r="L60" s="88">
        <v>20</v>
      </c>
      <c r="M60" s="88">
        <v>105</v>
      </c>
      <c r="N60" s="88">
        <v>371</v>
      </c>
    </row>
    <row r="61" spans="1:14" ht="11.45" customHeight="1">
      <c r="A61" s="7">
        <f>IF(D61&lt;&gt;"",COUNTA($D$13:D61),"")</f>
        <v>40</v>
      </c>
      <c r="B61" s="10" t="s">
        <v>75</v>
      </c>
      <c r="C61" s="88">
        <v>2471</v>
      </c>
      <c r="D61" s="88">
        <v>145</v>
      </c>
      <c r="E61" s="88" t="s">
        <v>5</v>
      </c>
      <c r="F61" s="88" t="s">
        <v>5</v>
      </c>
      <c r="G61" s="88">
        <v>5</v>
      </c>
      <c r="H61" s="88" t="s">
        <v>5</v>
      </c>
      <c r="I61" s="88">
        <v>5</v>
      </c>
      <c r="J61" s="88">
        <v>5</v>
      </c>
      <c r="K61" s="88">
        <v>10</v>
      </c>
      <c r="L61" s="88">
        <v>5</v>
      </c>
      <c r="M61" s="88">
        <v>120</v>
      </c>
      <c r="N61" s="88">
        <v>569</v>
      </c>
    </row>
    <row r="62" spans="1:14" ht="11.45" customHeight="1">
      <c r="A62" s="7" t="str">
        <f>IF(D62&lt;&gt;"",COUNTA($D$13:D62),"")</f>
        <v/>
      </c>
      <c r="B62" s="10"/>
      <c r="C62" s="88"/>
      <c r="D62" s="88"/>
      <c r="E62" s="88"/>
      <c r="F62" s="88"/>
      <c r="G62" s="88"/>
      <c r="H62" s="88"/>
      <c r="I62" s="88"/>
      <c r="J62" s="88"/>
      <c r="K62" s="88"/>
      <c r="L62" s="88"/>
      <c r="M62" s="88"/>
      <c r="N62" s="88"/>
    </row>
    <row r="63" spans="1:14" ht="33" customHeight="1">
      <c r="A63" s="7" t="str">
        <f>IF(D63&lt;&gt;"",COUNTA($D$13:D63),"")</f>
        <v/>
      </c>
      <c r="B63" s="10" t="s">
        <v>124</v>
      </c>
      <c r="C63" s="88"/>
      <c r="D63" s="88"/>
      <c r="E63" s="88"/>
      <c r="F63" s="88"/>
      <c r="G63" s="88"/>
      <c r="H63" s="88"/>
      <c r="I63" s="88"/>
      <c r="J63" s="88"/>
      <c r="K63" s="88"/>
      <c r="L63" s="88"/>
      <c r="M63" s="88"/>
      <c r="N63" s="88"/>
    </row>
    <row r="64" spans="1:14" ht="11.45" customHeight="1">
      <c r="A64" s="7">
        <f>IF(D64&lt;&gt;"",COUNTA($D$13:D64),"")</f>
        <v>41</v>
      </c>
      <c r="B64" s="74" t="s">
        <v>178</v>
      </c>
      <c r="C64" s="88" t="s">
        <v>12</v>
      </c>
      <c r="D64" s="88">
        <v>5</v>
      </c>
      <c r="E64" s="88" t="s">
        <v>5</v>
      </c>
      <c r="F64" s="88" t="s">
        <v>5</v>
      </c>
      <c r="G64" s="88" t="s">
        <v>5</v>
      </c>
      <c r="H64" s="88" t="s">
        <v>5</v>
      </c>
      <c r="I64" s="88" t="s">
        <v>5</v>
      </c>
      <c r="J64" s="88" t="s">
        <v>5</v>
      </c>
      <c r="K64" s="88" t="s">
        <v>5</v>
      </c>
      <c r="L64" s="88" t="s">
        <v>5</v>
      </c>
      <c r="M64" s="88">
        <v>5</v>
      </c>
      <c r="N64" s="88" t="s">
        <v>12</v>
      </c>
    </row>
    <row r="65" spans="1:14" ht="11.45" customHeight="1">
      <c r="A65" s="7">
        <f>IF(D65&lt;&gt;"",COUNTA($D$13:D65),"")</f>
        <v>42</v>
      </c>
      <c r="B65" s="10" t="s">
        <v>147</v>
      </c>
      <c r="C65" s="88" t="s">
        <v>12</v>
      </c>
      <c r="D65" s="88">
        <v>15</v>
      </c>
      <c r="E65" s="88" t="s">
        <v>5</v>
      </c>
      <c r="F65" s="88" t="s">
        <v>5</v>
      </c>
      <c r="G65" s="88" t="s">
        <v>5</v>
      </c>
      <c r="H65" s="88" t="s">
        <v>5</v>
      </c>
      <c r="I65" s="88" t="s">
        <v>5</v>
      </c>
      <c r="J65" s="88" t="s">
        <v>5</v>
      </c>
      <c r="K65" s="88" t="s">
        <v>5</v>
      </c>
      <c r="L65" s="88" t="s">
        <v>5</v>
      </c>
      <c r="M65" s="88">
        <v>10</v>
      </c>
      <c r="N65" s="88" t="s">
        <v>12</v>
      </c>
    </row>
    <row r="66" spans="1:14" ht="11.45" customHeight="1">
      <c r="A66" s="7">
        <f>IF(D66&lt;&gt;"",COUNTA($D$13:D66),"")</f>
        <v>43</v>
      </c>
      <c r="B66" s="10" t="s">
        <v>148</v>
      </c>
      <c r="C66" s="88">
        <v>429</v>
      </c>
      <c r="D66" s="88">
        <v>90</v>
      </c>
      <c r="E66" s="88" t="s">
        <v>5</v>
      </c>
      <c r="F66" s="88" t="s">
        <v>5</v>
      </c>
      <c r="G66" s="88" t="s">
        <v>5</v>
      </c>
      <c r="H66" s="88" t="s">
        <v>5</v>
      </c>
      <c r="I66" s="88" t="s">
        <v>5</v>
      </c>
      <c r="J66" s="88">
        <v>5</v>
      </c>
      <c r="K66" s="88">
        <v>10</v>
      </c>
      <c r="L66" s="88">
        <v>15</v>
      </c>
      <c r="M66" s="88">
        <v>55</v>
      </c>
      <c r="N66" s="88">
        <v>328</v>
      </c>
    </row>
    <row r="67" spans="1:14" ht="11.45" customHeight="1">
      <c r="A67" s="7">
        <f>IF(D67&lt;&gt;"",COUNTA($D$13:D67),"")</f>
        <v>44</v>
      </c>
      <c r="B67" s="10" t="s">
        <v>149</v>
      </c>
      <c r="C67" s="88">
        <v>651</v>
      </c>
      <c r="D67" s="88">
        <v>480</v>
      </c>
      <c r="E67" s="88" t="s">
        <v>5</v>
      </c>
      <c r="F67" s="88" t="s">
        <v>5</v>
      </c>
      <c r="G67" s="88" t="s">
        <v>5</v>
      </c>
      <c r="H67" s="88" t="s">
        <v>5</v>
      </c>
      <c r="I67" s="88">
        <v>20</v>
      </c>
      <c r="J67" s="88">
        <v>65</v>
      </c>
      <c r="K67" s="88">
        <v>125</v>
      </c>
      <c r="L67" s="88">
        <v>105</v>
      </c>
      <c r="M67" s="88">
        <v>160</v>
      </c>
      <c r="N67" s="88">
        <v>271</v>
      </c>
    </row>
    <row r="68" spans="1:14" ht="11.45" customHeight="1">
      <c r="A68" s="7">
        <f>IF(D68&lt;&gt;"",COUNTA($D$13:D68),"")</f>
        <v>45</v>
      </c>
      <c r="B68" s="10" t="s">
        <v>198</v>
      </c>
      <c r="C68" s="88">
        <v>873</v>
      </c>
      <c r="D68" s="88">
        <v>865</v>
      </c>
      <c r="E68" s="88" t="s">
        <v>5</v>
      </c>
      <c r="F68" s="88" t="s">
        <v>5</v>
      </c>
      <c r="G68" s="88">
        <v>10</v>
      </c>
      <c r="H68" s="88">
        <v>30</v>
      </c>
      <c r="I68" s="88">
        <v>125</v>
      </c>
      <c r="J68" s="88">
        <v>230</v>
      </c>
      <c r="K68" s="88">
        <v>220</v>
      </c>
      <c r="L68" s="88">
        <v>125</v>
      </c>
      <c r="M68" s="88">
        <v>125</v>
      </c>
      <c r="N68" s="88">
        <v>223</v>
      </c>
    </row>
    <row r="69" spans="1:14" ht="11.45" customHeight="1">
      <c r="A69" s="7">
        <f>IF(D69&lt;&gt;"",COUNTA($D$13:D69),"")</f>
        <v>46</v>
      </c>
      <c r="B69" s="10" t="s">
        <v>199</v>
      </c>
      <c r="C69" s="88">
        <v>1121</v>
      </c>
      <c r="D69" s="88">
        <v>665</v>
      </c>
      <c r="E69" s="88">
        <v>10</v>
      </c>
      <c r="F69" s="88">
        <v>25</v>
      </c>
      <c r="G69" s="88">
        <v>65</v>
      </c>
      <c r="H69" s="88">
        <v>70</v>
      </c>
      <c r="I69" s="88">
        <v>170</v>
      </c>
      <c r="J69" s="88">
        <v>125</v>
      </c>
      <c r="K69" s="88">
        <v>60</v>
      </c>
      <c r="L69" s="88">
        <v>55</v>
      </c>
      <c r="M69" s="88">
        <v>90</v>
      </c>
      <c r="N69" s="88">
        <v>176</v>
      </c>
    </row>
    <row r="70" spans="1:14" ht="11.45" customHeight="1">
      <c r="A70" s="7">
        <f>IF(D70&lt;&gt;"",COUNTA($D$13:D70),"")</f>
        <v>47</v>
      </c>
      <c r="B70" s="10" t="s">
        <v>200</v>
      </c>
      <c r="C70" s="88">
        <v>1373</v>
      </c>
      <c r="D70" s="88">
        <v>510</v>
      </c>
      <c r="E70" s="88">
        <v>30</v>
      </c>
      <c r="F70" s="88">
        <v>45</v>
      </c>
      <c r="G70" s="88">
        <v>50</v>
      </c>
      <c r="H70" s="88">
        <v>40</v>
      </c>
      <c r="I70" s="88">
        <v>100</v>
      </c>
      <c r="J70" s="88">
        <v>120</v>
      </c>
      <c r="K70" s="88">
        <v>55</v>
      </c>
      <c r="L70" s="88">
        <v>25</v>
      </c>
      <c r="M70" s="88">
        <v>45</v>
      </c>
      <c r="N70" s="88">
        <v>167</v>
      </c>
    </row>
    <row r="71" spans="1:14" ht="11.45" customHeight="1">
      <c r="A71" s="7">
        <f>IF(D71&lt;&gt;"",COUNTA($D$13:D71),"")</f>
        <v>48</v>
      </c>
      <c r="B71" s="10" t="s">
        <v>201</v>
      </c>
      <c r="C71" s="88">
        <v>1686</v>
      </c>
      <c r="D71" s="88">
        <v>730</v>
      </c>
      <c r="E71" s="88">
        <v>50</v>
      </c>
      <c r="F71" s="88">
        <v>100</v>
      </c>
      <c r="G71" s="88">
        <v>115</v>
      </c>
      <c r="H71" s="88">
        <v>75</v>
      </c>
      <c r="I71" s="88">
        <v>115</v>
      </c>
      <c r="J71" s="88">
        <v>65</v>
      </c>
      <c r="K71" s="88">
        <v>25</v>
      </c>
      <c r="L71" s="88">
        <v>30</v>
      </c>
      <c r="M71" s="88">
        <v>155</v>
      </c>
      <c r="N71" s="88">
        <v>196</v>
      </c>
    </row>
    <row r="72" spans="1:14" ht="11.45" customHeight="1">
      <c r="A72" s="7">
        <f>IF(D72&lt;&gt;"",COUNTA($D$13:D72),"")</f>
        <v>49</v>
      </c>
      <c r="B72" s="10" t="s">
        <v>202</v>
      </c>
      <c r="C72" s="88">
        <v>2229</v>
      </c>
      <c r="D72" s="88">
        <v>220</v>
      </c>
      <c r="E72" s="88">
        <v>10</v>
      </c>
      <c r="F72" s="88">
        <v>5</v>
      </c>
      <c r="G72" s="88">
        <v>15</v>
      </c>
      <c r="H72" s="88">
        <v>10</v>
      </c>
      <c r="I72" s="88">
        <v>25</v>
      </c>
      <c r="J72" s="88">
        <v>15</v>
      </c>
      <c r="K72" s="88">
        <v>15</v>
      </c>
      <c r="L72" s="88">
        <v>25</v>
      </c>
      <c r="M72" s="88">
        <v>110</v>
      </c>
      <c r="N72" s="88">
        <v>311</v>
      </c>
    </row>
    <row r="73" spans="1:14" ht="11.45" customHeight="1">
      <c r="A73" s="7">
        <f>IF(D73&lt;&gt;"",COUNTA($D$13:D73),"")</f>
        <v>50</v>
      </c>
      <c r="B73" s="74" t="s">
        <v>203</v>
      </c>
      <c r="C73" s="88">
        <v>2990</v>
      </c>
      <c r="D73" s="88">
        <v>295</v>
      </c>
      <c r="E73" s="88">
        <v>15</v>
      </c>
      <c r="F73" s="88">
        <v>20</v>
      </c>
      <c r="G73" s="88">
        <v>20</v>
      </c>
      <c r="H73" s="88">
        <v>15</v>
      </c>
      <c r="I73" s="88">
        <v>45</v>
      </c>
      <c r="J73" s="88">
        <v>40</v>
      </c>
      <c r="K73" s="88">
        <v>50</v>
      </c>
      <c r="L73" s="88">
        <v>20</v>
      </c>
      <c r="M73" s="88">
        <v>70</v>
      </c>
      <c r="N73" s="88">
        <v>218</v>
      </c>
    </row>
    <row r="74" spans="1:14" ht="11.45" customHeight="1">
      <c r="A74" s="7">
        <f>IF(D74&lt;&gt;"",COUNTA($D$13:D74),"")</f>
        <v>51</v>
      </c>
      <c r="B74" s="43" t="s">
        <v>137</v>
      </c>
      <c r="C74" s="100">
        <v>1332</v>
      </c>
      <c r="D74" s="100">
        <v>3875</v>
      </c>
      <c r="E74" s="100">
        <v>115</v>
      </c>
      <c r="F74" s="100">
        <v>195</v>
      </c>
      <c r="G74" s="100">
        <v>275</v>
      </c>
      <c r="H74" s="100">
        <v>240</v>
      </c>
      <c r="I74" s="100">
        <v>595</v>
      </c>
      <c r="J74" s="100">
        <v>670</v>
      </c>
      <c r="K74" s="100">
        <v>560</v>
      </c>
      <c r="L74" s="100">
        <v>400</v>
      </c>
      <c r="M74" s="100">
        <v>830</v>
      </c>
      <c r="N74" s="100">
        <v>216</v>
      </c>
    </row>
  </sheetData>
  <mergeCells count="21">
    <mergeCell ref="A1:B1"/>
    <mergeCell ref="A2:A10"/>
    <mergeCell ref="B2:B10"/>
    <mergeCell ref="D2:D9"/>
    <mergeCell ref="E3:E9"/>
    <mergeCell ref="C2:C9"/>
    <mergeCell ref="C1:N1"/>
    <mergeCell ref="C33:N33"/>
    <mergeCell ref="C54:N54"/>
    <mergeCell ref="L3:L9"/>
    <mergeCell ref="M3:M9"/>
    <mergeCell ref="D10:M10"/>
    <mergeCell ref="C12:N12"/>
    <mergeCell ref="J3:J9"/>
    <mergeCell ref="N2:N9"/>
    <mergeCell ref="E2:M2"/>
    <mergeCell ref="K3:K9"/>
    <mergeCell ref="F3:F9"/>
    <mergeCell ref="G3:G9"/>
    <mergeCell ref="H3:H9"/>
    <mergeCell ref="I3:I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F2B3 2024 00&amp;R&amp;"Calibri,Standard"&amp;7&amp;P</oddFooter>
    <evenFooter>&amp;L&amp;"Calibri,Standard"&amp;7&amp;P&amp;R&amp;"Calibri,Standard"&amp;7StatA MV, Statistischer Bericht F2B3 2024 00</evenFooter>
  </headerFooter>
  <rowBreaks count="1" manualBreakCount="1">
    <brk id="5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2"/>
  <sheetViews>
    <sheetView zoomScale="140" zoomScaleNormal="140" workbookViewId="0">
      <pane xSplit="2" ySplit="11" topLeftCell="C12" activePane="bottomRight" state="frozen"/>
      <selection sqref="A1:B1"/>
      <selection pane="topRight" sqref="A1:B1"/>
      <selection pane="bottomLeft" sqref="A1:B1"/>
      <selection pane="bottomRight" activeCell="C12" sqref="C12:N12"/>
    </sheetView>
  </sheetViews>
  <sheetFormatPr baseColWidth="10" defaultColWidth="9.140625" defaultRowHeight="11.45" customHeight="1"/>
  <cols>
    <col min="1" max="1" width="3.7109375" style="8" customWidth="1"/>
    <col min="2" max="2" width="16" style="8" customWidth="1"/>
    <col min="3" max="3" width="7.42578125" style="8" customWidth="1"/>
    <col min="4" max="13" width="5.7109375" style="8" customWidth="1"/>
    <col min="14" max="14" width="7.28515625" style="8" customWidth="1"/>
    <col min="15" max="16384" width="9.140625" style="8"/>
  </cols>
  <sheetData>
    <row r="1" spans="1:14" s="41" customFormat="1" ht="39.950000000000003" customHeight="1">
      <c r="A1" s="149" t="s">
        <v>32</v>
      </c>
      <c r="B1" s="150"/>
      <c r="C1" s="153" t="s">
        <v>220</v>
      </c>
      <c r="D1" s="153"/>
      <c r="E1" s="153"/>
      <c r="F1" s="153"/>
      <c r="G1" s="153"/>
      <c r="H1" s="153"/>
      <c r="I1" s="153"/>
      <c r="J1" s="153"/>
      <c r="K1" s="153"/>
      <c r="L1" s="153"/>
      <c r="M1" s="153"/>
      <c r="N1" s="154"/>
    </row>
    <row r="2" spans="1:14" ht="11.45" customHeight="1">
      <c r="A2" s="151" t="s">
        <v>50</v>
      </c>
      <c r="B2" s="145" t="s">
        <v>51</v>
      </c>
      <c r="C2" s="145" t="s">
        <v>69</v>
      </c>
      <c r="D2" s="145" t="s">
        <v>67</v>
      </c>
      <c r="E2" s="145" t="s">
        <v>59</v>
      </c>
      <c r="F2" s="145"/>
      <c r="G2" s="145"/>
      <c r="H2" s="145"/>
      <c r="I2" s="145"/>
      <c r="J2" s="145"/>
      <c r="K2" s="145"/>
      <c r="L2" s="145"/>
      <c r="M2" s="145"/>
      <c r="N2" s="148" t="s">
        <v>68</v>
      </c>
    </row>
    <row r="3" spans="1:14" ht="11.45" customHeight="1">
      <c r="A3" s="152"/>
      <c r="B3" s="145"/>
      <c r="C3" s="145"/>
      <c r="D3" s="145"/>
      <c r="E3" s="145" t="s">
        <v>60</v>
      </c>
      <c r="F3" s="145" t="s">
        <v>61</v>
      </c>
      <c r="G3" s="145" t="s">
        <v>62</v>
      </c>
      <c r="H3" s="145" t="s">
        <v>63</v>
      </c>
      <c r="I3" s="145" t="s">
        <v>151</v>
      </c>
      <c r="J3" s="145" t="s">
        <v>64</v>
      </c>
      <c r="K3" s="145" t="s">
        <v>65</v>
      </c>
      <c r="L3" s="145" t="s">
        <v>66</v>
      </c>
      <c r="M3" s="145" t="s">
        <v>152</v>
      </c>
      <c r="N3" s="148"/>
    </row>
    <row r="4" spans="1:14" ht="11.45" customHeight="1">
      <c r="A4" s="152"/>
      <c r="B4" s="145"/>
      <c r="C4" s="145"/>
      <c r="D4" s="145"/>
      <c r="E4" s="145"/>
      <c r="F4" s="145"/>
      <c r="G4" s="145"/>
      <c r="H4" s="145"/>
      <c r="I4" s="145"/>
      <c r="J4" s="145"/>
      <c r="K4" s="145"/>
      <c r="L4" s="145"/>
      <c r="M4" s="145"/>
      <c r="N4" s="148"/>
    </row>
    <row r="5" spans="1:14" ht="11.45" customHeight="1">
      <c r="A5" s="152"/>
      <c r="B5" s="145"/>
      <c r="C5" s="145"/>
      <c r="D5" s="145"/>
      <c r="E5" s="145"/>
      <c r="F5" s="145"/>
      <c r="G5" s="145"/>
      <c r="H5" s="145"/>
      <c r="I5" s="145"/>
      <c r="J5" s="145"/>
      <c r="K5" s="145"/>
      <c r="L5" s="145"/>
      <c r="M5" s="145"/>
      <c r="N5" s="148"/>
    </row>
    <row r="6" spans="1:14" ht="11.45" customHeight="1">
      <c r="A6" s="152"/>
      <c r="B6" s="145"/>
      <c r="C6" s="145"/>
      <c r="D6" s="145"/>
      <c r="E6" s="145"/>
      <c r="F6" s="145"/>
      <c r="G6" s="145"/>
      <c r="H6" s="145"/>
      <c r="I6" s="145"/>
      <c r="J6" s="145"/>
      <c r="K6" s="145"/>
      <c r="L6" s="145"/>
      <c r="M6" s="145"/>
      <c r="N6" s="148"/>
    </row>
    <row r="7" spans="1:14" ht="11.45" customHeight="1">
      <c r="A7" s="152"/>
      <c r="B7" s="145"/>
      <c r="C7" s="145"/>
      <c r="D7" s="145"/>
      <c r="E7" s="145"/>
      <c r="F7" s="145"/>
      <c r="G7" s="145"/>
      <c r="H7" s="145"/>
      <c r="I7" s="145"/>
      <c r="J7" s="145"/>
      <c r="K7" s="145"/>
      <c r="L7" s="145"/>
      <c r="M7" s="145"/>
      <c r="N7" s="148"/>
    </row>
    <row r="8" spans="1:14" ht="11.45" customHeight="1">
      <c r="A8" s="152"/>
      <c r="B8" s="145"/>
      <c r="C8" s="145"/>
      <c r="D8" s="145"/>
      <c r="E8" s="145"/>
      <c r="F8" s="145"/>
      <c r="G8" s="145"/>
      <c r="H8" s="145"/>
      <c r="I8" s="145"/>
      <c r="J8" s="145"/>
      <c r="K8" s="145"/>
      <c r="L8" s="145"/>
      <c r="M8" s="145"/>
      <c r="N8" s="148"/>
    </row>
    <row r="9" spans="1:14" ht="11.45" customHeight="1">
      <c r="A9" s="152"/>
      <c r="B9" s="145"/>
      <c r="C9" s="145"/>
      <c r="D9" s="145"/>
      <c r="E9" s="145"/>
      <c r="F9" s="145"/>
      <c r="G9" s="145"/>
      <c r="H9" s="145"/>
      <c r="I9" s="145"/>
      <c r="J9" s="145"/>
      <c r="K9" s="145"/>
      <c r="L9" s="145"/>
      <c r="M9" s="145"/>
      <c r="N9" s="148"/>
    </row>
    <row r="10" spans="1:14" ht="11.45" customHeight="1">
      <c r="A10" s="152"/>
      <c r="B10" s="145"/>
      <c r="C10" s="79" t="s">
        <v>27</v>
      </c>
      <c r="D10" s="145" t="s">
        <v>24</v>
      </c>
      <c r="E10" s="145"/>
      <c r="F10" s="145"/>
      <c r="G10" s="145"/>
      <c r="H10" s="145"/>
      <c r="I10" s="145"/>
      <c r="J10" s="145"/>
      <c r="K10" s="145"/>
      <c r="L10" s="145"/>
      <c r="M10" s="145"/>
      <c r="N10" s="80" t="s">
        <v>27</v>
      </c>
    </row>
    <row r="11" spans="1:14" ht="11.45" customHeight="1">
      <c r="A11" s="3">
        <v>1</v>
      </c>
      <c r="B11" s="5">
        <v>2</v>
      </c>
      <c r="C11" s="5">
        <v>3</v>
      </c>
      <c r="D11" s="5">
        <v>4</v>
      </c>
      <c r="E11" s="5">
        <v>5</v>
      </c>
      <c r="F11" s="5">
        <v>6</v>
      </c>
      <c r="G11" s="5">
        <v>7</v>
      </c>
      <c r="H11" s="5">
        <v>8</v>
      </c>
      <c r="I11" s="5">
        <v>9</v>
      </c>
      <c r="J11" s="5">
        <v>10</v>
      </c>
      <c r="K11" s="5">
        <v>11</v>
      </c>
      <c r="L11" s="5">
        <v>12</v>
      </c>
      <c r="M11" s="5">
        <v>13</v>
      </c>
      <c r="N11" s="6">
        <v>14</v>
      </c>
    </row>
    <row r="12" spans="1:14" ht="20.100000000000001" customHeight="1">
      <c r="A12" s="7" t="str">
        <f>IF(E12&lt;&gt;"",COUNTA(#REF!),"")</f>
        <v/>
      </c>
      <c r="B12" s="10"/>
      <c r="C12" s="146" t="s">
        <v>42</v>
      </c>
      <c r="D12" s="147"/>
      <c r="E12" s="147"/>
      <c r="F12" s="147"/>
      <c r="G12" s="147"/>
      <c r="H12" s="147"/>
      <c r="I12" s="147"/>
      <c r="J12" s="147"/>
      <c r="K12" s="147"/>
      <c r="L12" s="147"/>
      <c r="M12" s="147"/>
      <c r="N12" s="147"/>
    </row>
    <row r="13" spans="1:14" ht="22.5" customHeight="1">
      <c r="A13" s="7" t="str">
        <f>IF(D13&lt;&gt;"",COUNTA($D13:D$13),"")</f>
        <v/>
      </c>
      <c r="B13" s="10" t="s">
        <v>105</v>
      </c>
      <c r="C13" s="68"/>
      <c r="D13" s="68"/>
      <c r="E13" s="68"/>
      <c r="F13" s="68"/>
      <c r="G13" s="68"/>
      <c r="H13" s="68"/>
      <c r="I13" s="68"/>
      <c r="J13" s="68"/>
      <c r="K13" s="68"/>
      <c r="L13" s="68"/>
      <c r="M13" s="68"/>
      <c r="N13" s="68"/>
    </row>
    <row r="14" spans="1:14" ht="11.45" customHeight="1">
      <c r="A14" s="7">
        <f>IF(D14&lt;&gt;"",COUNTA($D$13:D14),"")</f>
        <v>1</v>
      </c>
      <c r="B14" s="74" t="s">
        <v>70</v>
      </c>
      <c r="C14" s="68">
        <v>519</v>
      </c>
      <c r="D14" s="68">
        <v>745</v>
      </c>
      <c r="E14" s="68">
        <v>10</v>
      </c>
      <c r="F14" s="68">
        <v>15</v>
      </c>
      <c r="G14" s="68">
        <v>30</v>
      </c>
      <c r="H14" s="68">
        <v>40</v>
      </c>
      <c r="I14" s="68">
        <v>155</v>
      </c>
      <c r="J14" s="68">
        <v>185</v>
      </c>
      <c r="K14" s="68">
        <v>220</v>
      </c>
      <c r="L14" s="68">
        <v>85</v>
      </c>
      <c r="M14" s="68">
        <v>10</v>
      </c>
      <c r="N14" s="68">
        <v>177</v>
      </c>
    </row>
    <row r="15" spans="1:14" ht="11.45" customHeight="1">
      <c r="A15" s="7">
        <f>IF(D15&lt;&gt;"",COUNTA($D$13:D15),"")</f>
        <v>2</v>
      </c>
      <c r="B15" s="74" t="s">
        <v>71</v>
      </c>
      <c r="C15" s="68">
        <v>800</v>
      </c>
      <c r="D15" s="68">
        <v>280</v>
      </c>
      <c r="E15" s="68" t="s">
        <v>5</v>
      </c>
      <c r="F15" s="68">
        <v>5</v>
      </c>
      <c r="G15" s="68" t="s">
        <v>5</v>
      </c>
      <c r="H15" s="68">
        <v>10</v>
      </c>
      <c r="I15" s="68">
        <v>20</v>
      </c>
      <c r="J15" s="68">
        <v>30</v>
      </c>
      <c r="K15" s="68">
        <v>35</v>
      </c>
      <c r="L15" s="68">
        <v>65</v>
      </c>
      <c r="M15" s="68">
        <v>115</v>
      </c>
      <c r="N15" s="68">
        <v>269</v>
      </c>
    </row>
    <row r="16" spans="1:14" ht="11.45" customHeight="1">
      <c r="A16" s="7">
        <f>IF(D16&lt;&gt;"",COUNTA($D$13:D16),"")</f>
        <v>3</v>
      </c>
      <c r="B16" s="74" t="s">
        <v>72</v>
      </c>
      <c r="C16" s="68">
        <v>1118</v>
      </c>
      <c r="D16" s="68">
        <v>105</v>
      </c>
      <c r="E16" s="68" t="s">
        <v>5</v>
      </c>
      <c r="F16" s="68" t="s">
        <v>5</v>
      </c>
      <c r="G16" s="68">
        <v>5</v>
      </c>
      <c r="H16" s="68" t="s">
        <v>5</v>
      </c>
      <c r="I16" s="68">
        <v>5</v>
      </c>
      <c r="J16" s="68">
        <v>5</v>
      </c>
      <c r="K16" s="68">
        <v>5</v>
      </c>
      <c r="L16" s="68">
        <v>10</v>
      </c>
      <c r="M16" s="68">
        <v>70</v>
      </c>
      <c r="N16" s="68">
        <v>319</v>
      </c>
    </row>
    <row r="17" spans="1:14" ht="11.45" customHeight="1">
      <c r="A17" s="7">
        <f>IF(D17&lt;&gt;"",COUNTA($D$13:D17),"")</f>
        <v>4</v>
      </c>
      <c r="B17" s="10" t="s">
        <v>73</v>
      </c>
      <c r="C17" s="68">
        <v>1727</v>
      </c>
      <c r="D17" s="68">
        <v>50</v>
      </c>
      <c r="E17" s="68" t="s">
        <v>5</v>
      </c>
      <c r="F17" s="68" t="s">
        <v>5</v>
      </c>
      <c r="G17" s="68" t="s">
        <v>5</v>
      </c>
      <c r="H17" s="68" t="s">
        <v>5</v>
      </c>
      <c r="I17" s="68">
        <v>5</v>
      </c>
      <c r="J17" s="68" t="s">
        <v>5</v>
      </c>
      <c r="K17" s="68">
        <v>5</v>
      </c>
      <c r="L17" s="68">
        <v>5</v>
      </c>
      <c r="M17" s="68">
        <v>35</v>
      </c>
      <c r="N17" s="68">
        <v>395</v>
      </c>
    </row>
    <row r="18" spans="1:14" ht="11.45" customHeight="1">
      <c r="A18" s="7">
        <f>IF(D18&lt;&gt;"",COUNTA($D$13:D18),"")</f>
        <v>5</v>
      </c>
      <c r="B18" s="74" t="s">
        <v>74</v>
      </c>
      <c r="C18" s="68" t="s">
        <v>12</v>
      </c>
      <c r="D18" s="68">
        <v>15</v>
      </c>
      <c r="E18" s="68" t="s">
        <v>5</v>
      </c>
      <c r="F18" s="68" t="s">
        <v>5</v>
      </c>
      <c r="G18" s="68" t="s">
        <v>5</v>
      </c>
      <c r="H18" s="68" t="s">
        <v>5</v>
      </c>
      <c r="I18" s="68" t="s">
        <v>5</v>
      </c>
      <c r="J18" s="68" t="s">
        <v>5</v>
      </c>
      <c r="K18" s="68" t="s">
        <v>5</v>
      </c>
      <c r="L18" s="68" t="s">
        <v>5</v>
      </c>
      <c r="M18" s="68">
        <v>10</v>
      </c>
      <c r="N18" s="68" t="s">
        <v>12</v>
      </c>
    </row>
    <row r="19" spans="1:14" ht="11.45" customHeight="1">
      <c r="A19" s="7">
        <f>IF(D19&lt;&gt;"",COUNTA($D$13:D19),"")</f>
        <v>6</v>
      </c>
      <c r="B19" s="10" t="s">
        <v>75</v>
      </c>
      <c r="C19" s="68" t="s">
        <v>12</v>
      </c>
      <c r="D19" s="68">
        <v>15</v>
      </c>
      <c r="E19" s="68" t="s">
        <v>5</v>
      </c>
      <c r="F19" s="68" t="s">
        <v>5</v>
      </c>
      <c r="G19" s="68" t="s">
        <v>5</v>
      </c>
      <c r="H19" s="68" t="s">
        <v>5</v>
      </c>
      <c r="I19" s="68" t="s">
        <v>5</v>
      </c>
      <c r="J19" s="68" t="s">
        <v>5</v>
      </c>
      <c r="K19" s="68" t="s">
        <v>5</v>
      </c>
      <c r="L19" s="68" t="s">
        <v>5</v>
      </c>
      <c r="M19" s="68">
        <v>15</v>
      </c>
      <c r="N19" s="68" t="s">
        <v>12</v>
      </c>
    </row>
    <row r="20" spans="1:14" ht="11.45" customHeight="1">
      <c r="A20" s="7" t="str">
        <f>IF(D20&lt;&gt;"",COUNTA($D$13:D20),"")</f>
        <v/>
      </c>
      <c r="B20" s="10"/>
      <c r="C20" s="68"/>
      <c r="D20" s="68"/>
      <c r="E20" s="68"/>
      <c r="F20" s="68"/>
      <c r="G20" s="68"/>
      <c r="H20" s="68"/>
      <c r="I20" s="68"/>
      <c r="J20" s="68"/>
      <c r="K20" s="68"/>
      <c r="L20" s="68"/>
      <c r="M20" s="68"/>
      <c r="N20" s="68"/>
    </row>
    <row r="21" spans="1:14" ht="33" customHeight="1">
      <c r="A21" s="7" t="str">
        <f>IF(D21&lt;&gt;"",COUNTA($D$13:D21),"")</f>
        <v/>
      </c>
      <c r="B21" s="10" t="s">
        <v>124</v>
      </c>
      <c r="C21" s="68"/>
      <c r="D21" s="68"/>
      <c r="E21" s="68"/>
      <c r="F21" s="68"/>
      <c r="G21" s="68"/>
      <c r="H21" s="68"/>
      <c r="I21" s="68"/>
      <c r="J21" s="68"/>
      <c r="K21" s="68"/>
      <c r="L21" s="68"/>
      <c r="M21" s="68"/>
      <c r="N21" s="68"/>
    </row>
    <row r="22" spans="1:14" ht="11.45" customHeight="1">
      <c r="A22" s="7">
        <f>IF(D22&lt;&gt;"",COUNTA($D$13:D22),"")</f>
        <v>7</v>
      </c>
      <c r="B22" s="74" t="s">
        <v>178</v>
      </c>
      <c r="C22" s="68">
        <v>210</v>
      </c>
      <c r="D22" s="68">
        <v>90</v>
      </c>
      <c r="E22" s="68" t="s">
        <v>5</v>
      </c>
      <c r="F22" s="68" t="s">
        <v>5</v>
      </c>
      <c r="G22" s="68" t="s">
        <v>5</v>
      </c>
      <c r="H22" s="68" t="s">
        <v>5</v>
      </c>
      <c r="I22" s="68">
        <v>5</v>
      </c>
      <c r="J22" s="68">
        <v>20</v>
      </c>
      <c r="K22" s="68">
        <v>30</v>
      </c>
      <c r="L22" s="68">
        <v>30</v>
      </c>
      <c r="M22" s="68">
        <v>5</v>
      </c>
      <c r="N22" s="68">
        <v>231</v>
      </c>
    </row>
    <row r="23" spans="1:14" ht="11.45" customHeight="1">
      <c r="A23" s="7">
        <f>IF(D23&lt;&gt;"",COUNTA($D$13:D23),"")</f>
        <v>8</v>
      </c>
      <c r="B23" s="10" t="s">
        <v>147</v>
      </c>
      <c r="C23" s="68">
        <v>304</v>
      </c>
      <c r="D23" s="68">
        <v>130</v>
      </c>
      <c r="E23" s="68" t="s">
        <v>5</v>
      </c>
      <c r="F23" s="68" t="s">
        <v>5</v>
      </c>
      <c r="G23" s="68" t="s">
        <v>5</v>
      </c>
      <c r="H23" s="68" t="s">
        <v>5</v>
      </c>
      <c r="I23" s="68">
        <v>5</v>
      </c>
      <c r="J23" s="68">
        <v>25</v>
      </c>
      <c r="K23" s="68">
        <v>55</v>
      </c>
      <c r="L23" s="68">
        <v>35</v>
      </c>
      <c r="M23" s="68">
        <v>5</v>
      </c>
      <c r="N23" s="68">
        <v>228</v>
      </c>
    </row>
    <row r="24" spans="1:14" ht="11.45" customHeight="1">
      <c r="A24" s="7">
        <f>IF(D24&lt;&gt;"",COUNTA($D$13:D24),"")</f>
        <v>9</v>
      </c>
      <c r="B24" s="10" t="s">
        <v>148</v>
      </c>
      <c r="C24" s="68">
        <v>406</v>
      </c>
      <c r="D24" s="68">
        <v>240</v>
      </c>
      <c r="E24" s="68" t="s">
        <v>5</v>
      </c>
      <c r="F24" s="68" t="s">
        <v>5</v>
      </c>
      <c r="G24" s="68" t="s">
        <v>5</v>
      </c>
      <c r="H24" s="68">
        <v>5</v>
      </c>
      <c r="I24" s="68">
        <v>10</v>
      </c>
      <c r="J24" s="68">
        <v>60</v>
      </c>
      <c r="K24" s="68">
        <v>115</v>
      </c>
      <c r="L24" s="68">
        <v>30</v>
      </c>
      <c r="M24" s="68">
        <v>20</v>
      </c>
      <c r="N24" s="68">
        <v>222</v>
      </c>
    </row>
    <row r="25" spans="1:14" ht="11.45" customHeight="1">
      <c r="A25" s="7">
        <f>IF(D25&lt;&gt;"",COUNTA($D$13:D25),"")</f>
        <v>10</v>
      </c>
      <c r="B25" s="10" t="s">
        <v>149</v>
      </c>
      <c r="C25" s="68">
        <v>640</v>
      </c>
      <c r="D25" s="68">
        <v>290</v>
      </c>
      <c r="E25" s="68" t="s">
        <v>5</v>
      </c>
      <c r="F25" s="68" t="s">
        <v>5</v>
      </c>
      <c r="G25" s="68" t="s">
        <v>5</v>
      </c>
      <c r="H25" s="68">
        <v>5</v>
      </c>
      <c r="I25" s="68">
        <v>65</v>
      </c>
      <c r="J25" s="68">
        <v>75</v>
      </c>
      <c r="K25" s="68">
        <v>30</v>
      </c>
      <c r="L25" s="68">
        <v>35</v>
      </c>
      <c r="M25" s="68">
        <v>85</v>
      </c>
      <c r="N25" s="68">
        <v>234</v>
      </c>
    </row>
    <row r="26" spans="1:14" ht="11.45" customHeight="1">
      <c r="A26" s="7">
        <f>IF(D26&lt;&gt;"",COUNTA($D$13:D26),"")</f>
        <v>11</v>
      </c>
      <c r="B26" s="10" t="s">
        <v>198</v>
      </c>
      <c r="C26" s="68">
        <v>857</v>
      </c>
      <c r="D26" s="68">
        <v>225</v>
      </c>
      <c r="E26" s="68" t="s">
        <v>5</v>
      </c>
      <c r="F26" s="68">
        <v>5</v>
      </c>
      <c r="G26" s="68">
        <v>20</v>
      </c>
      <c r="H26" s="68">
        <v>30</v>
      </c>
      <c r="I26" s="68">
        <v>65</v>
      </c>
      <c r="J26" s="68">
        <v>15</v>
      </c>
      <c r="K26" s="68">
        <v>15</v>
      </c>
      <c r="L26" s="68">
        <v>20</v>
      </c>
      <c r="M26" s="68">
        <v>60</v>
      </c>
      <c r="N26" s="68">
        <v>203</v>
      </c>
    </row>
    <row r="27" spans="1:14" ht="11.45" customHeight="1">
      <c r="A27" s="7">
        <f>IF(D27&lt;&gt;"",COUNTA($D$13:D27),"")</f>
        <v>12</v>
      </c>
      <c r="B27" s="10" t="s">
        <v>199</v>
      </c>
      <c r="C27" s="68">
        <v>1125</v>
      </c>
      <c r="D27" s="68">
        <v>100</v>
      </c>
      <c r="E27" s="68">
        <v>10</v>
      </c>
      <c r="F27" s="68">
        <v>10</v>
      </c>
      <c r="G27" s="68">
        <v>5</v>
      </c>
      <c r="H27" s="68" t="s">
        <v>5</v>
      </c>
      <c r="I27" s="68">
        <v>10</v>
      </c>
      <c r="J27" s="68">
        <v>15</v>
      </c>
      <c r="K27" s="68">
        <v>10</v>
      </c>
      <c r="L27" s="68">
        <v>10</v>
      </c>
      <c r="M27" s="68">
        <v>35</v>
      </c>
      <c r="N27" s="68">
        <v>235</v>
      </c>
    </row>
    <row r="28" spans="1:14" ht="11.45" customHeight="1">
      <c r="A28" s="7">
        <f>IF(D28&lt;&gt;"",COUNTA($D$13:D28),"")</f>
        <v>13</v>
      </c>
      <c r="B28" s="10" t="s">
        <v>200</v>
      </c>
      <c r="C28" s="68">
        <v>1347</v>
      </c>
      <c r="D28" s="68">
        <v>55</v>
      </c>
      <c r="E28" s="68" t="s">
        <v>5</v>
      </c>
      <c r="F28" s="68" t="s">
        <v>5</v>
      </c>
      <c r="G28" s="68" t="s">
        <v>5</v>
      </c>
      <c r="H28" s="68">
        <v>10</v>
      </c>
      <c r="I28" s="68">
        <v>10</v>
      </c>
      <c r="J28" s="68">
        <v>10</v>
      </c>
      <c r="K28" s="68" t="s">
        <v>5</v>
      </c>
      <c r="L28" s="68">
        <v>5</v>
      </c>
      <c r="M28" s="68">
        <v>20</v>
      </c>
      <c r="N28" s="68">
        <v>251</v>
      </c>
    </row>
    <row r="29" spans="1:14" ht="11.45" customHeight="1">
      <c r="A29" s="7">
        <f>IF(D29&lt;&gt;"",COUNTA($D$13:D29),"")</f>
        <v>14</v>
      </c>
      <c r="B29" s="10" t="s">
        <v>201</v>
      </c>
      <c r="C29" s="68">
        <v>1676</v>
      </c>
      <c r="D29" s="68">
        <v>45</v>
      </c>
      <c r="E29" s="68" t="s">
        <v>5</v>
      </c>
      <c r="F29" s="68">
        <v>5</v>
      </c>
      <c r="G29" s="68" t="s">
        <v>5</v>
      </c>
      <c r="H29" s="68" t="s">
        <v>5</v>
      </c>
      <c r="I29" s="68">
        <v>5</v>
      </c>
      <c r="J29" s="68">
        <v>5</v>
      </c>
      <c r="K29" s="68">
        <v>5</v>
      </c>
      <c r="L29" s="68">
        <v>5</v>
      </c>
      <c r="M29" s="68">
        <v>15</v>
      </c>
      <c r="N29" s="68">
        <v>255</v>
      </c>
    </row>
    <row r="30" spans="1:14" ht="11.45" customHeight="1">
      <c r="A30" s="7">
        <f>IF(D30&lt;&gt;"",COUNTA($D$13:D30),"")</f>
        <v>15</v>
      </c>
      <c r="B30" s="10" t="s">
        <v>202</v>
      </c>
      <c r="C30" s="68" t="s">
        <v>12</v>
      </c>
      <c r="D30" s="68">
        <v>15</v>
      </c>
      <c r="E30" s="68" t="s">
        <v>5</v>
      </c>
      <c r="F30" s="68" t="s">
        <v>5</v>
      </c>
      <c r="G30" s="68" t="s">
        <v>5</v>
      </c>
      <c r="H30" s="68" t="s">
        <v>5</v>
      </c>
      <c r="I30" s="68" t="s">
        <v>5</v>
      </c>
      <c r="J30" s="68" t="s">
        <v>5</v>
      </c>
      <c r="K30" s="68">
        <v>5</v>
      </c>
      <c r="L30" s="68" t="s">
        <v>5</v>
      </c>
      <c r="M30" s="68">
        <v>5</v>
      </c>
      <c r="N30" s="68" t="s">
        <v>12</v>
      </c>
    </row>
    <row r="31" spans="1:14" ht="11.45" customHeight="1">
      <c r="A31" s="7">
        <f>IF(D31&lt;&gt;"",COUNTA($D$13:D31),"")</f>
        <v>16</v>
      </c>
      <c r="B31" s="74" t="s">
        <v>203</v>
      </c>
      <c r="C31" s="68" t="s">
        <v>12</v>
      </c>
      <c r="D31" s="68">
        <v>15</v>
      </c>
      <c r="E31" s="68" t="s">
        <v>5</v>
      </c>
      <c r="F31" s="68" t="s">
        <v>5</v>
      </c>
      <c r="G31" s="68" t="s">
        <v>5</v>
      </c>
      <c r="H31" s="68" t="s">
        <v>5</v>
      </c>
      <c r="I31" s="68">
        <v>5</v>
      </c>
      <c r="J31" s="68">
        <v>5</v>
      </c>
      <c r="K31" s="68" t="s">
        <v>5</v>
      </c>
      <c r="L31" s="68">
        <v>5</v>
      </c>
      <c r="M31" s="68">
        <v>5</v>
      </c>
      <c r="N31" s="68" t="s">
        <v>12</v>
      </c>
    </row>
    <row r="32" spans="1:14" ht="11.45" customHeight="1">
      <c r="A32" s="7">
        <f>IF(D32&lt;&gt;"",COUNTA($D$13:D32),"")</f>
        <v>17</v>
      </c>
      <c r="B32" s="43" t="s">
        <v>137</v>
      </c>
      <c r="C32" s="98">
        <v>726</v>
      </c>
      <c r="D32" s="98">
        <v>1210</v>
      </c>
      <c r="E32" s="98">
        <v>10</v>
      </c>
      <c r="F32" s="98">
        <v>20</v>
      </c>
      <c r="G32" s="98">
        <v>35</v>
      </c>
      <c r="H32" s="98">
        <v>50</v>
      </c>
      <c r="I32" s="98">
        <v>185</v>
      </c>
      <c r="J32" s="98">
        <v>220</v>
      </c>
      <c r="K32" s="98">
        <v>265</v>
      </c>
      <c r="L32" s="98">
        <v>170</v>
      </c>
      <c r="M32" s="98">
        <v>255</v>
      </c>
      <c r="N32" s="98">
        <v>228</v>
      </c>
    </row>
  </sheetData>
  <mergeCells count="19">
    <mergeCell ref="C12:N12"/>
    <mergeCell ref="G3:G9"/>
    <mergeCell ref="H3:H9"/>
    <mergeCell ref="I3:I9"/>
    <mergeCell ref="E3:E9"/>
    <mergeCell ref="M3:M9"/>
    <mergeCell ref="D10:M10"/>
    <mergeCell ref="F3:F9"/>
    <mergeCell ref="K3:K9"/>
    <mergeCell ref="A1:B1"/>
    <mergeCell ref="C1:N1"/>
    <mergeCell ref="A2:A10"/>
    <mergeCell ref="B2:B10"/>
    <mergeCell ref="C2:C9"/>
    <mergeCell ref="D2:D9"/>
    <mergeCell ref="N2:N9"/>
    <mergeCell ref="E2:M2"/>
    <mergeCell ref="J3:J9"/>
    <mergeCell ref="L3:L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F2B3 2024 00&amp;R&amp;"Calibri,Standard"&amp;7&amp;P</oddFooter>
    <evenFooter>&amp;L&amp;"Calibri,Standard"&amp;7&amp;P&amp;R&amp;"Calibri,Standard"&amp;7StatA MV, Statistischer Bericht F2B3 2024 00</even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9"/>
  <sheetViews>
    <sheetView zoomScale="140" zoomScaleNormal="140" workbookViewId="0">
      <pane xSplit="2" ySplit="9" topLeftCell="C10" activePane="bottomRight" state="frozen"/>
      <selection sqref="A1:B1"/>
      <selection pane="topRight" sqref="A1:B1"/>
      <selection pane="bottomLeft" sqref="A1:B1"/>
      <selection pane="bottomRight" activeCell="C10" sqref="C10:K10"/>
    </sheetView>
  </sheetViews>
  <sheetFormatPr baseColWidth="10" defaultColWidth="9.140625" defaultRowHeight="11.45" customHeight="1"/>
  <cols>
    <col min="1" max="1" width="3.7109375" style="2" customWidth="1"/>
    <col min="2" max="2" width="10.5703125" style="2" customWidth="1"/>
    <col min="3" max="4" width="8.7109375" style="2" customWidth="1"/>
    <col min="5" max="5" width="8.140625" style="2" customWidth="1"/>
    <col min="6" max="10" width="8.7109375" style="2" customWidth="1"/>
    <col min="11" max="11" width="8.28515625" style="2" customWidth="1"/>
    <col min="12" max="16384" width="9.140625" style="2"/>
  </cols>
  <sheetData>
    <row r="1" spans="1:11" s="1" customFormat="1" ht="39.950000000000003" customHeight="1">
      <c r="A1" s="149" t="s">
        <v>33</v>
      </c>
      <c r="B1" s="150"/>
      <c r="C1" s="153" t="s">
        <v>221</v>
      </c>
      <c r="D1" s="153"/>
      <c r="E1" s="153"/>
      <c r="F1" s="153"/>
      <c r="G1" s="153"/>
      <c r="H1" s="153"/>
      <c r="I1" s="153"/>
      <c r="J1" s="153"/>
      <c r="K1" s="154"/>
    </row>
    <row r="2" spans="1:11" s="8" customFormat="1" ht="11.45" customHeight="1">
      <c r="A2" s="151" t="s">
        <v>50</v>
      </c>
      <c r="B2" s="145" t="s">
        <v>204</v>
      </c>
      <c r="C2" s="145" t="s">
        <v>76</v>
      </c>
      <c r="D2" s="145" t="s">
        <v>77</v>
      </c>
      <c r="E2" s="145"/>
      <c r="F2" s="145"/>
      <c r="G2" s="145"/>
      <c r="H2" s="145"/>
      <c r="I2" s="145"/>
      <c r="J2" s="145"/>
      <c r="K2" s="148"/>
    </row>
    <row r="3" spans="1:11" s="8" customFormat="1" ht="11.45" customHeight="1">
      <c r="A3" s="151"/>
      <c r="B3" s="145"/>
      <c r="C3" s="145"/>
      <c r="D3" s="145" t="s">
        <v>110</v>
      </c>
      <c r="E3" s="145"/>
      <c r="F3" s="145"/>
      <c r="G3" s="145" t="s">
        <v>113</v>
      </c>
      <c r="H3" s="145"/>
      <c r="I3" s="145"/>
      <c r="J3" s="145"/>
      <c r="K3" s="157" t="s">
        <v>112</v>
      </c>
    </row>
    <row r="4" spans="1:11" s="8" customFormat="1" ht="11.45" customHeight="1">
      <c r="A4" s="151"/>
      <c r="B4" s="145"/>
      <c r="C4" s="145"/>
      <c r="D4" s="145" t="s">
        <v>167</v>
      </c>
      <c r="E4" s="145" t="s">
        <v>156</v>
      </c>
      <c r="F4" s="145"/>
      <c r="G4" s="145" t="s">
        <v>167</v>
      </c>
      <c r="H4" s="145" t="s">
        <v>109</v>
      </c>
      <c r="I4" s="145"/>
      <c r="J4" s="145"/>
      <c r="K4" s="157"/>
    </row>
    <row r="5" spans="1:11" s="8" customFormat="1" ht="11.45" customHeight="1">
      <c r="A5" s="151"/>
      <c r="B5" s="145"/>
      <c r="C5" s="145"/>
      <c r="D5" s="145"/>
      <c r="E5" s="145" t="s">
        <v>111</v>
      </c>
      <c r="F5" s="145" t="s">
        <v>116</v>
      </c>
      <c r="G5" s="145"/>
      <c r="H5" s="145" t="s">
        <v>114</v>
      </c>
      <c r="I5" s="145" t="s">
        <v>177</v>
      </c>
      <c r="J5" s="145" t="s">
        <v>115</v>
      </c>
      <c r="K5" s="157"/>
    </row>
    <row r="6" spans="1:11" s="8" customFormat="1" ht="11.45" customHeight="1">
      <c r="A6" s="151"/>
      <c r="B6" s="145"/>
      <c r="C6" s="145"/>
      <c r="D6" s="145"/>
      <c r="E6" s="145"/>
      <c r="F6" s="145"/>
      <c r="G6" s="145"/>
      <c r="H6" s="145"/>
      <c r="I6" s="145"/>
      <c r="J6" s="145"/>
      <c r="K6" s="157"/>
    </row>
    <row r="7" spans="1:11" s="8" customFormat="1" ht="11.45" customHeight="1">
      <c r="A7" s="151"/>
      <c r="B7" s="145"/>
      <c r="C7" s="145"/>
      <c r="D7" s="145"/>
      <c r="E7" s="145"/>
      <c r="F7" s="145"/>
      <c r="G7" s="145"/>
      <c r="H7" s="145"/>
      <c r="I7" s="145"/>
      <c r="J7" s="145"/>
      <c r="K7" s="157"/>
    </row>
    <row r="8" spans="1:11" s="8" customFormat="1" ht="11.45" customHeight="1">
      <c r="A8" s="151"/>
      <c r="B8" s="145"/>
      <c r="C8" s="145"/>
      <c r="D8" s="145"/>
      <c r="E8" s="145"/>
      <c r="F8" s="145"/>
      <c r="G8" s="145"/>
      <c r="H8" s="145"/>
      <c r="I8" s="145"/>
      <c r="J8" s="145"/>
      <c r="K8" s="157"/>
    </row>
    <row r="9" spans="1:11" s="8" customFormat="1" ht="11.1" customHeight="1">
      <c r="A9" s="3">
        <v>1</v>
      </c>
      <c r="B9" s="4">
        <v>2</v>
      </c>
      <c r="C9" s="5">
        <v>3</v>
      </c>
      <c r="D9" s="5">
        <v>4</v>
      </c>
      <c r="E9" s="5">
        <v>5</v>
      </c>
      <c r="F9" s="5">
        <v>6</v>
      </c>
      <c r="G9" s="5">
        <v>7</v>
      </c>
      <c r="H9" s="5">
        <v>8</v>
      </c>
      <c r="I9" s="5">
        <v>9</v>
      </c>
      <c r="J9" s="5">
        <v>10</v>
      </c>
      <c r="K9" s="6">
        <v>11</v>
      </c>
    </row>
    <row r="10" spans="1:11" s="8" customFormat="1" ht="30" customHeight="1">
      <c r="A10" s="7" t="str">
        <f>IF(F10&lt;&gt;"",COUNTA(#REF!),"")</f>
        <v/>
      </c>
      <c r="B10" s="10"/>
      <c r="C10" s="155" t="s">
        <v>79</v>
      </c>
      <c r="D10" s="156"/>
      <c r="E10" s="156"/>
      <c r="F10" s="156"/>
      <c r="G10" s="156"/>
      <c r="H10" s="156"/>
      <c r="I10" s="156"/>
      <c r="J10" s="156"/>
      <c r="K10" s="156"/>
    </row>
    <row r="11" spans="1:11" s="8" customFormat="1" ht="11.45" customHeight="1">
      <c r="A11" s="7">
        <f>IF(D11&lt;&gt;"",COUNTA($D$11:D11),"")</f>
        <v>1</v>
      </c>
      <c r="B11" s="11" t="s">
        <v>28</v>
      </c>
      <c r="C11" s="93">
        <v>43770</v>
      </c>
      <c r="D11" s="93">
        <v>11180</v>
      </c>
      <c r="E11" s="93">
        <v>315</v>
      </c>
      <c r="F11" s="93">
        <v>10865</v>
      </c>
      <c r="G11" s="93">
        <v>30650</v>
      </c>
      <c r="H11" s="93">
        <v>29125</v>
      </c>
      <c r="I11" s="93">
        <v>700</v>
      </c>
      <c r="J11" s="93">
        <v>825</v>
      </c>
      <c r="K11" s="93">
        <v>1945</v>
      </c>
    </row>
    <row r="12" spans="1:11" s="8" customFormat="1" ht="11.45" customHeight="1">
      <c r="A12" s="7">
        <f>IF(D12&lt;&gt;"",COUNTA($D$11:D12),"")</f>
        <v>2</v>
      </c>
      <c r="B12" s="74" t="s">
        <v>70</v>
      </c>
      <c r="C12" s="94">
        <v>29685</v>
      </c>
      <c r="D12" s="94">
        <v>2850</v>
      </c>
      <c r="E12" s="94">
        <v>120</v>
      </c>
      <c r="F12" s="94">
        <v>2730</v>
      </c>
      <c r="G12" s="94">
        <v>25595</v>
      </c>
      <c r="H12" s="94">
        <v>24695</v>
      </c>
      <c r="I12" s="94">
        <v>505</v>
      </c>
      <c r="J12" s="94">
        <v>395</v>
      </c>
      <c r="K12" s="94">
        <v>1240</v>
      </c>
    </row>
    <row r="13" spans="1:11" s="8" customFormat="1" ht="11.45" customHeight="1">
      <c r="A13" s="7">
        <f>IF(D13&lt;&gt;"",COUNTA($D$11:D13),"")</f>
        <v>3</v>
      </c>
      <c r="B13" s="74" t="s">
        <v>71</v>
      </c>
      <c r="C13" s="94">
        <v>7330</v>
      </c>
      <c r="D13" s="94">
        <v>2675</v>
      </c>
      <c r="E13" s="94">
        <v>60</v>
      </c>
      <c r="F13" s="94">
        <v>2615</v>
      </c>
      <c r="G13" s="94">
        <v>4280</v>
      </c>
      <c r="H13" s="94">
        <v>4000</v>
      </c>
      <c r="I13" s="94">
        <v>100</v>
      </c>
      <c r="J13" s="94">
        <v>180</v>
      </c>
      <c r="K13" s="94">
        <v>375</v>
      </c>
    </row>
    <row r="14" spans="1:11" s="8" customFormat="1" ht="11.45" customHeight="1">
      <c r="A14" s="7">
        <f>IF(D14&lt;&gt;"",COUNTA($D$11:D14),"")</f>
        <v>4</v>
      </c>
      <c r="B14" s="74" t="s">
        <v>72</v>
      </c>
      <c r="C14" s="94">
        <v>2495</v>
      </c>
      <c r="D14" s="94">
        <v>1905</v>
      </c>
      <c r="E14" s="94">
        <v>40</v>
      </c>
      <c r="F14" s="94">
        <v>1865</v>
      </c>
      <c r="G14" s="94">
        <v>430</v>
      </c>
      <c r="H14" s="94">
        <v>270</v>
      </c>
      <c r="I14" s="94">
        <v>55</v>
      </c>
      <c r="J14" s="94">
        <v>105</v>
      </c>
      <c r="K14" s="94">
        <v>160</v>
      </c>
    </row>
    <row r="15" spans="1:11" s="8" customFormat="1" ht="11.45" customHeight="1">
      <c r="A15" s="7">
        <f>IF(D15&lt;&gt;"",COUNTA($D$11:D15),"")</f>
        <v>5</v>
      </c>
      <c r="B15" s="10" t="s">
        <v>73</v>
      </c>
      <c r="C15" s="94">
        <v>2225</v>
      </c>
      <c r="D15" s="94">
        <v>1925</v>
      </c>
      <c r="E15" s="94">
        <v>45</v>
      </c>
      <c r="F15" s="94">
        <v>1880</v>
      </c>
      <c r="G15" s="94">
        <v>205</v>
      </c>
      <c r="H15" s="94">
        <v>110</v>
      </c>
      <c r="I15" s="94">
        <v>20</v>
      </c>
      <c r="J15" s="94">
        <v>75</v>
      </c>
      <c r="K15" s="94">
        <v>90</v>
      </c>
    </row>
    <row r="16" spans="1:11" s="8" customFormat="1" ht="11.45" customHeight="1">
      <c r="A16" s="7">
        <f>IF(D16&lt;&gt;"",COUNTA($D$11:D16),"")</f>
        <v>6</v>
      </c>
      <c r="B16" s="74" t="s">
        <v>74</v>
      </c>
      <c r="C16" s="94">
        <v>1265</v>
      </c>
      <c r="D16" s="94">
        <v>1125</v>
      </c>
      <c r="E16" s="94">
        <v>30</v>
      </c>
      <c r="F16" s="94">
        <v>1095</v>
      </c>
      <c r="G16" s="94">
        <v>90</v>
      </c>
      <c r="H16" s="94">
        <v>40</v>
      </c>
      <c r="I16" s="94">
        <v>5</v>
      </c>
      <c r="J16" s="94">
        <v>45</v>
      </c>
      <c r="K16" s="94">
        <v>50</v>
      </c>
    </row>
    <row r="17" spans="1:11" s="8" customFormat="1" ht="11.45" customHeight="1">
      <c r="A17" s="7">
        <f>IF(D17&lt;&gt;"",COUNTA($D$11:D17),"")</f>
        <v>7</v>
      </c>
      <c r="B17" s="10" t="s">
        <v>75</v>
      </c>
      <c r="C17" s="94">
        <v>775</v>
      </c>
      <c r="D17" s="94">
        <v>700</v>
      </c>
      <c r="E17" s="94">
        <v>20</v>
      </c>
      <c r="F17" s="94">
        <v>680</v>
      </c>
      <c r="G17" s="94">
        <v>45</v>
      </c>
      <c r="H17" s="94">
        <v>10</v>
      </c>
      <c r="I17" s="94">
        <v>10</v>
      </c>
      <c r="J17" s="94">
        <v>25</v>
      </c>
      <c r="K17" s="94">
        <v>30</v>
      </c>
    </row>
    <row r="18" spans="1:11" s="8" customFormat="1" ht="30" customHeight="1">
      <c r="A18" s="7" t="str">
        <f>IF(D18&lt;&gt;"",COUNTA($D$11:D18),"")</f>
        <v/>
      </c>
      <c r="B18" s="10"/>
      <c r="C18" s="155" t="s">
        <v>80</v>
      </c>
      <c r="D18" s="156"/>
      <c r="E18" s="156"/>
      <c r="F18" s="156"/>
      <c r="G18" s="156"/>
      <c r="H18" s="156"/>
      <c r="I18" s="156"/>
      <c r="J18" s="156"/>
      <c r="K18" s="156"/>
    </row>
    <row r="19" spans="1:11" s="8" customFormat="1" ht="11.45" customHeight="1">
      <c r="A19" s="7">
        <f>IF(D19&lt;&gt;"",COUNTA($D$11:D19),"")</f>
        <v>8</v>
      </c>
      <c r="B19" s="11" t="s">
        <v>28</v>
      </c>
      <c r="C19" s="93">
        <v>1180</v>
      </c>
      <c r="D19" s="93">
        <v>1649</v>
      </c>
      <c r="E19" s="93">
        <v>1227</v>
      </c>
      <c r="F19" s="93">
        <v>1661</v>
      </c>
      <c r="G19" s="93">
        <v>1011</v>
      </c>
      <c r="H19" s="93">
        <v>1009</v>
      </c>
      <c r="I19" s="93">
        <v>895</v>
      </c>
      <c r="J19" s="93">
        <v>1206</v>
      </c>
      <c r="K19" s="93">
        <v>1140</v>
      </c>
    </row>
    <row r="20" spans="1:11" s="8" customFormat="1" ht="11.45" customHeight="1">
      <c r="A20" s="7">
        <f>IF(D20&lt;&gt;"",COUNTA($D$11:D20),"")</f>
        <v>9</v>
      </c>
      <c r="B20" s="74" t="s">
        <v>70</v>
      </c>
      <c r="C20" s="94">
        <v>933</v>
      </c>
      <c r="D20" s="94">
        <v>1029</v>
      </c>
      <c r="E20" s="94">
        <v>728</v>
      </c>
      <c r="F20" s="94">
        <v>1043</v>
      </c>
      <c r="G20" s="94">
        <v>922</v>
      </c>
      <c r="H20" s="94">
        <v>926</v>
      </c>
      <c r="I20" s="94">
        <v>716</v>
      </c>
      <c r="J20" s="94">
        <v>936</v>
      </c>
      <c r="K20" s="94">
        <v>952</v>
      </c>
    </row>
    <row r="21" spans="1:11" s="8" customFormat="1" ht="11.45" customHeight="1">
      <c r="A21" s="7">
        <f>IF(D21&lt;&gt;"",COUNTA($D$11:D21),"")</f>
        <v>10</v>
      </c>
      <c r="B21" s="74" t="s">
        <v>71</v>
      </c>
      <c r="C21" s="94">
        <v>1412</v>
      </c>
      <c r="D21" s="94">
        <v>1420</v>
      </c>
      <c r="E21" s="94">
        <v>1050</v>
      </c>
      <c r="F21" s="94">
        <v>1429</v>
      </c>
      <c r="G21" s="94">
        <v>1417</v>
      </c>
      <c r="H21" s="94">
        <v>1436</v>
      </c>
      <c r="I21" s="94">
        <v>1122</v>
      </c>
      <c r="J21" s="94">
        <v>1169</v>
      </c>
      <c r="K21" s="94">
        <v>1293</v>
      </c>
    </row>
    <row r="22" spans="1:11" s="8" customFormat="1" ht="11.45" customHeight="1">
      <c r="A22" s="7">
        <f>IF(D22&lt;&gt;"",COUNTA($D$11:D22),"")</f>
        <v>11</v>
      </c>
      <c r="B22" s="74" t="s">
        <v>72</v>
      </c>
      <c r="C22" s="94">
        <v>1692</v>
      </c>
      <c r="D22" s="94">
        <v>1728</v>
      </c>
      <c r="E22" s="94">
        <v>1454</v>
      </c>
      <c r="F22" s="94">
        <v>1733</v>
      </c>
      <c r="G22" s="94">
        <v>1591</v>
      </c>
      <c r="H22" s="94">
        <v>1629</v>
      </c>
      <c r="I22" s="94">
        <v>1472</v>
      </c>
      <c r="J22" s="94">
        <v>1559</v>
      </c>
      <c r="K22" s="94">
        <v>1534</v>
      </c>
    </row>
    <row r="23" spans="1:11" s="8" customFormat="1" ht="11.45" customHeight="1">
      <c r="A23" s="7">
        <f>IF(D23&lt;&gt;"",COUNTA($D$11:D23),"")</f>
        <v>12</v>
      </c>
      <c r="B23" s="10" t="s">
        <v>73</v>
      </c>
      <c r="C23" s="94">
        <v>2130</v>
      </c>
      <c r="D23" s="94">
        <v>2176</v>
      </c>
      <c r="E23" s="94">
        <v>1918</v>
      </c>
      <c r="F23" s="94">
        <v>2182</v>
      </c>
      <c r="G23" s="94">
        <v>1890</v>
      </c>
      <c r="H23" s="94">
        <v>2028</v>
      </c>
      <c r="I23" s="94" t="s">
        <v>12</v>
      </c>
      <c r="J23" s="94">
        <v>1753</v>
      </c>
      <c r="K23" s="94">
        <v>1816</v>
      </c>
    </row>
    <row r="24" spans="1:11" s="8" customFormat="1" ht="11.45" customHeight="1">
      <c r="A24" s="7">
        <f>IF(D24&lt;&gt;"",COUNTA($D$11:D24),"")</f>
        <v>13</v>
      </c>
      <c r="B24" s="74" t="s">
        <v>74</v>
      </c>
      <c r="C24" s="94">
        <v>2280</v>
      </c>
      <c r="D24" s="94">
        <v>2324</v>
      </c>
      <c r="E24" s="94">
        <v>1894</v>
      </c>
      <c r="F24" s="94">
        <v>2336</v>
      </c>
      <c r="G24" s="94">
        <v>1996</v>
      </c>
      <c r="H24" s="94">
        <v>2133</v>
      </c>
      <c r="I24" s="94" t="s">
        <v>12</v>
      </c>
      <c r="J24" s="94">
        <v>1797</v>
      </c>
      <c r="K24" s="94">
        <v>1803</v>
      </c>
    </row>
    <row r="25" spans="1:11" s="8" customFormat="1" ht="11.45" customHeight="1">
      <c r="A25" s="7">
        <f>IF(D25&lt;&gt;"",COUNTA($D$11:D25),"")</f>
        <v>14</v>
      </c>
      <c r="B25" s="10" t="s">
        <v>75</v>
      </c>
      <c r="C25" s="94">
        <v>2248</v>
      </c>
      <c r="D25" s="94">
        <v>2291</v>
      </c>
      <c r="E25" s="94" t="s">
        <v>12</v>
      </c>
      <c r="F25" s="94">
        <v>2308</v>
      </c>
      <c r="G25" s="94">
        <v>1901</v>
      </c>
      <c r="H25" s="94" t="s">
        <v>12</v>
      </c>
      <c r="I25" s="94" t="s">
        <v>12</v>
      </c>
      <c r="J25" s="94">
        <v>1548</v>
      </c>
      <c r="K25" s="94">
        <v>1749</v>
      </c>
    </row>
    <row r="26" spans="1:11" s="8" customFormat="1" ht="30" customHeight="1">
      <c r="A26" s="7" t="str">
        <f>IF(D26&lt;&gt;"",COUNTA($D$11:D26),"")</f>
        <v/>
      </c>
      <c r="B26" s="10"/>
      <c r="C26" s="155" t="s">
        <v>81</v>
      </c>
      <c r="D26" s="156"/>
      <c r="E26" s="156"/>
      <c r="F26" s="156"/>
      <c r="G26" s="156"/>
      <c r="H26" s="156"/>
      <c r="I26" s="156"/>
      <c r="J26" s="156"/>
      <c r="K26" s="156"/>
    </row>
    <row r="27" spans="1:11" s="8" customFormat="1" ht="11.45" customHeight="1">
      <c r="A27" s="7">
        <f>IF(D27&lt;&gt;"",COUNTA($D$11:D27),"")</f>
        <v>15</v>
      </c>
      <c r="B27" s="11" t="s">
        <v>28</v>
      </c>
      <c r="C27" s="93">
        <v>213</v>
      </c>
      <c r="D27" s="93">
        <v>249</v>
      </c>
      <c r="E27" s="93">
        <v>351</v>
      </c>
      <c r="F27" s="93">
        <v>246</v>
      </c>
      <c r="G27" s="93">
        <v>198</v>
      </c>
      <c r="H27" s="93">
        <v>194</v>
      </c>
      <c r="I27" s="93">
        <v>281</v>
      </c>
      <c r="J27" s="93">
        <v>272</v>
      </c>
      <c r="K27" s="93">
        <v>229</v>
      </c>
    </row>
    <row r="28" spans="1:11" s="8" customFormat="1" ht="11.45" customHeight="1">
      <c r="A28" s="7">
        <f>IF(D28&lt;&gt;"",COUNTA($D$11:D28),"")</f>
        <v>16</v>
      </c>
      <c r="B28" s="74" t="s">
        <v>70</v>
      </c>
      <c r="C28" s="94">
        <v>193</v>
      </c>
      <c r="D28" s="94">
        <v>152</v>
      </c>
      <c r="E28" s="94">
        <v>264</v>
      </c>
      <c r="F28" s="94">
        <v>147</v>
      </c>
      <c r="G28" s="94">
        <v>198</v>
      </c>
      <c r="H28" s="94">
        <v>197</v>
      </c>
      <c r="I28" s="94">
        <v>254</v>
      </c>
      <c r="J28" s="94">
        <v>187</v>
      </c>
      <c r="K28" s="94">
        <v>184</v>
      </c>
    </row>
    <row r="29" spans="1:11" s="8" customFormat="1" ht="11.45" customHeight="1">
      <c r="A29" s="7">
        <f>IF(D29&lt;&gt;"",COUNTA($D$11:D29),"")</f>
        <v>17</v>
      </c>
      <c r="B29" s="74" t="s">
        <v>71</v>
      </c>
      <c r="C29" s="94">
        <v>181</v>
      </c>
      <c r="D29" s="94">
        <v>185</v>
      </c>
      <c r="E29" s="94">
        <v>308</v>
      </c>
      <c r="F29" s="94">
        <v>182</v>
      </c>
      <c r="G29" s="94">
        <v>175</v>
      </c>
      <c r="H29" s="94">
        <v>168</v>
      </c>
      <c r="I29" s="94">
        <v>310</v>
      </c>
      <c r="J29" s="94">
        <v>262</v>
      </c>
      <c r="K29" s="94">
        <v>224</v>
      </c>
    </row>
    <row r="30" spans="1:11" s="8" customFormat="1" ht="11.45" customHeight="1">
      <c r="A30" s="7">
        <f>IF(D30&lt;&gt;"",COUNTA($D$11:D30),"")</f>
        <v>18</v>
      </c>
      <c r="B30" s="74" t="s">
        <v>72</v>
      </c>
      <c r="C30" s="94">
        <v>242</v>
      </c>
      <c r="D30" s="94">
        <v>232</v>
      </c>
      <c r="E30" s="94">
        <v>332</v>
      </c>
      <c r="F30" s="94">
        <v>229</v>
      </c>
      <c r="G30" s="94">
        <v>270</v>
      </c>
      <c r="H30" s="94">
        <v>244</v>
      </c>
      <c r="I30" s="94">
        <v>345</v>
      </c>
      <c r="J30" s="94">
        <v>297</v>
      </c>
      <c r="K30" s="94">
        <v>294</v>
      </c>
    </row>
    <row r="31" spans="1:11" s="8" customFormat="1" ht="11.45" customHeight="1">
      <c r="A31" s="7">
        <f>IF(D31&lt;&gt;"",COUNTA($D$11:D31),"")</f>
        <v>19</v>
      </c>
      <c r="B31" s="10" t="s">
        <v>73</v>
      </c>
      <c r="C31" s="94">
        <v>316</v>
      </c>
      <c r="D31" s="94">
        <v>303</v>
      </c>
      <c r="E31" s="94">
        <v>409</v>
      </c>
      <c r="F31" s="94">
        <v>301</v>
      </c>
      <c r="G31" s="94">
        <v>384</v>
      </c>
      <c r="H31" s="94">
        <v>335</v>
      </c>
      <c r="I31" s="94" t="s">
        <v>12</v>
      </c>
      <c r="J31" s="94">
        <v>432</v>
      </c>
      <c r="K31" s="94">
        <v>437</v>
      </c>
    </row>
    <row r="32" spans="1:11" s="8" customFormat="1" ht="11.45" customHeight="1">
      <c r="A32" s="7">
        <f>IF(D32&lt;&gt;"",COUNTA($D$11:D32),"")</f>
        <v>20</v>
      </c>
      <c r="B32" s="74" t="s">
        <v>74</v>
      </c>
      <c r="C32" s="94">
        <v>397</v>
      </c>
      <c r="D32" s="94">
        <v>386</v>
      </c>
      <c r="E32" s="94">
        <v>510</v>
      </c>
      <c r="F32" s="94">
        <v>383</v>
      </c>
      <c r="G32" s="94">
        <v>493</v>
      </c>
      <c r="H32" s="94">
        <v>479</v>
      </c>
      <c r="I32" s="94" t="s">
        <v>12</v>
      </c>
      <c r="J32" s="94">
        <v>508</v>
      </c>
      <c r="K32" s="94">
        <v>477</v>
      </c>
    </row>
    <row r="33" spans="1:11" s="8" customFormat="1" ht="11.45" customHeight="1">
      <c r="A33" s="7">
        <f>IF(D33&lt;&gt;"",COUNTA($D$11:D33),"")</f>
        <v>21</v>
      </c>
      <c r="B33" s="10" t="s">
        <v>75</v>
      </c>
      <c r="C33" s="94">
        <v>586</v>
      </c>
      <c r="D33" s="94">
        <v>576</v>
      </c>
      <c r="E33" s="94" t="s">
        <v>12</v>
      </c>
      <c r="F33" s="94">
        <v>573</v>
      </c>
      <c r="G33" s="94">
        <v>655</v>
      </c>
      <c r="H33" s="94" t="s">
        <v>12</v>
      </c>
      <c r="I33" s="94" t="s">
        <v>12</v>
      </c>
      <c r="J33" s="94">
        <v>668</v>
      </c>
      <c r="K33" s="94">
        <v>721</v>
      </c>
    </row>
    <row r="34" spans="1:11" s="8" customFormat="1" ht="30" customHeight="1">
      <c r="A34" s="7" t="str">
        <f>IF(D34&lt;&gt;"",COUNTA($D$11:D34),"")</f>
        <v/>
      </c>
      <c r="B34" s="10"/>
      <c r="C34" s="155" t="s">
        <v>82</v>
      </c>
      <c r="D34" s="156"/>
      <c r="E34" s="156"/>
      <c r="F34" s="156"/>
      <c r="G34" s="156"/>
      <c r="H34" s="156"/>
      <c r="I34" s="156"/>
      <c r="J34" s="156"/>
      <c r="K34" s="156"/>
    </row>
    <row r="35" spans="1:11" s="8" customFormat="1" ht="11.45" customHeight="1">
      <c r="A35" s="7">
        <f>IF(D35&lt;&gt;"",COUNTA($D$11:D35),"")</f>
        <v>22</v>
      </c>
      <c r="B35" s="11" t="s">
        <v>28</v>
      </c>
      <c r="C35" s="93">
        <v>423</v>
      </c>
      <c r="D35" s="93">
        <v>528</v>
      </c>
      <c r="E35" s="93">
        <v>561</v>
      </c>
      <c r="F35" s="93">
        <v>527</v>
      </c>
      <c r="G35" s="93">
        <v>384</v>
      </c>
      <c r="H35" s="93">
        <v>381</v>
      </c>
      <c r="I35" s="93">
        <v>402</v>
      </c>
      <c r="J35" s="93">
        <v>474</v>
      </c>
      <c r="K35" s="93">
        <v>436</v>
      </c>
    </row>
    <row r="36" spans="1:11" s="8" customFormat="1" ht="11.45" customHeight="1">
      <c r="A36" s="7">
        <f>IF(D36&lt;&gt;"",COUNTA($D$11:D36),"")</f>
        <v>23</v>
      </c>
      <c r="B36" s="74" t="s">
        <v>70</v>
      </c>
      <c r="C36" s="94">
        <v>368</v>
      </c>
      <c r="D36" s="94">
        <v>382</v>
      </c>
      <c r="E36" s="94">
        <v>410</v>
      </c>
      <c r="F36" s="94">
        <v>380</v>
      </c>
      <c r="G36" s="94">
        <v>366</v>
      </c>
      <c r="H36" s="94">
        <v>366</v>
      </c>
      <c r="I36" s="94">
        <v>350</v>
      </c>
      <c r="J36" s="94">
        <v>382</v>
      </c>
      <c r="K36" s="94">
        <v>383</v>
      </c>
    </row>
    <row r="37" spans="1:11" s="8" customFormat="1" ht="11.45" customHeight="1">
      <c r="A37" s="7">
        <f>IF(D37&lt;&gt;"",COUNTA($D$11:D37),"")</f>
        <v>24</v>
      </c>
      <c r="B37" s="74" t="s">
        <v>71</v>
      </c>
      <c r="C37" s="94">
        <v>462</v>
      </c>
      <c r="D37" s="94">
        <v>474</v>
      </c>
      <c r="E37" s="94">
        <v>519</v>
      </c>
      <c r="F37" s="94">
        <v>473</v>
      </c>
      <c r="G37" s="94">
        <v>454</v>
      </c>
      <c r="H37" s="94">
        <v>452</v>
      </c>
      <c r="I37" s="94">
        <v>495</v>
      </c>
      <c r="J37" s="94">
        <v>466</v>
      </c>
      <c r="K37" s="94">
        <v>466</v>
      </c>
    </row>
    <row r="38" spans="1:11" s="8" customFormat="1" ht="11.45" customHeight="1">
      <c r="A38" s="7">
        <f>IF(D38&lt;&gt;"",COUNTA($D$11:D38),"")</f>
        <v>25</v>
      </c>
      <c r="B38" s="74" t="s">
        <v>72</v>
      </c>
      <c r="C38" s="94">
        <v>545</v>
      </c>
      <c r="D38" s="94">
        <v>549</v>
      </c>
      <c r="E38" s="94">
        <v>570</v>
      </c>
      <c r="F38" s="94">
        <v>549</v>
      </c>
      <c r="G38" s="94">
        <v>531</v>
      </c>
      <c r="H38" s="94">
        <v>514</v>
      </c>
      <c r="I38" s="94">
        <v>560</v>
      </c>
      <c r="J38" s="94">
        <v>561</v>
      </c>
      <c r="K38" s="94">
        <v>528</v>
      </c>
    </row>
    <row r="39" spans="1:11" s="8" customFormat="1" ht="11.45" customHeight="1">
      <c r="A39" s="7">
        <f>IF(D39&lt;&gt;"",COUNTA($D$11:D39),"")</f>
        <v>26</v>
      </c>
      <c r="B39" s="10" t="s">
        <v>73</v>
      </c>
      <c r="C39" s="94">
        <v>628</v>
      </c>
      <c r="D39" s="94">
        <v>628</v>
      </c>
      <c r="E39" s="94">
        <v>748</v>
      </c>
      <c r="F39" s="94">
        <v>625</v>
      </c>
      <c r="G39" s="94">
        <v>624</v>
      </c>
      <c r="H39" s="94">
        <v>592</v>
      </c>
      <c r="I39" s="94" t="s">
        <v>12</v>
      </c>
      <c r="J39" s="94">
        <v>673</v>
      </c>
      <c r="K39" s="94">
        <v>671</v>
      </c>
    </row>
    <row r="40" spans="1:11" s="8" customFormat="1" ht="11.45" customHeight="1">
      <c r="A40" s="7">
        <f>IF(D40&lt;&gt;"",COUNTA($D$11:D40),"")</f>
        <v>27</v>
      </c>
      <c r="B40" s="74" t="s">
        <v>74</v>
      </c>
      <c r="C40" s="94">
        <v>677</v>
      </c>
      <c r="D40" s="94">
        <v>678</v>
      </c>
      <c r="E40" s="94">
        <v>710</v>
      </c>
      <c r="F40" s="94">
        <v>677</v>
      </c>
      <c r="G40" s="94">
        <v>697</v>
      </c>
      <c r="H40" s="94">
        <v>732</v>
      </c>
      <c r="I40" s="94" t="s">
        <v>12</v>
      </c>
      <c r="J40" s="94">
        <v>655</v>
      </c>
      <c r="K40" s="94">
        <v>627</v>
      </c>
    </row>
    <row r="41" spans="1:11" s="8" customFormat="1" ht="11.45" customHeight="1">
      <c r="A41" s="7">
        <f>IF(D41&lt;&gt;"",COUNTA($D$11:D41),"")</f>
        <v>28</v>
      </c>
      <c r="B41" s="10" t="s">
        <v>75</v>
      </c>
      <c r="C41" s="94">
        <v>761</v>
      </c>
      <c r="D41" s="94">
        <v>761</v>
      </c>
      <c r="E41" s="94" t="s">
        <v>12</v>
      </c>
      <c r="F41" s="94">
        <v>757</v>
      </c>
      <c r="G41" s="94">
        <v>756</v>
      </c>
      <c r="H41" s="94" t="s">
        <v>12</v>
      </c>
      <c r="I41" s="94" t="s">
        <v>12</v>
      </c>
      <c r="J41" s="94">
        <v>715</v>
      </c>
      <c r="K41" s="94">
        <v>747</v>
      </c>
    </row>
    <row r="42" spans="1:11" s="8" customFormat="1" ht="30" customHeight="1">
      <c r="A42" s="7" t="str">
        <f>IF(D42&lt;&gt;"",COUNTA($D$11:D42),"")</f>
        <v/>
      </c>
      <c r="B42" s="10"/>
      <c r="C42" s="155" t="s">
        <v>83</v>
      </c>
      <c r="D42" s="156"/>
      <c r="E42" s="156"/>
      <c r="F42" s="156"/>
      <c r="G42" s="156"/>
      <c r="H42" s="156"/>
      <c r="I42" s="156"/>
      <c r="J42" s="156"/>
      <c r="K42" s="156"/>
    </row>
    <row r="43" spans="1:11" s="8" customFormat="1" ht="11.45" customHeight="1">
      <c r="A43" s="7">
        <f>IF(D43&lt;&gt;"",COUNTA($D$11:D43),"")</f>
        <v>29</v>
      </c>
      <c r="B43" s="11" t="s">
        <v>28</v>
      </c>
      <c r="C43" s="93">
        <v>519</v>
      </c>
      <c r="D43" s="93">
        <v>641</v>
      </c>
      <c r="E43" s="93">
        <v>617</v>
      </c>
      <c r="F43" s="93">
        <v>642</v>
      </c>
      <c r="G43" s="93">
        <v>474</v>
      </c>
      <c r="H43" s="93">
        <v>471</v>
      </c>
      <c r="I43" s="93">
        <v>502</v>
      </c>
      <c r="J43" s="93">
        <v>571</v>
      </c>
      <c r="K43" s="93">
        <v>527</v>
      </c>
    </row>
    <row r="44" spans="1:11" s="8" customFormat="1" ht="11.45" customHeight="1">
      <c r="A44" s="7">
        <f>IF(D44&lt;&gt;"",COUNTA($D$11:D44),"")</f>
        <v>30</v>
      </c>
      <c r="B44" s="74" t="s">
        <v>70</v>
      </c>
      <c r="C44" s="94">
        <v>455</v>
      </c>
      <c r="D44" s="94">
        <v>461</v>
      </c>
      <c r="E44" s="94">
        <v>455</v>
      </c>
      <c r="F44" s="94">
        <v>461</v>
      </c>
      <c r="G44" s="94">
        <v>454</v>
      </c>
      <c r="H44" s="94">
        <v>454</v>
      </c>
      <c r="I44" s="94">
        <v>442</v>
      </c>
      <c r="J44" s="94">
        <v>463</v>
      </c>
      <c r="K44" s="94">
        <v>460</v>
      </c>
    </row>
    <row r="45" spans="1:11" s="8" customFormat="1" ht="11.45" customHeight="1">
      <c r="A45" s="7">
        <f>IF(D45&lt;&gt;"",COUNTA($D$11:D45),"")</f>
        <v>31</v>
      </c>
      <c r="B45" s="74" t="s">
        <v>71</v>
      </c>
      <c r="C45" s="94">
        <v>561</v>
      </c>
      <c r="D45" s="94">
        <v>572</v>
      </c>
      <c r="E45" s="94">
        <v>560</v>
      </c>
      <c r="F45" s="94">
        <v>572</v>
      </c>
      <c r="G45" s="94">
        <v>553</v>
      </c>
      <c r="H45" s="94">
        <v>552</v>
      </c>
      <c r="I45" s="94">
        <v>592</v>
      </c>
      <c r="J45" s="94">
        <v>564</v>
      </c>
      <c r="K45" s="94">
        <v>562</v>
      </c>
    </row>
    <row r="46" spans="1:11" s="8" customFormat="1" ht="11.45" customHeight="1">
      <c r="A46" s="7">
        <f>IF(D46&lt;&gt;"",COUNTA($D$11:D46),"")</f>
        <v>32</v>
      </c>
      <c r="B46" s="74" t="s">
        <v>72</v>
      </c>
      <c r="C46" s="94">
        <v>663</v>
      </c>
      <c r="D46" s="94">
        <v>665</v>
      </c>
      <c r="E46" s="94">
        <v>665</v>
      </c>
      <c r="F46" s="94">
        <v>665</v>
      </c>
      <c r="G46" s="94">
        <v>654</v>
      </c>
      <c r="H46" s="94">
        <v>640</v>
      </c>
      <c r="I46" s="94">
        <v>689</v>
      </c>
      <c r="J46" s="94">
        <v>671</v>
      </c>
      <c r="K46" s="94">
        <v>658</v>
      </c>
    </row>
    <row r="47" spans="1:11" s="8" customFormat="1" ht="11.45" customHeight="1">
      <c r="A47" s="7">
        <f>IF(D47&lt;&gt;"",COUNTA($D$11:D47),"")</f>
        <v>33</v>
      </c>
      <c r="B47" s="10" t="s">
        <v>73</v>
      </c>
      <c r="C47" s="94">
        <v>750</v>
      </c>
      <c r="D47" s="94">
        <v>751</v>
      </c>
      <c r="E47" s="94">
        <v>781</v>
      </c>
      <c r="F47" s="94">
        <v>751</v>
      </c>
      <c r="G47" s="94">
        <v>749</v>
      </c>
      <c r="H47" s="94">
        <v>734</v>
      </c>
      <c r="I47" s="94" t="s">
        <v>12</v>
      </c>
      <c r="J47" s="94">
        <v>756</v>
      </c>
      <c r="K47" s="94">
        <v>775</v>
      </c>
    </row>
    <row r="48" spans="1:11" s="8" customFormat="1" ht="11.45" customHeight="1">
      <c r="A48" s="7">
        <f>IF(D48&lt;&gt;"",COUNTA($D$11:D48),"")</f>
        <v>34</v>
      </c>
      <c r="B48" s="74" t="s">
        <v>74</v>
      </c>
      <c r="C48" s="94">
        <v>832</v>
      </c>
      <c r="D48" s="94">
        <v>832</v>
      </c>
      <c r="E48" s="94">
        <v>832</v>
      </c>
      <c r="F48" s="94">
        <v>832</v>
      </c>
      <c r="G48" s="94">
        <v>854</v>
      </c>
      <c r="H48" s="94">
        <v>873</v>
      </c>
      <c r="I48" s="94" t="s">
        <v>12</v>
      </c>
      <c r="J48" s="94">
        <v>819</v>
      </c>
      <c r="K48" s="94">
        <v>793</v>
      </c>
    </row>
    <row r="49" spans="1:11" s="8" customFormat="1" ht="11.45" customHeight="1">
      <c r="A49" s="7">
        <f>IF(D49&lt;&gt;"",COUNTA($D$11:D49),"")</f>
        <v>35</v>
      </c>
      <c r="B49" s="10" t="s">
        <v>75</v>
      </c>
      <c r="C49" s="94">
        <v>962</v>
      </c>
      <c r="D49" s="94">
        <v>961</v>
      </c>
      <c r="E49" s="94" t="s">
        <v>12</v>
      </c>
      <c r="F49" s="94">
        <v>961</v>
      </c>
      <c r="G49" s="94">
        <v>959</v>
      </c>
      <c r="H49" s="94" t="s">
        <v>12</v>
      </c>
      <c r="I49" s="94" t="s">
        <v>12</v>
      </c>
      <c r="J49" s="94">
        <v>895</v>
      </c>
      <c r="K49" s="94">
        <v>974</v>
      </c>
    </row>
    <row r="50" spans="1:11" s="8" customFormat="1" ht="30" customHeight="1">
      <c r="A50" s="7" t="str">
        <f>IF(D50&lt;&gt;"",COUNTA($D$11:D50),"")</f>
        <v/>
      </c>
      <c r="B50" s="10"/>
      <c r="C50" s="155" t="s">
        <v>84</v>
      </c>
      <c r="D50" s="156"/>
      <c r="E50" s="156"/>
      <c r="F50" s="156"/>
      <c r="G50" s="156"/>
      <c r="H50" s="156"/>
      <c r="I50" s="156"/>
      <c r="J50" s="156"/>
      <c r="K50" s="156"/>
    </row>
    <row r="51" spans="1:11" s="8" customFormat="1" ht="11.45" customHeight="1">
      <c r="A51" s="7">
        <f>IF(D51&lt;&gt;"",COUNTA($D$11:D51),"")</f>
        <v>36</v>
      </c>
      <c r="B51" s="11" t="s">
        <v>28</v>
      </c>
      <c r="C51" s="93">
        <v>39895</v>
      </c>
      <c r="D51" s="93">
        <v>10105</v>
      </c>
      <c r="E51" s="93">
        <v>230</v>
      </c>
      <c r="F51" s="93">
        <v>9875</v>
      </c>
      <c r="G51" s="93">
        <v>27975</v>
      </c>
      <c r="H51" s="93">
        <v>26565</v>
      </c>
      <c r="I51" s="93">
        <v>690</v>
      </c>
      <c r="J51" s="93">
        <v>720</v>
      </c>
      <c r="K51" s="93">
        <v>1815</v>
      </c>
    </row>
    <row r="52" spans="1:11" s="8" customFormat="1" ht="11.45" customHeight="1">
      <c r="A52" s="7">
        <f>IF(D52&lt;&gt;"",COUNTA($D$11:D52),"")</f>
        <v>37</v>
      </c>
      <c r="B52" s="74" t="s">
        <v>70</v>
      </c>
      <c r="C52" s="94">
        <v>27895</v>
      </c>
      <c r="D52" s="94">
        <v>2700</v>
      </c>
      <c r="E52" s="94">
        <v>90</v>
      </c>
      <c r="F52" s="94">
        <v>2610</v>
      </c>
      <c r="G52" s="94">
        <v>24015</v>
      </c>
      <c r="H52" s="94">
        <v>23150</v>
      </c>
      <c r="I52" s="94">
        <v>500</v>
      </c>
      <c r="J52" s="94">
        <v>365</v>
      </c>
      <c r="K52" s="94">
        <v>1180</v>
      </c>
    </row>
    <row r="53" spans="1:11" s="8" customFormat="1" ht="11.45" customHeight="1">
      <c r="A53" s="7">
        <f>IF(D53&lt;&gt;"",COUNTA($D$11:D53),"")</f>
        <v>38</v>
      </c>
      <c r="B53" s="74" t="s">
        <v>71</v>
      </c>
      <c r="C53" s="94">
        <v>6115</v>
      </c>
      <c r="D53" s="94">
        <v>2485</v>
      </c>
      <c r="E53" s="94">
        <v>40</v>
      </c>
      <c r="F53" s="94">
        <v>2445</v>
      </c>
      <c r="G53" s="94">
        <v>3305</v>
      </c>
      <c r="H53" s="94">
        <v>3055</v>
      </c>
      <c r="I53" s="94">
        <v>95</v>
      </c>
      <c r="J53" s="94">
        <v>150</v>
      </c>
      <c r="K53" s="94">
        <v>325</v>
      </c>
    </row>
    <row r="54" spans="1:11" s="8" customFormat="1" ht="11.45" customHeight="1">
      <c r="A54" s="7">
        <f>IF(D54&lt;&gt;"",COUNTA($D$11:D54),"")</f>
        <v>39</v>
      </c>
      <c r="B54" s="74" t="s">
        <v>72</v>
      </c>
      <c r="C54" s="94">
        <v>2265</v>
      </c>
      <c r="D54" s="94">
        <v>1735</v>
      </c>
      <c r="E54" s="94">
        <v>30</v>
      </c>
      <c r="F54" s="94">
        <v>1705</v>
      </c>
      <c r="G54" s="94">
        <v>375</v>
      </c>
      <c r="H54" s="94">
        <v>230</v>
      </c>
      <c r="I54" s="94">
        <v>55</v>
      </c>
      <c r="J54" s="94">
        <v>90</v>
      </c>
      <c r="K54" s="94">
        <v>155</v>
      </c>
    </row>
    <row r="55" spans="1:11" s="8" customFormat="1" ht="11.45" customHeight="1">
      <c r="A55" s="7">
        <f>IF(D55&lt;&gt;"",COUNTA($D$11:D55),"")</f>
        <v>40</v>
      </c>
      <c r="B55" s="10" t="s">
        <v>73</v>
      </c>
      <c r="C55" s="94">
        <v>1905</v>
      </c>
      <c r="D55" s="94">
        <v>1650</v>
      </c>
      <c r="E55" s="94">
        <v>30</v>
      </c>
      <c r="F55" s="94">
        <v>1620</v>
      </c>
      <c r="G55" s="94">
        <v>175</v>
      </c>
      <c r="H55" s="94">
        <v>90</v>
      </c>
      <c r="I55" s="94">
        <v>20</v>
      </c>
      <c r="J55" s="94">
        <v>60</v>
      </c>
      <c r="K55" s="94">
        <v>80</v>
      </c>
    </row>
    <row r="56" spans="1:11" s="8" customFormat="1" ht="11.45" customHeight="1">
      <c r="A56" s="7">
        <f>IF(D56&lt;&gt;"",COUNTA($D$11:D56),"")</f>
        <v>41</v>
      </c>
      <c r="B56" s="74" t="s">
        <v>74</v>
      </c>
      <c r="C56" s="94">
        <v>1080</v>
      </c>
      <c r="D56" s="94">
        <v>965</v>
      </c>
      <c r="E56" s="94">
        <v>20</v>
      </c>
      <c r="F56" s="94">
        <v>945</v>
      </c>
      <c r="G56" s="94">
        <v>70</v>
      </c>
      <c r="H56" s="94">
        <v>30</v>
      </c>
      <c r="I56" s="94">
        <v>5</v>
      </c>
      <c r="J56" s="94">
        <v>35</v>
      </c>
      <c r="K56" s="94">
        <v>45</v>
      </c>
    </row>
    <row r="57" spans="1:11" s="8" customFormat="1" ht="11.45" customHeight="1">
      <c r="A57" s="7">
        <f>IF(D57&lt;&gt;"",COUNTA($D$11:D57),"")</f>
        <v>42</v>
      </c>
      <c r="B57" s="10" t="s">
        <v>75</v>
      </c>
      <c r="C57" s="94">
        <v>630</v>
      </c>
      <c r="D57" s="94">
        <v>565</v>
      </c>
      <c r="E57" s="94">
        <v>10</v>
      </c>
      <c r="F57" s="94">
        <v>555</v>
      </c>
      <c r="G57" s="94">
        <v>40</v>
      </c>
      <c r="H57" s="94">
        <v>10</v>
      </c>
      <c r="I57" s="94">
        <v>10</v>
      </c>
      <c r="J57" s="94">
        <v>20</v>
      </c>
      <c r="K57" s="94">
        <v>25</v>
      </c>
    </row>
    <row r="58" spans="1:11" s="8" customFormat="1" ht="30" customHeight="1">
      <c r="A58" s="7" t="str">
        <f>IF(D58&lt;&gt;"",COUNTA($D$11:D58),"")</f>
        <v/>
      </c>
      <c r="B58" s="10"/>
      <c r="C58" s="155" t="s">
        <v>80</v>
      </c>
      <c r="D58" s="156"/>
      <c r="E58" s="156"/>
      <c r="F58" s="156"/>
      <c r="G58" s="156"/>
      <c r="H58" s="156"/>
      <c r="I58" s="156"/>
      <c r="J58" s="156"/>
      <c r="K58" s="156"/>
    </row>
    <row r="59" spans="1:11" s="8" customFormat="1" ht="11.45" customHeight="1">
      <c r="A59" s="7">
        <f>IF(D59&lt;&gt;"",COUNTA($D$11:D59),"")</f>
        <v>43</v>
      </c>
      <c r="B59" s="11" t="s">
        <v>28</v>
      </c>
      <c r="C59" s="93">
        <v>1165</v>
      </c>
      <c r="D59" s="93">
        <v>1617</v>
      </c>
      <c r="E59" s="93">
        <v>1252</v>
      </c>
      <c r="F59" s="93">
        <v>1626</v>
      </c>
      <c r="G59" s="93">
        <v>1004</v>
      </c>
      <c r="H59" s="93">
        <v>1002</v>
      </c>
      <c r="I59" s="93">
        <v>881</v>
      </c>
      <c r="J59" s="93">
        <v>1205</v>
      </c>
      <c r="K59" s="93">
        <v>1134</v>
      </c>
    </row>
    <row r="60" spans="1:11" s="8" customFormat="1" ht="11.45" customHeight="1">
      <c r="A60" s="7">
        <f>IF(D60&lt;&gt;"",COUNTA($D$11:D60),"")</f>
        <v>44</v>
      </c>
      <c r="B60" s="74" t="s">
        <v>70</v>
      </c>
      <c r="C60" s="94">
        <v>937</v>
      </c>
      <c r="D60" s="94">
        <v>1037</v>
      </c>
      <c r="E60" s="94">
        <v>772</v>
      </c>
      <c r="F60" s="94">
        <v>1046</v>
      </c>
      <c r="G60" s="94">
        <v>925</v>
      </c>
      <c r="H60" s="94">
        <v>929</v>
      </c>
      <c r="I60" s="94">
        <v>720</v>
      </c>
      <c r="J60" s="94">
        <v>949</v>
      </c>
      <c r="K60" s="94">
        <v>955</v>
      </c>
    </row>
    <row r="61" spans="1:11" s="8" customFormat="1" ht="11.45" customHeight="1">
      <c r="A61" s="7">
        <f>IF(D61&lt;&gt;"",COUNTA($D$11:D61),"")</f>
        <v>45</v>
      </c>
      <c r="B61" s="74" t="s">
        <v>71</v>
      </c>
      <c r="C61" s="94">
        <v>1422</v>
      </c>
      <c r="D61" s="94">
        <v>1424</v>
      </c>
      <c r="E61" s="94">
        <v>1155</v>
      </c>
      <c r="F61" s="94">
        <v>1428</v>
      </c>
      <c r="G61" s="94">
        <v>1432</v>
      </c>
      <c r="H61" s="94">
        <v>1456</v>
      </c>
      <c r="I61" s="94">
        <v>1130</v>
      </c>
      <c r="J61" s="94">
        <v>1169</v>
      </c>
      <c r="K61" s="94">
        <v>1308</v>
      </c>
    </row>
    <row r="62" spans="1:11" s="8" customFormat="1" ht="11.45" customHeight="1">
      <c r="A62" s="7">
        <f>IF(D62&lt;&gt;"",COUNTA($D$11:D62),"")</f>
        <v>46</v>
      </c>
      <c r="B62" s="74" t="s">
        <v>72</v>
      </c>
      <c r="C62" s="94">
        <v>1689</v>
      </c>
      <c r="D62" s="94">
        <v>1724</v>
      </c>
      <c r="E62" s="94">
        <v>1542</v>
      </c>
      <c r="F62" s="94">
        <v>1727</v>
      </c>
      <c r="G62" s="94">
        <v>1595</v>
      </c>
      <c r="H62" s="94">
        <v>1654</v>
      </c>
      <c r="I62" s="94">
        <v>1386</v>
      </c>
      <c r="J62" s="94">
        <v>1572</v>
      </c>
      <c r="K62" s="94">
        <v>1527</v>
      </c>
    </row>
    <row r="63" spans="1:11" s="8" customFormat="1" ht="11.45" customHeight="1">
      <c r="A63" s="7">
        <f>IF(D63&lt;&gt;"",COUNTA($D$11:D63),"")</f>
        <v>47</v>
      </c>
      <c r="B63" s="10" t="s">
        <v>73</v>
      </c>
      <c r="C63" s="94">
        <v>2103</v>
      </c>
      <c r="D63" s="94">
        <v>2148</v>
      </c>
      <c r="E63" s="94">
        <v>2056</v>
      </c>
      <c r="F63" s="94">
        <v>2150</v>
      </c>
      <c r="G63" s="94">
        <v>1838</v>
      </c>
      <c r="H63" s="94">
        <v>2018</v>
      </c>
      <c r="I63" s="94" t="s">
        <v>12</v>
      </c>
      <c r="J63" s="94">
        <v>1784</v>
      </c>
      <c r="K63" s="94">
        <v>1754</v>
      </c>
    </row>
    <row r="64" spans="1:11" s="8" customFormat="1" ht="11.45" customHeight="1">
      <c r="A64" s="7">
        <f>IF(D64&lt;&gt;"",COUNTA($D$11:D64),"")</f>
        <v>48</v>
      </c>
      <c r="B64" s="74" t="s">
        <v>74</v>
      </c>
      <c r="C64" s="94">
        <v>2252</v>
      </c>
      <c r="D64" s="94">
        <v>2286</v>
      </c>
      <c r="E64" s="94" t="s">
        <v>12</v>
      </c>
      <c r="F64" s="94">
        <v>2290</v>
      </c>
      <c r="G64" s="94">
        <v>1996</v>
      </c>
      <c r="H64" s="94">
        <v>2184</v>
      </c>
      <c r="I64" s="94" t="s">
        <v>12</v>
      </c>
      <c r="J64" s="94">
        <v>1833</v>
      </c>
      <c r="K64" s="94">
        <v>1910</v>
      </c>
    </row>
    <row r="65" spans="1:11" s="8" customFormat="1" ht="11.45" customHeight="1">
      <c r="A65" s="7">
        <f>IF(D65&lt;&gt;"",COUNTA($D$11:D65),"")</f>
        <v>49</v>
      </c>
      <c r="B65" s="10" t="s">
        <v>75</v>
      </c>
      <c r="C65" s="94">
        <v>2196</v>
      </c>
      <c r="D65" s="94">
        <v>2238</v>
      </c>
      <c r="E65" s="94" t="s">
        <v>12</v>
      </c>
      <c r="F65" s="94">
        <v>2237</v>
      </c>
      <c r="G65" s="94">
        <v>1887</v>
      </c>
      <c r="H65" s="94" t="s">
        <v>12</v>
      </c>
      <c r="I65" s="94" t="s">
        <v>12</v>
      </c>
      <c r="J65" s="94" t="s">
        <v>12</v>
      </c>
      <c r="K65" s="94">
        <v>1757</v>
      </c>
    </row>
    <row r="66" spans="1:11" s="8" customFormat="1" ht="30" customHeight="1">
      <c r="A66" s="7" t="str">
        <f>IF(D66&lt;&gt;"",COUNTA($D$11:D66),"")</f>
        <v/>
      </c>
      <c r="B66" s="10"/>
      <c r="C66" s="155" t="s">
        <v>81</v>
      </c>
      <c r="D66" s="156"/>
      <c r="E66" s="156"/>
      <c r="F66" s="156"/>
      <c r="G66" s="156"/>
      <c r="H66" s="156"/>
      <c r="I66" s="156"/>
      <c r="J66" s="156"/>
      <c r="K66" s="156"/>
    </row>
    <row r="67" spans="1:11" s="8" customFormat="1" ht="11.45" customHeight="1">
      <c r="A67" s="7">
        <f>IF(D67&lt;&gt;"",COUNTA($D$11:D67),"")</f>
        <v>50</v>
      </c>
      <c r="B67" s="11" t="s">
        <v>28</v>
      </c>
      <c r="C67" s="93">
        <v>212</v>
      </c>
      <c r="D67" s="93">
        <v>246</v>
      </c>
      <c r="E67" s="93">
        <v>341</v>
      </c>
      <c r="F67" s="93">
        <v>243</v>
      </c>
      <c r="G67" s="93">
        <v>199</v>
      </c>
      <c r="H67" s="93">
        <v>196</v>
      </c>
      <c r="I67" s="93">
        <v>279</v>
      </c>
      <c r="J67" s="93">
        <v>267</v>
      </c>
      <c r="K67" s="93">
        <v>228</v>
      </c>
    </row>
    <row r="68" spans="1:11" s="8" customFormat="1" ht="11.45" customHeight="1">
      <c r="A68" s="7">
        <f>IF(D68&lt;&gt;"",COUNTA($D$11:D68),"")</f>
        <v>51</v>
      </c>
      <c r="B68" s="74" t="s">
        <v>70</v>
      </c>
      <c r="C68" s="94">
        <v>193</v>
      </c>
      <c r="D68" s="94">
        <v>150</v>
      </c>
      <c r="E68" s="94">
        <v>274</v>
      </c>
      <c r="F68" s="94">
        <v>146</v>
      </c>
      <c r="G68" s="94">
        <v>198</v>
      </c>
      <c r="H68" s="94">
        <v>197</v>
      </c>
      <c r="I68" s="94">
        <v>255</v>
      </c>
      <c r="J68" s="94">
        <v>181</v>
      </c>
      <c r="K68" s="94">
        <v>184</v>
      </c>
    </row>
    <row r="69" spans="1:11" s="8" customFormat="1" ht="11.45" customHeight="1">
      <c r="A69" s="7">
        <f>IF(D69&lt;&gt;"",COUNTA($D$11:D69),"")</f>
        <v>52</v>
      </c>
      <c r="B69" s="74" t="s">
        <v>71</v>
      </c>
      <c r="C69" s="94">
        <v>183</v>
      </c>
      <c r="D69" s="94">
        <v>185</v>
      </c>
      <c r="E69" s="94">
        <v>307</v>
      </c>
      <c r="F69" s="94">
        <v>183</v>
      </c>
      <c r="G69" s="94">
        <v>177</v>
      </c>
      <c r="H69" s="94">
        <v>168</v>
      </c>
      <c r="I69" s="94">
        <v>314</v>
      </c>
      <c r="J69" s="94">
        <v>267</v>
      </c>
      <c r="K69" s="94">
        <v>231</v>
      </c>
    </row>
    <row r="70" spans="1:11" s="8" customFormat="1" ht="11.45" customHeight="1">
      <c r="A70" s="7">
        <f>IF(D70&lt;&gt;"",COUNTA($D$11:D70),"")</f>
        <v>53</v>
      </c>
      <c r="B70" s="74" t="s">
        <v>72</v>
      </c>
      <c r="C70" s="94">
        <v>244</v>
      </c>
      <c r="D70" s="94">
        <v>233</v>
      </c>
      <c r="E70" s="94">
        <v>318</v>
      </c>
      <c r="F70" s="94">
        <v>231</v>
      </c>
      <c r="G70" s="94">
        <v>271</v>
      </c>
      <c r="H70" s="94">
        <v>247</v>
      </c>
      <c r="I70" s="94">
        <v>336</v>
      </c>
      <c r="J70" s="94">
        <v>293</v>
      </c>
      <c r="K70" s="94">
        <v>297</v>
      </c>
    </row>
    <row r="71" spans="1:11" s="8" customFormat="1" ht="11.45" customHeight="1">
      <c r="A71" s="7">
        <f>IF(D71&lt;&gt;"",COUNTA($D$11:D71),"")</f>
        <v>54</v>
      </c>
      <c r="B71" s="10" t="s">
        <v>73</v>
      </c>
      <c r="C71" s="94">
        <v>320</v>
      </c>
      <c r="D71" s="94">
        <v>307</v>
      </c>
      <c r="E71" s="94">
        <v>424</v>
      </c>
      <c r="F71" s="94">
        <v>305</v>
      </c>
      <c r="G71" s="94">
        <v>384</v>
      </c>
      <c r="H71" s="94">
        <v>341</v>
      </c>
      <c r="I71" s="94" t="s">
        <v>12</v>
      </c>
      <c r="J71" s="94">
        <v>450</v>
      </c>
      <c r="K71" s="94">
        <v>444</v>
      </c>
    </row>
    <row r="72" spans="1:11" s="8" customFormat="1" ht="11.45" customHeight="1">
      <c r="A72" s="7">
        <f>IF(D72&lt;&gt;"",COUNTA($D$11:D72),"")</f>
        <v>55</v>
      </c>
      <c r="B72" s="74" t="s">
        <v>74</v>
      </c>
      <c r="C72" s="94">
        <v>404</v>
      </c>
      <c r="D72" s="94">
        <v>390</v>
      </c>
      <c r="E72" s="94" t="s">
        <v>12</v>
      </c>
      <c r="F72" s="94">
        <v>388</v>
      </c>
      <c r="G72" s="94">
        <v>521</v>
      </c>
      <c r="H72" s="94">
        <v>514</v>
      </c>
      <c r="I72" s="94" t="s">
        <v>12</v>
      </c>
      <c r="J72" s="94">
        <v>539</v>
      </c>
      <c r="K72" s="94">
        <v>509</v>
      </c>
    </row>
    <row r="73" spans="1:11" s="8" customFormat="1" ht="11.45" customHeight="1">
      <c r="A73" s="7">
        <f>IF(D73&lt;&gt;"",COUNTA($D$11:D73),"")</f>
        <v>56</v>
      </c>
      <c r="B73" s="10" t="s">
        <v>75</v>
      </c>
      <c r="C73" s="94">
        <v>590</v>
      </c>
      <c r="D73" s="94">
        <v>584</v>
      </c>
      <c r="E73" s="94" t="s">
        <v>12</v>
      </c>
      <c r="F73" s="94">
        <v>579</v>
      </c>
      <c r="G73" s="94">
        <v>607</v>
      </c>
      <c r="H73" s="94" t="s">
        <v>12</v>
      </c>
      <c r="I73" s="94" t="s">
        <v>12</v>
      </c>
      <c r="J73" s="94" t="s">
        <v>12</v>
      </c>
      <c r="K73" s="94">
        <v>689</v>
      </c>
    </row>
    <row r="74" spans="1:11" s="8" customFormat="1" ht="30" customHeight="1">
      <c r="A74" s="7" t="str">
        <f>IF(D74&lt;&gt;"",COUNTA($D$11:D74),"")</f>
        <v/>
      </c>
      <c r="B74" s="10"/>
      <c r="C74" s="155" t="s">
        <v>85</v>
      </c>
      <c r="D74" s="156"/>
      <c r="E74" s="156"/>
      <c r="F74" s="156"/>
      <c r="G74" s="156"/>
      <c r="H74" s="156"/>
      <c r="I74" s="156"/>
      <c r="J74" s="156"/>
      <c r="K74" s="156"/>
    </row>
    <row r="75" spans="1:11" s="8" customFormat="1" ht="11.45" customHeight="1">
      <c r="A75" s="7">
        <f>IF(D75&lt;&gt;"",COUNTA($D$11:D75),"")</f>
        <v>57</v>
      </c>
      <c r="B75" s="11" t="s">
        <v>28</v>
      </c>
      <c r="C75" s="93">
        <v>416</v>
      </c>
      <c r="D75" s="93">
        <v>506</v>
      </c>
      <c r="E75" s="93">
        <v>544</v>
      </c>
      <c r="F75" s="93">
        <v>505</v>
      </c>
      <c r="G75" s="93">
        <v>383</v>
      </c>
      <c r="H75" s="93">
        <v>381</v>
      </c>
      <c r="I75" s="93">
        <v>397</v>
      </c>
      <c r="J75" s="93">
        <v>465</v>
      </c>
      <c r="K75" s="93">
        <v>428</v>
      </c>
    </row>
    <row r="76" spans="1:11" s="8" customFormat="1" ht="11.45" customHeight="1">
      <c r="A76" s="7">
        <f>IF(D76&lt;&gt;"",COUNTA($D$11:D76),"")</f>
        <v>58</v>
      </c>
      <c r="B76" s="74" t="s">
        <v>70</v>
      </c>
      <c r="C76" s="94">
        <v>369</v>
      </c>
      <c r="D76" s="94">
        <v>379</v>
      </c>
      <c r="E76" s="94">
        <v>425</v>
      </c>
      <c r="F76" s="94">
        <v>377</v>
      </c>
      <c r="G76" s="94">
        <v>367</v>
      </c>
      <c r="H76" s="94">
        <v>368</v>
      </c>
      <c r="I76" s="94">
        <v>352</v>
      </c>
      <c r="J76" s="94">
        <v>380</v>
      </c>
      <c r="K76" s="94">
        <v>378</v>
      </c>
    </row>
    <row r="77" spans="1:11" s="8" customFormat="1" ht="11.45" customHeight="1">
      <c r="A77" s="7">
        <f>IF(D77&lt;&gt;"",COUNTA($D$11:D77),"")</f>
        <v>59</v>
      </c>
      <c r="B77" s="74" t="s">
        <v>71</v>
      </c>
      <c r="C77" s="94">
        <v>463</v>
      </c>
      <c r="D77" s="94">
        <v>468</v>
      </c>
      <c r="E77" s="94">
        <v>537</v>
      </c>
      <c r="F77" s="94">
        <v>467</v>
      </c>
      <c r="G77" s="94">
        <v>458</v>
      </c>
      <c r="H77" s="94">
        <v>458</v>
      </c>
      <c r="I77" s="94">
        <v>488</v>
      </c>
      <c r="J77" s="94">
        <v>460</v>
      </c>
      <c r="K77" s="94">
        <v>469</v>
      </c>
    </row>
    <row r="78" spans="1:11" s="8" customFormat="1" ht="11.45" customHeight="1">
      <c r="A78" s="7">
        <f>IF(D78&lt;&gt;"",COUNTA($D$11:D78),"")</f>
        <v>60</v>
      </c>
      <c r="B78" s="74" t="s">
        <v>72</v>
      </c>
      <c r="C78" s="94">
        <v>532</v>
      </c>
      <c r="D78" s="94">
        <v>534</v>
      </c>
      <c r="E78" s="94">
        <v>581</v>
      </c>
      <c r="F78" s="94">
        <v>533</v>
      </c>
      <c r="G78" s="94">
        <v>525</v>
      </c>
      <c r="H78" s="94">
        <v>516</v>
      </c>
      <c r="I78" s="94">
        <v>543</v>
      </c>
      <c r="J78" s="94">
        <v>540</v>
      </c>
      <c r="K78" s="94">
        <v>525</v>
      </c>
    </row>
    <row r="79" spans="1:11" s="8" customFormat="1" ht="11.45" customHeight="1">
      <c r="A79" s="7">
        <f>IF(D79&lt;&gt;"",COUNTA($D$11:D79),"")</f>
        <v>61</v>
      </c>
      <c r="B79" s="10" t="s">
        <v>73</v>
      </c>
      <c r="C79" s="94">
        <v>593</v>
      </c>
      <c r="D79" s="94">
        <v>592</v>
      </c>
      <c r="E79" s="94">
        <v>763</v>
      </c>
      <c r="F79" s="94">
        <v>588</v>
      </c>
      <c r="G79" s="94">
        <v>594</v>
      </c>
      <c r="H79" s="94">
        <v>572</v>
      </c>
      <c r="I79" s="94" t="s">
        <v>12</v>
      </c>
      <c r="J79" s="94">
        <v>670</v>
      </c>
      <c r="K79" s="94">
        <v>624</v>
      </c>
    </row>
    <row r="80" spans="1:11" s="8" customFormat="1" ht="11.45" customHeight="1">
      <c r="A80" s="7">
        <f>IF(D80&lt;&gt;"",COUNTA($D$11:D80),"")</f>
        <v>62</v>
      </c>
      <c r="B80" s="74" t="s">
        <v>74</v>
      </c>
      <c r="C80" s="94">
        <v>646</v>
      </c>
      <c r="D80" s="94">
        <v>641</v>
      </c>
      <c r="E80" s="94" t="s">
        <v>12</v>
      </c>
      <c r="F80" s="94">
        <v>639</v>
      </c>
      <c r="G80" s="94">
        <v>713</v>
      </c>
      <c r="H80" s="94">
        <v>743</v>
      </c>
      <c r="I80" s="94" t="s">
        <v>12</v>
      </c>
      <c r="J80" s="94">
        <v>698</v>
      </c>
      <c r="K80" s="94">
        <v>667</v>
      </c>
    </row>
    <row r="81" spans="1:11" s="8" customFormat="1" ht="11.45" customHeight="1">
      <c r="A81" s="7">
        <f>IF(D81&lt;&gt;"",COUNTA($D$11:D81),"")</f>
        <v>63</v>
      </c>
      <c r="B81" s="10" t="s">
        <v>75</v>
      </c>
      <c r="C81" s="94">
        <v>722</v>
      </c>
      <c r="D81" s="94">
        <v>724</v>
      </c>
      <c r="E81" s="94" t="s">
        <v>12</v>
      </c>
      <c r="F81" s="94">
        <v>717</v>
      </c>
      <c r="G81" s="94">
        <v>703</v>
      </c>
      <c r="H81" s="94" t="s">
        <v>12</v>
      </c>
      <c r="I81" s="94" t="s">
        <v>12</v>
      </c>
      <c r="J81" s="94" t="s">
        <v>12</v>
      </c>
      <c r="K81" s="94">
        <v>696</v>
      </c>
    </row>
    <row r="82" spans="1:11" s="8" customFormat="1" ht="30" customHeight="1">
      <c r="A82" s="7" t="str">
        <f>IF(D82&lt;&gt;"",COUNTA($D$11:D82),"")</f>
        <v/>
      </c>
      <c r="B82" s="64"/>
      <c r="C82" s="155" t="s">
        <v>86</v>
      </c>
      <c r="D82" s="156"/>
      <c r="E82" s="156"/>
      <c r="F82" s="156"/>
      <c r="G82" s="156"/>
      <c r="H82" s="156"/>
      <c r="I82" s="156"/>
      <c r="J82" s="156"/>
      <c r="K82" s="156"/>
    </row>
    <row r="83" spans="1:11" s="8" customFormat="1" ht="11.45" customHeight="1">
      <c r="A83" s="7">
        <f>IF(D83&lt;&gt;"",COUNTA($D$11:D83),"")</f>
        <v>64</v>
      </c>
      <c r="B83" s="11" t="s">
        <v>28</v>
      </c>
      <c r="C83" s="93">
        <v>518</v>
      </c>
      <c r="D83" s="93">
        <v>632</v>
      </c>
      <c r="E83" s="93">
        <v>621</v>
      </c>
      <c r="F83" s="93">
        <v>633</v>
      </c>
      <c r="G83" s="93">
        <v>476</v>
      </c>
      <c r="H83" s="93">
        <v>473</v>
      </c>
      <c r="I83" s="93">
        <v>498</v>
      </c>
      <c r="J83" s="93">
        <v>570</v>
      </c>
      <c r="K83" s="93">
        <v>527</v>
      </c>
    </row>
    <row r="84" spans="1:11" s="8" customFormat="1" ht="11.45" customHeight="1">
      <c r="A84" s="7">
        <f>IF(D84&lt;&gt;"",COUNTA($D$11:D84),"")</f>
        <v>65</v>
      </c>
      <c r="B84" s="74" t="s">
        <v>70</v>
      </c>
      <c r="C84" s="94">
        <v>457</v>
      </c>
      <c r="D84" s="94">
        <v>462</v>
      </c>
      <c r="E84" s="94">
        <v>481</v>
      </c>
      <c r="F84" s="94">
        <v>462</v>
      </c>
      <c r="G84" s="94">
        <v>457</v>
      </c>
      <c r="H84" s="94">
        <v>457</v>
      </c>
      <c r="I84" s="94">
        <v>444</v>
      </c>
      <c r="J84" s="94">
        <v>464</v>
      </c>
      <c r="K84" s="94">
        <v>462</v>
      </c>
    </row>
    <row r="85" spans="1:11" s="8" customFormat="1" ht="11.45" customHeight="1">
      <c r="A85" s="7">
        <f>IF(D85&lt;&gt;"",COUNTA($D$11:D85),"")</f>
        <v>66</v>
      </c>
      <c r="B85" s="74" t="s">
        <v>71</v>
      </c>
      <c r="C85" s="94">
        <v>570</v>
      </c>
      <c r="D85" s="94">
        <v>575</v>
      </c>
      <c r="E85" s="94">
        <v>594</v>
      </c>
      <c r="F85" s="94">
        <v>574</v>
      </c>
      <c r="G85" s="94">
        <v>566</v>
      </c>
      <c r="H85" s="94">
        <v>566</v>
      </c>
      <c r="I85" s="94">
        <v>597</v>
      </c>
      <c r="J85" s="94">
        <v>570</v>
      </c>
      <c r="K85" s="94">
        <v>576</v>
      </c>
    </row>
    <row r="86" spans="1:11" s="8" customFormat="1" ht="11.45" customHeight="1">
      <c r="A86" s="7">
        <f>IF(D86&lt;&gt;"",COUNTA($D$11:D86),"")</f>
        <v>67</v>
      </c>
      <c r="B86" s="74" t="s">
        <v>72</v>
      </c>
      <c r="C86" s="94">
        <v>663</v>
      </c>
      <c r="D86" s="94">
        <v>665</v>
      </c>
      <c r="E86" s="94">
        <v>679</v>
      </c>
      <c r="F86" s="94">
        <v>664</v>
      </c>
      <c r="G86" s="94">
        <v>658</v>
      </c>
      <c r="H86" s="94">
        <v>652</v>
      </c>
      <c r="I86" s="94">
        <v>663</v>
      </c>
      <c r="J86" s="94">
        <v>671</v>
      </c>
      <c r="K86" s="94">
        <v>659</v>
      </c>
    </row>
    <row r="87" spans="1:11" s="8" customFormat="1" ht="11.45" customHeight="1">
      <c r="A87" s="7">
        <f>IF(D87&lt;&gt;"",COUNTA($D$11:D87),"")</f>
        <v>68</v>
      </c>
      <c r="B87" s="10" t="s">
        <v>73</v>
      </c>
      <c r="C87" s="94">
        <v>744</v>
      </c>
      <c r="D87" s="94">
        <v>744</v>
      </c>
      <c r="E87" s="94">
        <v>828</v>
      </c>
      <c r="F87" s="94">
        <v>743</v>
      </c>
      <c r="G87" s="94">
        <v>735</v>
      </c>
      <c r="H87" s="94">
        <v>733</v>
      </c>
      <c r="I87" s="94" t="s">
        <v>12</v>
      </c>
      <c r="J87" s="94">
        <v>778</v>
      </c>
      <c r="K87" s="94">
        <v>766</v>
      </c>
    </row>
    <row r="88" spans="1:11" s="8" customFormat="1" ht="11.45" customHeight="1">
      <c r="A88" s="7">
        <f>IF(D88&lt;&gt;"",COUNTA($D$11:D88),"")</f>
        <v>69</v>
      </c>
      <c r="B88" s="74" t="s">
        <v>74</v>
      </c>
      <c r="C88" s="94">
        <v>826</v>
      </c>
      <c r="D88" s="94">
        <v>821</v>
      </c>
      <c r="E88" s="94" t="s">
        <v>12</v>
      </c>
      <c r="F88" s="94">
        <v>820</v>
      </c>
      <c r="G88" s="94">
        <v>878</v>
      </c>
      <c r="H88" s="94">
        <v>913</v>
      </c>
      <c r="I88" s="94" t="s">
        <v>12</v>
      </c>
      <c r="J88" s="94">
        <v>858</v>
      </c>
      <c r="K88" s="94">
        <v>842</v>
      </c>
    </row>
    <row r="89" spans="1:11" s="8" customFormat="1" ht="11.45" customHeight="1">
      <c r="A89" s="7">
        <f>IF(D89&lt;&gt;"",COUNTA($D$11:D89),"")</f>
        <v>70</v>
      </c>
      <c r="B89" s="10" t="s">
        <v>75</v>
      </c>
      <c r="C89" s="94">
        <v>952</v>
      </c>
      <c r="D89" s="94">
        <v>955</v>
      </c>
      <c r="E89" s="94" t="s">
        <v>12</v>
      </c>
      <c r="F89" s="94">
        <v>949</v>
      </c>
      <c r="G89" s="94">
        <v>913</v>
      </c>
      <c r="H89" s="94" t="s">
        <v>12</v>
      </c>
      <c r="I89" s="94" t="s">
        <v>12</v>
      </c>
      <c r="J89" s="94" t="s">
        <v>12</v>
      </c>
      <c r="K89" s="94">
        <v>944</v>
      </c>
    </row>
    <row r="90" spans="1:11" s="8" customFormat="1" ht="30" customHeight="1">
      <c r="A90" s="7" t="str">
        <f>IF(D90&lt;&gt;"",COUNTA($D$11:D90),"")</f>
        <v/>
      </c>
      <c r="B90" s="10"/>
      <c r="C90" s="155" t="s">
        <v>89</v>
      </c>
      <c r="D90" s="156"/>
      <c r="E90" s="156"/>
      <c r="F90" s="156"/>
      <c r="G90" s="156"/>
      <c r="H90" s="156"/>
      <c r="I90" s="156"/>
      <c r="J90" s="156"/>
      <c r="K90" s="156"/>
    </row>
    <row r="91" spans="1:11" s="8" customFormat="1" ht="11.45" customHeight="1">
      <c r="A91" s="7">
        <f>IF(D91&lt;&gt;"",COUNTA($D$11:D91),"")</f>
        <v>71</v>
      </c>
      <c r="B91" s="11" t="s">
        <v>28</v>
      </c>
      <c r="C91" s="93">
        <v>3875</v>
      </c>
      <c r="D91" s="93">
        <v>1075</v>
      </c>
      <c r="E91" s="93">
        <v>85</v>
      </c>
      <c r="F91" s="93">
        <v>990</v>
      </c>
      <c r="G91" s="93">
        <v>2670</v>
      </c>
      <c r="H91" s="93">
        <v>2555</v>
      </c>
      <c r="I91" s="93">
        <v>15</v>
      </c>
      <c r="J91" s="93">
        <v>100</v>
      </c>
      <c r="K91" s="93">
        <v>130</v>
      </c>
    </row>
    <row r="92" spans="1:11" s="8" customFormat="1" ht="11.45" customHeight="1">
      <c r="A92" s="7">
        <f>IF(D92&lt;&gt;"",COUNTA($D$11:D92),"")</f>
        <v>72</v>
      </c>
      <c r="B92" s="74" t="s">
        <v>70</v>
      </c>
      <c r="C92" s="94">
        <v>1785</v>
      </c>
      <c r="D92" s="94">
        <v>145</v>
      </c>
      <c r="E92" s="94">
        <v>30</v>
      </c>
      <c r="F92" s="94">
        <v>120</v>
      </c>
      <c r="G92" s="94">
        <v>1580</v>
      </c>
      <c r="H92" s="94">
        <v>1545</v>
      </c>
      <c r="I92" s="94">
        <v>5</v>
      </c>
      <c r="J92" s="94">
        <v>30</v>
      </c>
      <c r="K92" s="94">
        <v>60</v>
      </c>
    </row>
    <row r="93" spans="1:11" s="8" customFormat="1" ht="11.45" customHeight="1">
      <c r="A93" s="7">
        <f>IF(D93&lt;&gt;"",COUNTA($D$11:D93),"")</f>
        <v>73</v>
      </c>
      <c r="B93" s="74" t="s">
        <v>71</v>
      </c>
      <c r="C93" s="94">
        <v>1215</v>
      </c>
      <c r="D93" s="94">
        <v>190</v>
      </c>
      <c r="E93" s="94">
        <v>20</v>
      </c>
      <c r="F93" s="94">
        <v>170</v>
      </c>
      <c r="G93" s="94">
        <v>975</v>
      </c>
      <c r="H93" s="94">
        <v>945</v>
      </c>
      <c r="I93" s="94">
        <v>5</v>
      </c>
      <c r="J93" s="94">
        <v>30</v>
      </c>
      <c r="K93" s="94">
        <v>45</v>
      </c>
    </row>
    <row r="94" spans="1:11" s="8" customFormat="1" ht="11.45" customHeight="1">
      <c r="A94" s="7">
        <f>IF(D94&lt;&gt;"",COUNTA($D$11:D94),"")</f>
        <v>74</v>
      </c>
      <c r="B94" s="74" t="s">
        <v>72</v>
      </c>
      <c r="C94" s="94">
        <v>230</v>
      </c>
      <c r="D94" s="94">
        <v>170</v>
      </c>
      <c r="E94" s="94">
        <v>10</v>
      </c>
      <c r="F94" s="94">
        <v>160</v>
      </c>
      <c r="G94" s="94">
        <v>55</v>
      </c>
      <c r="H94" s="94">
        <v>40</v>
      </c>
      <c r="I94" s="94">
        <v>5</v>
      </c>
      <c r="J94" s="94">
        <v>15</v>
      </c>
      <c r="K94" s="94">
        <v>5</v>
      </c>
    </row>
    <row r="95" spans="1:11" s="8" customFormat="1" ht="11.45" customHeight="1">
      <c r="A95" s="7">
        <f>IF(D95&lt;&gt;"",COUNTA($D$11:D95),"")</f>
        <v>75</v>
      </c>
      <c r="B95" s="10" t="s">
        <v>73</v>
      </c>
      <c r="C95" s="94">
        <v>320</v>
      </c>
      <c r="D95" s="94">
        <v>275</v>
      </c>
      <c r="E95" s="94">
        <v>15</v>
      </c>
      <c r="F95" s="94">
        <v>265</v>
      </c>
      <c r="G95" s="94">
        <v>35</v>
      </c>
      <c r="H95" s="94">
        <v>20</v>
      </c>
      <c r="I95" s="94" t="s">
        <v>5</v>
      </c>
      <c r="J95" s="94">
        <v>15</v>
      </c>
      <c r="K95" s="94">
        <v>10</v>
      </c>
    </row>
    <row r="96" spans="1:11" s="8" customFormat="1" ht="11.45" customHeight="1">
      <c r="A96" s="7">
        <f>IF(D96&lt;&gt;"",COUNTA($D$11:D96),"")</f>
        <v>76</v>
      </c>
      <c r="B96" s="74" t="s">
        <v>74</v>
      </c>
      <c r="C96" s="94">
        <v>180</v>
      </c>
      <c r="D96" s="94">
        <v>160</v>
      </c>
      <c r="E96" s="94">
        <v>10</v>
      </c>
      <c r="F96" s="94">
        <v>150</v>
      </c>
      <c r="G96" s="94">
        <v>20</v>
      </c>
      <c r="H96" s="94">
        <v>10</v>
      </c>
      <c r="I96" s="94" t="s">
        <v>5</v>
      </c>
      <c r="J96" s="94">
        <v>10</v>
      </c>
      <c r="K96" s="94" t="s">
        <v>5</v>
      </c>
    </row>
    <row r="97" spans="1:11" s="8" customFormat="1" ht="11.45" customHeight="1">
      <c r="A97" s="7">
        <f>IF(D97&lt;&gt;"",COUNTA($D$11:D97),"")</f>
        <v>77</v>
      </c>
      <c r="B97" s="10" t="s">
        <v>75</v>
      </c>
      <c r="C97" s="94">
        <v>145</v>
      </c>
      <c r="D97" s="94">
        <v>135</v>
      </c>
      <c r="E97" s="94">
        <v>5</v>
      </c>
      <c r="F97" s="94">
        <v>125</v>
      </c>
      <c r="G97" s="94">
        <v>5</v>
      </c>
      <c r="H97" s="94" t="s">
        <v>5</v>
      </c>
      <c r="I97" s="94" t="s">
        <v>5</v>
      </c>
      <c r="J97" s="94">
        <v>5</v>
      </c>
      <c r="K97" s="94">
        <v>5</v>
      </c>
    </row>
    <row r="98" spans="1:11" s="8" customFormat="1" ht="30" customHeight="1">
      <c r="A98" s="7" t="str">
        <f>IF(D98&lt;&gt;"",COUNTA($D$11:D98),"")</f>
        <v/>
      </c>
      <c r="B98" s="10"/>
      <c r="C98" s="155" t="s">
        <v>80</v>
      </c>
      <c r="D98" s="156"/>
      <c r="E98" s="156"/>
      <c r="F98" s="156"/>
      <c r="G98" s="156"/>
      <c r="H98" s="156"/>
      <c r="I98" s="156"/>
      <c r="J98" s="156"/>
      <c r="K98" s="156"/>
    </row>
    <row r="99" spans="1:11" s="8" customFormat="1" ht="11.45" customHeight="1">
      <c r="A99" s="7">
        <f>IF(D99&lt;&gt;"",COUNTA($D$11:D99),"")</f>
        <v>78</v>
      </c>
      <c r="B99" s="11" t="s">
        <v>28</v>
      </c>
      <c r="C99" s="93">
        <v>1332</v>
      </c>
      <c r="D99" s="93">
        <v>1943</v>
      </c>
      <c r="E99" s="93">
        <v>1158</v>
      </c>
      <c r="F99" s="93">
        <v>2011</v>
      </c>
      <c r="G99" s="93">
        <v>1091</v>
      </c>
      <c r="H99" s="93">
        <v>1083</v>
      </c>
      <c r="I99" s="93" t="s">
        <v>12</v>
      </c>
      <c r="J99" s="93">
        <v>1267</v>
      </c>
      <c r="K99" s="93">
        <v>1220</v>
      </c>
    </row>
    <row r="100" spans="1:11" s="8" customFormat="1" ht="11.45" customHeight="1">
      <c r="A100" s="7">
        <f>IF(D100&lt;&gt;"",COUNTA($D$11:D100),"")</f>
        <v>79</v>
      </c>
      <c r="B100" s="74" t="s">
        <v>70</v>
      </c>
      <c r="C100" s="94">
        <v>877</v>
      </c>
      <c r="D100" s="94">
        <v>931</v>
      </c>
      <c r="E100" s="94">
        <v>597</v>
      </c>
      <c r="F100" s="94">
        <v>976</v>
      </c>
      <c r="G100" s="94">
        <v>871</v>
      </c>
      <c r="H100" s="94">
        <v>875</v>
      </c>
      <c r="I100" s="94" t="s">
        <v>12</v>
      </c>
      <c r="J100" s="94">
        <v>773</v>
      </c>
      <c r="K100" s="94">
        <v>902</v>
      </c>
    </row>
    <row r="101" spans="1:11" s="8" customFormat="1" ht="11.45" customHeight="1">
      <c r="A101" s="7">
        <f>IF(D101&lt;&gt;"",COUNTA($D$11:D101),"")</f>
        <v>80</v>
      </c>
      <c r="B101" s="74" t="s">
        <v>71</v>
      </c>
      <c r="C101" s="94">
        <v>1362</v>
      </c>
      <c r="D101" s="94">
        <v>1373</v>
      </c>
      <c r="E101" s="94" t="s">
        <v>12</v>
      </c>
      <c r="F101" s="94">
        <v>1436</v>
      </c>
      <c r="G101" s="94">
        <v>1368</v>
      </c>
      <c r="H101" s="94">
        <v>1370</v>
      </c>
      <c r="I101" s="94" t="s">
        <v>12</v>
      </c>
      <c r="J101" s="94">
        <v>1171</v>
      </c>
      <c r="K101" s="94">
        <v>1330</v>
      </c>
    </row>
    <row r="102" spans="1:11" s="8" customFormat="1" ht="11.45" customHeight="1">
      <c r="A102" s="7">
        <f>IF(D102&lt;&gt;"",COUNTA($D$11:D102),"")</f>
        <v>81</v>
      </c>
      <c r="B102" s="74" t="s">
        <v>72</v>
      </c>
      <c r="C102" s="94">
        <v>1717</v>
      </c>
      <c r="D102" s="94">
        <v>1765</v>
      </c>
      <c r="E102" s="94" t="s">
        <v>12</v>
      </c>
      <c r="F102" s="94">
        <v>1801</v>
      </c>
      <c r="G102" s="94">
        <v>1566</v>
      </c>
      <c r="H102" s="94">
        <v>1481</v>
      </c>
      <c r="I102" s="94" t="s">
        <v>12</v>
      </c>
      <c r="J102" s="94" t="s">
        <v>12</v>
      </c>
      <c r="K102" s="94" t="s">
        <v>12</v>
      </c>
    </row>
    <row r="103" spans="1:11" s="8" customFormat="1" ht="11.45" customHeight="1">
      <c r="A103" s="7">
        <f>IF(D103&lt;&gt;"",COUNTA($D$11:D103),"")</f>
        <v>82</v>
      </c>
      <c r="B103" s="10" t="s">
        <v>73</v>
      </c>
      <c r="C103" s="94">
        <v>2292</v>
      </c>
      <c r="D103" s="94">
        <v>2343</v>
      </c>
      <c r="E103" s="94" t="s">
        <v>12</v>
      </c>
      <c r="F103" s="94">
        <v>2339</v>
      </c>
      <c r="G103" s="94">
        <v>1883</v>
      </c>
      <c r="H103" s="94" t="s">
        <v>12</v>
      </c>
      <c r="I103" s="94" t="s">
        <v>12</v>
      </c>
      <c r="J103" s="94" t="s">
        <v>12</v>
      </c>
      <c r="K103" s="94" t="s">
        <v>12</v>
      </c>
    </row>
    <row r="104" spans="1:11" s="8" customFormat="1" ht="11.45" customHeight="1">
      <c r="A104" s="7">
        <f>IF(D104&lt;&gt;"",COUNTA($D$11:D104),"")</f>
        <v>83</v>
      </c>
      <c r="B104" s="74" t="s">
        <v>74</v>
      </c>
      <c r="C104" s="94">
        <v>2517</v>
      </c>
      <c r="D104" s="94">
        <v>2557</v>
      </c>
      <c r="E104" s="94" t="s">
        <v>12</v>
      </c>
      <c r="F104" s="94">
        <v>2626</v>
      </c>
      <c r="G104" s="94" t="s">
        <v>12</v>
      </c>
      <c r="H104" s="94" t="s">
        <v>12</v>
      </c>
      <c r="I104" s="94" t="s">
        <v>12</v>
      </c>
      <c r="J104" s="94" t="s">
        <v>12</v>
      </c>
      <c r="K104" s="94" t="s">
        <v>12</v>
      </c>
    </row>
    <row r="105" spans="1:11" s="8" customFormat="1" ht="11.45" customHeight="1">
      <c r="A105" s="7">
        <f>IF(D105&lt;&gt;"",COUNTA($D$11:D105),"")</f>
        <v>84</v>
      </c>
      <c r="B105" s="10" t="s">
        <v>75</v>
      </c>
      <c r="C105" s="94">
        <v>2471</v>
      </c>
      <c r="D105" s="94">
        <v>2516</v>
      </c>
      <c r="E105" s="94" t="s">
        <v>12</v>
      </c>
      <c r="F105" s="94">
        <v>2621</v>
      </c>
      <c r="G105" s="94" t="s">
        <v>12</v>
      </c>
      <c r="H105" s="94" t="s">
        <v>12</v>
      </c>
      <c r="I105" s="94" t="s">
        <v>12</v>
      </c>
      <c r="J105" s="94" t="s">
        <v>12</v>
      </c>
      <c r="K105" s="94" t="s">
        <v>12</v>
      </c>
    </row>
    <row r="106" spans="1:11" s="8" customFormat="1" ht="30" customHeight="1">
      <c r="A106" s="7" t="str">
        <f>IF(D106&lt;&gt;"",COUNTA($D$11:D106),"")</f>
        <v/>
      </c>
      <c r="B106" s="10"/>
      <c r="C106" s="155" t="s">
        <v>81</v>
      </c>
      <c r="D106" s="156"/>
      <c r="E106" s="156"/>
      <c r="F106" s="156"/>
      <c r="G106" s="156"/>
      <c r="H106" s="156"/>
      <c r="I106" s="156"/>
      <c r="J106" s="156"/>
      <c r="K106" s="156"/>
    </row>
    <row r="107" spans="1:11" s="8" customFormat="1" ht="11.45" customHeight="1">
      <c r="A107" s="7">
        <f>IF(D107&lt;&gt;"",COUNTA($D$11:D107),"")</f>
        <v>85</v>
      </c>
      <c r="B107" s="11" t="s">
        <v>28</v>
      </c>
      <c r="C107" s="93">
        <v>216</v>
      </c>
      <c r="D107" s="93">
        <v>285</v>
      </c>
      <c r="E107" s="93">
        <v>379</v>
      </c>
      <c r="F107" s="93">
        <v>276</v>
      </c>
      <c r="G107" s="93">
        <v>188</v>
      </c>
      <c r="H107" s="93">
        <v>182</v>
      </c>
      <c r="I107" s="93" t="s">
        <v>12</v>
      </c>
      <c r="J107" s="93">
        <v>324</v>
      </c>
      <c r="K107" s="93">
        <v>232</v>
      </c>
    </row>
    <row r="108" spans="1:11" s="8" customFormat="1" ht="11.45" customHeight="1">
      <c r="A108" s="7">
        <f>IF(D108&lt;&gt;"",COUNTA($D$11:D108),"")</f>
        <v>86</v>
      </c>
      <c r="B108" s="74" t="s">
        <v>70</v>
      </c>
      <c r="C108" s="94">
        <v>187</v>
      </c>
      <c r="D108" s="94">
        <v>180</v>
      </c>
      <c r="E108" s="94">
        <v>234</v>
      </c>
      <c r="F108" s="94">
        <v>159</v>
      </c>
      <c r="G108" s="94">
        <v>188</v>
      </c>
      <c r="H108" s="94">
        <v>187</v>
      </c>
      <c r="I108" s="94" t="s">
        <v>12</v>
      </c>
      <c r="J108" s="94">
        <v>253</v>
      </c>
      <c r="K108" s="94">
        <v>186</v>
      </c>
    </row>
    <row r="109" spans="1:11" s="8" customFormat="1" ht="11.45" customHeight="1">
      <c r="A109" s="7">
        <f>IF(D109&lt;&gt;"",COUNTA($D$11:D109),"")</f>
        <v>87</v>
      </c>
      <c r="B109" s="74" t="s">
        <v>71</v>
      </c>
      <c r="C109" s="94">
        <v>172</v>
      </c>
      <c r="D109" s="94">
        <v>181</v>
      </c>
      <c r="E109" s="94" t="s">
        <v>12</v>
      </c>
      <c r="F109" s="94">
        <v>166</v>
      </c>
      <c r="G109" s="94">
        <v>170</v>
      </c>
      <c r="H109" s="94">
        <v>166</v>
      </c>
      <c r="I109" s="94" t="s">
        <v>12</v>
      </c>
      <c r="J109" s="94">
        <v>241</v>
      </c>
      <c r="K109" s="94">
        <v>197</v>
      </c>
    </row>
    <row r="110" spans="1:11" s="8" customFormat="1" ht="11.45" customHeight="1">
      <c r="A110" s="7">
        <f>IF(D110&lt;&gt;"",COUNTA($D$11:D110),"")</f>
        <v>88</v>
      </c>
      <c r="B110" s="74" t="s">
        <v>72</v>
      </c>
      <c r="C110" s="101">
        <v>228</v>
      </c>
      <c r="D110" s="94">
        <v>217</v>
      </c>
      <c r="E110" s="94" t="s">
        <v>12</v>
      </c>
      <c r="F110" s="94">
        <v>207</v>
      </c>
      <c r="G110" s="94">
        <v>265</v>
      </c>
      <c r="H110" s="94">
        <v>231</v>
      </c>
      <c r="I110" s="94" t="s">
        <v>12</v>
      </c>
      <c r="J110" s="94" t="s">
        <v>12</v>
      </c>
      <c r="K110" s="94" t="s">
        <v>12</v>
      </c>
    </row>
    <row r="111" spans="1:11" s="8" customFormat="1" ht="11.45" customHeight="1">
      <c r="A111" s="7">
        <f>IF(D111&lt;&gt;"",COUNTA($D$11:D111),"")</f>
        <v>89</v>
      </c>
      <c r="B111" s="10" t="s">
        <v>73</v>
      </c>
      <c r="C111" s="94">
        <v>291</v>
      </c>
      <c r="D111" s="94">
        <v>283</v>
      </c>
      <c r="E111" s="94" t="s">
        <v>12</v>
      </c>
      <c r="F111" s="94">
        <v>272</v>
      </c>
      <c r="G111" s="94">
        <v>331</v>
      </c>
      <c r="H111" s="94" t="s">
        <v>12</v>
      </c>
      <c r="I111" s="94" t="s">
        <v>12</v>
      </c>
      <c r="J111" s="94" t="s">
        <v>12</v>
      </c>
      <c r="K111" s="94" t="s">
        <v>12</v>
      </c>
    </row>
    <row r="112" spans="1:11" s="8" customFormat="1" ht="11.45" customHeight="1">
      <c r="A112" s="7">
        <f>IF(D112&lt;&gt;"",COUNTA($D$11:D112),"")</f>
        <v>90</v>
      </c>
      <c r="B112" s="74" t="s">
        <v>74</v>
      </c>
      <c r="C112" s="94">
        <v>371</v>
      </c>
      <c r="D112" s="94">
        <v>362</v>
      </c>
      <c r="E112" s="94" t="s">
        <v>12</v>
      </c>
      <c r="F112" s="94">
        <v>352</v>
      </c>
      <c r="G112" s="94" t="s">
        <v>12</v>
      </c>
      <c r="H112" s="94" t="s">
        <v>12</v>
      </c>
      <c r="I112" s="94" t="s">
        <v>12</v>
      </c>
      <c r="J112" s="94" t="s">
        <v>12</v>
      </c>
      <c r="K112" s="94" t="s">
        <v>12</v>
      </c>
    </row>
    <row r="113" spans="1:11" s="8" customFormat="1" ht="11.45" customHeight="1">
      <c r="A113" s="7">
        <f>IF(D113&lt;&gt;"",COUNTA($D$11:D113),"")</f>
        <v>91</v>
      </c>
      <c r="B113" s="10" t="s">
        <v>75</v>
      </c>
      <c r="C113" s="94">
        <v>569</v>
      </c>
      <c r="D113" s="94">
        <v>541</v>
      </c>
      <c r="E113" s="94" t="s">
        <v>12</v>
      </c>
      <c r="F113" s="94">
        <v>547</v>
      </c>
      <c r="G113" s="94" t="s">
        <v>12</v>
      </c>
      <c r="H113" s="94" t="s">
        <v>12</v>
      </c>
      <c r="I113" s="94" t="s">
        <v>12</v>
      </c>
      <c r="J113" s="94" t="s">
        <v>12</v>
      </c>
      <c r="K113" s="94" t="s">
        <v>12</v>
      </c>
    </row>
    <row r="114" spans="1:11" s="8" customFormat="1" ht="30" customHeight="1">
      <c r="A114" s="7" t="str">
        <f>IF(D114&lt;&gt;"",COUNTA($D$11:D114),"")</f>
        <v/>
      </c>
      <c r="B114" s="10"/>
      <c r="C114" s="155" t="s">
        <v>87</v>
      </c>
      <c r="D114" s="156"/>
      <c r="E114" s="156"/>
      <c r="F114" s="156"/>
      <c r="G114" s="156"/>
      <c r="H114" s="156"/>
      <c r="I114" s="156"/>
      <c r="J114" s="156"/>
      <c r="K114" s="156"/>
    </row>
    <row r="115" spans="1:11" s="8" customFormat="1" ht="11.45" customHeight="1">
      <c r="A115" s="7">
        <f>IF(D115&lt;&gt;"",COUNTA($D$11:D115),"")</f>
        <v>92</v>
      </c>
      <c r="B115" s="11" t="s">
        <v>28</v>
      </c>
      <c r="C115" s="93">
        <v>494</v>
      </c>
      <c r="D115" s="93">
        <v>738</v>
      </c>
      <c r="E115" s="93">
        <v>605</v>
      </c>
      <c r="F115" s="93">
        <v>749</v>
      </c>
      <c r="G115" s="93">
        <v>394</v>
      </c>
      <c r="H115" s="93">
        <v>386</v>
      </c>
      <c r="I115" s="93" t="s">
        <v>12</v>
      </c>
      <c r="J115" s="93">
        <v>566</v>
      </c>
      <c r="K115" s="93">
        <v>541</v>
      </c>
    </row>
    <row r="116" spans="1:11" s="8" customFormat="1" ht="11.45" customHeight="1">
      <c r="A116" s="7">
        <f>IF(D116&lt;&gt;"",COUNTA($D$11:D116),"")</f>
        <v>93</v>
      </c>
      <c r="B116" s="74" t="s">
        <v>70</v>
      </c>
      <c r="C116" s="94">
        <v>361</v>
      </c>
      <c r="D116" s="94">
        <v>452</v>
      </c>
      <c r="E116" s="94">
        <v>367</v>
      </c>
      <c r="F116" s="94">
        <v>455</v>
      </c>
      <c r="G116" s="94">
        <v>348</v>
      </c>
      <c r="H116" s="94">
        <v>347</v>
      </c>
      <c r="I116" s="94" t="s">
        <v>12</v>
      </c>
      <c r="J116" s="94">
        <v>402</v>
      </c>
      <c r="K116" s="94">
        <v>472</v>
      </c>
    </row>
    <row r="117" spans="1:11" s="8" customFormat="1" ht="11.45" customHeight="1">
      <c r="A117" s="7">
        <f>IF(D117&lt;&gt;"",COUNTA($D$11:D117),"")</f>
        <v>94</v>
      </c>
      <c r="B117" s="74" t="s">
        <v>71</v>
      </c>
      <c r="C117" s="94">
        <v>456</v>
      </c>
      <c r="D117" s="94">
        <v>553</v>
      </c>
      <c r="E117" s="94" t="s">
        <v>12</v>
      </c>
      <c r="F117" s="94">
        <v>561</v>
      </c>
      <c r="G117" s="94">
        <v>438</v>
      </c>
      <c r="H117" s="94">
        <v>433</v>
      </c>
      <c r="I117" s="94" t="s">
        <v>12</v>
      </c>
      <c r="J117" s="94">
        <v>496</v>
      </c>
      <c r="K117" s="94">
        <v>493</v>
      </c>
    </row>
    <row r="118" spans="1:11" s="8" customFormat="1" ht="11.45" customHeight="1">
      <c r="A118" s="7">
        <f>IF(D118&lt;&gt;"",COUNTA($D$11:D118),"")</f>
        <v>95</v>
      </c>
      <c r="B118" s="74" t="s">
        <v>72</v>
      </c>
      <c r="C118" s="94">
        <v>675</v>
      </c>
      <c r="D118" s="94">
        <v>710</v>
      </c>
      <c r="E118" s="94" t="s">
        <v>12</v>
      </c>
      <c r="F118" s="94">
        <v>721</v>
      </c>
      <c r="G118" s="94">
        <v>571</v>
      </c>
      <c r="H118" s="94">
        <v>505</v>
      </c>
      <c r="I118" s="94" t="s">
        <v>12</v>
      </c>
      <c r="J118" s="94" t="s">
        <v>12</v>
      </c>
      <c r="K118" s="94" t="s">
        <v>12</v>
      </c>
    </row>
    <row r="119" spans="1:11" s="8" customFormat="1" ht="11.45" customHeight="1">
      <c r="A119" s="7">
        <f>IF(D119&lt;&gt;"",COUNTA($D$11:D119),"")</f>
        <v>96</v>
      </c>
      <c r="B119" s="10" t="s">
        <v>73</v>
      </c>
      <c r="C119" s="94">
        <v>836</v>
      </c>
      <c r="D119" s="94">
        <v>848</v>
      </c>
      <c r="E119" s="94" t="s">
        <v>12</v>
      </c>
      <c r="F119" s="94">
        <v>839</v>
      </c>
      <c r="G119" s="94">
        <v>684</v>
      </c>
      <c r="H119" s="94" t="s">
        <v>12</v>
      </c>
      <c r="I119" s="94" t="s">
        <v>12</v>
      </c>
      <c r="J119" s="94" t="s">
        <v>12</v>
      </c>
      <c r="K119" s="94" t="s">
        <v>12</v>
      </c>
    </row>
    <row r="120" spans="1:11" s="8" customFormat="1" ht="11.45" customHeight="1">
      <c r="A120" s="7">
        <f>IF(D120&lt;&gt;"",COUNTA($D$11:D120),"")</f>
        <v>97</v>
      </c>
      <c r="B120" s="74" t="s">
        <v>74</v>
      </c>
      <c r="C120" s="94">
        <v>882</v>
      </c>
      <c r="D120" s="94">
        <v>904</v>
      </c>
      <c r="E120" s="94" t="s">
        <v>12</v>
      </c>
      <c r="F120" s="94">
        <v>916</v>
      </c>
      <c r="G120" s="94" t="s">
        <v>12</v>
      </c>
      <c r="H120" s="94" t="s">
        <v>12</v>
      </c>
      <c r="I120" s="94" t="s">
        <v>12</v>
      </c>
      <c r="J120" s="94" t="s">
        <v>12</v>
      </c>
      <c r="K120" s="94" t="s">
        <v>12</v>
      </c>
    </row>
    <row r="121" spans="1:11" s="8" customFormat="1" ht="11.45" customHeight="1">
      <c r="A121" s="7">
        <f>IF(D121&lt;&gt;"",COUNTA($D$11:D121),"")</f>
        <v>98</v>
      </c>
      <c r="B121" s="10" t="s">
        <v>75</v>
      </c>
      <c r="C121" s="94">
        <v>929</v>
      </c>
      <c r="D121" s="94">
        <v>917</v>
      </c>
      <c r="E121" s="94" t="s">
        <v>12</v>
      </c>
      <c r="F121" s="94">
        <v>932</v>
      </c>
      <c r="G121" s="94" t="s">
        <v>12</v>
      </c>
      <c r="H121" s="94" t="s">
        <v>12</v>
      </c>
      <c r="I121" s="94" t="s">
        <v>12</v>
      </c>
      <c r="J121" s="94" t="s">
        <v>12</v>
      </c>
      <c r="K121" s="94" t="s">
        <v>12</v>
      </c>
    </row>
    <row r="122" spans="1:11" s="8" customFormat="1" ht="30" customHeight="1">
      <c r="A122" s="7" t="str">
        <f>IF(D122&lt;&gt;"",COUNTA($D$11:D122),"")</f>
        <v/>
      </c>
      <c r="B122" s="10"/>
      <c r="C122" s="155" t="s">
        <v>88</v>
      </c>
      <c r="D122" s="156"/>
      <c r="E122" s="156"/>
      <c r="F122" s="156"/>
      <c r="G122" s="156"/>
      <c r="H122" s="156"/>
      <c r="I122" s="156"/>
      <c r="J122" s="156"/>
      <c r="K122" s="156"/>
    </row>
    <row r="123" spans="1:11" s="8" customFormat="1" ht="11.45" customHeight="1">
      <c r="A123" s="7">
        <f>IF(D123&lt;&gt;"",COUNTA($D$11:D123),"")</f>
        <v>99</v>
      </c>
      <c r="B123" s="11" t="s">
        <v>28</v>
      </c>
      <c r="C123" s="93">
        <v>534</v>
      </c>
      <c r="D123" s="93">
        <v>721</v>
      </c>
      <c r="E123" s="93">
        <v>605</v>
      </c>
      <c r="F123" s="93">
        <v>731</v>
      </c>
      <c r="G123" s="93">
        <v>459</v>
      </c>
      <c r="H123" s="93">
        <v>453</v>
      </c>
      <c r="I123" s="93" t="s">
        <v>12</v>
      </c>
      <c r="J123" s="93">
        <v>605</v>
      </c>
      <c r="K123" s="93">
        <v>529</v>
      </c>
    </row>
    <row r="124" spans="1:11" s="8" customFormat="1" ht="11.45" customHeight="1">
      <c r="A124" s="7">
        <f>IF(D124&lt;&gt;"",COUNTA($D$11:D124),"")</f>
        <v>100</v>
      </c>
      <c r="B124" s="74" t="s">
        <v>70</v>
      </c>
      <c r="C124" s="94">
        <v>413</v>
      </c>
      <c r="D124" s="94">
        <v>442</v>
      </c>
      <c r="E124" s="94">
        <v>375</v>
      </c>
      <c r="F124" s="94">
        <v>440</v>
      </c>
      <c r="G124" s="94">
        <v>410</v>
      </c>
      <c r="H124" s="94">
        <v>409</v>
      </c>
      <c r="I124" s="94" t="s">
        <v>12</v>
      </c>
      <c r="J124" s="94">
        <v>448</v>
      </c>
      <c r="K124" s="94">
        <v>434</v>
      </c>
    </row>
    <row r="125" spans="1:11" s="8" customFormat="1" ht="11.45" customHeight="1">
      <c r="A125" s="7">
        <f>IF(D125&lt;&gt;"",COUNTA($D$11:D125),"")</f>
        <v>101</v>
      </c>
      <c r="B125" s="74" t="s">
        <v>71</v>
      </c>
      <c r="C125" s="94">
        <v>514</v>
      </c>
      <c r="D125" s="94">
        <v>542</v>
      </c>
      <c r="E125" s="94" t="s">
        <v>12</v>
      </c>
      <c r="F125" s="94">
        <v>548</v>
      </c>
      <c r="G125" s="94">
        <v>511</v>
      </c>
      <c r="H125" s="94">
        <v>508</v>
      </c>
      <c r="I125" s="94" t="s">
        <v>12</v>
      </c>
      <c r="J125" s="94">
        <v>535</v>
      </c>
      <c r="K125" s="94">
        <v>527</v>
      </c>
    </row>
    <row r="126" spans="1:11" s="8" customFormat="1" ht="11.45" customHeight="1">
      <c r="A126" s="7">
        <f>IF(D126&lt;&gt;"",COUNTA($D$11:D126),"")</f>
        <v>102</v>
      </c>
      <c r="B126" s="74" t="s">
        <v>72</v>
      </c>
      <c r="C126" s="94">
        <v>657</v>
      </c>
      <c r="D126" s="94">
        <v>668</v>
      </c>
      <c r="E126" s="94" t="s">
        <v>12</v>
      </c>
      <c r="F126" s="94">
        <v>670</v>
      </c>
      <c r="G126" s="94">
        <v>627</v>
      </c>
      <c r="H126" s="94">
        <v>574</v>
      </c>
      <c r="I126" s="94" t="s">
        <v>12</v>
      </c>
      <c r="J126" s="94" t="s">
        <v>12</v>
      </c>
      <c r="K126" s="94" t="s">
        <v>12</v>
      </c>
    </row>
    <row r="127" spans="1:11" s="8" customFormat="1" ht="11.45" customHeight="1">
      <c r="A127" s="7">
        <f>IF(D127&lt;&gt;"",COUNTA($D$11:D127),"")</f>
        <v>103</v>
      </c>
      <c r="B127" s="10" t="s">
        <v>73</v>
      </c>
      <c r="C127" s="94">
        <v>786</v>
      </c>
      <c r="D127" s="94">
        <v>794</v>
      </c>
      <c r="E127" s="94" t="s">
        <v>12</v>
      </c>
      <c r="F127" s="94">
        <v>785</v>
      </c>
      <c r="G127" s="94">
        <v>711</v>
      </c>
      <c r="H127" s="94" t="s">
        <v>12</v>
      </c>
      <c r="I127" s="94" t="s">
        <v>12</v>
      </c>
      <c r="J127" s="94" t="s">
        <v>12</v>
      </c>
      <c r="K127" s="94" t="s">
        <v>12</v>
      </c>
    </row>
    <row r="128" spans="1:11" s="8" customFormat="1" ht="11.45" customHeight="1">
      <c r="A128" s="7">
        <f>IF(D128&lt;&gt;"",COUNTA($D$11:D128),"")</f>
        <v>104</v>
      </c>
      <c r="B128" s="74" t="s">
        <v>74</v>
      </c>
      <c r="C128" s="94">
        <v>891</v>
      </c>
      <c r="D128" s="94">
        <v>895</v>
      </c>
      <c r="E128" s="94" t="s">
        <v>12</v>
      </c>
      <c r="F128" s="94">
        <v>905</v>
      </c>
      <c r="G128" s="94" t="s">
        <v>12</v>
      </c>
      <c r="H128" s="94" t="s">
        <v>12</v>
      </c>
      <c r="I128" s="94" t="s">
        <v>12</v>
      </c>
      <c r="J128" s="94" t="s">
        <v>12</v>
      </c>
      <c r="K128" s="94" t="s">
        <v>12</v>
      </c>
    </row>
    <row r="129" spans="1:11" s="8" customFormat="1" ht="11.45" customHeight="1">
      <c r="A129" s="7">
        <f>IF(D129&lt;&gt;"",COUNTA($D$11:D129),"")</f>
        <v>105</v>
      </c>
      <c r="B129" s="10" t="s">
        <v>75</v>
      </c>
      <c r="C129" s="94">
        <v>1005</v>
      </c>
      <c r="D129" s="94">
        <v>989</v>
      </c>
      <c r="E129" s="94" t="s">
        <v>12</v>
      </c>
      <c r="F129" s="94">
        <v>1016</v>
      </c>
      <c r="G129" s="94" t="s">
        <v>12</v>
      </c>
      <c r="H129" s="94" t="s">
        <v>12</v>
      </c>
      <c r="I129" s="94" t="s">
        <v>12</v>
      </c>
      <c r="J129" s="94" t="s">
        <v>12</v>
      </c>
      <c r="K129" s="94" t="s">
        <v>12</v>
      </c>
    </row>
  </sheetData>
  <mergeCells count="33">
    <mergeCell ref="F5:F8"/>
    <mergeCell ref="C66:K66"/>
    <mergeCell ref="A1:B1"/>
    <mergeCell ref="D2:K2"/>
    <mergeCell ref="C1:K1"/>
    <mergeCell ref="E4:F4"/>
    <mergeCell ref="H4:J4"/>
    <mergeCell ref="G3:J3"/>
    <mergeCell ref="D3:F3"/>
    <mergeCell ref="K3:K8"/>
    <mergeCell ref="J5:J8"/>
    <mergeCell ref="I5:I8"/>
    <mergeCell ref="H5:H8"/>
    <mergeCell ref="G4:G8"/>
    <mergeCell ref="E5:E8"/>
    <mergeCell ref="B2:B8"/>
    <mergeCell ref="A2:A8"/>
    <mergeCell ref="D4:D8"/>
    <mergeCell ref="C2:C8"/>
    <mergeCell ref="C122:K122"/>
    <mergeCell ref="C90:K90"/>
    <mergeCell ref="C98:K98"/>
    <mergeCell ref="C106:K106"/>
    <mergeCell ref="C10:K10"/>
    <mergeCell ref="C18:K18"/>
    <mergeCell ref="C82:K82"/>
    <mergeCell ref="C26:K26"/>
    <mergeCell ref="C34:K34"/>
    <mergeCell ref="C42:K42"/>
    <mergeCell ref="C58:K58"/>
    <mergeCell ref="C74:K74"/>
    <mergeCell ref="C50:K50"/>
    <mergeCell ref="C114:K11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F2B3 2024 00&amp;R&amp;"Calibri,Standard"&amp;7&amp;P</oddFooter>
    <evenFooter>&amp;L&amp;"Calibri,Standard"&amp;7&amp;P&amp;R&amp;"Calibri,Standard"&amp;7StatA MV, Statistischer Bericht F2B3 2024 00</evenFooter>
  </headerFooter>
  <rowBreaks count="2" manualBreakCount="2">
    <brk id="49" max="16383" man="1"/>
    <brk id="89"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3"/>
  <sheetViews>
    <sheetView zoomScale="140" zoomScaleNormal="140" workbookViewId="0">
      <pane xSplit="2" ySplit="9" topLeftCell="C10" activePane="bottomRight" state="frozen"/>
      <selection sqref="A1:B1"/>
      <selection pane="topRight" sqref="A1:B1"/>
      <selection pane="bottomLeft" sqref="A1:B1"/>
      <selection pane="bottomRight" activeCell="C10" sqref="C10:K10"/>
    </sheetView>
  </sheetViews>
  <sheetFormatPr baseColWidth="10" defaultColWidth="9.140625" defaultRowHeight="11.45" customHeight="1"/>
  <cols>
    <col min="1" max="1" width="3.7109375" style="8" customWidth="1"/>
    <col min="2" max="2" width="10.5703125" style="8" customWidth="1"/>
    <col min="3" max="4" width="8.7109375" style="8" customWidth="1"/>
    <col min="5" max="5" width="8.5703125" style="8" customWidth="1"/>
    <col min="6" max="10" width="8.7109375" style="8" customWidth="1"/>
    <col min="11" max="11" width="8.140625" style="8" customWidth="1"/>
    <col min="12" max="16384" width="9.140625" style="8"/>
  </cols>
  <sheetData>
    <row r="1" spans="1:11" s="41" customFormat="1" ht="39.950000000000003" customHeight="1">
      <c r="A1" s="149" t="s">
        <v>20</v>
      </c>
      <c r="B1" s="150"/>
      <c r="C1" s="153" t="s">
        <v>222</v>
      </c>
      <c r="D1" s="153"/>
      <c r="E1" s="153"/>
      <c r="F1" s="153"/>
      <c r="G1" s="153"/>
      <c r="H1" s="153"/>
      <c r="I1" s="153"/>
      <c r="J1" s="153"/>
      <c r="K1" s="154"/>
    </row>
    <row r="2" spans="1:11" ht="11.45" customHeight="1">
      <c r="A2" s="151" t="s">
        <v>50</v>
      </c>
      <c r="B2" s="145" t="s">
        <v>205</v>
      </c>
      <c r="C2" s="145" t="s">
        <v>76</v>
      </c>
      <c r="D2" s="145" t="s">
        <v>77</v>
      </c>
      <c r="E2" s="145"/>
      <c r="F2" s="145"/>
      <c r="G2" s="145"/>
      <c r="H2" s="145"/>
      <c r="I2" s="145"/>
      <c r="J2" s="145"/>
      <c r="K2" s="148"/>
    </row>
    <row r="3" spans="1:11" ht="11.45" customHeight="1">
      <c r="A3" s="151"/>
      <c r="B3" s="145"/>
      <c r="C3" s="145"/>
      <c r="D3" s="145" t="s">
        <v>110</v>
      </c>
      <c r="E3" s="145"/>
      <c r="F3" s="145"/>
      <c r="G3" s="145" t="s">
        <v>113</v>
      </c>
      <c r="H3" s="145"/>
      <c r="I3" s="145"/>
      <c r="J3" s="145"/>
      <c r="K3" s="157" t="s">
        <v>112</v>
      </c>
    </row>
    <row r="4" spans="1:11" ht="11.45" customHeight="1">
      <c r="A4" s="151"/>
      <c r="B4" s="145"/>
      <c r="C4" s="145"/>
      <c r="D4" s="145" t="s">
        <v>167</v>
      </c>
      <c r="E4" s="145" t="s">
        <v>156</v>
      </c>
      <c r="F4" s="145"/>
      <c r="G4" s="145" t="s">
        <v>167</v>
      </c>
      <c r="H4" s="145" t="s">
        <v>156</v>
      </c>
      <c r="I4" s="145"/>
      <c r="J4" s="145"/>
      <c r="K4" s="157"/>
    </row>
    <row r="5" spans="1:11" ht="11.45" customHeight="1">
      <c r="A5" s="151"/>
      <c r="B5" s="145"/>
      <c r="C5" s="145"/>
      <c r="D5" s="145"/>
      <c r="E5" s="145" t="s">
        <v>111</v>
      </c>
      <c r="F5" s="145" t="s">
        <v>116</v>
      </c>
      <c r="G5" s="145"/>
      <c r="H5" s="145" t="s">
        <v>114</v>
      </c>
      <c r="I5" s="145" t="s">
        <v>176</v>
      </c>
      <c r="J5" s="145" t="s">
        <v>115</v>
      </c>
      <c r="K5" s="157"/>
    </row>
    <row r="6" spans="1:11" ht="11.45" customHeight="1">
      <c r="A6" s="151"/>
      <c r="B6" s="145"/>
      <c r="C6" s="145"/>
      <c r="D6" s="145"/>
      <c r="E6" s="145"/>
      <c r="F6" s="145"/>
      <c r="G6" s="145"/>
      <c r="H6" s="145"/>
      <c r="I6" s="145"/>
      <c r="J6" s="145"/>
      <c r="K6" s="157"/>
    </row>
    <row r="7" spans="1:11" ht="11.45" customHeight="1">
      <c r="A7" s="151"/>
      <c r="B7" s="145"/>
      <c r="C7" s="145"/>
      <c r="D7" s="145"/>
      <c r="E7" s="145"/>
      <c r="F7" s="145"/>
      <c r="G7" s="145"/>
      <c r="H7" s="145"/>
      <c r="I7" s="145"/>
      <c r="J7" s="145"/>
      <c r="K7" s="157"/>
    </row>
    <row r="8" spans="1:11" ht="11.45" customHeight="1">
      <c r="A8" s="151"/>
      <c r="B8" s="145"/>
      <c r="C8" s="145" t="s">
        <v>24</v>
      </c>
      <c r="D8" s="145"/>
      <c r="E8" s="145"/>
      <c r="F8" s="145"/>
      <c r="G8" s="145"/>
      <c r="H8" s="145"/>
      <c r="I8" s="145"/>
      <c r="J8" s="145"/>
      <c r="K8" s="148"/>
    </row>
    <row r="9" spans="1:11" ht="11.1" customHeight="1">
      <c r="A9" s="3">
        <v>1</v>
      </c>
      <c r="B9" s="4">
        <v>2</v>
      </c>
      <c r="C9" s="5">
        <v>3</v>
      </c>
      <c r="D9" s="5">
        <v>4</v>
      </c>
      <c r="E9" s="5">
        <v>5</v>
      </c>
      <c r="F9" s="5">
        <v>6</v>
      </c>
      <c r="G9" s="5">
        <v>7</v>
      </c>
      <c r="H9" s="5">
        <v>8</v>
      </c>
      <c r="I9" s="5">
        <v>9</v>
      </c>
      <c r="J9" s="5">
        <v>10</v>
      </c>
      <c r="K9" s="6">
        <v>11</v>
      </c>
    </row>
    <row r="10" spans="1:11" ht="20.100000000000001" customHeight="1">
      <c r="A10" s="7" t="str">
        <f>IF(F10&lt;&gt;"",COUNTA(#REF!),"")</f>
        <v/>
      </c>
      <c r="B10" s="10"/>
      <c r="C10" s="158" t="s">
        <v>42</v>
      </c>
      <c r="D10" s="159"/>
      <c r="E10" s="159"/>
      <c r="F10" s="159"/>
      <c r="G10" s="159"/>
      <c r="H10" s="159"/>
      <c r="I10" s="159"/>
      <c r="J10" s="159"/>
      <c r="K10" s="159"/>
    </row>
    <row r="11" spans="1:11" ht="11.45" customHeight="1">
      <c r="A11" s="7">
        <f>IF(D11&lt;&gt;"",COUNTA($D$11:D11),"")</f>
        <v>1</v>
      </c>
      <c r="B11" s="11" t="s">
        <v>28</v>
      </c>
      <c r="C11" s="93">
        <v>1210</v>
      </c>
      <c r="D11" s="93">
        <v>110</v>
      </c>
      <c r="E11" s="93">
        <v>5</v>
      </c>
      <c r="F11" s="93">
        <v>105</v>
      </c>
      <c r="G11" s="93">
        <v>1080</v>
      </c>
      <c r="H11" s="93">
        <v>315</v>
      </c>
      <c r="I11" s="93">
        <v>40</v>
      </c>
      <c r="J11" s="93">
        <v>725</v>
      </c>
      <c r="K11" s="93">
        <v>20</v>
      </c>
    </row>
    <row r="12" spans="1:11" ht="11.45" customHeight="1">
      <c r="A12" s="7">
        <f>IF(D12&lt;&gt;"",COUNTA($D$11:D12),"")</f>
        <v>2</v>
      </c>
      <c r="B12" s="74" t="s">
        <v>70</v>
      </c>
      <c r="C12" s="94">
        <v>745</v>
      </c>
      <c r="D12" s="94">
        <v>30</v>
      </c>
      <c r="E12" s="94" t="s">
        <v>5</v>
      </c>
      <c r="F12" s="94">
        <v>25</v>
      </c>
      <c r="G12" s="94">
        <v>705</v>
      </c>
      <c r="H12" s="94">
        <v>260</v>
      </c>
      <c r="I12" s="94">
        <v>20</v>
      </c>
      <c r="J12" s="94">
        <v>420</v>
      </c>
      <c r="K12" s="94">
        <v>10</v>
      </c>
    </row>
    <row r="13" spans="1:11" ht="11.45" customHeight="1">
      <c r="A13" s="7">
        <f>IF(D13&lt;&gt;"",COUNTA($D$11:D13),"")</f>
        <v>3</v>
      </c>
      <c r="B13" s="74" t="s">
        <v>71</v>
      </c>
      <c r="C13" s="94">
        <v>280</v>
      </c>
      <c r="D13" s="94">
        <v>25</v>
      </c>
      <c r="E13" s="94" t="s">
        <v>5</v>
      </c>
      <c r="F13" s="94">
        <v>25</v>
      </c>
      <c r="G13" s="94">
        <v>250</v>
      </c>
      <c r="H13" s="94">
        <v>45</v>
      </c>
      <c r="I13" s="94">
        <v>10</v>
      </c>
      <c r="J13" s="94">
        <v>195</v>
      </c>
      <c r="K13" s="94">
        <v>5</v>
      </c>
    </row>
    <row r="14" spans="1:11" ht="11.45" customHeight="1">
      <c r="A14" s="7">
        <f>IF(D14&lt;&gt;"",COUNTA($D$11:D14),"")</f>
        <v>4</v>
      </c>
      <c r="B14" s="74" t="s">
        <v>72</v>
      </c>
      <c r="C14" s="94">
        <v>105</v>
      </c>
      <c r="D14" s="94">
        <v>20</v>
      </c>
      <c r="E14" s="94" t="s">
        <v>5</v>
      </c>
      <c r="F14" s="94">
        <v>20</v>
      </c>
      <c r="G14" s="94">
        <v>80</v>
      </c>
      <c r="H14" s="94">
        <v>5</v>
      </c>
      <c r="I14" s="94">
        <v>5</v>
      </c>
      <c r="J14" s="94">
        <v>70</v>
      </c>
      <c r="K14" s="94" t="s">
        <v>5</v>
      </c>
    </row>
    <row r="15" spans="1:11" ht="11.45" customHeight="1">
      <c r="A15" s="7">
        <f>IF(D15&lt;&gt;"",COUNTA($D$11:D15),"")</f>
        <v>5</v>
      </c>
      <c r="B15" s="10" t="s">
        <v>73</v>
      </c>
      <c r="C15" s="94">
        <v>50</v>
      </c>
      <c r="D15" s="94">
        <v>25</v>
      </c>
      <c r="E15" s="94" t="s">
        <v>5</v>
      </c>
      <c r="F15" s="94">
        <v>25</v>
      </c>
      <c r="G15" s="94">
        <v>30</v>
      </c>
      <c r="H15" s="94">
        <v>5</v>
      </c>
      <c r="I15" s="94" t="s">
        <v>5</v>
      </c>
      <c r="J15" s="94">
        <v>25</v>
      </c>
      <c r="K15" s="94" t="s">
        <v>5</v>
      </c>
    </row>
    <row r="16" spans="1:11" ht="11.45" customHeight="1">
      <c r="A16" s="7">
        <f>IF(D16&lt;&gt;"",COUNTA($D$11:D16),"")</f>
        <v>6</v>
      </c>
      <c r="B16" s="74" t="s">
        <v>74</v>
      </c>
      <c r="C16" s="94">
        <v>15</v>
      </c>
      <c r="D16" s="94">
        <v>5</v>
      </c>
      <c r="E16" s="94" t="s">
        <v>5</v>
      </c>
      <c r="F16" s="94">
        <v>5</v>
      </c>
      <c r="G16" s="94">
        <v>10</v>
      </c>
      <c r="H16" s="94">
        <v>5</v>
      </c>
      <c r="I16" s="94" t="s">
        <v>5</v>
      </c>
      <c r="J16" s="94">
        <v>5</v>
      </c>
      <c r="K16" s="94" t="s">
        <v>5</v>
      </c>
    </row>
    <row r="17" spans="1:11" ht="11.45" customHeight="1">
      <c r="A17" s="7">
        <f>IF(D17&lt;&gt;"",COUNTA($D$11:D17),"")</f>
        <v>7</v>
      </c>
      <c r="B17" s="10" t="s">
        <v>75</v>
      </c>
      <c r="C17" s="94">
        <v>15</v>
      </c>
      <c r="D17" s="94">
        <v>10</v>
      </c>
      <c r="E17" s="94" t="s">
        <v>5</v>
      </c>
      <c r="F17" s="94">
        <v>10</v>
      </c>
      <c r="G17" s="94">
        <v>5</v>
      </c>
      <c r="H17" s="94" t="s">
        <v>5</v>
      </c>
      <c r="I17" s="94" t="s">
        <v>5</v>
      </c>
      <c r="J17" s="94">
        <v>5</v>
      </c>
      <c r="K17" s="94" t="s">
        <v>5</v>
      </c>
    </row>
    <row r="18" spans="1:11" ht="20.100000000000001" customHeight="1">
      <c r="A18" s="7" t="str">
        <f>IF(D18&lt;&gt;"",COUNTA($D$11:D18),"")</f>
        <v/>
      </c>
      <c r="B18" s="10"/>
      <c r="C18" s="158" t="s">
        <v>43</v>
      </c>
      <c r="D18" s="159"/>
      <c r="E18" s="159"/>
      <c r="F18" s="159"/>
      <c r="G18" s="159"/>
      <c r="H18" s="159"/>
      <c r="I18" s="159"/>
      <c r="J18" s="159"/>
      <c r="K18" s="159"/>
    </row>
    <row r="19" spans="1:11" ht="11.45" customHeight="1">
      <c r="A19" s="7">
        <f>IF(D19&lt;&gt;"",COUNTA($D$11:D19),"")</f>
        <v>8</v>
      </c>
      <c r="B19" s="11" t="s">
        <v>28</v>
      </c>
      <c r="C19" s="93">
        <v>1155</v>
      </c>
      <c r="D19" s="93">
        <v>95</v>
      </c>
      <c r="E19" s="93" t="s">
        <v>5</v>
      </c>
      <c r="F19" s="93">
        <v>95</v>
      </c>
      <c r="G19" s="93">
        <v>1040</v>
      </c>
      <c r="H19" s="93">
        <v>280</v>
      </c>
      <c r="I19" s="93">
        <v>40</v>
      </c>
      <c r="J19" s="93">
        <v>720</v>
      </c>
      <c r="K19" s="93">
        <v>15</v>
      </c>
    </row>
    <row r="20" spans="1:11" ht="11.45" customHeight="1">
      <c r="A20" s="7">
        <f>IF(D20&lt;&gt;"",COUNTA($D$11:D20),"")</f>
        <v>9</v>
      </c>
      <c r="B20" s="74" t="s">
        <v>70</v>
      </c>
      <c r="C20" s="94">
        <v>715</v>
      </c>
      <c r="D20" s="94">
        <v>25</v>
      </c>
      <c r="E20" s="94" t="s">
        <v>5</v>
      </c>
      <c r="F20" s="94">
        <v>25</v>
      </c>
      <c r="G20" s="94">
        <v>680</v>
      </c>
      <c r="H20" s="94">
        <v>240</v>
      </c>
      <c r="I20" s="94">
        <v>20</v>
      </c>
      <c r="J20" s="94">
        <v>420</v>
      </c>
      <c r="K20" s="94">
        <v>10</v>
      </c>
    </row>
    <row r="21" spans="1:11" ht="11.45" customHeight="1">
      <c r="A21" s="7">
        <f>IF(D21&lt;&gt;"",COUNTA($D$11:D21),"")</f>
        <v>10</v>
      </c>
      <c r="B21" s="74" t="s">
        <v>71</v>
      </c>
      <c r="C21" s="94">
        <v>265</v>
      </c>
      <c r="D21" s="94">
        <v>25</v>
      </c>
      <c r="E21" s="94" t="s">
        <v>5</v>
      </c>
      <c r="F21" s="94">
        <v>25</v>
      </c>
      <c r="G21" s="94">
        <v>240</v>
      </c>
      <c r="H21" s="94">
        <v>35</v>
      </c>
      <c r="I21" s="94">
        <v>10</v>
      </c>
      <c r="J21" s="94">
        <v>195</v>
      </c>
      <c r="K21" s="94">
        <v>5</v>
      </c>
    </row>
    <row r="22" spans="1:11" ht="11.45" customHeight="1">
      <c r="A22" s="7">
        <f>IF(D22&lt;&gt;"",COUNTA($D$11:D22),"")</f>
        <v>11</v>
      </c>
      <c r="B22" s="74" t="s">
        <v>72</v>
      </c>
      <c r="C22" s="94">
        <v>95</v>
      </c>
      <c r="D22" s="94">
        <v>10</v>
      </c>
      <c r="E22" s="94" t="s">
        <v>5</v>
      </c>
      <c r="F22" s="94">
        <v>10</v>
      </c>
      <c r="G22" s="94">
        <v>80</v>
      </c>
      <c r="H22" s="94">
        <v>5</v>
      </c>
      <c r="I22" s="94">
        <v>5</v>
      </c>
      <c r="J22" s="94">
        <v>70</v>
      </c>
      <c r="K22" s="94" t="s">
        <v>5</v>
      </c>
    </row>
    <row r="23" spans="1:11" ht="11.45" customHeight="1">
      <c r="A23" s="7">
        <f>IF(D23&lt;&gt;"",COUNTA($D$11:D23),"")</f>
        <v>12</v>
      </c>
      <c r="B23" s="10" t="s">
        <v>73</v>
      </c>
      <c r="C23" s="94">
        <v>50</v>
      </c>
      <c r="D23" s="94">
        <v>20</v>
      </c>
      <c r="E23" s="94" t="s">
        <v>5</v>
      </c>
      <c r="F23" s="94">
        <v>20</v>
      </c>
      <c r="G23" s="94">
        <v>25</v>
      </c>
      <c r="H23" s="94" t="s">
        <v>5</v>
      </c>
      <c r="I23" s="94" t="s">
        <v>5</v>
      </c>
      <c r="J23" s="94">
        <v>25</v>
      </c>
      <c r="K23" s="94" t="s">
        <v>5</v>
      </c>
    </row>
    <row r="24" spans="1:11" ht="11.45" customHeight="1">
      <c r="A24" s="7">
        <f>IF(D24&lt;&gt;"",COUNTA($D$11:D24),"")</f>
        <v>13</v>
      </c>
      <c r="B24" s="74" t="s">
        <v>74</v>
      </c>
      <c r="C24" s="94">
        <v>15</v>
      </c>
      <c r="D24" s="94">
        <v>5</v>
      </c>
      <c r="E24" s="94" t="s">
        <v>5</v>
      </c>
      <c r="F24" s="94">
        <v>5</v>
      </c>
      <c r="G24" s="94">
        <v>10</v>
      </c>
      <c r="H24" s="94">
        <v>5</v>
      </c>
      <c r="I24" s="94" t="s">
        <v>5</v>
      </c>
      <c r="J24" s="94">
        <v>5</v>
      </c>
      <c r="K24" s="94" t="s">
        <v>5</v>
      </c>
    </row>
    <row r="25" spans="1:11" ht="11.45" customHeight="1">
      <c r="A25" s="7">
        <f>IF(D25&lt;&gt;"",COUNTA($D$11:D25),"")</f>
        <v>14</v>
      </c>
      <c r="B25" s="10" t="s">
        <v>75</v>
      </c>
      <c r="C25" s="94">
        <v>15</v>
      </c>
      <c r="D25" s="94">
        <v>10</v>
      </c>
      <c r="E25" s="94" t="s">
        <v>5</v>
      </c>
      <c r="F25" s="94">
        <v>10</v>
      </c>
      <c r="G25" s="94">
        <v>5</v>
      </c>
      <c r="H25" s="94" t="s">
        <v>5</v>
      </c>
      <c r="I25" s="94" t="s">
        <v>5</v>
      </c>
      <c r="J25" s="94">
        <v>5</v>
      </c>
      <c r="K25" s="94" t="s">
        <v>5</v>
      </c>
    </row>
    <row r="26" spans="1:11" ht="20.100000000000001" customHeight="1">
      <c r="A26" s="7" t="str">
        <f>IF(D26&lt;&gt;"",COUNTA($D$11:D26),"")</f>
        <v/>
      </c>
      <c r="B26" s="10"/>
      <c r="C26" s="158" t="s">
        <v>44</v>
      </c>
      <c r="D26" s="159"/>
      <c r="E26" s="159"/>
      <c r="F26" s="159"/>
      <c r="G26" s="159"/>
      <c r="H26" s="159"/>
      <c r="I26" s="159"/>
      <c r="J26" s="159"/>
      <c r="K26" s="159"/>
    </row>
    <row r="27" spans="1:11" ht="11.45" customHeight="1">
      <c r="A27" s="7">
        <f>IF(D27&lt;&gt;"",COUNTA($D$11:D27),"")</f>
        <v>15</v>
      </c>
      <c r="B27" s="11" t="s">
        <v>28</v>
      </c>
      <c r="C27" s="93">
        <v>55</v>
      </c>
      <c r="D27" s="93">
        <v>10</v>
      </c>
      <c r="E27" s="93" t="s">
        <v>5</v>
      </c>
      <c r="F27" s="93">
        <v>10</v>
      </c>
      <c r="G27" s="93">
        <v>40</v>
      </c>
      <c r="H27" s="93">
        <v>35</v>
      </c>
      <c r="I27" s="93" t="s">
        <v>5</v>
      </c>
      <c r="J27" s="93">
        <v>5</v>
      </c>
      <c r="K27" s="93" t="s">
        <v>5</v>
      </c>
    </row>
    <row r="28" spans="1:11" ht="11.45" customHeight="1">
      <c r="A28" s="7">
        <f>IF(D28&lt;&gt;"",COUNTA($D$11:D28),"")</f>
        <v>16</v>
      </c>
      <c r="B28" s="74" t="s">
        <v>70</v>
      </c>
      <c r="C28" s="94">
        <v>30</v>
      </c>
      <c r="D28" s="94" t="s">
        <v>5</v>
      </c>
      <c r="E28" s="94" t="s">
        <v>5</v>
      </c>
      <c r="F28" s="94" t="s">
        <v>5</v>
      </c>
      <c r="G28" s="94">
        <v>25</v>
      </c>
      <c r="H28" s="94">
        <v>20</v>
      </c>
      <c r="I28" s="94" t="s">
        <v>5</v>
      </c>
      <c r="J28" s="94" t="s">
        <v>5</v>
      </c>
      <c r="K28" s="94" t="s">
        <v>5</v>
      </c>
    </row>
    <row r="29" spans="1:11" ht="11.45" customHeight="1">
      <c r="A29" s="7">
        <f>IF(D29&lt;&gt;"",COUNTA($D$11:D29),"")</f>
        <v>17</v>
      </c>
      <c r="B29" s="74" t="s">
        <v>71</v>
      </c>
      <c r="C29" s="94">
        <v>15</v>
      </c>
      <c r="D29" s="94" t="s">
        <v>5</v>
      </c>
      <c r="E29" s="94" t="s">
        <v>5</v>
      </c>
      <c r="F29" s="94" t="s">
        <v>5</v>
      </c>
      <c r="G29" s="94">
        <v>15</v>
      </c>
      <c r="H29" s="94">
        <v>10</v>
      </c>
      <c r="I29" s="94" t="s">
        <v>5</v>
      </c>
      <c r="J29" s="94" t="s">
        <v>5</v>
      </c>
      <c r="K29" s="94" t="s">
        <v>5</v>
      </c>
    </row>
    <row r="30" spans="1:11" ht="11.45" customHeight="1">
      <c r="A30" s="7">
        <f>IF(D30&lt;&gt;"",COUNTA($D$11:D30),"")</f>
        <v>18</v>
      </c>
      <c r="B30" s="74" t="s">
        <v>72</v>
      </c>
      <c r="C30" s="94">
        <v>10</v>
      </c>
      <c r="D30" s="94">
        <v>5</v>
      </c>
      <c r="E30" s="94" t="s">
        <v>5</v>
      </c>
      <c r="F30" s="94">
        <v>5</v>
      </c>
      <c r="G30" s="94" t="s">
        <v>5</v>
      </c>
      <c r="H30" s="94" t="s">
        <v>5</v>
      </c>
      <c r="I30" s="94" t="s">
        <v>5</v>
      </c>
      <c r="J30" s="94" t="s">
        <v>5</v>
      </c>
      <c r="K30" s="94" t="s">
        <v>5</v>
      </c>
    </row>
    <row r="31" spans="1:11" ht="11.45" customHeight="1">
      <c r="A31" s="7">
        <f>IF(D31&lt;&gt;"",COUNTA($D$11:D31),"")</f>
        <v>19</v>
      </c>
      <c r="B31" s="10" t="s">
        <v>73</v>
      </c>
      <c r="C31" s="94">
        <v>5</v>
      </c>
      <c r="D31" s="94" t="s">
        <v>5</v>
      </c>
      <c r="E31" s="94" t="s">
        <v>5</v>
      </c>
      <c r="F31" s="94" t="s">
        <v>5</v>
      </c>
      <c r="G31" s="94" t="s">
        <v>5</v>
      </c>
      <c r="H31" s="94" t="s">
        <v>5</v>
      </c>
      <c r="I31" s="94" t="s">
        <v>5</v>
      </c>
      <c r="J31" s="94" t="s">
        <v>5</v>
      </c>
      <c r="K31" s="94" t="s">
        <v>5</v>
      </c>
    </row>
    <row r="32" spans="1:11" ht="11.45" customHeight="1">
      <c r="A32" s="7">
        <f>IF(D32&lt;&gt;"",COUNTA($D$11:D32),"")</f>
        <v>20</v>
      </c>
      <c r="B32" s="74" t="s">
        <v>74</v>
      </c>
      <c r="C32" s="94" t="s">
        <v>5</v>
      </c>
      <c r="D32" s="94" t="s">
        <v>5</v>
      </c>
      <c r="E32" s="94" t="s">
        <v>5</v>
      </c>
      <c r="F32" s="94" t="s">
        <v>5</v>
      </c>
      <c r="G32" s="94" t="s">
        <v>5</v>
      </c>
      <c r="H32" s="94" t="s">
        <v>5</v>
      </c>
      <c r="I32" s="94" t="s">
        <v>5</v>
      </c>
      <c r="J32" s="94" t="s">
        <v>5</v>
      </c>
      <c r="K32" s="94" t="s">
        <v>5</v>
      </c>
    </row>
    <row r="33" spans="1:11" ht="11.45" customHeight="1">
      <c r="A33" s="7">
        <f>IF(D33&lt;&gt;"",COUNTA($D$11:D33),"")</f>
        <v>21</v>
      </c>
      <c r="B33" s="10" t="s">
        <v>75</v>
      </c>
      <c r="C33" s="94" t="s">
        <v>5</v>
      </c>
      <c r="D33" s="94" t="s">
        <v>5</v>
      </c>
      <c r="E33" s="94" t="s">
        <v>5</v>
      </c>
      <c r="F33" s="94" t="s">
        <v>5</v>
      </c>
      <c r="G33" s="94" t="s">
        <v>5</v>
      </c>
      <c r="H33" s="94" t="s">
        <v>5</v>
      </c>
      <c r="I33" s="94" t="s">
        <v>5</v>
      </c>
      <c r="J33" s="94" t="s">
        <v>5</v>
      </c>
      <c r="K33" s="94" t="s">
        <v>5</v>
      </c>
    </row>
  </sheetData>
  <mergeCells count="22">
    <mergeCell ref="G4:G7"/>
    <mergeCell ref="G3:J3"/>
    <mergeCell ref="H4:J4"/>
    <mergeCell ref="E4:F4"/>
    <mergeCell ref="I5:I7"/>
    <mergeCell ref="J5:J7"/>
    <mergeCell ref="C10:K10"/>
    <mergeCell ref="C18:K18"/>
    <mergeCell ref="C26:K26"/>
    <mergeCell ref="C8:K8"/>
    <mergeCell ref="A1:B1"/>
    <mergeCell ref="C2:C7"/>
    <mergeCell ref="H5:H7"/>
    <mergeCell ref="A2:A8"/>
    <mergeCell ref="B2:B8"/>
    <mergeCell ref="E5:E7"/>
    <mergeCell ref="F5:F7"/>
    <mergeCell ref="K3:K7"/>
    <mergeCell ref="D2:K2"/>
    <mergeCell ref="C1:K1"/>
    <mergeCell ref="D4:D7"/>
    <mergeCell ref="D3:F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F2B3 2024 00&amp;R&amp;"Calibri,Standard"&amp;7&amp;P</oddFooter>
    <evenFooter>&amp;L&amp;"Calibri,Standard"&amp;7&amp;P&amp;R&amp;"Calibri,Standard"&amp;7StatA MV, Statistischer Bericht F2B3 2024 00</even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46"/>
  <sheetViews>
    <sheetView zoomScale="140" zoomScaleNormal="140" workbookViewId="0">
      <pane xSplit="2" ySplit="6" topLeftCell="C7" activePane="bottomRight" state="frozen"/>
      <selection sqref="A1:B1"/>
      <selection pane="topRight" sqref="A1:B1"/>
      <selection pane="bottomLeft" sqref="A1:B1"/>
      <selection pane="bottomRight" activeCell="C7" sqref="C7:I7"/>
    </sheetView>
  </sheetViews>
  <sheetFormatPr baseColWidth="10" defaultColWidth="9.140625" defaultRowHeight="11.45" customHeight="1"/>
  <cols>
    <col min="1" max="1" width="3.7109375" style="8" customWidth="1"/>
    <col min="2" max="2" width="16" style="8" customWidth="1"/>
    <col min="3" max="9" width="10.28515625" style="8" customWidth="1"/>
    <col min="10" max="16384" width="9.140625" style="8"/>
  </cols>
  <sheetData>
    <row r="1" spans="1:11" s="41" customFormat="1" ht="39.950000000000003" customHeight="1">
      <c r="A1" s="149" t="s">
        <v>21</v>
      </c>
      <c r="B1" s="150"/>
      <c r="C1" s="153" t="s">
        <v>223</v>
      </c>
      <c r="D1" s="153"/>
      <c r="E1" s="153"/>
      <c r="F1" s="153"/>
      <c r="G1" s="153"/>
      <c r="H1" s="153"/>
      <c r="I1" s="154"/>
    </row>
    <row r="2" spans="1:11" ht="11.45" customHeight="1">
      <c r="A2" s="151" t="s">
        <v>50</v>
      </c>
      <c r="B2" s="145" t="s">
        <v>91</v>
      </c>
      <c r="C2" s="145" t="s">
        <v>76</v>
      </c>
      <c r="D2" s="161" t="s">
        <v>179</v>
      </c>
      <c r="E2" s="162"/>
      <c r="F2" s="162"/>
      <c r="G2" s="162"/>
      <c r="H2" s="162"/>
      <c r="I2" s="163"/>
    </row>
    <row r="3" spans="1:11" ht="11.45" customHeight="1">
      <c r="A3" s="151"/>
      <c r="B3" s="145"/>
      <c r="C3" s="145"/>
      <c r="D3" s="145" t="s">
        <v>92</v>
      </c>
      <c r="E3" s="145" t="s">
        <v>93</v>
      </c>
      <c r="F3" s="145" t="s">
        <v>94</v>
      </c>
      <c r="G3" s="145" t="s">
        <v>95</v>
      </c>
      <c r="H3" s="145" t="s">
        <v>96</v>
      </c>
      <c r="I3" s="148" t="s">
        <v>97</v>
      </c>
    </row>
    <row r="4" spans="1:11" ht="11.45" customHeight="1">
      <c r="A4" s="151"/>
      <c r="B4" s="145"/>
      <c r="C4" s="145"/>
      <c r="D4" s="145"/>
      <c r="E4" s="145"/>
      <c r="F4" s="145"/>
      <c r="G4" s="145"/>
      <c r="H4" s="145"/>
      <c r="I4" s="148"/>
    </row>
    <row r="5" spans="1:11" ht="11.45" customHeight="1">
      <c r="A5" s="151"/>
      <c r="B5" s="145"/>
      <c r="C5" s="145" t="s">
        <v>24</v>
      </c>
      <c r="D5" s="145"/>
      <c r="E5" s="145"/>
      <c r="F5" s="145"/>
      <c r="G5" s="145"/>
      <c r="H5" s="145"/>
      <c r="I5" s="148"/>
    </row>
    <row r="6" spans="1:11" ht="11.1" customHeight="1">
      <c r="A6" s="3">
        <v>1</v>
      </c>
      <c r="B6" s="4">
        <v>2</v>
      </c>
      <c r="C6" s="5">
        <v>3</v>
      </c>
      <c r="D6" s="5">
        <v>4</v>
      </c>
      <c r="E6" s="5">
        <v>5</v>
      </c>
      <c r="F6" s="5">
        <v>6</v>
      </c>
      <c r="G6" s="5">
        <v>7</v>
      </c>
      <c r="H6" s="5">
        <v>8</v>
      </c>
      <c r="I6" s="6">
        <v>9</v>
      </c>
    </row>
    <row r="7" spans="1:11" ht="20.100000000000001" customHeight="1">
      <c r="A7" s="7" t="str">
        <f>IF(E7&lt;&gt;"",COUNTA(#REF!),"")</f>
        <v/>
      </c>
      <c r="B7" s="44"/>
      <c r="C7" s="147" t="s">
        <v>39</v>
      </c>
      <c r="D7" s="147"/>
      <c r="E7" s="147"/>
      <c r="F7" s="147"/>
      <c r="G7" s="147"/>
      <c r="H7" s="147"/>
      <c r="I7" s="147"/>
    </row>
    <row r="8" spans="1:11" ht="11.45" customHeight="1">
      <c r="A8" s="7">
        <f>IF(D8&lt;&gt;"",COUNTA($D8:D$8),"")</f>
        <v>1</v>
      </c>
      <c r="B8" s="42" t="s">
        <v>28</v>
      </c>
      <c r="C8" s="93">
        <v>43770</v>
      </c>
      <c r="D8" s="93">
        <v>7895</v>
      </c>
      <c r="E8" s="93">
        <v>18710</v>
      </c>
      <c r="F8" s="93">
        <v>10735</v>
      </c>
      <c r="G8" s="93">
        <v>2910</v>
      </c>
      <c r="H8" s="93">
        <v>1670</v>
      </c>
      <c r="I8" s="93">
        <v>1850</v>
      </c>
      <c r="J8" s="91"/>
      <c r="K8" s="91"/>
    </row>
    <row r="9" spans="1:11" ht="11.45" customHeight="1">
      <c r="A9" s="7">
        <f>IF(D9&lt;&gt;"",COUNTA($D$8:D9),"")</f>
        <v>2</v>
      </c>
      <c r="B9" s="74" t="s">
        <v>70</v>
      </c>
      <c r="C9" s="94">
        <v>29685</v>
      </c>
      <c r="D9" s="94">
        <v>7790</v>
      </c>
      <c r="E9" s="94">
        <v>15980</v>
      </c>
      <c r="F9" s="94">
        <v>4230</v>
      </c>
      <c r="G9" s="94">
        <v>795</v>
      </c>
      <c r="H9" s="94">
        <v>440</v>
      </c>
      <c r="I9" s="94">
        <v>445</v>
      </c>
      <c r="J9" s="95"/>
      <c r="K9" s="95"/>
    </row>
    <row r="10" spans="1:11" ht="11.45" customHeight="1">
      <c r="A10" s="7">
        <f>IF(D10&lt;&gt;"",COUNTA($D$8:D10),"")</f>
        <v>3</v>
      </c>
      <c r="B10" s="74" t="s">
        <v>71</v>
      </c>
      <c r="C10" s="94">
        <v>7330</v>
      </c>
      <c r="D10" s="94">
        <v>85</v>
      </c>
      <c r="E10" s="94">
        <v>2140</v>
      </c>
      <c r="F10" s="94">
        <v>3520</v>
      </c>
      <c r="G10" s="94">
        <v>765</v>
      </c>
      <c r="H10" s="94">
        <v>390</v>
      </c>
      <c r="I10" s="94">
        <v>435</v>
      </c>
      <c r="J10" s="95"/>
      <c r="K10" s="95"/>
    </row>
    <row r="11" spans="1:11" ht="11.45" customHeight="1">
      <c r="A11" s="7">
        <f>IF(D11&lt;&gt;"",COUNTA($D$8:D11),"")</f>
        <v>4</v>
      </c>
      <c r="B11" s="74" t="s">
        <v>72</v>
      </c>
      <c r="C11" s="94">
        <v>2495</v>
      </c>
      <c r="D11" s="94">
        <v>10</v>
      </c>
      <c r="E11" s="94">
        <v>365</v>
      </c>
      <c r="F11" s="94">
        <v>1350</v>
      </c>
      <c r="G11" s="94">
        <v>430</v>
      </c>
      <c r="H11" s="94">
        <v>175</v>
      </c>
      <c r="I11" s="94">
        <v>165</v>
      </c>
      <c r="J11" s="95"/>
      <c r="K11" s="95"/>
    </row>
    <row r="12" spans="1:11" ht="11.45" customHeight="1">
      <c r="A12" s="7">
        <f>IF(D12&lt;&gt;"",COUNTA($D$8:D12),"")</f>
        <v>5</v>
      </c>
      <c r="B12" s="10" t="s">
        <v>73</v>
      </c>
      <c r="C12" s="94">
        <v>2225</v>
      </c>
      <c r="D12" s="94" t="s">
        <v>5</v>
      </c>
      <c r="E12" s="94">
        <v>165</v>
      </c>
      <c r="F12" s="94">
        <v>935</v>
      </c>
      <c r="G12" s="94">
        <v>515</v>
      </c>
      <c r="H12" s="94">
        <v>305</v>
      </c>
      <c r="I12" s="94">
        <v>305</v>
      </c>
      <c r="J12" s="95"/>
      <c r="K12" s="95"/>
    </row>
    <row r="13" spans="1:11" ht="11.45" customHeight="1">
      <c r="A13" s="7">
        <f>IF(D13&lt;&gt;"",COUNTA($D$8:D13),"")</f>
        <v>6</v>
      </c>
      <c r="B13" s="74" t="s">
        <v>74</v>
      </c>
      <c r="C13" s="94">
        <v>1265</v>
      </c>
      <c r="D13" s="94">
        <v>5</v>
      </c>
      <c r="E13" s="94">
        <v>50</v>
      </c>
      <c r="F13" s="94">
        <v>490</v>
      </c>
      <c r="G13" s="94">
        <v>280</v>
      </c>
      <c r="H13" s="94">
        <v>215</v>
      </c>
      <c r="I13" s="94">
        <v>230</v>
      </c>
      <c r="J13" s="95"/>
      <c r="K13" s="95"/>
    </row>
    <row r="14" spans="1:11" ht="11.45" customHeight="1">
      <c r="A14" s="7">
        <f>IF(D14&lt;&gt;"",COUNTA($D$8:D14),"")</f>
        <v>7</v>
      </c>
      <c r="B14" s="10" t="s">
        <v>75</v>
      </c>
      <c r="C14" s="94">
        <v>775</v>
      </c>
      <c r="D14" s="94" t="s">
        <v>5</v>
      </c>
      <c r="E14" s="94">
        <v>15</v>
      </c>
      <c r="F14" s="94">
        <v>215</v>
      </c>
      <c r="G14" s="94">
        <v>130</v>
      </c>
      <c r="H14" s="94">
        <v>145</v>
      </c>
      <c r="I14" s="94">
        <v>270</v>
      </c>
      <c r="J14" s="95"/>
      <c r="K14" s="95"/>
    </row>
    <row r="15" spans="1:11" ht="20.100000000000001" customHeight="1">
      <c r="A15" s="7" t="str">
        <f>IF(D15&lt;&gt;"",COUNTA($D$8:D15),"")</f>
        <v/>
      </c>
      <c r="B15" s="10"/>
      <c r="C15" s="156" t="s">
        <v>40</v>
      </c>
      <c r="D15" s="156"/>
      <c r="E15" s="156"/>
      <c r="F15" s="156"/>
      <c r="G15" s="156"/>
      <c r="H15" s="156"/>
      <c r="I15" s="156"/>
    </row>
    <row r="16" spans="1:11" ht="11.45" customHeight="1">
      <c r="A16" s="7">
        <f>IF(D16&lt;&gt;"",COUNTA($D$8:D16),"")</f>
        <v>8</v>
      </c>
      <c r="B16" s="42" t="s">
        <v>28</v>
      </c>
      <c r="C16" s="93">
        <v>39895</v>
      </c>
      <c r="D16" s="93">
        <v>7885</v>
      </c>
      <c r="E16" s="93">
        <v>18520</v>
      </c>
      <c r="F16" s="93">
        <v>10200</v>
      </c>
      <c r="G16" s="93">
        <v>1930</v>
      </c>
      <c r="H16" s="93">
        <v>790</v>
      </c>
      <c r="I16" s="93">
        <v>570</v>
      </c>
      <c r="J16" s="91"/>
      <c r="K16" s="91"/>
    </row>
    <row r="17" spans="1:11" ht="11.45" customHeight="1">
      <c r="A17" s="7">
        <f>IF(D17&lt;&gt;"",COUNTA($D$8:D17),"")</f>
        <v>9</v>
      </c>
      <c r="B17" s="74" t="s">
        <v>70</v>
      </c>
      <c r="C17" s="94">
        <v>27895</v>
      </c>
      <c r="D17" s="94">
        <v>7780</v>
      </c>
      <c r="E17" s="94">
        <v>15820</v>
      </c>
      <c r="F17" s="94">
        <v>3885</v>
      </c>
      <c r="G17" s="94">
        <v>295</v>
      </c>
      <c r="H17" s="94">
        <v>65</v>
      </c>
      <c r="I17" s="94">
        <v>50</v>
      </c>
      <c r="J17" s="95"/>
      <c r="K17" s="95"/>
    </row>
    <row r="18" spans="1:11" ht="11.45" customHeight="1">
      <c r="A18" s="7">
        <f>IF(D18&lt;&gt;"",COUNTA($D$8:D18),"")</f>
        <v>10</v>
      </c>
      <c r="B18" s="74" t="s">
        <v>71</v>
      </c>
      <c r="C18" s="94">
        <v>6115</v>
      </c>
      <c r="D18" s="94">
        <v>85</v>
      </c>
      <c r="E18" s="94">
        <v>2110</v>
      </c>
      <c r="F18" s="94">
        <v>3380</v>
      </c>
      <c r="G18" s="94">
        <v>410</v>
      </c>
      <c r="H18" s="94">
        <v>85</v>
      </c>
      <c r="I18" s="94">
        <v>45</v>
      </c>
      <c r="J18" s="95"/>
      <c r="K18" s="95"/>
    </row>
    <row r="19" spans="1:11" ht="11.45" customHeight="1">
      <c r="A19" s="7">
        <f>IF(D19&lt;&gt;"",COUNTA($D$8:D19),"")</f>
        <v>11</v>
      </c>
      <c r="B19" s="74" t="s">
        <v>72</v>
      </c>
      <c r="C19" s="94">
        <v>2265</v>
      </c>
      <c r="D19" s="94">
        <v>10</v>
      </c>
      <c r="E19" s="94">
        <v>360</v>
      </c>
      <c r="F19" s="94">
        <v>1330</v>
      </c>
      <c r="G19" s="94">
        <v>380</v>
      </c>
      <c r="H19" s="94">
        <v>125</v>
      </c>
      <c r="I19" s="94">
        <v>55</v>
      </c>
      <c r="J19" s="95"/>
      <c r="K19" s="95"/>
    </row>
    <row r="20" spans="1:11" ht="11.45" customHeight="1">
      <c r="A20" s="7">
        <f>IF(D20&lt;&gt;"",COUNTA($D$8:D20),"")</f>
        <v>12</v>
      </c>
      <c r="B20" s="10" t="s">
        <v>73</v>
      </c>
      <c r="C20" s="94">
        <v>1905</v>
      </c>
      <c r="D20" s="94" t="s">
        <v>5</v>
      </c>
      <c r="E20" s="94">
        <v>165</v>
      </c>
      <c r="F20" s="94">
        <v>915</v>
      </c>
      <c r="G20" s="94">
        <v>475</v>
      </c>
      <c r="H20" s="94">
        <v>225</v>
      </c>
      <c r="I20" s="94">
        <v>125</v>
      </c>
      <c r="J20" s="95"/>
      <c r="K20" s="95"/>
    </row>
    <row r="21" spans="1:11" ht="11.45" customHeight="1">
      <c r="A21" s="7">
        <f>IF(D21&lt;&gt;"",COUNTA($D$8:D21),"")</f>
        <v>13</v>
      </c>
      <c r="B21" s="74" t="s">
        <v>74</v>
      </c>
      <c r="C21" s="94">
        <v>1080</v>
      </c>
      <c r="D21" s="94">
        <v>5</v>
      </c>
      <c r="E21" s="94">
        <v>50</v>
      </c>
      <c r="F21" s="94">
        <v>475</v>
      </c>
      <c r="G21" s="94">
        <v>255</v>
      </c>
      <c r="H21" s="94">
        <v>170</v>
      </c>
      <c r="I21" s="94">
        <v>125</v>
      </c>
      <c r="J21" s="95"/>
      <c r="K21" s="95"/>
    </row>
    <row r="22" spans="1:11" ht="11.45" customHeight="1">
      <c r="A22" s="7">
        <f>IF(D22&lt;&gt;"",COUNTA($D$8:D22),"")</f>
        <v>14</v>
      </c>
      <c r="B22" s="10" t="s">
        <v>75</v>
      </c>
      <c r="C22" s="94">
        <v>630</v>
      </c>
      <c r="D22" s="94" t="s">
        <v>5</v>
      </c>
      <c r="E22" s="94">
        <v>15</v>
      </c>
      <c r="F22" s="94">
        <v>210</v>
      </c>
      <c r="G22" s="94">
        <v>115</v>
      </c>
      <c r="H22" s="94">
        <v>125</v>
      </c>
      <c r="I22" s="94">
        <v>170</v>
      </c>
      <c r="J22" s="95"/>
      <c r="K22" s="95"/>
    </row>
    <row r="23" spans="1:11" ht="20.100000000000001" customHeight="1">
      <c r="A23" s="7" t="str">
        <f>IF(D23&lt;&gt;"",COUNTA($D$8:D23),"")</f>
        <v/>
      </c>
      <c r="B23" s="10"/>
      <c r="C23" s="160" t="s">
        <v>41</v>
      </c>
      <c r="D23" s="144"/>
      <c r="E23" s="144"/>
      <c r="F23" s="144"/>
      <c r="G23" s="144"/>
      <c r="H23" s="144"/>
      <c r="I23" s="144"/>
    </row>
    <row r="24" spans="1:11" ht="11.45" customHeight="1">
      <c r="A24" s="7">
        <f>IF(D24&lt;&gt;"",COUNTA($D$8:D24),"")</f>
        <v>15</v>
      </c>
      <c r="B24" s="42" t="s">
        <v>98</v>
      </c>
      <c r="C24" s="93">
        <v>3875</v>
      </c>
      <c r="D24" s="93">
        <v>10</v>
      </c>
      <c r="E24" s="93">
        <v>190</v>
      </c>
      <c r="F24" s="93">
        <v>535</v>
      </c>
      <c r="G24" s="93">
        <v>980</v>
      </c>
      <c r="H24" s="93">
        <v>880</v>
      </c>
      <c r="I24" s="93">
        <v>1280</v>
      </c>
      <c r="J24" s="91"/>
      <c r="K24" s="91"/>
    </row>
    <row r="25" spans="1:11" ht="11.45" customHeight="1">
      <c r="A25" s="7">
        <f>IF(D25&lt;&gt;"",COUNTA($D$8:D25),"")</f>
        <v>16</v>
      </c>
      <c r="B25" s="74" t="s">
        <v>70</v>
      </c>
      <c r="C25" s="94">
        <v>1785</v>
      </c>
      <c r="D25" s="94">
        <v>10</v>
      </c>
      <c r="E25" s="94">
        <v>160</v>
      </c>
      <c r="F25" s="94">
        <v>345</v>
      </c>
      <c r="G25" s="94">
        <v>500</v>
      </c>
      <c r="H25" s="94">
        <v>380</v>
      </c>
      <c r="I25" s="94">
        <v>390</v>
      </c>
      <c r="J25" s="95"/>
      <c r="K25" s="95"/>
    </row>
    <row r="26" spans="1:11" ht="11.45" customHeight="1">
      <c r="A26" s="7">
        <f>IF(D26&lt;&gt;"",COUNTA($D$8:D26),"")</f>
        <v>17</v>
      </c>
      <c r="B26" s="74" t="s">
        <v>71</v>
      </c>
      <c r="C26" s="94">
        <v>1215</v>
      </c>
      <c r="D26" s="94" t="s">
        <v>5</v>
      </c>
      <c r="E26" s="94">
        <v>25</v>
      </c>
      <c r="F26" s="94">
        <v>140</v>
      </c>
      <c r="G26" s="94">
        <v>350</v>
      </c>
      <c r="H26" s="94">
        <v>305</v>
      </c>
      <c r="I26" s="94">
        <v>390</v>
      </c>
      <c r="J26" s="95"/>
      <c r="K26" s="95"/>
    </row>
    <row r="27" spans="1:11" ht="11.45" customHeight="1">
      <c r="A27" s="7">
        <f>IF(D27&lt;&gt;"",COUNTA($D$8:D27),"")</f>
        <v>18</v>
      </c>
      <c r="B27" s="74" t="s">
        <v>72</v>
      </c>
      <c r="C27" s="94">
        <v>230</v>
      </c>
      <c r="D27" s="94" t="s">
        <v>5</v>
      </c>
      <c r="E27" s="94">
        <v>5</v>
      </c>
      <c r="F27" s="94">
        <v>20</v>
      </c>
      <c r="G27" s="94">
        <v>45</v>
      </c>
      <c r="H27" s="94">
        <v>50</v>
      </c>
      <c r="I27" s="94">
        <v>110</v>
      </c>
      <c r="J27" s="95"/>
      <c r="K27" s="95"/>
    </row>
    <row r="28" spans="1:11" ht="11.45" customHeight="1">
      <c r="A28" s="7">
        <f>IF(D28&lt;&gt;"",COUNTA($D$8:D28),"")</f>
        <v>19</v>
      </c>
      <c r="B28" s="10" t="s">
        <v>73</v>
      </c>
      <c r="C28" s="94">
        <v>320</v>
      </c>
      <c r="D28" s="94" t="s">
        <v>5</v>
      </c>
      <c r="E28" s="94" t="s">
        <v>5</v>
      </c>
      <c r="F28" s="94">
        <v>20</v>
      </c>
      <c r="G28" s="94">
        <v>45</v>
      </c>
      <c r="H28" s="94">
        <v>85</v>
      </c>
      <c r="I28" s="94">
        <v>175</v>
      </c>
      <c r="J28" s="95"/>
      <c r="K28" s="95"/>
    </row>
    <row r="29" spans="1:11" ht="11.45" customHeight="1">
      <c r="A29" s="7">
        <f>IF(D29&lt;&gt;"",COUNTA($D$8:D29),"")</f>
        <v>20</v>
      </c>
      <c r="B29" s="74" t="s">
        <v>74</v>
      </c>
      <c r="C29" s="94">
        <v>180</v>
      </c>
      <c r="D29" s="94" t="s">
        <v>5</v>
      </c>
      <c r="E29" s="94" t="s">
        <v>5</v>
      </c>
      <c r="F29" s="94">
        <v>10</v>
      </c>
      <c r="G29" s="94">
        <v>25</v>
      </c>
      <c r="H29" s="94">
        <v>45</v>
      </c>
      <c r="I29" s="94">
        <v>105</v>
      </c>
      <c r="J29" s="95"/>
      <c r="K29" s="95"/>
    </row>
    <row r="30" spans="1:11" ht="11.45" customHeight="1">
      <c r="A30" s="7">
        <f>IF(D30&lt;&gt;"",COUNTA($D$8:D30),"")</f>
        <v>21</v>
      </c>
      <c r="B30" s="10" t="s">
        <v>75</v>
      </c>
      <c r="C30" s="94">
        <v>145</v>
      </c>
      <c r="D30" s="94" t="s">
        <v>5</v>
      </c>
      <c r="E30" s="94" t="s">
        <v>5</v>
      </c>
      <c r="F30" s="94">
        <v>5</v>
      </c>
      <c r="G30" s="94">
        <v>15</v>
      </c>
      <c r="H30" s="94">
        <v>20</v>
      </c>
      <c r="I30" s="94">
        <v>105</v>
      </c>
      <c r="J30" s="95"/>
      <c r="K30" s="95"/>
    </row>
    <row r="31" spans="1:11" ht="11.45" customHeight="1">
      <c r="C31" s="63"/>
      <c r="D31" s="63"/>
      <c r="E31" s="63"/>
      <c r="F31" s="63"/>
      <c r="G31" s="63"/>
      <c r="H31" s="63"/>
      <c r="I31" s="63"/>
    </row>
    <row r="32" spans="1:11" ht="11.45" customHeight="1">
      <c r="C32" s="97"/>
      <c r="D32" s="63"/>
      <c r="E32" s="63"/>
      <c r="F32" s="63"/>
      <c r="G32" s="63"/>
      <c r="H32" s="63"/>
      <c r="I32" s="63"/>
    </row>
    <row r="33" spans="3:9" ht="11.45" customHeight="1">
      <c r="C33" s="63"/>
      <c r="D33" s="63"/>
      <c r="E33" s="63"/>
      <c r="F33" s="63"/>
      <c r="G33" s="63"/>
      <c r="H33" s="63"/>
      <c r="I33" s="63"/>
    </row>
    <row r="34" spans="3:9" ht="11.45" customHeight="1">
      <c r="C34" s="63"/>
      <c r="D34" s="63"/>
      <c r="E34" s="63"/>
      <c r="F34" s="63"/>
      <c r="G34" s="63"/>
      <c r="H34" s="63"/>
      <c r="I34" s="63"/>
    </row>
    <row r="35" spans="3:9" ht="11.45" customHeight="1">
      <c r="C35" s="63"/>
      <c r="D35" s="63"/>
      <c r="E35" s="63"/>
      <c r="F35" s="63"/>
      <c r="G35" s="63"/>
      <c r="H35" s="63"/>
      <c r="I35" s="63"/>
    </row>
    <row r="36" spans="3:9" ht="11.45" customHeight="1">
      <c r="C36" s="63"/>
      <c r="D36" s="63"/>
      <c r="E36" s="63"/>
      <c r="F36" s="63"/>
      <c r="G36" s="63"/>
      <c r="H36" s="63"/>
      <c r="I36" s="63"/>
    </row>
    <row r="37" spans="3:9" ht="11.45" customHeight="1">
      <c r="C37" s="63"/>
      <c r="D37" s="63"/>
      <c r="E37" s="63"/>
      <c r="F37" s="63"/>
      <c r="G37" s="63"/>
      <c r="H37" s="63"/>
      <c r="I37" s="63"/>
    </row>
    <row r="38" spans="3:9" ht="11.45" customHeight="1">
      <c r="C38" s="63"/>
      <c r="D38" s="97"/>
      <c r="E38" s="97"/>
      <c r="F38" s="97"/>
      <c r="G38" s="97"/>
      <c r="H38" s="97"/>
      <c r="I38" s="97"/>
    </row>
    <row r="39" spans="3:9" ht="11.45" customHeight="1">
      <c r="C39" s="63"/>
      <c r="D39" s="63"/>
      <c r="E39" s="63"/>
      <c r="F39" s="63"/>
      <c r="G39" s="63"/>
      <c r="H39" s="63"/>
      <c r="I39" s="63"/>
    </row>
    <row r="40" spans="3:9" ht="11.45" customHeight="1">
      <c r="C40" s="97"/>
      <c r="D40" s="63"/>
      <c r="E40" s="63"/>
      <c r="F40" s="63"/>
      <c r="G40" s="63"/>
      <c r="H40" s="63"/>
      <c r="I40" s="63"/>
    </row>
    <row r="41" spans="3:9" ht="11.45" customHeight="1">
      <c r="D41" s="63"/>
      <c r="E41" s="63"/>
      <c r="F41" s="63"/>
      <c r="G41" s="63"/>
      <c r="H41" s="63"/>
      <c r="I41" s="63"/>
    </row>
    <row r="42" spans="3:9" ht="11.45" customHeight="1">
      <c r="D42" s="63"/>
      <c r="E42" s="63"/>
      <c r="F42" s="63"/>
      <c r="G42" s="63"/>
      <c r="H42" s="63"/>
      <c r="I42" s="63"/>
    </row>
    <row r="43" spans="3:9" ht="11.45" customHeight="1">
      <c r="D43" s="63"/>
      <c r="E43" s="63"/>
      <c r="F43" s="63"/>
      <c r="G43" s="63"/>
      <c r="H43" s="63"/>
      <c r="I43" s="63"/>
    </row>
    <row r="44" spans="3:9" ht="11.45" customHeight="1">
      <c r="D44" s="63"/>
      <c r="E44" s="63"/>
      <c r="F44" s="63"/>
      <c r="G44" s="63"/>
      <c r="H44" s="63"/>
      <c r="I44" s="63"/>
    </row>
    <row r="45" spans="3:9" ht="11.45" customHeight="1">
      <c r="D45" s="63"/>
      <c r="E45" s="63"/>
      <c r="F45" s="63"/>
      <c r="G45" s="63"/>
      <c r="H45" s="63"/>
      <c r="I45" s="63"/>
    </row>
    <row r="46" spans="3:9" ht="11.45" customHeight="1">
      <c r="D46" s="97"/>
      <c r="E46" s="97"/>
      <c r="F46" s="97"/>
      <c r="G46" s="97"/>
      <c r="H46" s="97"/>
      <c r="I46" s="97"/>
    </row>
  </sheetData>
  <mergeCells count="16">
    <mergeCell ref="C15:I15"/>
    <mergeCell ref="C23:I23"/>
    <mergeCell ref="C7:I7"/>
    <mergeCell ref="A1:B1"/>
    <mergeCell ref="C1:I1"/>
    <mergeCell ref="A2:A5"/>
    <mergeCell ref="C2:C4"/>
    <mergeCell ref="B2:B5"/>
    <mergeCell ref="D2:I2"/>
    <mergeCell ref="C5:I5"/>
    <mergeCell ref="D3:D4"/>
    <mergeCell ref="E3:E4"/>
    <mergeCell ref="F3:F4"/>
    <mergeCell ref="G3:G4"/>
    <mergeCell ref="H3:H4"/>
    <mergeCell ref="I3:I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F2B3 2024 00&amp;R&amp;"Calibri,Standard"&amp;7&amp;P</oddFooter>
    <evenFooter>&amp;L&amp;"Calibri,Standard"&amp;7&amp;P&amp;R&amp;"Calibri,Standard"&amp;7StatA MV, Statistischer Bericht F2B3 2024 00</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17</vt:i4>
      </vt:variant>
    </vt:vector>
  </HeadingPairs>
  <TitlesOfParts>
    <vt:vector size="33" baseType="lpstr">
      <vt:lpstr>Deckblatt</vt:lpstr>
      <vt:lpstr>Inhalt</vt:lpstr>
      <vt:lpstr>Vorbem.</vt:lpstr>
      <vt:lpstr>1</vt:lpstr>
      <vt:lpstr>2</vt:lpstr>
      <vt:lpstr>3</vt:lpstr>
      <vt:lpstr>4</vt:lpstr>
      <vt:lpstr>5</vt:lpstr>
      <vt:lpstr>6</vt:lpstr>
      <vt:lpstr>7</vt:lpstr>
      <vt:lpstr>8</vt:lpstr>
      <vt:lpstr>9</vt:lpstr>
      <vt:lpstr>10</vt:lpstr>
      <vt:lpstr>11</vt:lpstr>
      <vt:lpstr>12</vt:lpstr>
      <vt:lpstr>Fußnotenerläut.</vt:lpstr>
      <vt:lpstr>'1'!Drucktitel</vt:lpstr>
      <vt:lpstr>'2'!Drucktitel</vt:lpstr>
      <vt:lpstr>'3'!Drucktitel</vt:lpstr>
      <vt:lpstr>'4'!Drucktitel</vt:lpstr>
      <vt:lpstr>'5'!Drucktitel</vt:lpstr>
      <vt:lpstr>'6'!Drucktitel</vt:lpstr>
      <vt:lpstr>'1'!Print_Titles</vt:lpstr>
      <vt:lpstr>'10'!Print_Titles</vt:lpstr>
      <vt:lpstr>'11'!Print_Titles</vt:lpstr>
      <vt:lpstr>'12'!Print_Titles</vt:lpstr>
      <vt:lpstr>'2'!Print_Titles</vt:lpstr>
      <vt:lpstr>'3'!Print_Titles</vt:lpstr>
      <vt:lpstr>'4'!Print_Titles</vt:lpstr>
      <vt:lpstr>'5'!Print_Titles</vt:lpstr>
      <vt:lpstr>'6'!Print_Titles</vt:lpstr>
      <vt:lpstr>'8'!Print_Titles</vt:lpstr>
      <vt:lpstr>'9'!Print_Titles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F2B3 Wohngeld 2024</dc:title>
  <dc:subject>Wohngeld</dc:subject>
  <dc:creator>FB 431</dc:creator>
  <cp:lastModifiedBy>Wank, Annett</cp:lastModifiedBy>
  <cp:lastPrinted>2026-01-13T08:45:42Z</cp:lastPrinted>
  <dcterms:created xsi:type="dcterms:W3CDTF">2015-08-25T08:13:46Z</dcterms:created>
  <dcterms:modified xsi:type="dcterms:W3CDTF">2026-01-28T11:08:54Z</dcterms:modified>
</cp:coreProperties>
</file>