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440" windowHeight="11010" activeTab="0"/>
  </bookViews>
  <sheets>
    <sheet name="Deckblatt" sheetId="1" r:id="rId1"/>
    <sheet name="Inhalt" sheetId="2" r:id="rId2"/>
    <sheet name="Vorbem."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Fußnotenerläut." sheetId="15" r:id="rId15"/>
  </sheets>
  <definedNames>
    <definedName name="_Toc296928601" localSheetId="2">'Vorbem.'!#REF!</definedName>
    <definedName name="_xlnm.Print_Titles" localSheetId="3">'1'!$1:$4</definedName>
    <definedName name="_xlnm.Print_Titles" localSheetId="12">'10'!$A:$B,'10'!$1:$7</definedName>
    <definedName name="_xlnm.Print_Titles" localSheetId="13">'11'!$A:$B,'11'!$1:$7</definedName>
    <definedName name="_xlnm.Print_Titles" localSheetId="4">'2'!$A:$B,'2'!$1:$11</definedName>
    <definedName name="_xlnm.Print_Titles" localSheetId="5">'3'!$A:$B,'3'!$1:$11</definedName>
    <definedName name="_xlnm.Print_Titles" localSheetId="6">'4'!$A:$B,'4'!$1:$7</definedName>
    <definedName name="_xlnm.Print_Titles" localSheetId="7">'5'!$A:$B,'5'!$1:$8</definedName>
    <definedName name="_xlnm.Print_Titles" localSheetId="8">'6'!$A:$C,'6'!$1:$7</definedName>
    <definedName name="_xlnm.Print_Titles" localSheetId="9">'7'!$A:$B,'7'!$1:$7</definedName>
    <definedName name="_xlnm.Print_Titles" localSheetId="10">'8'!$A:$B,'8'!$1:$10</definedName>
    <definedName name="_xlnm.Print_Titles" localSheetId="11">'9'!$A:$B,'9'!$1:$10</definedName>
  </definedNames>
  <calcPr fullCalcOnLoad="1"/>
</workbook>
</file>

<file path=xl/comments11.xml><?xml version="1.0" encoding="utf-8"?>
<comments xmlns="http://schemas.openxmlformats.org/spreadsheetml/2006/main">
  <authors>
    <author>USER  f?r Installationen</author>
  </authors>
  <commentList>
    <comment ref="C3" authorId="0">
      <text>
        <r>
          <rPr>
            <sz val="7"/>
            <rFont val="Arial"/>
            <family val="2"/>
          </rPr>
          <t>Alle Haushalte mit Wohngeldbezug nach WoGG.</t>
        </r>
      </text>
    </comment>
  </commentList>
</comments>
</file>

<file path=xl/comments12.xml><?xml version="1.0" encoding="utf-8"?>
<comments xmlns="http://schemas.openxmlformats.org/spreadsheetml/2006/main">
  <authors>
    <author>USER  f?r Installationen</author>
  </authors>
  <commentList>
    <comment ref="C3" authorId="0">
      <text>
        <r>
          <rPr>
            <sz val="7"/>
            <rFont val="Arial"/>
            <family val="2"/>
          </rPr>
          <t>Alle Haushalte mit Wohngeldbezug nach WoGG.</t>
        </r>
      </text>
    </comment>
  </commentList>
</comments>
</file>

<file path=xl/comments13.xml><?xml version="1.0" encoding="utf-8"?>
<comments xmlns="http://schemas.openxmlformats.org/spreadsheetml/2006/main">
  <authors>
    <author>USER  f?r Installationen</author>
  </authors>
  <commentList>
    <comment ref="H4" authorId="0">
      <text>
        <r>
          <rPr>
            <sz val="7"/>
            <rFont val="Arial"/>
            <family val="2"/>
          </rPr>
          <t>Mit Einkommen nach § 14 Absatz 2 Nummer 27 - 29 WoGG.</t>
        </r>
      </text>
    </comment>
  </commentList>
</comments>
</file>

<file path=xl/comments4.xml><?xml version="1.0" encoding="utf-8"?>
<comments xmlns="http://schemas.openxmlformats.org/spreadsheetml/2006/main">
  <authors>
    <author>USER  f?r Installationen</author>
    <author>Ely-Winterfeldt, Ulrike</author>
    <author>Lange, Christina</author>
  </authors>
  <commentList>
    <comment ref="B21" authorId="0">
      <text>
        <r>
          <rPr>
            <sz val="7"/>
            <rFont val="Arial"/>
            <family val="2"/>
          </rPr>
          <t>Mit Einkommen nach § 14 Absatz 2 Nummer 27 - 29 WoGG.</t>
        </r>
      </text>
    </comment>
    <comment ref="C10" authorId="1">
      <text>
        <r>
          <rPr>
            <sz val="7"/>
            <rFont val="Arial"/>
            <family val="2"/>
          </rPr>
          <t>Bis einschließlich 2012: 
Reine Wohngeldhaushalte nach der sozialen Stellung des Antragstellers.</t>
        </r>
      </text>
    </comment>
    <comment ref="C1" authorId="2">
      <text>
        <r>
          <rPr>
            <sz val="7"/>
            <rFont val="Arial"/>
            <family val="2"/>
          </rPr>
          <t>Bis einschließlich 2012: 
Reine Wohngeldhaushalte nach der sozialen Stellung des Antragstellers.</t>
        </r>
      </text>
    </comment>
  </commentList>
</comments>
</file>

<file path=xl/comments7.xml><?xml version="1.0" encoding="utf-8"?>
<comments xmlns="http://schemas.openxmlformats.org/spreadsheetml/2006/main">
  <authors>
    <author>USER  f?r Installationen</author>
  </authors>
  <commentList>
    <comment ref="H4" authorId="0">
      <text>
        <r>
          <rPr>
            <sz val="7"/>
            <rFont val="Arial"/>
            <family val="2"/>
          </rPr>
          <t>Mit Einkommen nach § 14 Absatz 2 Nummer 27 - 29 WoGG.</t>
        </r>
      </text>
    </comment>
  </commentList>
</comments>
</file>

<file path=xl/comments8.xml><?xml version="1.0" encoding="utf-8"?>
<comments xmlns="http://schemas.openxmlformats.org/spreadsheetml/2006/main">
  <authors>
    <author>USER  f?r Installationen</author>
  </authors>
  <commentList>
    <comment ref="H4" authorId="0">
      <text>
        <r>
          <rPr>
            <sz val="7"/>
            <rFont val="Arial"/>
            <family val="2"/>
          </rPr>
          <t>Mit Einkommen nach § 14 Absatz 2 Nummer 27 - 29 WoGG.</t>
        </r>
      </text>
    </comment>
  </commentList>
</comments>
</file>

<file path=xl/sharedStrings.xml><?xml version="1.0" encoding="utf-8"?>
<sst xmlns="http://schemas.openxmlformats.org/spreadsheetml/2006/main" count="1565" uniqueCount="235">
  <si>
    <t>Statistische Berichte</t>
  </si>
  <si>
    <t>in Mecklenburg-Vorpommern</t>
  </si>
  <si>
    <t>Herausgabe:</t>
  </si>
  <si>
    <t>Herausgeber: Statistisches Amt Mecklenburg-Vorpommern, Lübecker Straße 287, 19059 Schwerin,</t>
  </si>
  <si>
    <t>Zuständige Dezernentin: Gabriele Kleinpeter, Telefon: 0385 588-56422</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</si>
  <si>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</si>
  <si>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</si>
  <si>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</si>
  <si>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</si>
  <si>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</si>
  <si>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</si>
  <si>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</si>
  <si>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</si>
  <si>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</si>
  <si>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</si>
  <si>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</si>
  <si>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</si>
  <si>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</si>
  <si>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Inhaltsverzeichnis</t>
  </si>
  <si>
    <t>Seite</t>
  </si>
  <si>
    <t>Vorbemerkungen</t>
  </si>
  <si>
    <t>Tabelle 1</t>
  </si>
  <si>
    <t>Tabelle 5</t>
  </si>
  <si>
    <t>Tabelle 6</t>
  </si>
  <si>
    <t>Fußnotenerläuterungen</t>
  </si>
  <si>
    <t>Wohngeld</t>
  </si>
  <si>
    <t>K VII - j</t>
  </si>
  <si>
    <t>Anzahl</t>
  </si>
  <si>
    <t xml:space="preserve">Insgesamt </t>
  </si>
  <si>
    <t xml:space="preserve">Nichterwerbspersonen </t>
  </si>
  <si>
    <t xml:space="preserve">Haushalte mit 2 Familienmitgliedern </t>
  </si>
  <si>
    <t xml:space="preserve">Haushalte mit 3 Familienmitgliedern </t>
  </si>
  <si>
    <t xml:space="preserve">Haushalte mit 4 Familienmitgliedern </t>
  </si>
  <si>
    <t xml:space="preserve">Haushalte mit 5 Familienmitgliedern </t>
  </si>
  <si>
    <t xml:space="preserve">Haushalte mit 6 und mehr Familienmitgliedern </t>
  </si>
  <si>
    <t>Miete/Belastung vor Wohngeldgewährung</t>
  </si>
  <si>
    <t>Wohnkosten nach Wohngeldgewährung</t>
  </si>
  <si>
    <t>Haushalte insgesamt</t>
  </si>
  <si>
    <t>EUR</t>
  </si>
  <si>
    <t>Insgesamt</t>
  </si>
  <si>
    <t>Mecklenburg-Vorpommern</t>
  </si>
  <si>
    <t>Haushalte mit Wohngeld</t>
  </si>
  <si>
    <t>Familieneinkommen/Gesamteinkommen</t>
  </si>
  <si>
    <t>Tabelle 2</t>
  </si>
  <si>
    <t>Tabelle 3</t>
  </si>
  <si>
    <t>Tabelle 4</t>
  </si>
  <si>
    <t>Tabelle 7</t>
  </si>
  <si>
    <t>Tabelle 8</t>
  </si>
  <si>
    <t>Tabelle 9</t>
  </si>
  <si>
    <t>Tabelle 10</t>
  </si>
  <si>
    <t>Tabelle 11</t>
  </si>
  <si>
    <t>Reine Wohngeldhaushalte</t>
  </si>
  <si>
    <t>Reine Wohngeldhaushalte mit Mietzuschuss</t>
  </si>
  <si>
    <t>Reine Wohngeldhaushalte mit Lastenzuschuss</t>
  </si>
  <si>
    <t>Wohngeldrechtliche Teilhaushalte</t>
  </si>
  <si>
    <t>Wohngeldrechtliche Teilhaushalte mit Mietzuschuss</t>
  </si>
  <si>
    <t>Wohngeldrechtliche Teilhaushalte mit Lastenzuschuss</t>
  </si>
  <si>
    <t>Wohngeldhaushalte</t>
  </si>
  <si>
    <t>Wohngeldhaushalte mit Mietzuschuss</t>
  </si>
  <si>
    <t>Wohngeldhaushalte mit Lastenzuschuss</t>
  </si>
  <si>
    <t xml:space="preserve">1)  </t>
  </si>
  <si>
    <t xml:space="preserve">2)  </t>
  </si>
  <si>
    <t>Lfd.
Nr.</t>
  </si>
  <si>
    <t>Merkmal</t>
  </si>
  <si>
    <t xml:space="preserve">   davon</t>
  </si>
  <si>
    <t xml:space="preserve">   Mietzuschuss</t>
  </si>
  <si>
    <t xml:space="preserve">   Lastenzuschuss </t>
  </si>
  <si>
    <t xml:space="preserve">   Selbstständige </t>
  </si>
  <si>
    <t xml:space="preserve">   Arbeitnehmer/Beamte </t>
  </si>
  <si>
    <t xml:space="preserve">   Rentner/Pensionäre </t>
  </si>
  <si>
    <t xml:space="preserve">   Sonstige </t>
  </si>
  <si>
    <t>Berücksichtigungsfähige Wohnkosten</t>
  </si>
  <si>
    <t>Zusammen</t>
  </si>
  <si>
    <t>Davon mit monatlichem Wohngeld von ... EUR</t>
  </si>
  <si>
    <t>unter
25</t>
  </si>
  <si>
    <t>25 
- 
50</t>
  </si>
  <si>
    <t>50 
- 
75</t>
  </si>
  <si>
    <t>75 
- 
100</t>
  </si>
  <si>
    <t>100 
- 
125</t>
  </si>
  <si>
    <t>125 
- 
150</t>
  </si>
  <si>
    <t>150 
- 
200</t>
  </si>
  <si>
    <t>200 
- 
250</t>
  </si>
  <si>
    <t>250 
- 
300</t>
  </si>
  <si>
    <t>300 
- 
400</t>
  </si>
  <si>
    <t>400 
und 
mehr</t>
  </si>
  <si>
    <t>Haus-
halte 
ins-
gesamt</t>
  </si>
  <si>
    <t>Durch-
schnitt-
licher 
monat-
licher 
Wohn-
geldan-
spruch</t>
  </si>
  <si>
    <t>Durch-
schnitt-
liches 
monat-
liches 
Gesamt-
ein-
kommen</t>
  </si>
  <si>
    <t xml:space="preserve">   1</t>
  </si>
  <si>
    <t xml:space="preserve">   2</t>
  </si>
  <si>
    <t xml:space="preserve">   3</t>
  </si>
  <si>
    <t xml:space="preserve">   4</t>
  </si>
  <si>
    <t xml:space="preserve">   5</t>
  </si>
  <si>
    <t xml:space="preserve">   6 oder mehr</t>
  </si>
  <si>
    <t>Haushalte
insgesamt</t>
  </si>
  <si>
    <t>Davon ist Haupteinkommensbezieher</t>
  </si>
  <si>
    <t>Haushalte mit … 
Personen</t>
  </si>
  <si>
    <t>Reine Wohngeldhaushalte 
Anzahl</t>
  </si>
  <si>
    <t>Durchschnittliches monatliches Gesamteinkommen 
EUR</t>
  </si>
  <si>
    <t>Durchschnittlicher monatlicher Wohngeldanspruch
EUR</t>
  </si>
  <si>
    <t>Durchschnittliche tatsächliche monatliche Miete/Belastung
EUR</t>
  </si>
  <si>
    <t>Durchschnittliche berücksichtigungsfähige monatliche Miete/Belastung
EUR</t>
  </si>
  <si>
    <t>Durchschnittliche Wohnfläche
m²</t>
  </si>
  <si>
    <t>Reine Wohngeldhaushalte mit Mietzuschuss
Anzahl</t>
  </si>
  <si>
    <t>Durchschnittliche tatsächliche monatliche Miete
EUR</t>
  </si>
  <si>
    <t>Durchschnittliche berücksichtigungsfähige monatliche Miete
EUR</t>
  </si>
  <si>
    <t>Durchschnittliche tatsächliche monatliche Belastung
EUR</t>
  </si>
  <si>
    <t>Durchschnittliche berücksichtigungsfähige monatliche Belastung
EUR</t>
  </si>
  <si>
    <t>Reine Wohngeldhaushalte mit Lastenzuschuss
Anzahl</t>
  </si>
  <si>
    <t>In Gemeinden
mit Mieten der
Stufe</t>
  </si>
  <si>
    <t>Haushalte 
mit … 
Personen</t>
  </si>
  <si>
    <t>unter 40</t>
  </si>
  <si>
    <t>40 - 60</t>
  </si>
  <si>
    <t>60 - 80</t>
  </si>
  <si>
    <t>80 - 100</t>
  </si>
  <si>
    <t>100 - 120</t>
  </si>
  <si>
    <t>120 oder
mehr</t>
  </si>
  <si>
    <t xml:space="preserve"> 6 oder mehr</t>
  </si>
  <si>
    <t xml:space="preserve"> 5</t>
  </si>
  <si>
    <t xml:space="preserve"> 4</t>
  </si>
  <si>
    <t xml:space="preserve"> 3</t>
  </si>
  <si>
    <t xml:space="preserve"> 2</t>
  </si>
  <si>
    <t xml:space="preserve"> 1</t>
  </si>
  <si>
    <t xml:space="preserve"> Insgesamt</t>
  </si>
  <si>
    <t xml:space="preserve">Wohngeldrechtliche Teilhaushalte </t>
  </si>
  <si>
    <t>durchschnitt-
licher monat-
licher Wohngeld-
anspruch</t>
  </si>
  <si>
    <t>Davon mit … Haushaltsmitgliedern</t>
  </si>
  <si>
    <t>Erwerbspersonen</t>
  </si>
  <si>
    <t xml:space="preserve">Arbeitslose </t>
  </si>
  <si>
    <t xml:space="preserve">   Lastenzuschuss</t>
  </si>
  <si>
    <t>Haushalte mit … 
   Personen</t>
  </si>
  <si>
    <t>6 oder mehr</t>
  </si>
  <si>
    <t>Genutzte Wohnfläche von … bis … m²</t>
  </si>
  <si>
    <t>reine Wohngeldhaushalte</t>
  </si>
  <si>
    <t>wohngeldrechtliche Teilhaushalte</t>
  </si>
  <si>
    <t xml:space="preserve">davon </t>
  </si>
  <si>
    <t xml:space="preserve">Haushalte von Alleinstehenden </t>
  </si>
  <si>
    <t>Erwerbsperson</t>
  </si>
  <si>
    <t>Selbst-
ständiger</t>
  </si>
  <si>
    <t>Arbeitnehmer/
Beamter</t>
  </si>
  <si>
    <t>arbeitslos</t>
  </si>
  <si>
    <t>Nichterwerbsperson</t>
  </si>
  <si>
    <t>Rentner/
Pensionär</t>
  </si>
  <si>
    <t>Sonstiger</t>
  </si>
  <si>
    <t>Arbeit-
nehmer/
Beamter</t>
  </si>
  <si>
    <t>Reine Wohngeldhaushalte nach durchschnittlichen Wohnkosten 
EUR</t>
  </si>
  <si>
    <t>Reine Wohngeldhaushalte mit Mietzuschuss 
EUR</t>
  </si>
  <si>
    <t>Reine Wohngeldhaushalte mit Lastenzuschuss 
EUR</t>
  </si>
  <si>
    <t>Reine Wohngeldhaushalte nach durchschnittlicher Wohnfläche 
m²</t>
  </si>
  <si>
    <t>Wohngeldrechtliche Teilhaushalte
Anzahl</t>
  </si>
  <si>
    <t>Reine Wohngeldhaushalte nach der Haushaltsgröße
Anzahl</t>
  </si>
  <si>
    <t>Wohngeldrechtliche Teilhaushalte nach durchschnittlichem
monatlichem Wohngeldanspruch
EUR</t>
  </si>
  <si>
    <t xml:space="preserve">3)  </t>
  </si>
  <si>
    <r>
      <t xml:space="preserve">   Studenten/Auszubildende </t>
    </r>
    <r>
      <rPr>
        <sz val="6"/>
        <color indexed="8"/>
        <rFont val="Arial"/>
        <family val="2"/>
      </rPr>
      <t>2</t>
    </r>
    <r>
      <rPr>
        <sz val="6"/>
        <color indexed="8"/>
        <rFont val="Arial"/>
        <family val="2"/>
      </rPr>
      <t>)</t>
    </r>
  </si>
  <si>
    <t>Monatliches Gesamt-
   einkommen (über … 
   bis einschl. ... EUR)</t>
  </si>
  <si>
    <r>
      <t xml:space="preserve">Student/
Auszu-
bildender </t>
    </r>
    <r>
      <rPr>
        <sz val="6"/>
        <rFont val="Arial"/>
        <family val="2"/>
      </rPr>
      <t>2)</t>
    </r>
  </si>
  <si>
    <r>
      <t xml:space="preserve">Haushalte insgesamt </t>
    </r>
    <r>
      <rPr>
        <sz val="6"/>
        <rFont val="Arial"/>
        <family val="2"/>
      </rPr>
      <t>3)</t>
    </r>
  </si>
  <si>
    <r>
      <t xml:space="preserve">Reine Wohngeldhaushalte nach der sozialen Stellung 
des Haupteinkommensbeziehers </t>
    </r>
    <r>
      <rPr>
        <b/>
        <sz val="6"/>
        <color indexed="8"/>
        <rFont val="Arial"/>
        <family val="2"/>
      </rPr>
      <t>1)</t>
    </r>
    <r>
      <rPr>
        <b/>
        <sz val="8"/>
        <color indexed="8"/>
        <rFont val="Arial"/>
        <family val="2"/>
      </rPr>
      <t xml:space="preserve">
Anzahl</t>
    </r>
  </si>
  <si>
    <t>Reine Wohngeldhaushalte und wohngeldrechtliche Teilhaushalte am 31. Dezember
   im Zeitvergleich</t>
  </si>
  <si>
    <t xml:space="preserve">   15 oder mehr</t>
  </si>
  <si>
    <t xml:space="preserve">   14</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</si>
  <si>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</si>
  <si>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</si>
  <si>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</si>
  <si>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</si>
  <si>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</si>
  <si>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</si>
  <si>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</si>
  <si>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</si>
  <si>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</si>
  <si>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</si>
  <si>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</si>
  <si>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</si>
  <si>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</si>
  <si>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I</t>
  </si>
  <si>
    <t xml:space="preserve">   II</t>
  </si>
  <si>
    <t xml:space="preserve">   III</t>
  </si>
  <si>
    <t xml:space="preserve">   IV</t>
  </si>
  <si>
    <t xml:space="preserve">   V</t>
  </si>
  <si>
    <t xml:space="preserve">   VI</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</si>
  <si>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</si>
  <si>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</si>
  <si>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</si>
  <si>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</si>
  <si>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</si>
  <si>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</si>
  <si>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</si>
  <si>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Bis einschließlich 2012: Reine Wohngeldhaushalte nach der sozialen Stellung des Antragstellers.</t>
  </si>
  <si>
    <t>Mit Einkommen nach § 14 Absatz 2 Nummer 27 - 29 WoGG.</t>
  </si>
  <si>
    <t>Alle Haushalte mit Wohngeldbezug nach WoGG.</t>
  </si>
  <si>
    <t xml:space="preserve">   zusammen</t>
  </si>
  <si>
    <t xml:space="preserve">         bis       250</t>
  </si>
  <si>
    <t xml:space="preserve">         250 -    350   </t>
  </si>
  <si>
    <t xml:space="preserve">         350 -    500</t>
  </si>
  <si>
    <t xml:space="preserve">         500 -    750</t>
  </si>
  <si>
    <t xml:space="preserve">         750 - 1 000</t>
  </si>
  <si>
    <t xml:space="preserve">      1 000 - 1 250</t>
  </si>
  <si>
    <t xml:space="preserve">      1 250 - 1 500</t>
  </si>
  <si>
    <t xml:space="preserve">      1 500 - 2 000</t>
  </si>
  <si>
    <t xml:space="preserve">      2 000 - 2 500</t>
  </si>
  <si>
    <r>
      <t xml:space="preserve">      über  </t>
    </r>
    <r>
      <rPr>
        <sz val="9"/>
        <rFont val="Arial"/>
        <family val="2"/>
      </rPr>
      <t xml:space="preserve">  </t>
    </r>
    <r>
      <rPr>
        <sz val="8"/>
        <rFont val="Arial"/>
        <family val="2"/>
      </rPr>
      <t>2 500</t>
    </r>
  </si>
  <si>
    <t>Land
Kreisfreie Stadt
Landkreis</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</si>
  <si>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</si>
  <si>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</si>
  <si>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</si>
  <si>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</si>
  <si>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</si>
  <si>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</si>
  <si>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</si>
  <si>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</si>
  <si>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Reine Wohngeldhaushalte am 31. Dezember 2018 nach der Höhe des monatlichen Wohngeldes
   sowie monatlicher Wohngeldanspruch jeweils nach der Haushaltsgröße und monatlichem
   Gesamteinkommen</t>
  </si>
  <si>
    <t>Wohngeldrechtliche Teilhaushalte am 31. Dezember 2018 nach der Höhe des monatlichen
   Wohngeldes sowie monatlicher Wohngeldanspruch jeweils nach der Haushaltsgröße und
   monatlichem Gesamteinkommen</t>
  </si>
  <si>
    <t>Reine Wohngeldhaushalte am 31. Dezember 2018 nach der Haushaltsgröße und der sozialen
   Stellung des Haupteinkommensbeziehers sowie durchschnittlichen Angaben zu Gesamtein-
   kommen, Miete/Belastung und Wohnfläche</t>
  </si>
  <si>
    <t>Wohngeldrechtliche Teilhaushalte am 31. Dezember 2018 nach der Haushaltsgröße und der
   sozialen Stellung des Haupteinkommensbeziehers</t>
  </si>
  <si>
    <t>Reine Wohngeldhaushalte am 31. Dezember 2018 nach der Haushaltsgröße, der Mietenstufe
   der Gemeinde und der genutzten Wohnfläche</t>
  </si>
  <si>
    <t>Wohngeldrechtliche Teilhaushalte am 31. Dezember 2018 nach der Mietenstufe der Gemeinde
   und der genutzten Wohnfläche</t>
  </si>
  <si>
    <t>Reine Wohngeldhaushalte und wohngeldrechtliche Teilhaushalte am 31. Dezember 2018 
   nach der Haushaltsgröße</t>
  </si>
  <si>
    <t>Reine Wohngeldhaushalte und wohngeldrechtliche Teilhaushalte am 31. Dezember 2018
   nach Kreisen</t>
  </si>
  <si>
    <t>Reine Wohngeldhaushalte am 31. Dezember 2018 nach der sozialen Stellung des Haupt-
   einkommensbeziehers und nach Kreisen</t>
  </si>
  <si>
    <t>Reine Wohngeldhaushalte am 31. Dezember 2018 nach der Haushaltsgröße und nach Kreisen</t>
  </si>
  <si>
    <t xml:space="preserve">Reine Wohngeldhaushalte am 31. Dezember 2018 nach der Höhe des monatlichen Wohngeldes 
sowie monatlicher Wohngeldanspruch jeweils nach der Haushaltsgröße und 
monatlichem Gesamteinkommen </t>
  </si>
  <si>
    <t xml:space="preserve">Wohngeldrechtliche Teilhaushalte am 31. Dezember 2018 nach der Höhe des monatlichen 
Wohngeldes sowie monatlicher Wohngeldanspruch jeweils nach der Haushaltsgröße und 
monatlichem Gesamteinkommen </t>
  </si>
  <si>
    <t xml:space="preserve">Reine Wohngeldhaushalte am 31. Dezember 2018 nach der Haushaltsgröße und der sozialen
Stellung des Haupteinkommensbeziehers sowie durchschnittlichen Angaben zu 
Gesamteinkommen, Miete/Belastung und Wohnfläche </t>
  </si>
  <si>
    <t xml:space="preserve">Wohngeldrechtliche Teilhaushalte am 31. Dezember 2018 nach der Haushaltsgröße und der 
sozialen Stellung des Haupteinkommensbeziehers </t>
  </si>
  <si>
    <t>Reine Wohngeldhaushalte am 31. Dezember 2018 nach der Haushaltsgröße,
der Mietenstufe der Gemeinde und der genutzten Wohnfläche</t>
  </si>
  <si>
    <t>Wohngeldrechtliche Teilhaushalte am 31. Dezember 2018 nach der Mietenstufe der Gemeinde 
und der genutzten Wohnfläche</t>
  </si>
  <si>
    <t>Reine Wohngeldhaushalte und wohngeldrechtliche Teilhaushalte am 31. Dezember 2018 
nach der Haushaltsgröße</t>
  </si>
  <si>
    <t>Reine Wohngeldhaushalte und wohngeldrechtliche Teilhaushalte am 31. Dezember 2018
nach Kreisen</t>
  </si>
  <si>
    <t xml:space="preserve">Reine Wohngeldhaushalte am 31. Dezember 2018 nach der sozialen Stellung 
des Haupteinkommensbeziehers und nach Kreisen </t>
  </si>
  <si>
    <t xml:space="preserve">Reine Wohngeldhaushalte am 31. Dezember 2018 nach der Haushaltsgröße und
nach Kreisen </t>
  </si>
  <si>
    <t>F2B3 2018 00</t>
  </si>
  <si>
    <r>
      <t xml:space="preserve">Reine Wohngeldhaushalte und wohngeldrechtliche Teilhaushalte
am 31. Dezember im Zeitvergleich </t>
    </r>
    <r>
      <rPr>
        <b/>
        <sz val="6"/>
        <color indexed="8"/>
        <rFont val="Arial"/>
        <family val="2"/>
      </rPr>
      <t>1)</t>
    </r>
  </si>
  <si>
    <t>©  Statistisches Amt Mecklenburg-Vorpommern, Schwerin, 2019</t>
  </si>
  <si>
    <r>
      <t>Student/
Auszu-
bildender</t>
    </r>
    <r>
      <rPr>
        <sz val="6"/>
        <rFont val="Arial"/>
        <family val="2"/>
      </rPr>
      <t xml:space="preserve"> 2)</t>
    </r>
  </si>
  <si>
    <t>30. September 2019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</si>
</sst>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0&quot;  &quot;;0&quot;  &quot;;@&quot;  &quot;"/>
    <numFmt numFmtId="165" formatCode="#,##0&quot; &quot;;\-\ #,##0&quot; &quot;;0&quot; &quot;;@&quot; &quot;"/>
    <numFmt numFmtId="166" formatCode="0&quot;  &quot;"/>
    <numFmt numFmtId="167" formatCode="#\ ##0;\-#\ ##0;\-"/>
    <numFmt numFmtId="168" formatCode="#\ ##0&quot; &quot;;\-\ #\ ##0&quot; &quot;;0&quot; &quot;;@&quot; &quot;"/>
    <numFmt numFmtId="169" formatCode="#,##0&quot;   &quot;;\-\ #,##0&quot;   &quot;;0&quot;   &quot;;@&quot;   &quot;"/>
    <numFmt numFmtId="170" formatCode="&quot;Ja&quot;;&quot;Ja&quot;;&quot;Nein&quot;"/>
    <numFmt numFmtId="171" formatCode="&quot;Wahr&quot;;&quot;Wahr&quot;;&quot;Falsch&quot;"/>
    <numFmt numFmtId="172" formatCode="&quot;Ein&quot;;&quot;Ein&quot;;&quot;Aus&quot;"/>
    <numFmt numFmtId="173" formatCode="[$€-2]\ #,##0.00_);[Red]\([$€-2]\ #,##0.00\)"/>
    <numFmt numFmtId="174" formatCode="#\ ##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 ##0.00"/>
    <numFmt numFmtId="180" formatCode="#\ ##0.0"/>
    <numFmt numFmtId="181" formatCode="#\ ##0&quot;   &quot;;\-\ #\ ##0&quot;   &quot;;0&quot;   &quot;;@&quot;   &quot;"/>
    <numFmt numFmtId="182" formatCode="[$-407]dddd\,\ d\.\ mmmm\ yyyy"/>
    <numFmt numFmtId="183" formatCode="#,##0&quot;     &quot;;\-\ #,##0&quot;     &quot;;0&quot;     &quot;;@&quot;     &quot;"/>
  </numFmts>
  <fonts count="72">
    <font>
      <sz val="10"/>
      <name val="Arial"/>
      <family val="0"/>
    </font>
    <font>
      <sz val="10"/>
      <color indexed="8"/>
      <name val="Arial"/>
      <family val="2"/>
    </font>
    <font>
      <b/>
      <sz val="10"/>
      <name val="Arial"/>
      <family val="2"/>
    </font>
    <font>
      <sz val="9"/>
      <name val="Arial"/>
      <family val="2"/>
    </font>
    <font>
      <sz val="8"/>
      <name val="Arial"/>
      <family val="2"/>
    </font>
    <font>
      <sz val="12"/>
      <name val="Arial"/>
      <family val="2"/>
    </font>
    <font>
      <sz val="6"/>
      <name val="Arial"/>
      <family val="2"/>
    </font>
    <font>
      <b/>
      <sz val="8"/>
      <name val="Arial"/>
      <family val="2"/>
    </font>
    <font>
      <sz val="7"/>
      <name val="Arial"/>
      <family val="2"/>
    </font>
    <font>
      <sz val="6"/>
      <color indexed="8"/>
      <name val="Arial"/>
      <family val="2"/>
    </font>
    <font>
      <b/>
      <sz val="8"/>
      <color indexed="8"/>
      <name val="Arial"/>
      <family val="2"/>
    </font>
    <font>
      <b/>
      <sz val="6"/>
      <color indexed="8"/>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sz val="8"/>
      <color indexed="8"/>
      <name val="Arial"/>
      <family val="2"/>
    </font>
    <font>
      <sz val="8"/>
      <color indexed="10"/>
      <name val="Arial"/>
      <family val="2"/>
    </font>
    <font>
      <b/>
      <sz val="9"/>
      <color indexed="8"/>
      <name val="Arial"/>
      <family val="2"/>
    </font>
    <font>
      <sz val="5"/>
      <color indexed="8"/>
      <name val="Arial"/>
      <family val="2"/>
    </font>
    <font>
      <b/>
      <sz val="20"/>
      <color indexed="8"/>
      <name val="Arial"/>
      <family val="2"/>
    </font>
    <font>
      <b/>
      <sz val="35"/>
      <color indexed="8"/>
      <name val="Arial"/>
      <family val="2"/>
    </font>
    <font>
      <b/>
      <sz val="12"/>
      <color indexed="8"/>
      <name val="Arial"/>
      <family val="2"/>
    </font>
    <font>
      <sz val="20"/>
      <color indexed="8"/>
      <name val="Arial"/>
      <family val="2"/>
    </font>
    <font>
      <b/>
      <sz val="10.5"/>
      <color indexed="8"/>
      <name val="Arial"/>
      <family val="0"/>
    </font>
    <font>
      <sz val="10.5"/>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sz val="8"/>
      <color theme="1"/>
      <name val="Arial"/>
      <family val="2"/>
    </font>
    <font>
      <sz val="6"/>
      <color theme="1"/>
      <name val="Arial"/>
      <family val="2"/>
    </font>
    <font>
      <b/>
      <sz val="8"/>
      <color theme="1"/>
      <name val="Arial"/>
      <family val="2"/>
    </font>
    <font>
      <sz val="8"/>
      <color rgb="FFFF0000"/>
      <name val="Arial"/>
      <family val="2"/>
    </font>
    <font>
      <b/>
      <sz val="9"/>
      <color theme="1"/>
      <name val="Arial"/>
      <family val="2"/>
    </font>
    <font>
      <b/>
      <sz val="20"/>
      <color theme="1"/>
      <name val="Arial"/>
      <family val="2"/>
    </font>
    <font>
      <sz val="20"/>
      <color theme="1"/>
      <name val="Arial"/>
      <family val="2"/>
    </font>
    <font>
      <sz val="5"/>
      <color theme="1"/>
      <name val="Arial"/>
      <family val="2"/>
    </font>
    <font>
      <b/>
      <sz val="35"/>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style="hair"/>
      <bottom style="hair"/>
    </border>
    <border>
      <left style="hair"/>
      <right style="hair"/>
      <top style="hair"/>
      <bottom style="hair"/>
    </border>
    <border>
      <left style="hair"/>
      <right/>
      <top style="hair"/>
      <bottom style="hair"/>
    </border>
    <border>
      <left style="hair"/>
      <right style="hair"/>
      <top/>
      <bottom/>
    </border>
    <border>
      <left style="hair"/>
      <right/>
      <top style="hair"/>
      <bottom/>
    </border>
    <border>
      <left/>
      <right/>
      <top style="hair"/>
      <bottom/>
    </border>
    <border>
      <left style="hair"/>
      <right style="hair"/>
      <top style="hair"/>
      <bottom/>
    </border>
    <border>
      <left/>
      <right/>
      <top style="thin"/>
      <bottom/>
    </border>
    <border>
      <left/>
      <right/>
      <top/>
      <bottom style="thick"/>
    </border>
    <border>
      <left/>
      <right/>
      <top style="thick"/>
      <bottom/>
    </border>
    <border>
      <left/>
      <right/>
      <top/>
      <bottom style="thin"/>
    </border>
    <border>
      <left style="hair"/>
      <right/>
      <top/>
      <bottom/>
    </border>
    <border>
      <left style="hair"/>
      <right style="hair"/>
      <top>
        <color indexed="63"/>
      </top>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0">
    <xf numFmtId="0" fontId="0" fillId="0" borderId="0" xfId="0" applyAlignment="1">
      <alignment/>
    </xf>
    <xf numFmtId="0" fontId="42" fillId="0" borderId="0" xfId="57">
      <alignment/>
      <protection/>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horizontal="left" vertical="center" wrapText="1"/>
    </xf>
    <xf numFmtId="0" fontId="3" fillId="0" borderId="0" xfId="0" applyNumberFormat="1" applyFont="1" applyAlignment="1">
      <alignment horizontal="left" vertical="top"/>
    </xf>
    <xf numFmtId="0" fontId="3" fillId="0" borderId="0" xfId="0" applyNumberFormat="1" applyFont="1" applyFill="1" applyAlignment="1">
      <alignment horizontal="right" wrapText="1"/>
    </xf>
    <xf numFmtId="49" fontId="3" fillId="0" borderId="0" xfId="0" applyNumberFormat="1" applyFont="1" applyFill="1" applyAlignment="1">
      <alignment vertical="center" wrapText="1"/>
    </xf>
    <xf numFmtId="0" fontId="3" fillId="0" borderId="0" xfId="0" applyNumberFormat="1" applyFont="1" applyFill="1" applyAlignment="1">
      <alignment wrapText="1"/>
    </xf>
    <xf numFmtId="16" fontId="3" fillId="0" borderId="0" xfId="0" applyNumberFormat="1" applyFont="1" applyAlignment="1">
      <alignment horizontal="left" vertical="top"/>
    </xf>
    <xf numFmtId="0" fontId="3" fillId="0" borderId="0" xfId="0" applyFont="1" applyAlignment="1">
      <alignment horizontal="left" vertical="top"/>
    </xf>
    <xf numFmtId="0" fontId="3" fillId="0" borderId="0" xfId="0" applyFont="1" applyAlignment="1">
      <alignment vertical="center" wrapText="1"/>
    </xf>
    <xf numFmtId="49" fontId="61" fillId="0" borderId="0" xfId="0" applyNumberFormat="1" applyFont="1" applyAlignment="1">
      <alignment horizontal="right" vertical="center"/>
    </xf>
    <xf numFmtId="49" fontId="0" fillId="0" borderId="0" xfId="0" applyNumberFormat="1" applyFont="1" applyAlignment="1">
      <alignment horizontal="right"/>
    </xf>
    <xf numFmtId="49" fontId="3" fillId="0" borderId="0" xfId="0" applyNumberFormat="1" applyFont="1" applyAlignment="1">
      <alignment horizontal="right" vertical="center"/>
    </xf>
    <xf numFmtId="0" fontId="3" fillId="0" borderId="0" xfId="56" applyFont="1" applyAlignment="1">
      <alignment vertical="center"/>
      <protection/>
    </xf>
    <xf numFmtId="0" fontId="3" fillId="0" borderId="0" xfId="56" applyFont="1" applyAlignment="1">
      <alignment horizontal="right" vertical="top"/>
      <protection/>
    </xf>
    <xf numFmtId="0" fontId="3" fillId="0" borderId="0" xfId="56" applyFont="1" applyAlignment="1">
      <alignment vertical="top" wrapText="1"/>
      <protection/>
    </xf>
    <xf numFmtId="0" fontId="3" fillId="0" borderId="0" xfId="56" applyFont="1">
      <alignment/>
      <protection/>
    </xf>
    <xf numFmtId="0" fontId="61" fillId="0" borderId="0" xfId="57" applyFont="1">
      <alignment/>
      <protection/>
    </xf>
    <xf numFmtId="0" fontId="62" fillId="0" borderId="0" xfId="57" applyNumberFormat="1" applyFont="1">
      <alignment/>
      <protection/>
    </xf>
    <xf numFmtId="0" fontId="63" fillId="0" borderId="10" xfId="57" applyNumberFormat="1" applyFont="1" applyBorder="1" applyAlignment="1">
      <alignment horizontal="center" vertical="center" wrapText="1"/>
      <protection/>
    </xf>
    <xf numFmtId="0" fontId="63" fillId="0" borderId="11" xfId="57" applyNumberFormat="1" applyFont="1" applyBorder="1" applyAlignment="1">
      <alignment horizontal="center" vertical="center" wrapText="1"/>
      <protection/>
    </xf>
    <xf numFmtId="0" fontId="63" fillId="0" borderId="0" xfId="57" applyNumberFormat="1" applyFont="1" applyAlignment="1">
      <alignment horizontal="center" vertical="center"/>
      <protection/>
    </xf>
    <xf numFmtId="0" fontId="62" fillId="0" borderId="0" xfId="57" applyFont="1">
      <alignment/>
      <protection/>
    </xf>
    <xf numFmtId="164" fontId="6" fillId="0" borderId="0" xfId="57" applyNumberFormat="1" applyFont="1" applyBorder="1" applyAlignment="1" applyProtection="1">
      <alignment horizontal="right"/>
      <protection/>
    </xf>
    <xf numFmtId="0" fontId="4" fillId="0" borderId="0" xfId="53" applyNumberFormat="1" applyFont="1" applyFill="1" applyBorder="1">
      <alignment/>
      <protection/>
    </xf>
    <xf numFmtId="0" fontId="7" fillId="0" borderId="0" xfId="53" applyNumberFormat="1" applyFont="1" applyFill="1" applyBorder="1">
      <alignment/>
      <protection/>
    </xf>
    <xf numFmtId="0" fontId="4" fillId="0" borderId="11" xfId="53" applyNumberFormat="1" applyFont="1" applyFill="1" applyBorder="1" applyAlignment="1">
      <alignment horizontal="center" vertical="center" wrapText="1"/>
      <protection/>
    </xf>
    <xf numFmtId="0" fontId="4" fillId="0" borderId="12" xfId="53" applyNumberFormat="1" applyFont="1" applyFill="1" applyBorder="1" applyAlignment="1">
      <alignment horizontal="center" vertical="center" wrapText="1"/>
      <protection/>
    </xf>
    <xf numFmtId="0" fontId="63" fillId="0" borderId="10" xfId="57" applyFont="1" applyFill="1" applyBorder="1" applyAlignment="1">
      <alignment horizontal="center" vertical="center"/>
      <protection/>
    </xf>
    <xf numFmtId="0" fontId="63" fillId="0" borderId="11" xfId="57" applyFont="1" applyFill="1" applyBorder="1" applyAlignment="1">
      <alignment horizontal="center" vertical="center"/>
      <protection/>
    </xf>
    <xf numFmtId="0" fontId="63" fillId="0" borderId="12" xfId="57" applyFont="1" applyFill="1" applyBorder="1" applyAlignment="1">
      <alignment horizontal="center" vertical="center"/>
      <protection/>
    </xf>
    <xf numFmtId="166" fontId="6" fillId="0" borderId="0" xfId="57" applyNumberFormat="1" applyFont="1" applyFill="1" applyAlignment="1" applyProtection="1">
      <alignment horizontal="right"/>
      <protection/>
    </xf>
    <xf numFmtId="0" fontId="4" fillId="0" borderId="13" xfId="53" applyNumberFormat="1" applyFont="1" applyFill="1" applyBorder="1" applyAlignment="1">
      <alignment horizontal="left" wrapText="1"/>
      <protection/>
    </xf>
    <xf numFmtId="0" fontId="7" fillId="0" borderId="13" xfId="53" applyNumberFormat="1" applyFont="1" applyFill="1" applyBorder="1" applyAlignment="1">
      <alignment horizontal="left" wrapText="1"/>
      <protection/>
    </xf>
    <xf numFmtId="0" fontId="4" fillId="0" borderId="13" xfId="53" applyNumberFormat="1" applyFont="1" applyFill="1" applyBorder="1" applyAlignment="1" quotePrefix="1">
      <alignment horizontal="left" wrapText="1"/>
      <protection/>
    </xf>
    <xf numFmtId="165" fontId="62" fillId="0" borderId="0" xfId="57" applyNumberFormat="1" applyFont="1" applyAlignment="1">
      <alignment horizontal="right"/>
      <protection/>
    </xf>
    <xf numFmtId="165" fontId="64" fillId="0" borderId="0" xfId="57" applyNumberFormat="1" applyFont="1" applyAlignment="1">
      <alignment horizontal="right"/>
      <protection/>
    </xf>
    <xf numFmtId="49" fontId="7" fillId="0" borderId="13" xfId="53" applyNumberFormat="1" applyFont="1" applyFill="1" applyBorder="1" applyAlignment="1" quotePrefix="1">
      <alignment horizontal="left" wrapText="1"/>
      <protection/>
    </xf>
    <xf numFmtId="0" fontId="65" fillId="0" borderId="0" xfId="53" applyNumberFormat="1" applyFont="1" applyFill="1" applyBorder="1">
      <alignment/>
      <protection/>
    </xf>
    <xf numFmtId="167" fontId="62" fillId="0" borderId="0" xfId="57" applyNumberFormat="1" applyFont="1" applyAlignment="1">
      <alignment horizontal="right"/>
      <protection/>
    </xf>
    <xf numFmtId="0" fontId="6" fillId="0" borderId="12" xfId="57" applyNumberFormat="1" applyFont="1" applyBorder="1" applyAlignment="1">
      <alignment horizontal="center" vertical="center" wrapText="1"/>
      <protection/>
    </xf>
    <xf numFmtId="0" fontId="4" fillId="0" borderId="0" xfId="57" applyFont="1">
      <alignment/>
      <protection/>
    </xf>
    <xf numFmtId="0" fontId="4" fillId="0" borderId="0" xfId="53" applyFont="1">
      <alignment/>
      <protection/>
    </xf>
    <xf numFmtId="0" fontId="2" fillId="0" borderId="0" xfId="53" applyFont="1" applyAlignment="1">
      <alignment horizontal="left" vertical="center"/>
      <protection/>
    </xf>
    <xf numFmtId="0" fontId="3" fillId="0" borderId="0" xfId="0" applyFont="1" applyAlignment="1">
      <alignment horizontal="left" vertical="center"/>
    </xf>
    <xf numFmtId="0" fontId="42" fillId="0" borderId="0" xfId="58" applyFont="1">
      <alignment/>
      <protection/>
    </xf>
    <xf numFmtId="0" fontId="61" fillId="0" borderId="0" xfId="58" applyFont="1" applyAlignment="1">
      <alignment horizontal="left" vertical="center" indent="33"/>
      <protection/>
    </xf>
    <xf numFmtId="0" fontId="66" fillId="0" borderId="0" xfId="58" applyFont="1" applyAlignment="1">
      <alignment vertical="center"/>
      <protection/>
    </xf>
    <xf numFmtId="0" fontId="42" fillId="0" borderId="0" xfId="58" applyFont="1" applyAlignment="1">
      <alignment/>
      <protection/>
    </xf>
    <xf numFmtId="49" fontId="61" fillId="0" borderId="0" xfId="58" applyNumberFormat="1" applyFont="1" applyAlignment="1">
      <alignment horizontal="left" vertical="center"/>
      <protection/>
    </xf>
    <xf numFmtId="0" fontId="61" fillId="0" borderId="0" xfId="58" applyNumberFormat="1" applyFont="1" applyAlignment="1">
      <alignment horizontal="left" vertical="center"/>
      <protection/>
    </xf>
    <xf numFmtId="0" fontId="61" fillId="0" borderId="0" xfId="58" applyFont="1" applyAlignment="1">
      <alignment horizontal="left" vertical="center"/>
      <protection/>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169" fontId="62" fillId="0" borderId="0" xfId="57" applyNumberFormat="1" applyFont="1" applyAlignment="1">
      <alignment horizontal="right"/>
      <protection/>
    </xf>
    <xf numFmtId="169" fontId="64" fillId="0" borderId="0" xfId="57" applyNumberFormat="1" applyFont="1" applyAlignment="1">
      <alignment horizontal="right"/>
      <protection/>
    </xf>
    <xf numFmtId="0" fontId="7" fillId="0" borderId="14" xfId="53" applyNumberFormat="1" applyFont="1" applyFill="1" applyBorder="1" applyAlignment="1">
      <alignment vertical="center" wrapText="1"/>
      <protection/>
    </xf>
    <xf numFmtId="0" fontId="7" fillId="0" borderId="15" xfId="53" applyNumberFormat="1" applyFont="1" applyFill="1" applyBorder="1" applyAlignment="1">
      <alignment vertical="center" wrapText="1"/>
      <protection/>
    </xf>
    <xf numFmtId="0" fontId="2" fillId="0" borderId="0" xfId="56" applyFont="1" applyAlignment="1">
      <alignment horizontal="left" vertical="center"/>
      <protection/>
    </xf>
    <xf numFmtId="169" fontId="4" fillId="0" borderId="0" xfId="53" applyNumberFormat="1" applyFont="1" applyFill="1" applyBorder="1">
      <alignment/>
      <protection/>
    </xf>
    <xf numFmtId="0" fontId="6" fillId="0" borderId="11" xfId="57" applyNumberFormat="1" applyFont="1" applyBorder="1" applyAlignment="1">
      <alignment horizontal="center" vertical="center" wrapText="1"/>
      <protection/>
    </xf>
    <xf numFmtId="0" fontId="4" fillId="0" borderId="16" xfId="53" applyNumberFormat="1" applyFont="1" applyFill="1" applyBorder="1" applyAlignment="1">
      <alignment horizontal="left" wrapText="1"/>
      <protection/>
    </xf>
    <xf numFmtId="0" fontId="4" fillId="0" borderId="13" xfId="53" applyNumberFormat="1" applyFont="1" applyFill="1" applyBorder="1">
      <alignment/>
      <protection/>
    </xf>
    <xf numFmtId="0" fontId="63" fillId="0" borderId="11" xfId="57" applyNumberFormat="1" applyFont="1" applyFill="1" applyBorder="1" applyAlignment="1">
      <alignment horizontal="center" vertical="center"/>
      <protection/>
    </xf>
    <xf numFmtId="0" fontId="62" fillId="0" borderId="13" xfId="57" applyNumberFormat="1" applyFont="1" applyBorder="1" applyAlignment="1">
      <alignment horizontal="left" wrapText="1"/>
      <protection/>
    </xf>
    <xf numFmtId="0" fontId="7" fillId="0" borderId="13" xfId="53" applyNumberFormat="1" applyFont="1" applyFill="1" applyBorder="1" applyAlignment="1" quotePrefix="1">
      <alignment horizontal="left" wrapText="1"/>
      <protection/>
    </xf>
    <xf numFmtId="0" fontId="7" fillId="0" borderId="0" xfId="53" applyNumberFormat="1" applyFont="1" applyFill="1" applyBorder="1" applyAlignment="1">
      <alignment vertical="center" wrapText="1"/>
      <protection/>
    </xf>
    <xf numFmtId="169" fontId="62" fillId="0" borderId="0" xfId="57" applyNumberFormat="1" applyFont="1" applyFill="1" applyAlignment="1">
      <alignment horizontal="right"/>
      <protection/>
    </xf>
    <xf numFmtId="3" fontId="4" fillId="0" borderId="0" xfId="57" applyNumberFormat="1" applyFont="1" applyFill="1" applyAlignment="1">
      <alignment horizontal="right"/>
      <protection/>
    </xf>
    <xf numFmtId="165" fontId="62" fillId="0" borderId="0" xfId="57" applyNumberFormat="1" applyFont="1">
      <alignment/>
      <protection/>
    </xf>
    <xf numFmtId="165" fontId="4" fillId="0" borderId="0" xfId="57" applyNumberFormat="1" applyFont="1" applyAlignment="1">
      <alignment horizontal="right"/>
      <protection/>
    </xf>
    <xf numFmtId="165" fontId="7" fillId="0" borderId="0" xfId="57" applyNumberFormat="1" applyFont="1" applyAlignment="1">
      <alignment horizontal="right"/>
      <protection/>
    </xf>
    <xf numFmtId="183" fontId="64" fillId="0" borderId="0" xfId="57" applyNumberFormat="1" applyFont="1" applyAlignment="1">
      <alignment horizontal="right"/>
      <protection/>
    </xf>
    <xf numFmtId="183" fontId="7" fillId="0" borderId="0" xfId="53" applyNumberFormat="1" applyFont="1" applyFill="1" applyBorder="1" applyAlignment="1">
      <alignment horizontal="center" vertical="center" wrapText="1"/>
      <protection/>
    </xf>
    <xf numFmtId="183" fontId="62" fillId="0" borderId="0" xfId="57" applyNumberFormat="1" applyFont="1" applyAlignment="1">
      <alignment horizontal="right"/>
      <protection/>
    </xf>
    <xf numFmtId="0" fontId="67" fillId="0" borderId="0" xfId="0" applyFont="1" applyAlignment="1">
      <alignment vertical="center" wrapText="1"/>
    </xf>
    <xf numFmtId="0" fontId="67" fillId="0" borderId="0" xfId="0" applyFont="1" applyAlignment="1">
      <alignment vertical="center"/>
    </xf>
    <xf numFmtId="49" fontId="67" fillId="0" borderId="0" xfId="0" applyNumberFormat="1" applyFont="1" applyAlignment="1">
      <alignment horizontal="left" wrapText="1"/>
    </xf>
    <xf numFmtId="49" fontId="67" fillId="0" borderId="0" xfId="0" applyNumberFormat="1" applyFont="1" applyAlignment="1">
      <alignment horizontal="left"/>
    </xf>
    <xf numFmtId="0" fontId="68" fillId="0" borderId="0" xfId="0" applyFont="1" applyAlignment="1">
      <alignment horizontal="left"/>
    </xf>
    <xf numFmtId="49" fontId="68" fillId="0" borderId="0" xfId="58" applyNumberFormat="1" applyFont="1" applyAlignment="1" quotePrefix="1">
      <alignment horizontal="left"/>
      <protection/>
    </xf>
    <xf numFmtId="0" fontId="69" fillId="0" borderId="17" xfId="58" applyFont="1" applyBorder="1" applyAlignment="1">
      <alignment horizontal="center" vertical="center"/>
      <protection/>
    </xf>
    <xf numFmtId="0" fontId="61" fillId="0" borderId="0" xfId="58" applyFont="1" applyBorder="1" applyAlignment="1">
      <alignment horizontal="center" vertical="center"/>
      <protection/>
    </xf>
    <xf numFmtId="0" fontId="69" fillId="0" borderId="0" xfId="58" applyFont="1" applyBorder="1" applyAlignment="1">
      <alignment horizontal="center" vertical="center"/>
      <protection/>
    </xf>
    <xf numFmtId="0" fontId="67" fillId="0" borderId="0" xfId="58" applyFont="1" applyAlignment="1">
      <alignment horizontal="left" vertical="center"/>
      <protection/>
    </xf>
    <xf numFmtId="0" fontId="12" fillId="0" borderId="18" xfId="58" applyFont="1" applyBorder="1" applyAlignment="1">
      <alignment horizontal="left" wrapText="1"/>
      <protection/>
    </xf>
    <xf numFmtId="0" fontId="70" fillId="0" borderId="18" xfId="58" applyFont="1" applyBorder="1" applyAlignment="1">
      <alignment horizontal="center" vertical="center" wrapText="1"/>
      <protection/>
    </xf>
    <xf numFmtId="0" fontId="71" fillId="0" borderId="19" xfId="0" applyFont="1" applyBorder="1" applyAlignment="1">
      <alignment horizontal="left" vertical="center" wrapText="1"/>
    </xf>
    <xf numFmtId="0" fontId="5" fillId="0" borderId="19" xfId="0" applyFont="1" applyBorder="1" applyAlignment="1">
      <alignment horizontal="right" vertical="center" wrapText="1"/>
    </xf>
    <xf numFmtId="0" fontId="71" fillId="0" borderId="0" xfId="55" applyFont="1" applyBorder="1" applyAlignment="1">
      <alignment horizontal="center" vertical="center" wrapText="1"/>
      <protection/>
    </xf>
    <xf numFmtId="49" fontId="61" fillId="0" borderId="0" xfId="58" applyNumberFormat="1" applyFont="1" applyAlignment="1">
      <alignment horizontal="left" vertical="center"/>
      <protection/>
    </xf>
    <xf numFmtId="0" fontId="61" fillId="0" borderId="0" xfId="55" applyFont="1" applyBorder="1" applyAlignment="1">
      <alignment horizontal="center" vertical="center"/>
      <protection/>
    </xf>
    <xf numFmtId="0" fontId="61" fillId="0" borderId="0" xfId="58" applyFont="1" applyAlignment="1">
      <alignment horizontal="right"/>
      <protection/>
    </xf>
    <xf numFmtId="0" fontId="66" fillId="0" borderId="20" xfId="58" applyFont="1" applyBorder="1" applyAlignment="1">
      <alignment horizontal="right"/>
      <protection/>
    </xf>
    <xf numFmtId="0" fontId="62" fillId="0" borderId="0" xfId="58" applyFont="1" applyBorder="1" applyAlignment="1">
      <alignment horizontal="left" vertical="center"/>
      <protection/>
    </xf>
    <xf numFmtId="0" fontId="69" fillId="0" borderId="20" xfId="58" applyFont="1" applyBorder="1" applyAlignment="1">
      <alignment horizontal="center" vertical="center"/>
      <protection/>
    </xf>
    <xf numFmtId="0" fontId="61" fillId="0" borderId="17" xfId="58" applyFont="1" applyBorder="1" applyAlignment="1">
      <alignment horizontal="center" vertical="center"/>
      <protection/>
    </xf>
    <xf numFmtId="0" fontId="66" fillId="0" borderId="0" xfId="58" applyFont="1" applyAlignment="1">
      <alignment horizontal="center" vertical="center"/>
      <protection/>
    </xf>
    <xf numFmtId="0" fontId="61" fillId="0" borderId="0" xfId="58" applyFont="1" applyAlignment="1">
      <alignment horizontal="center" vertical="center"/>
      <protection/>
    </xf>
    <xf numFmtId="0" fontId="61" fillId="0" borderId="0" xfId="58" applyFont="1" applyAlignment="1">
      <alignment horizontal="left" vertical="center"/>
      <protection/>
    </xf>
    <xf numFmtId="0" fontId="42" fillId="0" borderId="0" xfId="58" applyFont="1" applyAlignment="1">
      <alignment horizontal="center"/>
      <protection/>
    </xf>
    <xf numFmtId="0" fontId="2" fillId="0" borderId="0" xfId="0" applyFont="1" applyAlignment="1">
      <alignment horizontal="left" vertical="center"/>
    </xf>
    <xf numFmtId="0" fontId="3" fillId="0" borderId="0" xfId="0" applyFont="1" applyAlignment="1">
      <alignment horizontal="left" vertical="center"/>
    </xf>
    <xf numFmtId="0" fontId="61" fillId="0" borderId="0" xfId="0" applyNumberFormat="1" applyFont="1" applyAlignment="1">
      <alignment horizontal="left" vertical="center"/>
    </xf>
    <xf numFmtId="0" fontId="62" fillId="0" borderId="10" xfId="57" applyNumberFormat="1" applyFont="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Border="1" applyAlignment="1">
      <alignment horizontal="center" vertical="center"/>
      <protection/>
    </xf>
    <xf numFmtId="0" fontId="64" fillId="0" borderId="21" xfId="57" applyFont="1" applyBorder="1" applyAlignment="1">
      <alignment horizontal="center" vertical="center" wrapText="1"/>
      <protection/>
    </xf>
    <xf numFmtId="0" fontId="64" fillId="0" borderId="10" xfId="57" applyNumberFormat="1" applyFont="1" applyBorder="1" applyAlignment="1">
      <alignment horizontal="left" vertical="center" wrapText="1"/>
      <protection/>
    </xf>
    <xf numFmtId="0" fontId="64" fillId="0" borderId="11" xfId="57" applyNumberFormat="1" applyFont="1" applyBorder="1" applyAlignment="1">
      <alignment horizontal="left" vertical="center" wrapText="1"/>
      <protection/>
    </xf>
    <xf numFmtId="0" fontId="64" fillId="0" borderId="11" xfId="57" applyNumberFormat="1" applyFont="1" applyBorder="1" applyAlignment="1">
      <alignment horizontal="center" vertical="center" wrapText="1"/>
      <protection/>
    </xf>
    <xf numFmtId="0" fontId="64" fillId="0" borderId="12" xfId="57" applyNumberFormat="1" applyFont="1" applyBorder="1" applyAlignment="1">
      <alignment horizontal="center" vertical="center" wrapText="1"/>
      <protection/>
    </xf>
    <xf numFmtId="0" fontId="62" fillId="0" borderId="11" xfId="57" applyNumberFormat="1" applyFont="1" applyBorder="1" applyAlignment="1">
      <alignment horizontal="center" vertical="center" wrapText="1"/>
      <protection/>
    </xf>
    <xf numFmtId="0" fontId="4" fillId="0" borderId="12" xfId="57" applyNumberFormat="1" applyFont="1" applyBorder="1" applyAlignment="1">
      <alignment horizontal="center" vertical="center" wrapText="1"/>
      <protection/>
    </xf>
    <xf numFmtId="0" fontId="4" fillId="0" borderId="11" xfId="57" applyNumberFormat="1" applyFont="1" applyBorder="1" applyAlignment="1">
      <alignment horizontal="center" vertical="center" wrapText="1"/>
      <protection/>
    </xf>
    <xf numFmtId="0" fontId="4" fillId="0" borderId="16" xfId="57" applyNumberFormat="1" applyFont="1" applyBorder="1" applyAlignment="1">
      <alignment horizontal="center" vertical="center" wrapText="1"/>
      <protection/>
    </xf>
    <xf numFmtId="0" fontId="4" fillId="0" borderId="22" xfId="57" applyNumberFormat="1" applyFont="1" applyBorder="1" applyAlignment="1">
      <alignment horizontal="center" vertical="center" wrapText="1"/>
      <protection/>
    </xf>
    <xf numFmtId="3" fontId="7" fillId="0" borderId="21" xfId="53" applyNumberFormat="1" applyFont="1" applyFill="1" applyBorder="1" applyAlignment="1">
      <alignment horizontal="center" vertical="center" wrapText="1"/>
      <protection/>
    </xf>
    <xf numFmtId="3" fontId="7" fillId="0" borderId="0" xfId="53" applyNumberFormat="1" applyFont="1" applyFill="1" applyBorder="1" applyAlignment="1">
      <alignment horizontal="center" vertical="center" wrapText="1"/>
      <protection/>
    </xf>
    <xf numFmtId="0" fontId="4" fillId="0" borderId="11"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15"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left" vertical="center"/>
      <protection/>
    </xf>
    <xf numFmtId="0" fontId="7" fillId="0" borderId="11" xfId="53" applyNumberFormat="1" applyFont="1" applyFill="1" applyBorder="1" applyAlignment="1">
      <alignment horizontal="left" vertical="center"/>
      <protection/>
    </xf>
    <xf numFmtId="0" fontId="4" fillId="0"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horizontal="center" vertical="center"/>
      <protection/>
    </xf>
    <xf numFmtId="0" fontId="7" fillId="0" borderId="11" xfId="53" applyNumberFormat="1" applyFont="1" applyFill="1" applyBorder="1" applyAlignment="1">
      <alignment horizontal="center" vertical="center" wrapText="1"/>
      <protection/>
    </xf>
    <xf numFmtId="0" fontId="7" fillId="0" borderId="12" xfId="53" applyNumberFormat="1" applyFont="1" applyFill="1" applyBorder="1" applyAlignment="1">
      <alignment horizontal="center" vertical="center" wrapText="1"/>
      <protection/>
    </xf>
    <xf numFmtId="0" fontId="4" fillId="0" borderId="12" xfId="53" applyNumberFormat="1" applyFont="1" applyFill="1" applyBorder="1" applyAlignment="1">
      <alignment horizontal="center" vertical="center" wrapText="1"/>
      <protection/>
    </xf>
    <xf numFmtId="0" fontId="7" fillId="0" borderId="21" xfId="53" applyNumberFormat="1" applyFont="1" applyFill="1" applyBorder="1" applyAlignment="1">
      <alignment horizontal="center" vertical="center" wrapText="1"/>
      <protection/>
    </xf>
    <xf numFmtId="0" fontId="7" fillId="0" borderId="0" xfId="53" applyNumberFormat="1" applyFont="1" applyFill="1" applyBorder="1" applyAlignment="1">
      <alignment horizontal="center" vertical="center" wrapText="1"/>
      <protection/>
    </xf>
    <xf numFmtId="3" fontId="7" fillId="0" borderId="14" xfId="53" applyNumberFormat="1" applyFont="1" applyFill="1" applyBorder="1" applyAlignment="1">
      <alignment horizontal="center" vertical="center" wrapText="1"/>
      <protection/>
    </xf>
    <xf numFmtId="3" fontId="7" fillId="0" borderId="15" xfId="53" applyNumberFormat="1" applyFont="1" applyFill="1" applyBorder="1" applyAlignment="1">
      <alignment horizontal="center" vertical="center" wrapText="1"/>
      <protection/>
    </xf>
    <xf numFmtId="3" fontId="7" fillId="0" borderId="0" xfId="57" applyNumberFormat="1" applyFont="1" applyFill="1" applyBorder="1" applyAlignment="1">
      <alignment horizontal="center" vertical="center"/>
      <protection/>
    </xf>
    <xf numFmtId="3" fontId="7" fillId="0" borderId="0" xfId="57" applyNumberFormat="1" applyFont="1" applyFill="1" applyAlignment="1">
      <alignment horizontal="center" vertical="center"/>
      <protection/>
    </xf>
    <xf numFmtId="0" fontId="2" fillId="0" borderId="0" xfId="56" applyFont="1" applyAlignment="1">
      <alignment horizontal="left" vertic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2 3 2" xfId="58"/>
    <cellStyle name="Standard 3" xfId="59"/>
    <cellStyle name="Standard 3 2" xfId="60"/>
    <cellStyle name="Standard 4" xfId="61"/>
    <cellStyle name="Standard 4 2" xfId="62"/>
    <cellStyle name="Standard 5" xfId="63"/>
    <cellStyle name="Standard 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64</xdr:row>
      <xdr:rowOff>85725</xdr:rowOff>
    </xdr:to>
    <xdr:sp>
      <xdr:nvSpPr>
        <xdr:cNvPr id="1" name="Textfeld 4"/>
        <xdr:cNvSpPr txBox="1">
          <a:spLocks noChangeArrowheads="1"/>
        </xdr:cNvSpPr>
      </xdr:nvSpPr>
      <xdr:spPr>
        <a:xfrm>
          <a:off x="0" y="457200"/>
          <a:ext cx="6124575" cy="90678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der Leistungsgewährung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Rechtsgrundlage für die Erhebung bilden die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34 bis 36 des Wohngeldgesetzes (WoGG) in der Fassung der Bekanntmachung vom 24. September 2008 (BGBl. I S. 1856), das zuletzt durch das Gesetz</a:t>
          </a:r>
          <a:r>
            <a:rPr lang="en-US" cap="none" sz="900" b="0" i="0" u="none" baseline="0">
              <a:solidFill>
                <a:srgbClr val="000000"/>
              </a:solidFill>
              <a:latin typeface="Arial"/>
              <a:ea typeface="Arial"/>
              <a:cs typeface="Arial"/>
            </a:rPr>
            <a:t> zur Reform des Wohngeldrechts und der Änderung des Wohnraumförderungsgesetzes (WoGRefG)</a:t>
          </a:r>
          <a:r>
            <a:rPr lang="en-US" cap="none" sz="900" b="0" i="0" u="none" baseline="0">
              <a:solidFill>
                <a:srgbClr val="000000"/>
              </a:solidFill>
              <a:latin typeface="Arial"/>
              <a:ea typeface="Arial"/>
              <a:cs typeface="Arial"/>
            </a:rPr>
            <a:t> vom 2. Oktober 2015 (BGBl. I  S. 1610), geändert worden ist. Erhoben werden die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 WoGG.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Begriffliche und methodische Erläuterungen</a:t>
          </a:r>
          <a:r>
            <a:rPr lang="en-US" cap="none" sz="105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 erstreckt sich auf die Empfängerhaushalte von Wohngeld. Die Statistik basiert auf einer laufenden Erfassung der entsprechenden Anträge und Entscheide. Demnach sind im Rahmen dieser Statistik die Angaben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jeder Erstbewilligung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jeder Wiederholungsbewilligung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jeder Änderung einer laufenden Bewilligung (Erhöhung, Verringerung, Berichtigung, Wegfall, Unwirksamkeit)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jeder Ablehnung bzw. jedes sonstigen negativen Bescheides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erfassen und vierteljährlich zu melden.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Erhebung sollen umfassende und zuverlässige Daten über die sozialen und finanziellen Auswirkungen des Wohngeldgesetzes bereitgestellt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dem Berichtsjahr 2013 werden in der Wohngeldstatistik die weiteren wohngeldberechtigten Haushaltsmitglieder einzeln ausgewiesen, statt bisher in einer Summe. Außerdem wird der Haupteinkommensbezieher erfasst und ausgewertet. Die daraus resultierenden Tabellen sind nicht mehr mit den Vorjahren vergleichbar. So beziehen sich die neuen Tabellen nicht wie bisher auf den Antragsteller, sondern auf den Haupteinkommensbezieher.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Wohngeld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Wohngeld wird als Zuschuss zur Miete (Mietzuschuss) oder zur Belastung (Lastenzuschuss) für den selbst genutzten Wohnraum geleistet. Es stellt somit immer nur einen Zuschuss zur Miete oder Belastung dar. Ein Teil der Wohnkosten muss in jedem Fall vom Antragsteller getragen werden. Die Höhe des Zuschusses richtet sich nach der Haushaltsgröße, dem Familieneinkommen und der zuschussfähigen Miete bzw. Belastung.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das Wohngeld sind die begünstigten Haushalte nicht nur auf ein ganz besonders preisgünstiges und deshalb enges Marktsegment im Wohnraumbestand beschränkt, sondern es soll ihnen auch der Zugang zu Wohnraum mit durchschnittlichen Kosten ermöglicht werden. Dies unterstützt auch die Erhaltung und Schaffung stabiler Bewohner-strukturen in den Wohnquartieren.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Mietzuschuss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Mietzuschuss erhalten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Mieter einer Wohnung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oder eines Zimmers (= Hauptmieter),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Untermieter,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mietähnlich Nutzungsberechtigte,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insbesondere Inhaber eines mietähnlichen Dauerwohnrechts, einer Genossen-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schafts- oder einer Stiftswohnung oder eines dinglichen Wohnungsrechts,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Eigentümer eines Hauses mit mehr als zwei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Bewohner eines Heimes im Sinne des Heimgesetzes, die diesen Wohnraum selbst nutzen.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Lastenzuschuss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Lastenzuschuss erhalten Personen, die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Eigentümer einer Wohnung oder eines Hauses sind,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Erbbauberechtigte sind,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ein eigentumsähnliches Dauerwohnrecht, Wohnungsrecht oder einen Nießbrauch innehaben,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Anspruch auf Bestellung oder Übertragung des Eigentums, des Erbbaurechts, des eigentumsähnlichen 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wohnrechts, des Wohnungsrechts oder des Nießbrauches haben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diesen Wohnraum selbst nutzen.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Miete ist das vereinbarte Entgelt für die Gebrauchsüberlassung von Wohnraum auf Grund von Mietverträgen, Unter-mietverträgen oder ähnlichen Nutzungsverhältnissen.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Zur Miete gehören auch: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Kosten des Wasserverbrauchs,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Kosten der Abwasser- und Müllbeseitigung,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Kosten der Treppenbeleuchtung.</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67</xdr:row>
      <xdr:rowOff>0</xdr:rowOff>
    </xdr:from>
    <xdr:to>
      <xdr:col>0</xdr:col>
      <xdr:colOff>6115050</xdr:colOff>
      <xdr:row>130</xdr:row>
      <xdr:rowOff>38100</xdr:rowOff>
    </xdr:to>
    <xdr:sp>
      <xdr:nvSpPr>
        <xdr:cNvPr id="2" name="Textfeld 5"/>
        <xdr:cNvSpPr txBox="1">
          <a:spLocks noChangeArrowheads="1"/>
        </xdr:cNvSpPr>
      </xdr:nvSpPr>
      <xdr:spPr>
        <a:xfrm>
          <a:off x="0" y="10163175"/>
          <a:ext cx="6115050" cy="90392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Diese Kosten können der Miete auch dann zugeschlagen werden, wenn sie auf Grund des Mietvertrages oder einer ähnlichen Nutzungsvereinbarung nicht an den Vermieter, sondern direkt an einen Dritten (z. B. Gemeinde) bezahlt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Bewohner eines Heimes im Sinne des Heimgesetzes ist als Miete der Höchstbetrag zu Grunde zu legen.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eine selbst genutzte Wohnung im eigenen Haus mit mehr als zwei Wohnungen ist anstelle der Miete der Mietwert des Wohnraums zu Grunde zu legen. Das ist jener Betrag, welcher der Miete für vergleichbaren Wohnraum entspricht.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Ist ein solcher Vergleich nicht möglich, muss der Mietwert geschätzt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Reiner Wohngeldhaushalt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 "reiner Wohngeldhaushalt" liegt dann vor, wenn kein Haushaltsmitglied vom Wohngeld ausgeschlossen ist.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Wohngeldrechtliche Teilhaushalte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Dabei handelt es sich um Haushalte, in denen Empfänger von staatlichen Transferleistungen, die nicht selbst wohn-geldberechtigt sind, mit Personen zusammen leben, die wohngeldberechtigt sind.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Wird die Wohnung sowohl von zu berücksichtigenden als auch vom Wohngeld ausgeschlossenen Haushaltsmitgliedern bewohnt, wird nur der Anteil an der Miete oder der Belastung berücksichtigt, der nach Köpfen dem Anteil der zu berücksichtigenden Haushaltsmitglieder an der Gesamtzahl der Haushaltsmitglieder entspricht.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Zu berücksichtigende Haushaltsmitglieder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Haushaltsmitglied ist die wohngeldberechtigte Person.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den Haushaltsmitgliedern zählen ferner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der Ehegatte eines Haushaltsmitgliedes,
</a:t>
          </a:r>
          <a:r>
            <a:rPr lang="en-US" cap="none" sz="900" b="0" i="0" u="none" baseline="0">
              <a:solidFill>
                <a:srgbClr val="000000"/>
              </a:solidFill>
              <a:latin typeface="Arial"/>
              <a:ea typeface="Arial"/>
              <a:cs typeface="Arial"/>
            </a:rPr>
            <a:t>-  Lebenspartner oder Lebenspartnerin (nach dem Lebenspartnerschaftsgesetz) eines Haushaltsmitgliedes,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Personen, die mit einem Haushaltsmitglied in einer Verantwortungs- und Einstehensgemeinschaft leben,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Eltern und Kinder (auch Adoptiv- und Stiefkinder) eines Haushaltsmitgliedes,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Geschwister, Onkel, Tante, Schwiegereltern, Schwiegerkinder, Schwager und Schwägerin eines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Haushaltsmitgliedes,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Pflegekinder und Pflegeeltern eines Haushaltsmitgliedes, 
</a:t>
          </a:r>
          <a:r>
            <a:rPr lang="en-US" cap="none" sz="900" b="0" i="0" u="none" baseline="0">
              <a:solidFill>
                <a:srgbClr val="000000"/>
              </a:solidFill>
              <a:latin typeface="Arial"/>
              <a:ea typeface="Arial"/>
              <a:cs typeface="Arial"/>
            </a:rPr>
            <a:t>wenn sie mit der wohngeldberechtigten Person in einer Wohn- und Wirtschaftsgemeinschaft leben und die Wohnung, für die Wohngeld beantragt wird, der jeweilige Mittelpunkt der Lebensbeziehungen ist.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Familieneinkommen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 Wohngeld erhalten zu können, darf das monatliche Gesamteinkommen bestimmte Beträge, die nach der Anzahl der zu berücksichtigenden (nicht vom Wohngeld ausgeschlossenen) Haushaltsmitglieder unterschiedlich hoch sind, nicht überschreiten.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Gesamteinkommen setzt sich zusammen aus der Summe der Jahreseinkommen aller zu berücksichtigenden Haushaltsmitglieder abzüglich bestimmter Freibeträge und Abzugsbeträge für Unterhaltsleistungen.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Jahreseinkommen ist das Einkommen zu Grunde zu legen, das zum Zeitpunkt der Antragstellung im Bewilligungs-zeitraum zu erwarten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Höhe der Einkommen ist nachzuweisen. Das Kindergeld bleibt bei der Einkommensermittlung von vornherein außer Betracht. Das monatliche Gesamteinkommen ist ein Zwölftel des Gesamteinkommens.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Mietenniveau/Mietenstufen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Höchstbeträge, bis zu denen Mieten oder Belastungen durch Wohngeld bezuschusst werden können, sind nach dem regionalen Mietenniveau gestaffelt. Es gibt sechs Mietenstufen, in die jede Gemeinde mit 10.000 und mehr Einwohnern und die (Rest-)Kreise (mit allen Gemeinden unter 10.000 Einwohnern) entsprechend ihrem Mietenniveau eingeordnet sind. Dieses errechnet sich aus der durchschnittlichen prozentualen Abweichung der örtlichen Mieten der Wohngeld beziehenden Hauptmieter in den Gemeinden vom Durchschnitt der Mieten vergleichbaren Wohnraums im gesamten Bundesgebiet.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Einzelnen sind den sechs Mietenstufen folgende Mietenniveaus zugeordnet: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Mietenstufen Mietenniveau - Abweichung vom Bundesdurchschnitt in Prozent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 unter - 15 Prozent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II - 15 Prozent bis unter - 5 Prozent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III -   5 Prozent bis unter   5 Prozent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IV     5 Prozent bis unter 15 Prozent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   15 Prozent bis unter 25 Prozent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VI   25 Prozent und mehr</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zoomScalePageLayoutView="0" workbookViewId="0" topLeftCell="A1">
      <selection activeCell="A1" sqref="A1:B1"/>
    </sheetView>
  </sheetViews>
  <sheetFormatPr defaultColWidth="11.421875" defaultRowHeight="12.75"/>
  <cols>
    <col min="1" max="1" width="10.7109375" style="49" customWidth="1"/>
    <col min="2" max="2" width="55.7109375" style="49" customWidth="1"/>
    <col min="3" max="3" width="8.7109375" style="49" customWidth="1"/>
    <col min="4" max="4" width="16.7109375" style="49" customWidth="1"/>
    <col min="5" max="16384" width="11.421875" style="49" customWidth="1"/>
  </cols>
  <sheetData>
    <row r="1" spans="1:4" ht="49.5" customHeight="1" thickBot="1">
      <c r="A1" s="89" t="s">
        <v>0</v>
      </c>
      <c r="B1" s="89"/>
      <c r="C1" s="90"/>
      <c r="D1" s="90"/>
    </row>
    <row r="2" spans="1:4" ht="34.5" customHeight="1" thickTop="1">
      <c r="A2" s="91" t="s">
        <v>25</v>
      </c>
      <c r="B2" s="91"/>
      <c r="C2" s="92" t="s">
        <v>26</v>
      </c>
      <c r="D2" s="92"/>
    </row>
    <row r="3" spans="1:4" ht="24.75" customHeight="1">
      <c r="A3" s="93"/>
      <c r="B3" s="93"/>
      <c r="C3" s="93"/>
      <c r="D3" s="93"/>
    </row>
    <row r="4" spans="1:4" ht="24.75" customHeight="1">
      <c r="A4" s="79" t="s">
        <v>25</v>
      </c>
      <c r="B4" s="79"/>
      <c r="C4" s="79"/>
      <c r="D4" s="80"/>
    </row>
    <row r="5" spans="1:4" ht="24.75" customHeight="1">
      <c r="A5" s="81" t="s">
        <v>1</v>
      </c>
      <c r="B5" s="82"/>
      <c r="C5" s="82"/>
      <c r="D5" s="82"/>
    </row>
    <row r="6" spans="1:4" ht="24.75" customHeight="1">
      <c r="A6" s="81"/>
      <c r="B6" s="82"/>
      <c r="C6" s="82"/>
      <c r="D6" s="82"/>
    </row>
    <row r="7" spans="1:4" ht="39.75" customHeight="1">
      <c r="A7" s="83">
        <v>2018</v>
      </c>
      <c r="B7" s="83"/>
      <c r="C7" s="83"/>
      <c r="D7" s="83"/>
    </row>
    <row r="8" spans="1:4" ht="24.75" customHeight="1">
      <c r="A8" s="84"/>
      <c r="B8" s="84"/>
      <c r="C8" s="84"/>
      <c r="D8" s="84"/>
    </row>
    <row r="9" spans="1:4" ht="24.75" customHeight="1">
      <c r="A9" s="84"/>
      <c r="B9" s="84"/>
      <c r="C9" s="84"/>
      <c r="D9" s="84"/>
    </row>
    <row r="10" spans="1:4" ht="24.75" customHeight="1">
      <c r="A10" s="88"/>
      <c r="B10" s="88"/>
      <c r="C10" s="88"/>
      <c r="D10" s="88"/>
    </row>
    <row r="11" spans="1:4" ht="24.75" customHeight="1">
      <c r="A11" s="88"/>
      <c r="B11" s="88"/>
      <c r="C11" s="88"/>
      <c r="D11" s="88"/>
    </row>
    <row r="12" spans="1:4" ht="24.75" customHeight="1">
      <c r="A12" s="88"/>
      <c r="B12" s="88"/>
      <c r="C12" s="88"/>
      <c r="D12" s="88"/>
    </row>
    <row r="13" spans="1:4" ht="12" customHeight="1">
      <c r="A13" s="50"/>
      <c r="B13" s="96" t="s">
        <v>180</v>
      </c>
      <c r="C13" s="96"/>
      <c r="D13" s="14" t="s">
        <v>230</v>
      </c>
    </row>
    <row r="14" spans="1:4" ht="12" customHeight="1">
      <c r="A14" s="50"/>
      <c r="B14" s="96"/>
      <c r="C14" s="96"/>
      <c r="D14" s="15"/>
    </row>
    <row r="15" spans="1:4" ht="12" customHeight="1">
      <c r="A15" s="50"/>
      <c r="B15" s="96" t="s">
        <v>2</v>
      </c>
      <c r="C15" s="96"/>
      <c r="D15" s="16" t="s">
        <v>234</v>
      </c>
    </row>
    <row r="16" spans="1:4" ht="12" customHeight="1">
      <c r="A16" s="50"/>
      <c r="B16" s="96"/>
      <c r="C16" s="96"/>
      <c r="D16" s="14"/>
    </row>
    <row r="17" spans="1:4" ht="12" customHeight="1">
      <c r="A17" s="51"/>
      <c r="B17" s="97"/>
      <c r="C17" s="97"/>
      <c r="D17" s="52"/>
    </row>
    <row r="18" spans="1:4" ht="12" customHeight="1">
      <c r="A18" s="85"/>
      <c r="B18" s="85"/>
      <c r="C18" s="85"/>
      <c r="D18" s="85"/>
    </row>
    <row r="19" spans="1:4" ht="12" customHeight="1">
      <c r="A19" s="86" t="s">
        <v>3</v>
      </c>
      <c r="B19" s="86"/>
      <c r="C19" s="86"/>
      <c r="D19" s="86"/>
    </row>
    <row r="20" spans="1:4" ht="12" customHeight="1">
      <c r="A20" s="86" t="s">
        <v>181</v>
      </c>
      <c r="B20" s="86"/>
      <c r="C20" s="86"/>
      <c r="D20" s="86"/>
    </row>
    <row r="21" spans="1:4" ht="12" customHeight="1">
      <c r="A21" s="87"/>
      <c r="B21" s="87"/>
      <c r="C21" s="87"/>
      <c r="D21" s="87"/>
    </row>
    <row r="22" spans="1:4" ht="12" customHeight="1">
      <c r="A22" s="95" t="s">
        <v>4</v>
      </c>
      <c r="B22" s="95"/>
      <c r="C22" s="95"/>
      <c r="D22" s="95"/>
    </row>
    <row r="23" spans="1:4" ht="12" customHeight="1">
      <c r="A23" s="86"/>
      <c r="B23" s="86"/>
      <c r="C23" s="86"/>
      <c r="D23" s="86"/>
    </row>
    <row r="24" spans="1:4" ht="12" customHeight="1">
      <c r="A24" s="98" t="s">
        <v>232</v>
      </c>
      <c r="B24" s="98"/>
      <c r="C24" s="98"/>
      <c r="D24" s="98"/>
    </row>
    <row r="25" spans="1:4" ht="12" customHeight="1">
      <c r="A25" s="98" t="s">
        <v>182</v>
      </c>
      <c r="B25" s="98"/>
      <c r="C25" s="98"/>
      <c r="D25" s="98"/>
    </row>
    <row r="26" spans="1:4" ht="12" customHeight="1">
      <c r="A26" s="99"/>
      <c r="B26" s="99"/>
      <c r="C26" s="99"/>
      <c r="D26" s="99"/>
    </row>
    <row r="27" spans="1:4" ht="12" customHeight="1">
      <c r="A27" s="100"/>
      <c r="B27" s="100"/>
      <c r="C27" s="100"/>
      <c r="D27" s="100"/>
    </row>
    <row r="28" spans="1:4" ht="12" customHeight="1">
      <c r="A28" s="101" t="s">
        <v>5</v>
      </c>
      <c r="B28" s="101"/>
      <c r="C28" s="101"/>
      <c r="D28" s="101"/>
    </row>
    <row r="29" spans="1:4" ht="12" customHeight="1">
      <c r="A29" s="102"/>
      <c r="B29" s="102"/>
      <c r="C29" s="102"/>
      <c r="D29" s="102"/>
    </row>
    <row r="30" spans="1:4" ht="12" customHeight="1">
      <c r="A30" s="53" t="s">
        <v>6</v>
      </c>
      <c r="B30" s="94" t="s">
        <v>183</v>
      </c>
      <c r="C30" s="94"/>
      <c r="D30" s="94"/>
    </row>
    <row r="31" spans="1:4" ht="12" customHeight="1">
      <c r="A31" s="54">
        <v>0</v>
      </c>
      <c r="B31" s="94" t="s">
        <v>184</v>
      </c>
      <c r="C31" s="94"/>
      <c r="D31" s="94"/>
    </row>
    <row r="32" spans="1:4" ht="12" customHeight="1">
      <c r="A32" s="53" t="s">
        <v>7</v>
      </c>
      <c r="B32" s="94" t="s">
        <v>8</v>
      </c>
      <c r="C32" s="94"/>
      <c r="D32" s="94"/>
    </row>
    <row r="33" spans="1:4" ht="12" customHeight="1">
      <c r="A33" s="53" t="s">
        <v>9</v>
      </c>
      <c r="B33" s="94" t="s">
        <v>10</v>
      </c>
      <c r="C33" s="94"/>
      <c r="D33" s="94"/>
    </row>
    <row r="34" spans="1:4" ht="12" customHeight="1">
      <c r="A34" s="53" t="s">
        <v>11</v>
      </c>
      <c r="B34" s="94" t="s">
        <v>12</v>
      </c>
      <c r="C34" s="94"/>
      <c r="D34" s="94"/>
    </row>
    <row r="35" spans="1:4" ht="12" customHeight="1">
      <c r="A35" s="53" t="s">
        <v>13</v>
      </c>
      <c r="B35" s="94" t="s">
        <v>185</v>
      </c>
      <c r="C35" s="94"/>
      <c r="D35" s="94"/>
    </row>
    <row r="36" spans="1:4" ht="12" customHeight="1">
      <c r="A36" s="53" t="s">
        <v>14</v>
      </c>
      <c r="B36" s="94" t="s">
        <v>15</v>
      </c>
      <c r="C36" s="94"/>
      <c r="D36" s="94"/>
    </row>
    <row r="37" spans="1:4" ht="12" customHeight="1">
      <c r="A37" s="53" t="s">
        <v>16</v>
      </c>
      <c r="B37" s="94" t="s">
        <v>186</v>
      </c>
      <c r="C37" s="94"/>
      <c r="D37" s="94"/>
    </row>
    <row r="38" spans="1:4" ht="12" customHeight="1">
      <c r="A38" s="53"/>
      <c r="B38" s="94"/>
      <c r="C38" s="94"/>
      <c r="D38" s="94"/>
    </row>
    <row r="39" spans="1:4" ht="12" customHeight="1">
      <c r="A39" s="53"/>
      <c r="B39" s="53"/>
      <c r="C39" s="53"/>
      <c r="D39" s="53"/>
    </row>
    <row r="40" spans="1:4" ht="12" customHeight="1">
      <c r="A40" s="53"/>
      <c r="B40" s="53"/>
      <c r="C40" s="53"/>
      <c r="D40" s="53"/>
    </row>
    <row r="41" spans="1:4" ht="12" customHeight="1">
      <c r="A41" s="53"/>
      <c r="B41" s="94"/>
      <c r="C41" s="94"/>
      <c r="D41" s="94"/>
    </row>
    <row r="42" spans="1:4" ht="12" customHeight="1">
      <c r="A42" s="53"/>
      <c r="B42" s="53"/>
      <c r="C42" s="53"/>
      <c r="D42" s="53"/>
    </row>
    <row r="43" spans="1:4" ht="12" customHeight="1">
      <c r="A43" s="55"/>
      <c r="B43" s="103"/>
      <c r="C43" s="103"/>
      <c r="D43" s="103"/>
    </row>
    <row r="44" spans="1:4" ht="12.75">
      <c r="A44" s="94" t="s">
        <v>17</v>
      </c>
      <c r="B44" s="94"/>
      <c r="C44" s="94"/>
      <c r="D44" s="94"/>
    </row>
    <row r="45" spans="1:4" ht="39.75" customHeight="1">
      <c r="A45" s="104"/>
      <c r="B45" s="104"/>
      <c r="C45" s="104"/>
      <c r="D45" s="104"/>
    </row>
  </sheetData>
  <sheetProtection/>
  <mergeCells count="44">
    <mergeCell ref="B43:D43"/>
    <mergeCell ref="A44:D44"/>
    <mergeCell ref="A45:D45"/>
    <mergeCell ref="B35:D35"/>
    <mergeCell ref="B36:D36"/>
    <mergeCell ref="B37:D37"/>
    <mergeCell ref="B38:D38"/>
    <mergeCell ref="B41:D41"/>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31"/>
  <sheetViews>
    <sheetView zoomScale="140" zoomScaleNormal="140" zoomScalePageLayoutView="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I8"/>
    </sheetView>
  </sheetViews>
  <sheetFormatPr defaultColWidth="9.140625" defaultRowHeight="11.25" customHeight="1"/>
  <cols>
    <col min="1" max="1" width="3.7109375" style="28" customWidth="1"/>
    <col min="2" max="2" width="15.7109375" style="28" customWidth="1"/>
    <col min="3" max="9" width="10.28125" style="28" customWidth="1"/>
    <col min="10" max="16384" width="9.140625" style="28" customWidth="1"/>
  </cols>
  <sheetData>
    <row r="1" spans="1:9" s="29" customFormat="1" ht="34.5" customHeight="1">
      <c r="A1" s="126" t="s">
        <v>46</v>
      </c>
      <c r="B1" s="127"/>
      <c r="C1" s="130" t="s">
        <v>225</v>
      </c>
      <c r="D1" s="130"/>
      <c r="E1" s="130"/>
      <c r="F1" s="130"/>
      <c r="G1" s="130"/>
      <c r="H1" s="130"/>
      <c r="I1" s="131"/>
    </row>
    <row r="2" spans="1:9" ht="11.25" customHeight="1">
      <c r="A2" s="128" t="s">
        <v>62</v>
      </c>
      <c r="B2" s="123" t="s">
        <v>109</v>
      </c>
      <c r="C2" s="123" t="s">
        <v>94</v>
      </c>
      <c r="D2" s="123" t="s">
        <v>132</v>
      </c>
      <c r="E2" s="123"/>
      <c r="F2" s="123"/>
      <c r="G2" s="123"/>
      <c r="H2" s="123"/>
      <c r="I2" s="132"/>
    </row>
    <row r="3" spans="1:9" ht="11.25" customHeight="1">
      <c r="A3" s="128"/>
      <c r="B3" s="123"/>
      <c r="C3" s="123"/>
      <c r="D3" s="123" t="s">
        <v>111</v>
      </c>
      <c r="E3" s="123" t="s">
        <v>112</v>
      </c>
      <c r="F3" s="123" t="s">
        <v>113</v>
      </c>
      <c r="G3" s="123" t="s">
        <v>114</v>
      </c>
      <c r="H3" s="123" t="s">
        <v>115</v>
      </c>
      <c r="I3" s="132" t="s">
        <v>116</v>
      </c>
    </row>
    <row r="4" spans="1:9" ht="11.25" customHeight="1">
      <c r="A4" s="128"/>
      <c r="B4" s="123"/>
      <c r="C4" s="123"/>
      <c r="D4" s="123"/>
      <c r="E4" s="123"/>
      <c r="F4" s="123"/>
      <c r="G4" s="123"/>
      <c r="H4" s="123"/>
      <c r="I4" s="132"/>
    </row>
    <row r="5" spans="1:9" ht="11.25" customHeight="1">
      <c r="A5" s="128"/>
      <c r="B5" s="123"/>
      <c r="C5" s="123"/>
      <c r="D5" s="123"/>
      <c r="E5" s="123"/>
      <c r="F5" s="123"/>
      <c r="G5" s="123"/>
      <c r="H5" s="123"/>
      <c r="I5" s="132"/>
    </row>
    <row r="6" spans="1:9" ht="11.25" customHeight="1">
      <c r="A6" s="128"/>
      <c r="B6" s="123"/>
      <c r="C6" s="123" t="s">
        <v>27</v>
      </c>
      <c r="D6" s="123"/>
      <c r="E6" s="123"/>
      <c r="F6" s="123"/>
      <c r="G6" s="123"/>
      <c r="H6" s="123"/>
      <c r="I6" s="132"/>
    </row>
    <row r="7" spans="1:9" ht="10.5" customHeight="1">
      <c r="A7" s="32">
        <v>1</v>
      </c>
      <c r="B7" s="67">
        <v>2</v>
      </c>
      <c r="C7" s="33">
        <v>3</v>
      </c>
      <c r="D7" s="33">
        <v>4</v>
      </c>
      <c r="E7" s="33">
        <v>5</v>
      </c>
      <c r="F7" s="33">
        <v>6</v>
      </c>
      <c r="G7" s="33">
        <v>7</v>
      </c>
      <c r="H7" s="33">
        <v>8</v>
      </c>
      <c r="I7" s="34">
        <v>9</v>
      </c>
    </row>
    <row r="8" spans="1:9" ht="19.5" customHeight="1">
      <c r="A8" s="35">
        <f>IF(E8&lt;&gt;"",COUNTA(#REF!),"")</f>
      </c>
      <c r="B8" s="36"/>
      <c r="C8" s="124" t="s">
        <v>124</v>
      </c>
      <c r="D8" s="125"/>
      <c r="E8" s="125"/>
      <c r="F8" s="125"/>
      <c r="G8" s="125"/>
      <c r="H8" s="125"/>
      <c r="I8" s="125"/>
    </row>
    <row r="9" spans="1:9" ht="11.25" customHeight="1">
      <c r="A9" s="35">
        <f>IF(D9&lt;&gt;"",COUNTA($D9:D$9),"")</f>
        <v>1</v>
      </c>
      <c r="B9" s="37" t="s">
        <v>72</v>
      </c>
      <c r="C9" s="59">
        <v>1940</v>
      </c>
      <c r="D9" s="59">
        <v>1220</v>
      </c>
      <c r="E9" s="59">
        <v>532</v>
      </c>
      <c r="F9" s="59">
        <v>131</v>
      </c>
      <c r="G9" s="59">
        <v>36</v>
      </c>
      <c r="H9" s="59">
        <v>15</v>
      </c>
      <c r="I9" s="59">
        <v>6</v>
      </c>
    </row>
    <row r="10" spans="1:9" ht="11.25" customHeight="1">
      <c r="A10" s="35">
        <f>IF(D10&lt;&gt;"",COUNTA($D$9:D10),"")</f>
        <v>2</v>
      </c>
      <c r="B10" s="38" t="s">
        <v>174</v>
      </c>
      <c r="C10" s="58">
        <v>61</v>
      </c>
      <c r="D10" s="58">
        <v>32</v>
      </c>
      <c r="E10" s="58">
        <v>28</v>
      </c>
      <c r="F10" s="58">
        <v>1</v>
      </c>
      <c r="G10" s="58" t="s">
        <v>6</v>
      </c>
      <c r="H10" s="58" t="s">
        <v>6</v>
      </c>
      <c r="I10" s="58" t="s">
        <v>6</v>
      </c>
    </row>
    <row r="11" spans="1:9" ht="11.25" customHeight="1">
      <c r="A11" s="35">
        <f>IF(D11&lt;&gt;"",COUNTA($D$9:D11),"")</f>
        <v>3</v>
      </c>
      <c r="B11" s="38" t="s">
        <v>175</v>
      </c>
      <c r="C11" s="58">
        <v>1033</v>
      </c>
      <c r="D11" s="58">
        <v>610</v>
      </c>
      <c r="E11" s="58">
        <v>301</v>
      </c>
      <c r="F11" s="58">
        <v>82</v>
      </c>
      <c r="G11" s="58">
        <v>22</v>
      </c>
      <c r="H11" s="58">
        <v>13</v>
      </c>
      <c r="I11" s="58">
        <v>5</v>
      </c>
    </row>
    <row r="12" spans="1:9" ht="11.25" customHeight="1">
      <c r="A12" s="35">
        <f>IF(D12&lt;&gt;"",COUNTA($D$9:D12),"")</f>
        <v>4</v>
      </c>
      <c r="B12" s="38" t="s">
        <v>176</v>
      </c>
      <c r="C12" s="58">
        <v>493</v>
      </c>
      <c r="D12" s="58">
        <v>323</v>
      </c>
      <c r="E12" s="58">
        <v>128</v>
      </c>
      <c r="F12" s="58">
        <v>32</v>
      </c>
      <c r="G12" s="58">
        <v>9</v>
      </c>
      <c r="H12" s="58" t="s">
        <v>6</v>
      </c>
      <c r="I12" s="58">
        <v>1</v>
      </c>
    </row>
    <row r="13" spans="1:9" ht="11.25" customHeight="1">
      <c r="A13" s="35">
        <f>IF(D13&lt;&gt;"",COUNTA($D$9:D13),"")</f>
        <v>5</v>
      </c>
      <c r="B13" s="36" t="s">
        <v>177</v>
      </c>
      <c r="C13" s="58">
        <v>353</v>
      </c>
      <c r="D13" s="58">
        <v>255</v>
      </c>
      <c r="E13" s="58">
        <v>75</v>
      </c>
      <c r="F13" s="58">
        <v>16</v>
      </c>
      <c r="G13" s="58">
        <v>5</v>
      </c>
      <c r="H13" s="58">
        <v>2</v>
      </c>
      <c r="I13" s="58" t="s">
        <v>6</v>
      </c>
    </row>
    <row r="14" spans="1:9" ht="11.25" customHeight="1">
      <c r="A14" s="35">
        <f>IF(D14&lt;&gt;"",COUNTA($D$9:D14),"")</f>
        <v>6</v>
      </c>
      <c r="B14" s="38" t="s">
        <v>178</v>
      </c>
      <c r="C14" s="58" t="s">
        <v>6</v>
      </c>
      <c r="D14" s="58" t="s">
        <v>6</v>
      </c>
      <c r="E14" s="58" t="s">
        <v>6</v>
      </c>
      <c r="F14" s="58" t="s">
        <v>6</v>
      </c>
      <c r="G14" s="58" t="s">
        <v>6</v>
      </c>
      <c r="H14" s="58" t="s">
        <v>6</v>
      </c>
      <c r="I14" s="58" t="s">
        <v>6</v>
      </c>
    </row>
    <row r="15" spans="1:9" ht="11.25" customHeight="1">
      <c r="A15" s="35">
        <f>IF(D15&lt;&gt;"",COUNTA($D$9:D15),"")</f>
        <v>7</v>
      </c>
      <c r="B15" s="38" t="s">
        <v>179</v>
      </c>
      <c r="C15" s="58" t="s">
        <v>6</v>
      </c>
      <c r="D15" s="58" t="s">
        <v>6</v>
      </c>
      <c r="E15" s="58" t="s">
        <v>6</v>
      </c>
      <c r="F15" s="58" t="s">
        <v>6</v>
      </c>
      <c r="G15" s="58" t="s">
        <v>6</v>
      </c>
      <c r="H15" s="58" t="s">
        <v>6</v>
      </c>
      <c r="I15" s="58" t="s">
        <v>6</v>
      </c>
    </row>
    <row r="16" spans="1:9" ht="19.5" customHeight="1">
      <c r="A16" s="35">
        <f>IF(D16&lt;&gt;"",COUNTA($D$9:D16),"")</f>
      </c>
      <c r="B16" s="36"/>
      <c r="C16" s="121" t="s">
        <v>55</v>
      </c>
      <c r="D16" s="122"/>
      <c r="E16" s="122"/>
      <c r="F16" s="122"/>
      <c r="G16" s="122"/>
      <c r="H16" s="122"/>
      <c r="I16" s="122"/>
    </row>
    <row r="17" spans="1:9" ht="11.25" customHeight="1">
      <c r="A17" s="35">
        <f>IF(D17&lt;&gt;"",COUNTA($D$9:D17),"")</f>
        <v>8</v>
      </c>
      <c r="B17" s="37" t="s">
        <v>72</v>
      </c>
      <c r="C17" s="59">
        <v>1892</v>
      </c>
      <c r="D17" s="59">
        <v>1218</v>
      </c>
      <c r="E17" s="59">
        <v>518</v>
      </c>
      <c r="F17" s="59">
        <v>116</v>
      </c>
      <c r="G17" s="59">
        <v>30</v>
      </c>
      <c r="H17" s="59">
        <v>8</v>
      </c>
      <c r="I17" s="59">
        <v>2</v>
      </c>
    </row>
    <row r="18" spans="1:9" ht="11.25" customHeight="1">
      <c r="A18" s="35">
        <f>IF(D18&lt;&gt;"",COUNTA($D$9:D18),"")</f>
        <v>9</v>
      </c>
      <c r="B18" s="38" t="s">
        <v>174</v>
      </c>
      <c r="C18" s="58">
        <v>61</v>
      </c>
      <c r="D18" s="58">
        <v>32</v>
      </c>
      <c r="E18" s="58">
        <v>28</v>
      </c>
      <c r="F18" s="58">
        <v>1</v>
      </c>
      <c r="G18" s="58" t="s">
        <v>6</v>
      </c>
      <c r="H18" s="58" t="s">
        <v>6</v>
      </c>
      <c r="I18" s="58" t="s">
        <v>6</v>
      </c>
    </row>
    <row r="19" spans="1:9" ht="11.25" customHeight="1">
      <c r="A19" s="35">
        <f>IF(D19&lt;&gt;"",COUNTA($D$9:D19),"")</f>
        <v>10</v>
      </c>
      <c r="B19" s="38" t="s">
        <v>175</v>
      </c>
      <c r="C19" s="58">
        <v>990</v>
      </c>
      <c r="D19" s="58">
        <v>608</v>
      </c>
      <c r="E19" s="58">
        <v>287</v>
      </c>
      <c r="F19" s="58">
        <v>71</v>
      </c>
      <c r="G19" s="58">
        <v>16</v>
      </c>
      <c r="H19" s="58">
        <v>6</v>
      </c>
      <c r="I19" s="58">
        <v>2</v>
      </c>
    </row>
    <row r="20" spans="1:9" ht="11.25" customHeight="1">
      <c r="A20" s="35">
        <f>IF(D20&lt;&gt;"",COUNTA($D$9:D20),"")</f>
        <v>11</v>
      </c>
      <c r="B20" s="38" t="s">
        <v>176</v>
      </c>
      <c r="C20" s="58">
        <v>488</v>
      </c>
      <c r="D20" s="58">
        <v>323</v>
      </c>
      <c r="E20" s="58">
        <v>128</v>
      </c>
      <c r="F20" s="58">
        <v>28</v>
      </c>
      <c r="G20" s="58">
        <v>9</v>
      </c>
      <c r="H20" s="58" t="s">
        <v>6</v>
      </c>
      <c r="I20" s="58" t="s">
        <v>6</v>
      </c>
    </row>
    <row r="21" spans="1:9" ht="11.25" customHeight="1">
      <c r="A21" s="35">
        <f>IF(D21&lt;&gt;"",COUNTA($D$9:D21),"")</f>
        <v>12</v>
      </c>
      <c r="B21" s="36" t="s">
        <v>177</v>
      </c>
      <c r="C21" s="58">
        <v>353</v>
      </c>
      <c r="D21" s="58">
        <v>255</v>
      </c>
      <c r="E21" s="58">
        <v>75</v>
      </c>
      <c r="F21" s="58">
        <v>16</v>
      </c>
      <c r="G21" s="58">
        <v>5</v>
      </c>
      <c r="H21" s="58">
        <v>2</v>
      </c>
      <c r="I21" s="58" t="s">
        <v>6</v>
      </c>
    </row>
    <row r="22" spans="1:9" ht="11.25" customHeight="1">
      <c r="A22" s="35">
        <f>IF(D22&lt;&gt;"",COUNTA($D$9:D22),"")</f>
        <v>13</v>
      </c>
      <c r="B22" s="38" t="s">
        <v>178</v>
      </c>
      <c r="C22" s="58" t="s">
        <v>6</v>
      </c>
      <c r="D22" s="58" t="s">
        <v>6</v>
      </c>
      <c r="E22" s="58" t="s">
        <v>6</v>
      </c>
      <c r="F22" s="58" t="s">
        <v>6</v>
      </c>
      <c r="G22" s="58" t="s">
        <v>6</v>
      </c>
      <c r="H22" s="58" t="s">
        <v>6</v>
      </c>
      <c r="I22" s="58" t="s">
        <v>6</v>
      </c>
    </row>
    <row r="23" spans="1:9" ht="11.25" customHeight="1">
      <c r="A23" s="35">
        <f>IF(D23&lt;&gt;"",COUNTA($D$9:D23),"")</f>
        <v>14</v>
      </c>
      <c r="B23" s="38" t="s">
        <v>179</v>
      </c>
      <c r="C23" s="58" t="s">
        <v>6</v>
      </c>
      <c r="D23" s="58" t="s">
        <v>6</v>
      </c>
      <c r="E23" s="58" t="s">
        <v>6</v>
      </c>
      <c r="F23" s="58" t="s">
        <v>6</v>
      </c>
      <c r="G23" s="58" t="s">
        <v>6</v>
      </c>
      <c r="H23" s="58" t="s">
        <v>6</v>
      </c>
      <c r="I23" s="58" t="s">
        <v>6</v>
      </c>
    </row>
    <row r="24" spans="1:9" ht="19.5" customHeight="1">
      <c r="A24" s="35">
        <f>IF(D24&lt;&gt;"",COUNTA($D$9:D24),"")</f>
      </c>
      <c r="B24" s="36"/>
      <c r="C24" s="121" t="s">
        <v>56</v>
      </c>
      <c r="D24" s="122"/>
      <c r="E24" s="122"/>
      <c r="F24" s="122"/>
      <c r="G24" s="122"/>
      <c r="H24" s="122"/>
      <c r="I24" s="122"/>
    </row>
    <row r="25" spans="1:9" ht="11.25" customHeight="1">
      <c r="A25" s="35">
        <f>IF(D25&lt;&gt;"",COUNTA($D$9:D25),"")</f>
        <v>15</v>
      </c>
      <c r="B25" s="37" t="s">
        <v>72</v>
      </c>
      <c r="C25" s="59">
        <v>48</v>
      </c>
      <c r="D25" s="59">
        <v>2</v>
      </c>
      <c r="E25" s="59">
        <v>14</v>
      </c>
      <c r="F25" s="59">
        <v>15</v>
      </c>
      <c r="G25" s="59">
        <v>6</v>
      </c>
      <c r="H25" s="59">
        <v>7</v>
      </c>
      <c r="I25" s="59">
        <v>4</v>
      </c>
    </row>
    <row r="26" spans="1:9" ht="11.25" customHeight="1">
      <c r="A26" s="35">
        <f>IF(D26&lt;&gt;"",COUNTA($D$9:D26),"")</f>
        <v>16</v>
      </c>
      <c r="B26" s="38" t="s">
        <v>174</v>
      </c>
      <c r="C26" s="58" t="s">
        <v>6</v>
      </c>
      <c r="D26" s="58" t="s">
        <v>6</v>
      </c>
      <c r="E26" s="58" t="s">
        <v>6</v>
      </c>
      <c r="F26" s="58" t="s">
        <v>6</v>
      </c>
      <c r="G26" s="58" t="s">
        <v>6</v>
      </c>
      <c r="H26" s="58" t="s">
        <v>6</v>
      </c>
      <c r="I26" s="58" t="s">
        <v>6</v>
      </c>
    </row>
    <row r="27" spans="1:9" ht="11.25" customHeight="1">
      <c r="A27" s="35">
        <f>IF(D27&lt;&gt;"",COUNTA($D$9:D27),"")</f>
        <v>17</v>
      </c>
      <c r="B27" s="38" t="s">
        <v>175</v>
      </c>
      <c r="C27" s="58">
        <v>43</v>
      </c>
      <c r="D27" s="58">
        <v>2</v>
      </c>
      <c r="E27" s="58">
        <v>14</v>
      </c>
      <c r="F27" s="58">
        <v>11</v>
      </c>
      <c r="G27" s="58">
        <v>6</v>
      </c>
      <c r="H27" s="58">
        <v>7</v>
      </c>
      <c r="I27" s="58">
        <v>3</v>
      </c>
    </row>
    <row r="28" spans="1:9" ht="11.25" customHeight="1">
      <c r="A28" s="35">
        <f>IF(D28&lt;&gt;"",COUNTA($D$9:D28),"")</f>
        <v>18</v>
      </c>
      <c r="B28" s="38" t="s">
        <v>176</v>
      </c>
      <c r="C28" s="58">
        <v>5</v>
      </c>
      <c r="D28" s="58" t="s">
        <v>6</v>
      </c>
      <c r="E28" s="58" t="s">
        <v>6</v>
      </c>
      <c r="F28" s="58">
        <v>4</v>
      </c>
      <c r="G28" s="58" t="s">
        <v>6</v>
      </c>
      <c r="H28" s="58" t="s">
        <v>6</v>
      </c>
      <c r="I28" s="58">
        <v>1</v>
      </c>
    </row>
    <row r="29" spans="1:9" ht="11.25" customHeight="1">
      <c r="A29" s="35">
        <f>IF(D29&lt;&gt;"",COUNTA($D$9:D29),"")</f>
        <v>19</v>
      </c>
      <c r="B29" s="36" t="s">
        <v>177</v>
      </c>
      <c r="C29" s="58" t="s">
        <v>6</v>
      </c>
      <c r="D29" s="58" t="s">
        <v>6</v>
      </c>
      <c r="E29" s="58" t="s">
        <v>6</v>
      </c>
      <c r="F29" s="58" t="s">
        <v>6</v>
      </c>
      <c r="G29" s="58" t="s">
        <v>6</v>
      </c>
      <c r="H29" s="58" t="s">
        <v>6</v>
      </c>
      <c r="I29" s="58" t="s">
        <v>6</v>
      </c>
    </row>
    <row r="30" spans="1:9" ht="11.25" customHeight="1">
      <c r="A30" s="35">
        <f>IF(D30&lt;&gt;"",COUNTA($D$9:D30),"")</f>
        <v>20</v>
      </c>
      <c r="B30" s="38" t="s">
        <v>178</v>
      </c>
      <c r="C30" s="58" t="s">
        <v>6</v>
      </c>
      <c r="D30" s="58" t="s">
        <v>6</v>
      </c>
      <c r="E30" s="58" t="s">
        <v>6</v>
      </c>
      <c r="F30" s="58" t="s">
        <v>6</v>
      </c>
      <c r="G30" s="58" t="s">
        <v>6</v>
      </c>
      <c r="H30" s="58" t="s">
        <v>6</v>
      </c>
      <c r="I30" s="58" t="s">
        <v>6</v>
      </c>
    </row>
    <row r="31" spans="1:9" ht="11.25" customHeight="1">
      <c r="A31" s="35">
        <f>IF(D31&lt;&gt;"",COUNTA($D$9:D31),"")</f>
        <v>21</v>
      </c>
      <c r="B31" s="38" t="s">
        <v>179</v>
      </c>
      <c r="C31" s="58" t="s">
        <v>6</v>
      </c>
      <c r="D31" s="58" t="s">
        <v>6</v>
      </c>
      <c r="E31" s="58" t="s">
        <v>6</v>
      </c>
      <c r="F31" s="58" t="s">
        <v>6</v>
      </c>
      <c r="G31" s="58" t="s">
        <v>6</v>
      </c>
      <c r="H31" s="58" t="s">
        <v>6</v>
      </c>
      <c r="I31" s="58" t="s">
        <v>6</v>
      </c>
    </row>
  </sheetData>
  <sheetProtection/>
  <mergeCells count="16">
    <mergeCell ref="C16:I16"/>
    <mergeCell ref="C24:I24"/>
    <mergeCell ref="G3:G5"/>
    <mergeCell ref="H3:H5"/>
    <mergeCell ref="I3:I5"/>
    <mergeCell ref="C6:I6"/>
    <mergeCell ref="C8:I8"/>
    <mergeCell ref="A1:B1"/>
    <mergeCell ref="C1:I1"/>
    <mergeCell ref="A2:A6"/>
    <mergeCell ref="B2:B6"/>
    <mergeCell ref="C2:C5"/>
    <mergeCell ref="D2:I2"/>
    <mergeCell ref="D3:D5"/>
    <mergeCell ref="E3:E5"/>
    <mergeCell ref="F3:F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F2B3 2018 00&amp;R&amp;7&amp;P</oddFooter>
    <evenFooter>&amp;L&amp;7&amp;P&amp;R&amp;7StatA MV, Statistischer Bericht F2B3 2018 00</evenFooter>
  </headerFooter>
</worksheet>
</file>

<file path=xl/worksheets/sheet11.xml><?xml version="1.0" encoding="utf-8"?>
<worksheet xmlns="http://schemas.openxmlformats.org/spreadsheetml/2006/main" xmlns:r="http://schemas.openxmlformats.org/officeDocument/2006/relationships">
  <dimension ref="A1:H61"/>
  <sheetViews>
    <sheetView zoomScale="140" zoomScaleNormal="140" zoomScalePageLayoutView="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H11"/>
    </sheetView>
  </sheetViews>
  <sheetFormatPr defaultColWidth="9.140625" defaultRowHeight="11.25" customHeight="1"/>
  <cols>
    <col min="1" max="1" width="3.7109375" style="28" customWidth="1"/>
    <col min="2" max="2" width="15.7109375" style="28" customWidth="1"/>
    <col min="3" max="8" width="11.7109375" style="28" customWidth="1"/>
    <col min="9" max="16384" width="9.140625" style="28" customWidth="1"/>
  </cols>
  <sheetData>
    <row r="1" spans="1:8" s="29" customFormat="1" ht="34.5" customHeight="1">
      <c r="A1" s="126" t="s">
        <v>47</v>
      </c>
      <c r="B1" s="127"/>
      <c r="C1" s="130" t="s">
        <v>226</v>
      </c>
      <c r="D1" s="130"/>
      <c r="E1" s="130"/>
      <c r="F1" s="130"/>
      <c r="G1" s="130"/>
      <c r="H1" s="131"/>
    </row>
    <row r="2" spans="1:8" ht="11.25" customHeight="1">
      <c r="A2" s="128" t="s">
        <v>62</v>
      </c>
      <c r="B2" s="123" t="s">
        <v>96</v>
      </c>
      <c r="C2" s="123" t="s">
        <v>41</v>
      </c>
      <c r="D2" s="123"/>
      <c r="E2" s="123"/>
      <c r="F2" s="123"/>
      <c r="G2" s="123"/>
      <c r="H2" s="132"/>
    </row>
    <row r="3" spans="1:8" ht="11.25" customHeight="1">
      <c r="A3" s="128"/>
      <c r="B3" s="123"/>
      <c r="C3" s="123" t="s">
        <v>156</v>
      </c>
      <c r="D3" s="123" t="s">
        <v>125</v>
      </c>
      <c r="E3" s="123" t="s">
        <v>135</v>
      </c>
      <c r="F3" s="123"/>
      <c r="G3" s="123"/>
      <c r="H3" s="132"/>
    </row>
    <row r="4" spans="1:8" ht="11.25" customHeight="1">
      <c r="A4" s="128"/>
      <c r="B4" s="123"/>
      <c r="C4" s="123"/>
      <c r="D4" s="123"/>
      <c r="E4" s="123" t="s">
        <v>133</v>
      </c>
      <c r="F4" s="123"/>
      <c r="G4" s="123" t="s">
        <v>134</v>
      </c>
      <c r="H4" s="132"/>
    </row>
    <row r="5" spans="1:8" ht="11.25" customHeight="1">
      <c r="A5" s="128"/>
      <c r="B5" s="123"/>
      <c r="C5" s="123"/>
      <c r="D5" s="123"/>
      <c r="E5" s="123" t="s">
        <v>27</v>
      </c>
      <c r="F5" s="123" t="s">
        <v>125</v>
      </c>
      <c r="G5" s="123" t="s">
        <v>27</v>
      </c>
      <c r="H5" s="132" t="s">
        <v>125</v>
      </c>
    </row>
    <row r="6" spans="1:8" ht="11.25" customHeight="1">
      <c r="A6" s="128"/>
      <c r="B6" s="123"/>
      <c r="C6" s="123"/>
      <c r="D6" s="123"/>
      <c r="E6" s="123"/>
      <c r="F6" s="123"/>
      <c r="G6" s="123"/>
      <c r="H6" s="132"/>
    </row>
    <row r="7" spans="1:8" ht="11.25" customHeight="1">
      <c r="A7" s="128"/>
      <c r="B7" s="123"/>
      <c r="C7" s="123"/>
      <c r="D7" s="123"/>
      <c r="E7" s="123"/>
      <c r="F7" s="123"/>
      <c r="G7" s="123"/>
      <c r="H7" s="132"/>
    </row>
    <row r="8" spans="1:8" ht="11.25" customHeight="1">
      <c r="A8" s="128"/>
      <c r="B8" s="123"/>
      <c r="C8" s="123"/>
      <c r="D8" s="123"/>
      <c r="E8" s="123"/>
      <c r="F8" s="123"/>
      <c r="G8" s="123"/>
      <c r="H8" s="132"/>
    </row>
    <row r="9" spans="1:8" ht="11.25" customHeight="1">
      <c r="A9" s="128"/>
      <c r="B9" s="123"/>
      <c r="C9" s="30" t="s">
        <v>27</v>
      </c>
      <c r="D9" s="30" t="s">
        <v>38</v>
      </c>
      <c r="E9" s="123"/>
      <c r="F9" s="30" t="s">
        <v>38</v>
      </c>
      <c r="G9" s="123"/>
      <c r="H9" s="31" t="s">
        <v>38</v>
      </c>
    </row>
    <row r="10" spans="1:8" ht="10.5" customHeight="1">
      <c r="A10" s="32">
        <v>1</v>
      </c>
      <c r="B10" s="67">
        <v>2</v>
      </c>
      <c r="C10" s="33">
        <v>3</v>
      </c>
      <c r="D10" s="33">
        <v>4</v>
      </c>
      <c r="E10" s="33">
        <v>5</v>
      </c>
      <c r="F10" s="33">
        <v>6</v>
      </c>
      <c r="G10" s="33">
        <v>7</v>
      </c>
      <c r="H10" s="34">
        <v>8</v>
      </c>
    </row>
    <row r="11" spans="1:8" ht="19.5" customHeight="1">
      <c r="A11" s="35">
        <f>IF(E11&lt;&gt;"",COUNTA(#REF!),"")</f>
      </c>
      <c r="B11" s="36"/>
      <c r="C11" s="135" t="s">
        <v>57</v>
      </c>
      <c r="D11" s="136"/>
      <c r="E11" s="136"/>
      <c r="F11" s="136"/>
      <c r="G11" s="136"/>
      <c r="H11" s="136"/>
    </row>
    <row r="12" spans="1:8" ht="11.25" customHeight="1">
      <c r="A12" s="35">
        <f>IF(D12&lt;&gt;"",COUNTA($D12:D$12),"")</f>
        <v>1</v>
      </c>
      <c r="B12" s="37" t="s">
        <v>39</v>
      </c>
      <c r="C12" s="59">
        <v>22637</v>
      </c>
      <c r="D12" s="59">
        <v>121</v>
      </c>
      <c r="E12" s="59">
        <v>20692</v>
      </c>
      <c r="F12" s="59">
        <v>118</v>
      </c>
      <c r="G12" s="59">
        <v>1945</v>
      </c>
      <c r="H12" s="59">
        <v>156</v>
      </c>
    </row>
    <row r="13" spans="1:8" ht="11.25" customHeight="1">
      <c r="A13" s="35">
        <f>IF(D13&lt;&gt;"",COUNTA($D$12:D13),"")</f>
        <v>2</v>
      </c>
      <c r="B13" s="38" t="s">
        <v>161</v>
      </c>
      <c r="C13" s="58">
        <v>14122</v>
      </c>
      <c r="D13" s="58">
        <v>93</v>
      </c>
      <c r="E13" s="58">
        <v>12933</v>
      </c>
      <c r="F13" s="58">
        <v>90</v>
      </c>
      <c r="G13" s="58">
        <v>1189</v>
      </c>
      <c r="H13" s="58">
        <v>119</v>
      </c>
    </row>
    <row r="14" spans="1:8" ht="11.25" customHeight="1">
      <c r="A14" s="35">
        <f>IF(D14&lt;&gt;"",COUNTA($D$12:D14),"")</f>
        <v>3</v>
      </c>
      <c r="B14" s="38" t="s">
        <v>162</v>
      </c>
      <c r="C14" s="58">
        <v>3722</v>
      </c>
      <c r="D14" s="58">
        <v>140</v>
      </c>
      <c r="E14" s="58">
        <v>3248</v>
      </c>
      <c r="F14" s="58">
        <v>131</v>
      </c>
      <c r="G14" s="58">
        <v>474</v>
      </c>
      <c r="H14" s="58">
        <v>199</v>
      </c>
    </row>
    <row r="15" spans="1:8" ht="11.25" customHeight="1">
      <c r="A15" s="35">
        <f>IF(D15&lt;&gt;"",COUNTA($D$12:D15),"")</f>
        <v>4</v>
      </c>
      <c r="B15" s="38" t="s">
        <v>163</v>
      </c>
      <c r="C15" s="58">
        <v>1875</v>
      </c>
      <c r="D15" s="58">
        <v>162</v>
      </c>
      <c r="E15" s="58">
        <v>1669</v>
      </c>
      <c r="F15" s="58">
        <v>153</v>
      </c>
      <c r="G15" s="58">
        <v>206</v>
      </c>
      <c r="H15" s="58">
        <v>230</v>
      </c>
    </row>
    <row r="16" spans="1:8" ht="11.25" customHeight="1">
      <c r="A16" s="35">
        <f>IF(D16&lt;&gt;"",COUNTA($D$12:D16),"")</f>
        <v>5</v>
      </c>
      <c r="B16" s="36" t="s">
        <v>164</v>
      </c>
      <c r="C16" s="58">
        <v>1605</v>
      </c>
      <c r="D16" s="58">
        <v>173</v>
      </c>
      <c r="E16" s="58">
        <v>1552</v>
      </c>
      <c r="F16" s="58">
        <v>170</v>
      </c>
      <c r="G16" s="58">
        <v>53</v>
      </c>
      <c r="H16" s="58">
        <v>257</v>
      </c>
    </row>
    <row r="17" spans="1:8" ht="11.25" customHeight="1">
      <c r="A17" s="35">
        <f>IF(D17&lt;&gt;"",COUNTA($D$12:D17),"")</f>
        <v>6</v>
      </c>
      <c r="B17" s="38" t="s">
        <v>165</v>
      </c>
      <c r="C17" s="58">
        <v>836</v>
      </c>
      <c r="D17" s="58">
        <v>215</v>
      </c>
      <c r="E17" s="58">
        <v>823</v>
      </c>
      <c r="F17" s="58">
        <v>214</v>
      </c>
      <c r="G17" s="58">
        <v>13</v>
      </c>
      <c r="H17" s="58">
        <v>281</v>
      </c>
    </row>
    <row r="18" spans="1:8" ht="11.25" customHeight="1">
      <c r="A18" s="35">
        <f>IF(D18&lt;&gt;"",COUNTA($D$12:D18),"")</f>
        <v>7</v>
      </c>
      <c r="B18" s="38" t="s">
        <v>166</v>
      </c>
      <c r="C18" s="58">
        <v>311</v>
      </c>
      <c r="D18" s="58">
        <v>282</v>
      </c>
      <c r="E18" s="58">
        <v>303</v>
      </c>
      <c r="F18" s="58">
        <v>281</v>
      </c>
      <c r="G18" s="58">
        <v>8</v>
      </c>
      <c r="H18" s="58">
        <v>331</v>
      </c>
    </row>
    <row r="19" spans="1:8" ht="11.25" customHeight="1">
      <c r="A19" s="35">
        <f>IF(D19&lt;&gt;"",COUNTA($D$12:D19),"")</f>
        <v>8</v>
      </c>
      <c r="B19" s="38" t="s">
        <v>167</v>
      </c>
      <c r="C19" s="58">
        <v>104</v>
      </c>
      <c r="D19" s="58">
        <v>347</v>
      </c>
      <c r="E19" s="58">
        <v>103</v>
      </c>
      <c r="F19" s="58">
        <v>347</v>
      </c>
      <c r="G19" s="58">
        <v>1</v>
      </c>
      <c r="H19" s="58">
        <v>371</v>
      </c>
    </row>
    <row r="20" spans="1:8" ht="11.25" customHeight="1">
      <c r="A20" s="35">
        <f>IF(D20&lt;&gt;"",COUNTA($D$12:D20),"")</f>
        <v>9</v>
      </c>
      <c r="B20" s="38" t="s">
        <v>168</v>
      </c>
      <c r="C20" s="58">
        <v>37</v>
      </c>
      <c r="D20" s="58">
        <v>431</v>
      </c>
      <c r="E20" s="58">
        <v>36</v>
      </c>
      <c r="F20" s="58">
        <v>433</v>
      </c>
      <c r="G20" s="58">
        <v>1</v>
      </c>
      <c r="H20" s="58">
        <v>363</v>
      </c>
    </row>
    <row r="21" spans="1:8" ht="11.25" customHeight="1">
      <c r="A21" s="35">
        <f>IF(D21&lt;&gt;"",COUNTA($D$12:D21),"")</f>
        <v>10</v>
      </c>
      <c r="B21" s="36" t="s">
        <v>169</v>
      </c>
      <c r="C21" s="58">
        <v>17</v>
      </c>
      <c r="D21" s="58">
        <v>545</v>
      </c>
      <c r="E21" s="58">
        <v>17</v>
      </c>
      <c r="F21" s="58">
        <v>545</v>
      </c>
      <c r="G21" s="58" t="s">
        <v>6</v>
      </c>
      <c r="H21" s="58" t="s">
        <v>6</v>
      </c>
    </row>
    <row r="22" spans="1:8" ht="11.25" customHeight="1">
      <c r="A22" s="35">
        <f>IF(D22&lt;&gt;"",COUNTA($D$12:D22),"")</f>
        <v>11</v>
      </c>
      <c r="B22" s="38" t="s">
        <v>170</v>
      </c>
      <c r="C22" s="58">
        <v>5</v>
      </c>
      <c r="D22" s="58">
        <v>869</v>
      </c>
      <c r="E22" s="58">
        <v>5</v>
      </c>
      <c r="F22" s="58">
        <v>869</v>
      </c>
      <c r="G22" s="58" t="s">
        <v>6</v>
      </c>
      <c r="H22" s="58" t="s">
        <v>6</v>
      </c>
    </row>
    <row r="23" spans="1:8" ht="11.25" customHeight="1">
      <c r="A23" s="35">
        <f>IF(D23&lt;&gt;"",COUNTA($D$12:D23),"")</f>
        <v>12</v>
      </c>
      <c r="B23" s="38" t="s">
        <v>171</v>
      </c>
      <c r="C23" s="58">
        <v>2</v>
      </c>
      <c r="D23" s="58">
        <v>797</v>
      </c>
      <c r="E23" s="58">
        <v>2</v>
      </c>
      <c r="F23" s="58">
        <v>797</v>
      </c>
      <c r="G23" s="58" t="s">
        <v>6</v>
      </c>
      <c r="H23" s="58" t="s">
        <v>6</v>
      </c>
    </row>
    <row r="24" spans="1:8" ht="11.25" customHeight="1">
      <c r="A24" s="35">
        <f>IF(D24&lt;&gt;"",COUNTA($D$12:D24),"")</f>
        <v>13</v>
      </c>
      <c r="B24" s="38" t="s">
        <v>172</v>
      </c>
      <c r="C24" s="58" t="s">
        <v>6</v>
      </c>
      <c r="D24" s="58" t="s">
        <v>6</v>
      </c>
      <c r="E24" s="58" t="s">
        <v>6</v>
      </c>
      <c r="F24" s="58" t="s">
        <v>6</v>
      </c>
      <c r="G24" s="58" t="s">
        <v>6</v>
      </c>
      <c r="H24" s="58" t="s">
        <v>6</v>
      </c>
    </row>
    <row r="25" spans="1:8" ht="11.25" customHeight="1">
      <c r="A25" s="35">
        <f>IF(D25&lt;&gt;"",COUNTA($D$12:D25),"")</f>
        <v>14</v>
      </c>
      <c r="B25" s="38" t="s">
        <v>173</v>
      </c>
      <c r="C25" s="58" t="s">
        <v>6</v>
      </c>
      <c r="D25" s="58" t="s">
        <v>6</v>
      </c>
      <c r="E25" s="58" t="s">
        <v>6</v>
      </c>
      <c r="F25" s="58" t="s">
        <v>6</v>
      </c>
      <c r="G25" s="58" t="s">
        <v>6</v>
      </c>
      <c r="H25" s="58" t="s">
        <v>6</v>
      </c>
    </row>
    <row r="26" spans="1:8" ht="11.25" customHeight="1">
      <c r="A26" s="35">
        <f>IF(D26&lt;&gt;"",COUNTA($D$12:D26),"")</f>
        <v>15</v>
      </c>
      <c r="B26" s="38" t="s">
        <v>160</v>
      </c>
      <c r="C26" s="58">
        <v>1</v>
      </c>
      <c r="D26" s="58">
        <v>855</v>
      </c>
      <c r="E26" s="58">
        <v>1</v>
      </c>
      <c r="F26" s="58">
        <v>855</v>
      </c>
      <c r="G26" s="58" t="s">
        <v>6</v>
      </c>
      <c r="H26" s="58" t="s">
        <v>6</v>
      </c>
    </row>
    <row r="27" spans="1:8" ht="11.25" customHeight="1">
      <c r="A27" s="35">
        <f>IF(D27&lt;&gt;"",COUNTA($D$12:D27),"")</f>
        <v>16</v>
      </c>
      <c r="B27" s="36" t="s">
        <v>159</v>
      </c>
      <c r="C27" s="58" t="s">
        <v>6</v>
      </c>
      <c r="D27" s="58" t="s">
        <v>6</v>
      </c>
      <c r="E27" s="58" t="s">
        <v>6</v>
      </c>
      <c r="F27" s="58" t="s">
        <v>6</v>
      </c>
      <c r="G27" s="58" t="s">
        <v>6</v>
      </c>
      <c r="H27" s="58" t="s">
        <v>6</v>
      </c>
    </row>
    <row r="28" spans="1:8" ht="19.5" customHeight="1">
      <c r="A28" s="35">
        <f>IF(D28&lt;&gt;"",COUNTA($D$12:D28),"")</f>
      </c>
      <c r="B28" s="36"/>
      <c r="C28" s="121" t="s">
        <v>58</v>
      </c>
      <c r="D28" s="122"/>
      <c r="E28" s="122"/>
      <c r="F28" s="122"/>
      <c r="G28" s="122"/>
      <c r="H28" s="122"/>
    </row>
    <row r="29" spans="1:8" ht="11.25" customHeight="1">
      <c r="A29" s="35">
        <f>IF(D29&lt;&gt;"",COUNTA($D$12:D29),"")</f>
        <v>17</v>
      </c>
      <c r="B29" s="37" t="s">
        <v>39</v>
      </c>
      <c r="C29" s="59">
        <v>20491</v>
      </c>
      <c r="D29" s="59">
        <v>117</v>
      </c>
      <c r="E29" s="59">
        <v>18594</v>
      </c>
      <c r="F29" s="59">
        <v>113</v>
      </c>
      <c r="G29" s="59">
        <v>1897</v>
      </c>
      <c r="H29" s="59">
        <v>156</v>
      </c>
    </row>
    <row r="30" spans="1:8" ht="11.25" customHeight="1">
      <c r="A30" s="35">
        <f>IF(D30&lt;&gt;"",COUNTA($D$12:D30),"")</f>
        <v>18</v>
      </c>
      <c r="B30" s="38" t="s">
        <v>161</v>
      </c>
      <c r="C30" s="58">
        <v>13270</v>
      </c>
      <c r="D30" s="58">
        <v>91</v>
      </c>
      <c r="E30" s="58">
        <v>12104</v>
      </c>
      <c r="F30" s="58">
        <v>88</v>
      </c>
      <c r="G30" s="58">
        <v>1166</v>
      </c>
      <c r="H30" s="58">
        <v>119</v>
      </c>
    </row>
    <row r="31" spans="1:8" ht="11.25" customHeight="1">
      <c r="A31" s="35">
        <f>IF(D31&lt;&gt;"",COUNTA($D$12:D31),"")</f>
        <v>19</v>
      </c>
      <c r="B31" s="38" t="s">
        <v>162</v>
      </c>
      <c r="C31" s="58">
        <v>3253</v>
      </c>
      <c r="D31" s="58">
        <v>140</v>
      </c>
      <c r="E31" s="58">
        <v>2795</v>
      </c>
      <c r="F31" s="58">
        <v>130</v>
      </c>
      <c r="G31" s="58">
        <v>458</v>
      </c>
      <c r="H31" s="58">
        <v>201</v>
      </c>
    </row>
    <row r="32" spans="1:8" ht="11.25" customHeight="1">
      <c r="A32" s="35">
        <f>IF(D32&lt;&gt;"",COUNTA($D$12:D32),"")</f>
        <v>20</v>
      </c>
      <c r="B32" s="38" t="s">
        <v>163</v>
      </c>
      <c r="C32" s="58">
        <v>1667</v>
      </c>
      <c r="D32" s="58">
        <v>161</v>
      </c>
      <c r="E32" s="58">
        <v>1466</v>
      </c>
      <c r="F32" s="58">
        <v>151</v>
      </c>
      <c r="G32" s="58">
        <v>201</v>
      </c>
      <c r="H32" s="58">
        <v>232</v>
      </c>
    </row>
    <row r="33" spans="1:8" ht="11.25" customHeight="1">
      <c r="A33" s="35">
        <f>IF(D33&lt;&gt;"",COUNTA($D$12:D33),"")</f>
        <v>21</v>
      </c>
      <c r="B33" s="36" t="s">
        <v>164</v>
      </c>
      <c r="C33" s="58">
        <v>1325</v>
      </c>
      <c r="D33" s="58">
        <v>168</v>
      </c>
      <c r="E33" s="58">
        <v>1275</v>
      </c>
      <c r="F33" s="58">
        <v>164</v>
      </c>
      <c r="G33" s="58">
        <v>50</v>
      </c>
      <c r="H33" s="58">
        <v>259</v>
      </c>
    </row>
    <row r="34" spans="1:8" ht="11.25" customHeight="1">
      <c r="A34" s="35">
        <f>IF(D34&lt;&gt;"",COUNTA($D$12:D34),"")</f>
        <v>22</v>
      </c>
      <c r="B34" s="38" t="s">
        <v>165</v>
      </c>
      <c r="C34" s="58">
        <v>641</v>
      </c>
      <c r="D34" s="58">
        <v>207</v>
      </c>
      <c r="E34" s="58">
        <v>629</v>
      </c>
      <c r="F34" s="58">
        <v>205</v>
      </c>
      <c r="G34" s="58">
        <v>12</v>
      </c>
      <c r="H34" s="58">
        <v>290</v>
      </c>
    </row>
    <row r="35" spans="1:8" ht="11.25" customHeight="1">
      <c r="A35" s="35">
        <f>IF(D35&lt;&gt;"",COUNTA($D$12:D35),"")</f>
        <v>23</v>
      </c>
      <c r="B35" s="38" t="s">
        <v>166</v>
      </c>
      <c r="C35" s="58">
        <v>229</v>
      </c>
      <c r="D35" s="58">
        <v>268</v>
      </c>
      <c r="E35" s="58">
        <v>221</v>
      </c>
      <c r="F35" s="58">
        <v>266</v>
      </c>
      <c r="G35" s="58">
        <v>8</v>
      </c>
      <c r="H35" s="58">
        <v>331</v>
      </c>
    </row>
    <row r="36" spans="1:8" ht="11.25" customHeight="1">
      <c r="A36" s="35">
        <f>IF(D36&lt;&gt;"",COUNTA($D$12:D36),"")</f>
        <v>24</v>
      </c>
      <c r="B36" s="38" t="s">
        <v>167</v>
      </c>
      <c r="C36" s="58">
        <v>70</v>
      </c>
      <c r="D36" s="58">
        <v>325</v>
      </c>
      <c r="E36" s="58">
        <v>69</v>
      </c>
      <c r="F36" s="58">
        <v>324</v>
      </c>
      <c r="G36" s="58">
        <v>1</v>
      </c>
      <c r="H36" s="58">
        <v>371</v>
      </c>
    </row>
    <row r="37" spans="1:8" ht="11.25" customHeight="1">
      <c r="A37" s="35">
        <f>IF(D37&lt;&gt;"",COUNTA($D$12:D37),"")</f>
        <v>25</v>
      </c>
      <c r="B37" s="38" t="s">
        <v>168</v>
      </c>
      <c r="C37" s="58">
        <v>23</v>
      </c>
      <c r="D37" s="58">
        <v>439</v>
      </c>
      <c r="E37" s="58">
        <v>22</v>
      </c>
      <c r="F37" s="58">
        <v>443</v>
      </c>
      <c r="G37" s="58">
        <v>1</v>
      </c>
      <c r="H37" s="58">
        <v>363</v>
      </c>
    </row>
    <row r="38" spans="1:8" ht="11.25" customHeight="1">
      <c r="A38" s="35">
        <f>IF(D38&lt;&gt;"",COUNTA($D$12:D38),"")</f>
        <v>26</v>
      </c>
      <c r="B38" s="36" t="s">
        <v>169</v>
      </c>
      <c r="C38" s="58">
        <v>8</v>
      </c>
      <c r="D38" s="58">
        <v>578</v>
      </c>
      <c r="E38" s="58">
        <v>8</v>
      </c>
      <c r="F38" s="58">
        <v>578</v>
      </c>
      <c r="G38" s="58" t="s">
        <v>6</v>
      </c>
      <c r="H38" s="58" t="s">
        <v>6</v>
      </c>
    </row>
    <row r="39" spans="1:8" ht="11.25" customHeight="1">
      <c r="A39" s="35">
        <f>IF(D39&lt;&gt;"",COUNTA($D$12:D39),"")</f>
        <v>27</v>
      </c>
      <c r="B39" s="38" t="s">
        <v>170</v>
      </c>
      <c r="C39" s="58">
        <v>4</v>
      </c>
      <c r="D39" s="58">
        <v>914</v>
      </c>
      <c r="E39" s="58">
        <v>4</v>
      </c>
      <c r="F39" s="58">
        <v>914</v>
      </c>
      <c r="G39" s="58" t="s">
        <v>6</v>
      </c>
      <c r="H39" s="58" t="s">
        <v>6</v>
      </c>
    </row>
    <row r="40" spans="1:8" ht="11.25" customHeight="1">
      <c r="A40" s="35">
        <f>IF(D40&lt;&gt;"",COUNTA($D$12:D40),"")</f>
        <v>28</v>
      </c>
      <c r="B40" s="38" t="s">
        <v>171</v>
      </c>
      <c r="C40" s="58" t="s">
        <v>6</v>
      </c>
      <c r="D40" s="58" t="s">
        <v>6</v>
      </c>
      <c r="E40" s="58" t="s">
        <v>6</v>
      </c>
      <c r="F40" s="58" t="s">
        <v>6</v>
      </c>
      <c r="G40" s="58" t="s">
        <v>6</v>
      </c>
      <c r="H40" s="58" t="s">
        <v>6</v>
      </c>
    </row>
    <row r="41" spans="1:8" ht="11.25" customHeight="1">
      <c r="A41" s="35">
        <f>IF(D41&lt;&gt;"",COUNTA($D$12:D41),"")</f>
        <v>29</v>
      </c>
      <c r="B41" s="38" t="s">
        <v>172</v>
      </c>
      <c r="C41" s="58" t="s">
        <v>6</v>
      </c>
      <c r="D41" s="58" t="s">
        <v>6</v>
      </c>
      <c r="E41" s="58" t="s">
        <v>6</v>
      </c>
      <c r="F41" s="58" t="s">
        <v>6</v>
      </c>
      <c r="G41" s="58" t="s">
        <v>6</v>
      </c>
      <c r="H41" s="58" t="s">
        <v>6</v>
      </c>
    </row>
    <row r="42" spans="1:8" ht="11.25" customHeight="1">
      <c r="A42" s="35">
        <f>IF(D42&lt;&gt;"",COUNTA($D$12:D42),"")</f>
        <v>30</v>
      </c>
      <c r="B42" s="38" t="s">
        <v>173</v>
      </c>
      <c r="C42" s="58" t="s">
        <v>6</v>
      </c>
      <c r="D42" s="58" t="s">
        <v>6</v>
      </c>
      <c r="E42" s="58" t="s">
        <v>6</v>
      </c>
      <c r="F42" s="58" t="s">
        <v>6</v>
      </c>
      <c r="G42" s="58" t="s">
        <v>6</v>
      </c>
      <c r="H42" s="58" t="s">
        <v>6</v>
      </c>
    </row>
    <row r="43" spans="1:8" ht="11.25" customHeight="1">
      <c r="A43" s="35">
        <f>IF(D43&lt;&gt;"",COUNTA($D$12:D43),"")</f>
        <v>31</v>
      </c>
      <c r="B43" s="38" t="s">
        <v>160</v>
      </c>
      <c r="C43" s="58">
        <v>1</v>
      </c>
      <c r="D43" s="58">
        <v>855</v>
      </c>
      <c r="E43" s="58">
        <v>1</v>
      </c>
      <c r="F43" s="58">
        <v>855</v>
      </c>
      <c r="G43" s="58" t="s">
        <v>6</v>
      </c>
      <c r="H43" s="58" t="s">
        <v>6</v>
      </c>
    </row>
    <row r="44" spans="1:8" ht="11.25" customHeight="1">
      <c r="A44" s="35">
        <f>IF(D44&lt;&gt;"",COUNTA($D$12:D44),"")</f>
        <v>32</v>
      </c>
      <c r="B44" s="36" t="s">
        <v>159</v>
      </c>
      <c r="C44" s="58" t="s">
        <v>6</v>
      </c>
      <c r="D44" s="58" t="s">
        <v>6</v>
      </c>
      <c r="E44" s="58" t="s">
        <v>6</v>
      </c>
      <c r="F44" s="58" t="s">
        <v>6</v>
      </c>
      <c r="G44" s="58" t="s">
        <v>6</v>
      </c>
      <c r="H44" s="58" t="s">
        <v>6</v>
      </c>
    </row>
    <row r="45" spans="1:8" ht="19.5" customHeight="1">
      <c r="A45" s="35">
        <f>IF(D45&lt;&gt;"",COUNTA($D$12:D45),"")</f>
      </c>
      <c r="B45" s="36"/>
      <c r="C45" s="121" t="s">
        <v>59</v>
      </c>
      <c r="D45" s="122"/>
      <c r="E45" s="122"/>
      <c r="F45" s="122"/>
      <c r="G45" s="122"/>
      <c r="H45" s="122"/>
    </row>
    <row r="46" spans="1:8" ht="11.25" customHeight="1">
      <c r="A46" s="35">
        <f>IF(D46&lt;&gt;"",COUNTA($D$12:D46),"")</f>
        <v>33</v>
      </c>
      <c r="B46" s="37" t="s">
        <v>39</v>
      </c>
      <c r="C46" s="59">
        <v>2146</v>
      </c>
      <c r="D46" s="59">
        <v>164</v>
      </c>
      <c r="E46" s="59">
        <v>2098</v>
      </c>
      <c r="F46" s="59">
        <v>164</v>
      </c>
      <c r="G46" s="59">
        <v>48</v>
      </c>
      <c r="H46" s="59">
        <v>141</v>
      </c>
    </row>
    <row r="47" spans="1:8" ht="11.25" customHeight="1">
      <c r="A47" s="35">
        <f>IF(D47&lt;&gt;"",COUNTA($D$12:D47),"")</f>
        <v>34</v>
      </c>
      <c r="B47" s="38" t="s">
        <v>161</v>
      </c>
      <c r="C47" s="58">
        <v>852</v>
      </c>
      <c r="D47" s="58">
        <v>117</v>
      </c>
      <c r="E47" s="58">
        <v>829</v>
      </c>
      <c r="F47" s="58">
        <v>117</v>
      </c>
      <c r="G47" s="58">
        <v>23</v>
      </c>
      <c r="H47" s="58">
        <v>117</v>
      </c>
    </row>
    <row r="48" spans="1:8" ht="11.25" customHeight="1">
      <c r="A48" s="35">
        <f>IF(D48&lt;&gt;"",COUNTA($D$12:D48),"")</f>
        <v>35</v>
      </c>
      <c r="B48" s="38" t="s">
        <v>162</v>
      </c>
      <c r="C48" s="58">
        <v>469</v>
      </c>
      <c r="D48" s="58">
        <v>135</v>
      </c>
      <c r="E48" s="58">
        <v>453</v>
      </c>
      <c r="F48" s="58">
        <v>135</v>
      </c>
      <c r="G48" s="58">
        <v>16</v>
      </c>
      <c r="H48" s="58">
        <v>152</v>
      </c>
    </row>
    <row r="49" spans="1:8" ht="11.25" customHeight="1">
      <c r="A49" s="35">
        <f>IF(D49&lt;&gt;"",COUNTA($D$12:D49),"")</f>
        <v>36</v>
      </c>
      <c r="B49" s="38" t="s">
        <v>163</v>
      </c>
      <c r="C49" s="58">
        <v>208</v>
      </c>
      <c r="D49" s="58">
        <v>167</v>
      </c>
      <c r="E49" s="58">
        <v>203</v>
      </c>
      <c r="F49" s="58">
        <v>167</v>
      </c>
      <c r="G49" s="58">
        <v>5</v>
      </c>
      <c r="H49" s="58">
        <v>150</v>
      </c>
    </row>
    <row r="50" spans="1:8" ht="11.25" customHeight="1">
      <c r="A50" s="35">
        <f>IF(D50&lt;&gt;"",COUNTA($D$12:D50),"")</f>
        <v>37</v>
      </c>
      <c r="B50" s="36" t="s">
        <v>164</v>
      </c>
      <c r="C50" s="58">
        <v>280</v>
      </c>
      <c r="D50" s="58">
        <v>195</v>
      </c>
      <c r="E50" s="58">
        <v>277</v>
      </c>
      <c r="F50" s="58">
        <v>195</v>
      </c>
      <c r="G50" s="58">
        <v>3</v>
      </c>
      <c r="H50" s="58">
        <v>236</v>
      </c>
    </row>
    <row r="51" spans="1:8" ht="11.25" customHeight="1">
      <c r="A51" s="35">
        <f>IF(D51&lt;&gt;"",COUNTA($D$12:D51),"")</f>
        <v>38</v>
      </c>
      <c r="B51" s="38" t="s">
        <v>165</v>
      </c>
      <c r="C51" s="58">
        <v>195</v>
      </c>
      <c r="D51" s="58">
        <v>242</v>
      </c>
      <c r="E51" s="58">
        <v>194</v>
      </c>
      <c r="F51" s="58">
        <v>242</v>
      </c>
      <c r="G51" s="58">
        <v>1</v>
      </c>
      <c r="H51" s="58">
        <v>181</v>
      </c>
    </row>
    <row r="52" spans="1:8" ht="11.25" customHeight="1">
      <c r="A52" s="35">
        <f>IF(D52&lt;&gt;"",COUNTA($D$12:D52),"")</f>
        <v>39</v>
      </c>
      <c r="B52" s="38" t="s">
        <v>166</v>
      </c>
      <c r="C52" s="58">
        <v>82</v>
      </c>
      <c r="D52" s="58">
        <v>322</v>
      </c>
      <c r="E52" s="58">
        <v>82</v>
      </c>
      <c r="F52" s="58">
        <v>322</v>
      </c>
      <c r="G52" s="58" t="s">
        <v>6</v>
      </c>
      <c r="H52" s="58" t="s">
        <v>6</v>
      </c>
    </row>
    <row r="53" spans="1:8" ht="11.25" customHeight="1">
      <c r="A53" s="35">
        <f>IF(D53&lt;&gt;"",COUNTA($D$12:D53),"")</f>
        <v>40</v>
      </c>
      <c r="B53" s="38" t="s">
        <v>167</v>
      </c>
      <c r="C53" s="58">
        <v>34</v>
      </c>
      <c r="D53" s="58">
        <v>395</v>
      </c>
      <c r="E53" s="58">
        <v>34</v>
      </c>
      <c r="F53" s="58">
        <v>395</v>
      </c>
      <c r="G53" s="58" t="s">
        <v>6</v>
      </c>
      <c r="H53" s="58" t="s">
        <v>6</v>
      </c>
    </row>
    <row r="54" spans="1:8" ht="11.25" customHeight="1">
      <c r="A54" s="35">
        <f>IF(D54&lt;&gt;"",COUNTA($D$12:D54),"")</f>
        <v>41</v>
      </c>
      <c r="B54" s="38" t="s">
        <v>168</v>
      </c>
      <c r="C54" s="58">
        <v>14</v>
      </c>
      <c r="D54" s="58">
        <v>417</v>
      </c>
      <c r="E54" s="58">
        <v>14</v>
      </c>
      <c r="F54" s="58">
        <v>417</v>
      </c>
      <c r="G54" s="58" t="s">
        <v>6</v>
      </c>
      <c r="H54" s="58" t="s">
        <v>6</v>
      </c>
    </row>
    <row r="55" spans="1:8" ht="11.25" customHeight="1">
      <c r="A55" s="35">
        <f>IF(D55&lt;&gt;"",COUNTA($D$12:D55),"")</f>
        <v>42</v>
      </c>
      <c r="B55" s="36" t="s">
        <v>169</v>
      </c>
      <c r="C55" s="58">
        <v>9</v>
      </c>
      <c r="D55" s="58">
        <v>515</v>
      </c>
      <c r="E55" s="58">
        <v>9</v>
      </c>
      <c r="F55" s="58">
        <v>515</v>
      </c>
      <c r="G55" s="58" t="s">
        <v>6</v>
      </c>
      <c r="H55" s="58" t="s">
        <v>6</v>
      </c>
    </row>
    <row r="56" spans="1:8" ht="11.25" customHeight="1">
      <c r="A56" s="35">
        <f>IF(D56&lt;&gt;"",COUNTA($D$12:D56),"")</f>
        <v>43</v>
      </c>
      <c r="B56" s="38" t="s">
        <v>170</v>
      </c>
      <c r="C56" s="58">
        <v>1</v>
      </c>
      <c r="D56" s="58">
        <v>688</v>
      </c>
      <c r="E56" s="58">
        <v>1</v>
      </c>
      <c r="F56" s="58">
        <v>688</v>
      </c>
      <c r="G56" s="58" t="s">
        <v>6</v>
      </c>
      <c r="H56" s="58" t="s">
        <v>6</v>
      </c>
    </row>
    <row r="57" spans="1:8" ht="11.25" customHeight="1">
      <c r="A57" s="35">
        <f>IF(D57&lt;&gt;"",COUNTA($D$12:D57),"")</f>
        <v>44</v>
      </c>
      <c r="B57" s="38" t="s">
        <v>171</v>
      </c>
      <c r="C57" s="58">
        <v>2</v>
      </c>
      <c r="D57" s="58">
        <v>797</v>
      </c>
      <c r="E57" s="58">
        <v>2</v>
      </c>
      <c r="F57" s="58">
        <v>797</v>
      </c>
      <c r="G57" s="58" t="s">
        <v>6</v>
      </c>
      <c r="H57" s="58" t="s">
        <v>6</v>
      </c>
    </row>
    <row r="58" spans="1:8" ht="11.25" customHeight="1">
      <c r="A58" s="35">
        <f>IF(D58&lt;&gt;"",COUNTA($D$12:D58),"")</f>
        <v>45</v>
      </c>
      <c r="B58" s="38" t="s">
        <v>172</v>
      </c>
      <c r="C58" s="58" t="s">
        <v>6</v>
      </c>
      <c r="D58" s="58" t="s">
        <v>6</v>
      </c>
      <c r="E58" s="58" t="s">
        <v>6</v>
      </c>
      <c r="F58" s="58" t="s">
        <v>6</v>
      </c>
      <c r="G58" s="58" t="s">
        <v>6</v>
      </c>
      <c r="H58" s="58" t="s">
        <v>6</v>
      </c>
    </row>
    <row r="59" spans="1:8" ht="11.25" customHeight="1">
      <c r="A59" s="35">
        <f>IF(D59&lt;&gt;"",COUNTA($D$12:D59),"")</f>
        <v>46</v>
      </c>
      <c r="B59" s="38" t="s">
        <v>173</v>
      </c>
      <c r="C59" s="58" t="s">
        <v>6</v>
      </c>
      <c r="D59" s="58" t="s">
        <v>6</v>
      </c>
      <c r="E59" s="58" t="s">
        <v>6</v>
      </c>
      <c r="F59" s="58" t="s">
        <v>6</v>
      </c>
      <c r="G59" s="58" t="s">
        <v>6</v>
      </c>
      <c r="H59" s="58" t="s">
        <v>6</v>
      </c>
    </row>
    <row r="60" spans="1:8" ht="11.25" customHeight="1">
      <c r="A60" s="35">
        <f>IF(D60&lt;&gt;"",COUNTA($D$12:D60),"")</f>
        <v>47</v>
      </c>
      <c r="B60" s="38" t="s">
        <v>160</v>
      </c>
      <c r="C60" s="58" t="s">
        <v>6</v>
      </c>
      <c r="D60" s="58" t="s">
        <v>6</v>
      </c>
      <c r="E60" s="58" t="s">
        <v>6</v>
      </c>
      <c r="F60" s="58" t="s">
        <v>6</v>
      </c>
      <c r="G60" s="58" t="s">
        <v>6</v>
      </c>
      <c r="H60" s="58" t="s">
        <v>6</v>
      </c>
    </row>
    <row r="61" spans="1:8" ht="11.25" customHeight="1">
      <c r="A61" s="35">
        <f>IF(D61&lt;&gt;"",COUNTA($D$12:D61),"")</f>
        <v>48</v>
      </c>
      <c r="B61" s="36" t="s">
        <v>159</v>
      </c>
      <c r="C61" s="58" t="s">
        <v>6</v>
      </c>
      <c r="D61" s="58" t="s">
        <v>6</v>
      </c>
      <c r="E61" s="58" t="s">
        <v>6</v>
      </c>
      <c r="F61" s="58" t="s">
        <v>6</v>
      </c>
      <c r="G61" s="58" t="s">
        <v>6</v>
      </c>
      <c r="H61" s="58" t="s">
        <v>6</v>
      </c>
    </row>
  </sheetData>
  <sheetProtection/>
  <mergeCells count="17">
    <mergeCell ref="C28:H28"/>
    <mergeCell ref="C45:H45"/>
    <mergeCell ref="C11:H11"/>
    <mergeCell ref="A1:B1"/>
    <mergeCell ref="C1:H1"/>
    <mergeCell ref="A2:A9"/>
    <mergeCell ref="B2:B9"/>
    <mergeCell ref="C2:H2"/>
    <mergeCell ref="F5:F8"/>
    <mergeCell ref="H5:H8"/>
    <mergeCell ref="D3:D8"/>
    <mergeCell ref="G5:G9"/>
    <mergeCell ref="C3:C8"/>
    <mergeCell ref="E5:E9"/>
    <mergeCell ref="E3:H3"/>
    <mergeCell ref="E4:F4"/>
    <mergeCell ref="G4:H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F2B3 2018 00&amp;R&amp;7&amp;P</oddFooter>
    <evenFooter>&amp;L&amp;7&amp;P&amp;R&amp;7StatA MV, Statistischer Bericht F2B3 2018 00</evenFooter>
  </headerFooter>
  <legacyDrawing r:id="rId2"/>
</worksheet>
</file>

<file path=xl/worksheets/sheet12.xml><?xml version="1.0" encoding="utf-8"?>
<worksheet xmlns="http://schemas.openxmlformats.org/spreadsheetml/2006/main" xmlns:r="http://schemas.openxmlformats.org/officeDocument/2006/relationships">
  <dimension ref="A1:H46"/>
  <sheetViews>
    <sheetView zoomScale="140" zoomScaleNormal="140" zoomScalePageLayoutView="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H11"/>
    </sheetView>
  </sheetViews>
  <sheetFormatPr defaultColWidth="9.140625" defaultRowHeight="11.25" customHeight="1"/>
  <cols>
    <col min="1" max="1" width="3.7109375" style="28" customWidth="1"/>
    <col min="2" max="2" width="21.7109375" style="28" customWidth="1"/>
    <col min="3" max="3" width="10.7109375" style="28" customWidth="1"/>
    <col min="4" max="4" width="11.7109375" style="28" customWidth="1"/>
    <col min="5" max="5" width="9.7109375" style="28" customWidth="1"/>
    <col min="6" max="6" width="11.7109375" style="28" customWidth="1"/>
    <col min="7" max="7" width="10.7109375" style="28" customWidth="1"/>
    <col min="8" max="8" width="11.7109375" style="28" customWidth="1"/>
    <col min="9" max="16384" width="9.140625" style="28" customWidth="1"/>
  </cols>
  <sheetData>
    <row r="1" spans="1:8" s="29" customFormat="1" ht="34.5" customHeight="1">
      <c r="A1" s="126" t="s">
        <v>48</v>
      </c>
      <c r="B1" s="127"/>
      <c r="C1" s="130" t="s">
        <v>227</v>
      </c>
      <c r="D1" s="130"/>
      <c r="E1" s="130"/>
      <c r="F1" s="130"/>
      <c r="G1" s="130"/>
      <c r="H1" s="131"/>
    </row>
    <row r="2" spans="1:8" ht="11.25" customHeight="1">
      <c r="A2" s="128" t="s">
        <v>62</v>
      </c>
      <c r="B2" s="123" t="s">
        <v>201</v>
      </c>
      <c r="C2" s="123" t="s">
        <v>41</v>
      </c>
      <c r="D2" s="123"/>
      <c r="E2" s="123"/>
      <c r="F2" s="123"/>
      <c r="G2" s="123"/>
      <c r="H2" s="132"/>
    </row>
    <row r="3" spans="1:8" ht="11.25" customHeight="1">
      <c r="A3" s="128"/>
      <c r="B3" s="123"/>
      <c r="C3" s="123" t="s">
        <v>156</v>
      </c>
      <c r="D3" s="123" t="s">
        <v>125</v>
      </c>
      <c r="E3" s="123" t="s">
        <v>135</v>
      </c>
      <c r="F3" s="123"/>
      <c r="G3" s="123"/>
      <c r="H3" s="132"/>
    </row>
    <row r="4" spans="1:8" ht="11.25" customHeight="1">
      <c r="A4" s="128"/>
      <c r="B4" s="123"/>
      <c r="C4" s="123"/>
      <c r="D4" s="123"/>
      <c r="E4" s="123" t="s">
        <v>133</v>
      </c>
      <c r="F4" s="123"/>
      <c r="G4" s="123" t="s">
        <v>134</v>
      </c>
      <c r="H4" s="132"/>
    </row>
    <row r="5" spans="1:8" ht="11.25" customHeight="1">
      <c r="A5" s="128"/>
      <c r="B5" s="123"/>
      <c r="C5" s="123"/>
      <c r="D5" s="123"/>
      <c r="E5" s="123" t="s">
        <v>27</v>
      </c>
      <c r="F5" s="123" t="s">
        <v>125</v>
      </c>
      <c r="G5" s="123" t="s">
        <v>27</v>
      </c>
      <c r="H5" s="132" t="s">
        <v>125</v>
      </c>
    </row>
    <row r="6" spans="1:8" ht="11.25" customHeight="1">
      <c r="A6" s="128"/>
      <c r="B6" s="123"/>
      <c r="C6" s="123"/>
      <c r="D6" s="123"/>
      <c r="E6" s="123"/>
      <c r="F6" s="123"/>
      <c r="G6" s="123"/>
      <c r="H6" s="132"/>
    </row>
    <row r="7" spans="1:8" ht="11.25" customHeight="1">
      <c r="A7" s="128"/>
      <c r="B7" s="123"/>
      <c r="C7" s="123"/>
      <c r="D7" s="123"/>
      <c r="E7" s="123"/>
      <c r="F7" s="123"/>
      <c r="G7" s="123"/>
      <c r="H7" s="132"/>
    </row>
    <row r="8" spans="1:8" ht="11.25" customHeight="1">
      <c r="A8" s="128"/>
      <c r="B8" s="123"/>
      <c r="C8" s="123"/>
      <c r="D8" s="123"/>
      <c r="E8" s="123"/>
      <c r="F8" s="123"/>
      <c r="G8" s="123"/>
      <c r="H8" s="132"/>
    </row>
    <row r="9" spans="1:8" ht="11.25" customHeight="1">
      <c r="A9" s="128"/>
      <c r="B9" s="123"/>
      <c r="C9" s="30" t="s">
        <v>27</v>
      </c>
      <c r="D9" s="30" t="s">
        <v>38</v>
      </c>
      <c r="E9" s="123"/>
      <c r="F9" s="30" t="s">
        <v>38</v>
      </c>
      <c r="G9" s="123"/>
      <c r="H9" s="31" t="s">
        <v>38</v>
      </c>
    </row>
    <row r="10" spans="1:8" ht="10.5" customHeight="1">
      <c r="A10" s="32">
        <v>1</v>
      </c>
      <c r="B10" s="67">
        <v>2</v>
      </c>
      <c r="C10" s="33">
        <v>3</v>
      </c>
      <c r="D10" s="33">
        <v>4</v>
      </c>
      <c r="E10" s="33">
        <v>5</v>
      </c>
      <c r="F10" s="33">
        <v>6</v>
      </c>
      <c r="G10" s="33">
        <v>7</v>
      </c>
      <c r="H10" s="34">
        <v>8</v>
      </c>
    </row>
    <row r="11" spans="1:8" ht="19.5" customHeight="1">
      <c r="A11" s="35">
        <f>IF(E11&lt;&gt;"",COUNTA(#REF!),"")</f>
      </c>
      <c r="B11" s="36"/>
      <c r="C11" s="124" t="s">
        <v>57</v>
      </c>
      <c r="D11" s="125"/>
      <c r="E11" s="125"/>
      <c r="F11" s="125"/>
      <c r="G11" s="125"/>
      <c r="H11" s="125"/>
    </row>
    <row r="12" spans="1:8" ht="11.25" customHeight="1">
      <c r="A12" s="35">
        <f>IF(D12&lt;&gt;"",COUNTA($D12:D$12),"")</f>
        <v>1</v>
      </c>
      <c r="B12" s="69" t="s">
        <v>40</v>
      </c>
      <c r="C12" s="76">
        <v>22637</v>
      </c>
      <c r="D12" s="76">
        <v>121</v>
      </c>
      <c r="E12" s="76">
        <v>20692</v>
      </c>
      <c r="F12" s="76">
        <v>118</v>
      </c>
      <c r="G12" s="76">
        <v>1945</v>
      </c>
      <c r="H12" s="76">
        <v>156</v>
      </c>
    </row>
    <row r="13" spans="1:8" ht="11.25" customHeight="1">
      <c r="A13" s="35">
        <f>IF(D13&lt;&gt;"",COUNTA($D$12:D13),"")</f>
      </c>
      <c r="B13" s="36"/>
      <c r="C13" s="77"/>
      <c r="D13" s="77"/>
      <c r="E13" s="77"/>
      <c r="F13" s="77"/>
      <c r="G13" s="77"/>
      <c r="H13" s="77"/>
    </row>
    <row r="14" spans="1:8" ht="11.25" customHeight="1">
      <c r="A14" s="35">
        <f>IF(D14&lt;&gt;"",COUNTA($D$12:D14),"")</f>
        <v>2</v>
      </c>
      <c r="B14" s="38" t="s">
        <v>202</v>
      </c>
      <c r="C14" s="78">
        <v>3058</v>
      </c>
      <c r="D14" s="78">
        <v>127</v>
      </c>
      <c r="E14" s="78">
        <v>2780</v>
      </c>
      <c r="F14" s="78">
        <v>123</v>
      </c>
      <c r="G14" s="78">
        <v>278</v>
      </c>
      <c r="H14" s="78">
        <v>162</v>
      </c>
    </row>
    <row r="15" spans="1:8" ht="11.25" customHeight="1">
      <c r="A15" s="35">
        <f>IF(D15&lt;&gt;"",COUNTA($D$12:D15),"")</f>
        <v>3</v>
      </c>
      <c r="B15" s="38" t="s">
        <v>203</v>
      </c>
      <c r="C15" s="78">
        <v>1296</v>
      </c>
      <c r="D15" s="78">
        <v>113</v>
      </c>
      <c r="E15" s="78">
        <v>1138</v>
      </c>
      <c r="F15" s="78">
        <v>105</v>
      </c>
      <c r="G15" s="78">
        <v>158</v>
      </c>
      <c r="H15" s="78">
        <v>165</v>
      </c>
    </row>
    <row r="16" spans="1:8" ht="11.25" customHeight="1">
      <c r="A16" s="35">
        <f>IF(D16&lt;&gt;"",COUNTA($D$12:D16),"")</f>
      </c>
      <c r="B16" s="38"/>
      <c r="C16" s="78"/>
      <c r="D16" s="78"/>
      <c r="E16" s="78"/>
      <c r="F16" s="78"/>
      <c r="G16" s="78"/>
      <c r="H16" s="78"/>
    </row>
    <row r="17" spans="1:8" ht="11.25" customHeight="1">
      <c r="A17" s="35">
        <f>IF(D17&lt;&gt;"",COUNTA($D$12:D17),"")</f>
        <v>4</v>
      </c>
      <c r="B17" s="36" t="s">
        <v>204</v>
      </c>
      <c r="C17" s="78">
        <v>3745</v>
      </c>
      <c r="D17" s="78">
        <v>117</v>
      </c>
      <c r="E17" s="78">
        <v>3459</v>
      </c>
      <c r="F17" s="78">
        <v>114</v>
      </c>
      <c r="G17" s="78">
        <v>286</v>
      </c>
      <c r="H17" s="78">
        <v>151</v>
      </c>
    </row>
    <row r="18" spans="1:8" ht="11.25" customHeight="1">
      <c r="A18" s="35">
        <f>IF(D18&lt;&gt;"",COUNTA($D$12:D18),"")</f>
        <v>5</v>
      </c>
      <c r="B18" s="38" t="s">
        <v>205</v>
      </c>
      <c r="C18" s="78">
        <v>2788</v>
      </c>
      <c r="D18" s="78">
        <v>119</v>
      </c>
      <c r="E18" s="78">
        <v>2524</v>
      </c>
      <c r="F18" s="78">
        <v>116</v>
      </c>
      <c r="G18" s="78">
        <v>264</v>
      </c>
      <c r="H18" s="78">
        <v>149</v>
      </c>
    </row>
    <row r="19" spans="1:8" ht="11.25" customHeight="1">
      <c r="A19" s="35">
        <f>IF(D19&lt;&gt;"",COUNTA($D$12:D19),"")</f>
        <v>6</v>
      </c>
      <c r="B19" s="38" t="s">
        <v>206</v>
      </c>
      <c r="C19" s="78">
        <v>3274</v>
      </c>
      <c r="D19" s="78">
        <v>115</v>
      </c>
      <c r="E19" s="78">
        <v>3112</v>
      </c>
      <c r="F19" s="78">
        <v>113</v>
      </c>
      <c r="G19" s="78">
        <v>162</v>
      </c>
      <c r="H19" s="78">
        <v>144</v>
      </c>
    </row>
    <row r="20" spans="1:8" ht="11.25" customHeight="1">
      <c r="A20" s="35">
        <f>IF(D20&lt;&gt;"",COUNTA($D$12:D20),"")</f>
        <v>7</v>
      </c>
      <c r="B20" s="38" t="s">
        <v>207</v>
      </c>
      <c r="C20" s="78">
        <v>1943</v>
      </c>
      <c r="D20" s="78">
        <v>130</v>
      </c>
      <c r="E20" s="78">
        <v>1756</v>
      </c>
      <c r="F20" s="78">
        <v>126</v>
      </c>
      <c r="G20" s="78">
        <v>187</v>
      </c>
      <c r="H20" s="78">
        <v>170</v>
      </c>
    </row>
    <row r="21" spans="1:8" ht="11.25" customHeight="1">
      <c r="A21" s="35">
        <f>IF(D21&lt;&gt;"",COUNTA($D$12:D21),"")</f>
        <v>8</v>
      </c>
      <c r="B21" s="38" t="s">
        <v>208</v>
      </c>
      <c r="C21" s="78">
        <v>4253</v>
      </c>
      <c r="D21" s="78">
        <v>127</v>
      </c>
      <c r="E21" s="78">
        <v>3858</v>
      </c>
      <c r="F21" s="78">
        <v>125</v>
      </c>
      <c r="G21" s="78">
        <v>395</v>
      </c>
      <c r="H21" s="78">
        <v>149</v>
      </c>
    </row>
    <row r="22" spans="1:8" ht="11.25" customHeight="1">
      <c r="A22" s="35">
        <f>IF(D22&lt;&gt;"",COUNTA($D$12:D22),"")</f>
        <v>9</v>
      </c>
      <c r="B22" s="36" t="s">
        <v>209</v>
      </c>
      <c r="C22" s="78">
        <v>2280</v>
      </c>
      <c r="D22" s="78">
        <v>119</v>
      </c>
      <c r="E22" s="78">
        <v>2065</v>
      </c>
      <c r="F22" s="78">
        <v>114</v>
      </c>
      <c r="G22" s="78">
        <v>215</v>
      </c>
      <c r="H22" s="78">
        <v>167</v>
      </c>
    </row>
    <row r="23" spans="1:8" ht="19.5" customHeight="1">
      <c r="A23" s="35">
        <f>IF(D23&lt;&gt;"",COUNTA($D$12:D23),"")</f>
      </c>
      <c r="B23" s="36"/>
      <c r="C23" s="133" t="s">
        <v>58</v>
      </c>
      <c r="D23" s="134"/>
      <c r="E23" s="134"/>
      <c r="F23" s="134"/>
      <c r="G23" s="134"/>
      <c r="H23" s="134"/>
    </row>
    <row r="24" spans="1:8" ht="11.25" customHeight="1">
      <c r="A24" s="35">
        <f>IF(D24&lt;&gt;"",COUNTA($D$12:D24),"")</f>
        <v>10</v>
      </c>
      <c r="B24" s="69" t="s">
        <v>40</v>
      </c>
      <c r="C24" s="76">
        <v>20491</v>
      </c>
      <c r="D24" s="76">
        <v>117</v>
      </c>
      <c r="E24" s="76">
        <v>18594</v>
      </c>
      <c r="F24" s="76">
        <v>113</v>
      </c>
      <c r="G24" s="76">
        <v>1897</v>
      </c>
      <c r="H24" s="76">
        <v>156</v>
      </c>
    </row>
    <row r="25" spans="1:8" ht="11.25" customHeight="1">
      <c r="A25" s="35">
        <f>IF(D25&lt;&gt;"",COUNTA($D$12:D25),"")</f>
      </c>
      <c r="B25" s="36"/>
      <c r="C25" s="77"/>
      <c r="D25" s="77"/>
      <c r="E25" s="77"/>
      <c r="F25" s="77"/>
      <c r="G25" s="77"/>
      <c r="H25" s="77"/>
    </row>
    <row r="26" spans="1:8" ht="11.25" customHeight="1">
      <c r="A26" s="35">
        <f>IF(D26&lt;&gt;"",COUNTA($D$12:D26),"")</f>
        <v>11</v>
      </c>
      <c r="B26" s="38" t="s">
        <v>202</v>
      </c>
      <c r="C26" s="78">
        <v>3037</v>
      </c>
      <c r="D26" s="78">
        <v>126</v>
      </c>
      <c r="E26" s="78">
        <v>2759</v>
      </c>
      <c r="F26" s="78">
        <v>122</v>
      </c>
      <c r="G26" s="78">
        <v>278</v>
      </c>
      <c r="H26" s="78">
        <v>162</v>
      </c>
    </row>
    <row r="27" spans="1:8" ht="11.25" customHeight="1">
      <c r="A27" s="35">
        <f>IF(D27&lt;&gt;"",COUNTA($D$12:D27),"")</f>
        <v>12</v>
      </c>
      <c r="B27" s="38" t="s">
        <v>203</v>
      </c>
      <c r="C27" s="78">
        <v>1281</v>
      </c>
      <c r="D27" s="78">
        <v>112</v>
      </c>
      <c r="E27" s="78">
        <v>1124</v>
      </c>
      <c r="F27" s="78">
        <v>105</v>
      </c>
      <c r="G27" s="78">
        <v>157</v>
      </c>
      <c r="H27" s="78">
        <v>165</v>
      </c>
    </row>
    <row r="28" spans="1:8" ht="11.25" customHeight="1">
      <c r="A28" s="35">
        <f>IF(D28&lt;&gt;"",COUNTA($D$12:D28),"")</f>
      </c>
      <c r="B28" s="38"/>
      <c r="C28" s="78"/>
      <c r="D28" s="78"/>
      <c r="E28" s="78"/>
      <c r="F28" s="78"/>
      <c r="G28" s="78"/>
      <c r="H28" s="78"/>
    </row>
    <row r="29" spans="1:8" ht="11.25" customHeight="1">
      <c r="A29" s="35">
        <f>IF(D29&lt;&gt;"",COUNTA($D$12:D29),"")</f>
        <v>13</v>
      </c>
      <c r="B29" s="36" t="s">
        <v>204</v>
      </c>
      <c r="C29" s="78">
        <v>3293</v>
      </c>
      <c r="D29" s="78">
        <v>111</v>
      </c>
      <c r="E29" s="78">
        <v>3018</v>
      </c>
      <c r="F29" s="78">
        <v>107</v>
      </c>
      <c r="G29" s="78">
        <v>275</v>
      </c>
      <c r="H29" s="78">
        <v>150</v>
      </c>
    </row>
    <row r="30" spans="1:8" ht="11.25" customHeight="1">
      <c r="A30" s="35">
        <f>IF(D30&lt;&gt;"",COUNTA($D$12:D30),"")</f>
        <v>14</v>
      </c>
      <c r="B30" s="38" t="s">
        <v>205</v>
      </c>
      <c r="C30" s="78">
        <v>2460</v>
      </c>
      <c r="D30" s="78">
        <v>114</v>
      </c>
      <c r="E30" s="78">
        <v>2205</v>
      </c>
      <c r="F30" s="78">
        <v>110</v>
      </c>
      <c r="G30" s="78">
        <v>255</v>
      </c>
      <c r="H30" s="78">
        <v>150</v>
      </c>
    </row>
    <row r="31" spans="1:8" ht="11.25" customHeight="1">
      <c r="A31" s="35">
        <f>IF(D31&lt;&gt;"",COUNTA($D$12:D31),"")</f>
        <v>15</v>
      </c>
      <c r="B31" s="38" t="s">
        <v>206</v>
      </c>
      <c r="C31" s="78">
        <v>3000</v>
      </c>
      <c r="D31" s="78">
        <v>109</v>
      </c>
      <c r="E31" s="78">
        <v>2841</v>
      </c>
      <c r="F31" s="78">
        <v>107</v>
      </c>
      <c r="G31" s="78">
        <v>159</v>
      </c>
      <c r="H31" s="78">
        <v>144</v>
      </c>
    </row>
    <row r="32" spans="1:8" ht="11.25" customHeight="1">
      <c r="A32" s="35">
        <f>IF(D32&lt;&gt;"",COUNTA($D$12:D32),"")</f>
        <v>16</v>
      </c>
      <c r="B32" s="38" t="s">
        <v>207</v>
      </c>
      <c r="C32" s="78">
        <v>1714</v>
      </c>
      <c r="D32" s="78">
        <v>125</v>
      </c>
      <c r="E32" s="78">
        <v>1532</v>
      </c>
      <c r="F32" s="78">
        <v>119</v>
      </c>
      <c r="G32" s="78">
        <v>182</v>
      </c>
      <c r="H32" s="78">
        <v>170</v>
      </c>
    </row>
    <row r="33" spans="1:8" ht="11.25" customHeight="1">
      <c r="A33" s="35">
        <f>IF(D33&lt;&gt;"",COUNTA($D$12:D33),"")</f>
        <v>17</v>
      </c>
      <c r="B33" s="38" t="s">
        <v>208</v>
      </c>
      <c r="C33" s="78">
        <v>3741</v>
      </c>
      <c r="D33" s="78">
        <v>122</v>
      </c>
      <c r="E33" s="78">
        <v>3356</v>
      </c>
      <c r="F33" s="78">
        <v>119</v>
      </c>
      <c r="G33" s="78">
        <v>385</v>
      </c>
      <c r="H33" s="78">
        <v>149</v>
      </c>
    </row>
    <row r="34" spans="1:8" ht="11.25" customHeight="1">
      <c r="A34" s="35">
        <f>IF(D34&lt;&gt;"",COUNTA($D$12:D34),"")</f>
        <v>18</v>
      </c>
      <c r="B34" s="36" t="s">
        <v>209</v>
      </c>
      <c r="C34" s="78">
        <v>1965</v>
      </c>
      <c r="D34" s="78">
        <v>113</v>
      </c>
      <c r="E34" s="78">
        <v>1759</v>
      </c>
      <c r="F34" s="78">
        <v>106</v>
      </c>
      <c r="G34" s="78">
        <v>206</v>
      </c>
      <c r="H34" s="78">
        <v>167</v>
      </c>
    </row>
    <row r="35" spans="1:8" ht="19.5" customHeight="1">
      <c r="A35" s="35">
        <f>IF(D35&lt;&gt;"",COUNTA($D$12:D35),"")</f>
      </c>
      <c r="B35" s="36"/>
      <c r="C35" s="133" t="s">
        <v>59</v>
      </c>
      <c r="D35" s="134"/>
      <c r="E35" s="134"/>
      <c r="F35" s="134"/>
      <c r="G35" s="134"/>
      <c r="H35" s="134"/>
    </row>
    <row r="36" spans="1:8" ht="11.25" customHeight="1">
      <c r="A36" s="35">
        <f>IF(D36&lt;&gt;"",COUNTA($D$12:D36),"")</f>
        <v>19</v>
      </c>
      <c r="B36" s="69" t="s">
        <v>40</v>
      </c>
      <c r="C36" s="76">
        <v>2146</v>
      </c>
      <c r="D36" s="76">
        <v>164</v>
      </c>
      <c r="E36" s="76">
        <v>2098</v>
      </c>
      <c r="F36" s="76">
        <v>164</v>
      </c>
      <c r="G36" s="76">
        <v>48</v>
      </c>
      <c r="H36" s="76">
        <v>141</v>
      </c>
    </row>
    <row r="37" spans="1:8" ht="11.25" customHeight="1">
      <c r="A37" s="35">
        <f>IF(D37&lt;&gt;"",COUNTA($D$12:D37),"")</f>
      </c>
      <c r="B37" s="36"/>
      <c r="C37" s="77"/>
      <c r="D37" s="77"/>
      <c r="E37" s="77"/>
      <c r="F37" s="77"/>
      <c r="G37" s="77"/>
      <c r="H37" s="77"/>
    </row>
    <row r="38" spans="1:8" ht="11.25" customHeight="1">
      <c r="A38" s="35">
        <f>IF(D38&lt;&gt;"",COUNTA($D$12:D38),"")</f>
        <v>20</v>
      </c>
      <c r="B38" s="38" t="s">
        <v>202</v>
      </c>
      <c r="C38" s="78">
        <v>21</v>
      </c>
      <c r="D38" s="78">
        <v>207</v>
      </c>
      <c r="E38" s="78">
        <v>21</v>
      </c>
      <c r="F38" s="78">
        <v>207</v>
      </c>
      <c r="G38" s="78" t="s">
        <v>6</v>
      </c>
      <c r="H38" s="78" t="s">
        <v>6</v>
      </c>
    </row>
    <row r="39" spans="1:8" ht="11.25" customHeight="1">
      <c r="A39" s="35">
        <f>IF(D39&lt;&gt;"",COUNTA($D$12:D39),"")</f>
        <v>21</v>
      </c>
      <c r="B39" s="38" t="s">
        <v>203</v>
      </c>
      <c r="C39" s="78">
        <v>15</v>
      </c>
      <c r="D39" s="78">
        <v>162</v>
      </c>
      <c r="E39" s="78">
        <v>14</v>
      </c>
      <c r="F39" s="78">
        <v>161</v>
      </c>
      <c r="G39" s="78">
        <v>1</v>
      </c>
      <c r="H39" s="78" t="s">
        <v>7</v>
      </c>
    </row>
    <row r="40" spans="1:8" ht="11.25" customHeight="1">
      <c r="A40" s="35">
        <f>IF(D40&lt;&gt;"",COUNTA($D$12:D40),"")</f>
      </c>
      <c r="B40" s="38"/>
      <c r="C40" s="78"/>
      <c r="D40" s="78"/>
      <c r="E40" s="78"/>
      <c r="F40" s="78"/>
      <c r="G40" s="78"/>
      <c r="H40" s="78"/>
    </row>
    <row r="41" spans="1:8" ht="11.25" customHeight="1">
      <c r="A41" s="35">
        <f>IF(D41&lt;&gt;"",COUNTA($D$12:D41),"")</f>
        <v>22</v>
      </c>
      <c r="B41" s="36" t="s">
        <v>204</v>
      </c>
      <c r="C41" s="78">
        <v>452</v>
      </c>
      <c r="D41" s="78">
        <v>162</v>
      </c>
      <c r="E41" s="78">
        <v>441</v>
      </c>
      <c r="F41" s="78">
        <v>162</v>
      </c>
      <c r="G41" s="78">
        <v>11</v>
      </c>
      <c r="H41" s="78">
        <v>151</v>
      </c>
    </row>
    <row r="42" spans="1:8" ht="11.25" customHeight="1">
      <c r="A42" s="35">
        <f>IF(D42&lt;&gt;"",COUNTA($D$12:D42),"")</f>
        <v>23</v>
      </c>
      <c r="B42" s="38" t="s">
        <v>205</v>
      </c>
      <c r="C42" s="78">
        <v>328</v>
      </c>
      <c r="D42" s="78">
        <v>160</v>
      </c>
      <c r="E42" s="78">
        <v>319</v>
      </c>
      <c r="F42" s="78">
        <v>162</v>
      </c>
      <c r="G42" s="78">
        <v>9</v>
      </c>
      <c r="H42" s="78">
        <v>107</v>
      </c>
    </row>
    <row r="43" spans="1:8" ht="11.25" customHeight="1">
      <c r="A43" s="35">
        <f>IF(D43&lt;&gt;"",COUNTA($D$12:D43),"")</f>
        <v>24</v>
      </c>
      <c r="B43" s="38" t="s">
        <v>206</v>
      </c>
      <c r="C43" s="78">
        <v>274</v>
      </c>
      <c r="D43" s="78">
        <v>171</v>
      </c>
      <c r="E43" s="78">
        <v>271</v>
      </c>
      <c r="F43" s="78">
        <v>171</v>
      </c>
      <c r="G43" s="78">
        <v>3</v>
      </c>
      <c r="H43" s="78">
        <v>139</v>
      </c>
    </row>
    <row r="44" spans="1:8" ht="11.25" customHeight="1">
      <c r="A44" s="35">
        <f>IF(D44&lt;&gt;"",COUNTA($D$12:D44),"")</f>
        <v>25</v>
      </c>
      <c r="B44" s="38" t="s">
        <v>207</v>
      </c>
      <c r="C44" s="78">
        <v>229</v>
      </c>
      <c r="D44" s="78">
        <v>171</v>
      </c>
      <c r="E44" s="78">
        <v>224</v>
      </c>
      <c r="F44" s="78">
        <v>171</v>
      </c>
      <c r="G44" s="78">
        <v>5</v>
      </c>
      <c r="H44" s="78">
        <v>154</v>
      </c>
    </row>
    <row r="45" spans="1:8" ht="11.25" customHeight="1">
      <c r="A45" s="35">
        <f>IF(D45&lt;&gt;"",COUNTA($D$12:D45),"")</f>
        <v>26</v>
      </c>
      <c r="B45" s="38" t="s">
        <v>208</v>
      </c>
      <c r="C45" s="78">
        <v>512</v>
      </c>
      <c r="D45" s="78">
        <v>163</v>
      </c>
      <c r="E45" s="78">
        <v>502</v>
      </c>
      <c r="F45" s="78">
        <v>164</v>
      </c>
      <c r="G45" s="78">
        <v>10</v>
      </c>
      <c r="H45" s="78">
        <v>136</v>
      </c>
    </row>
    <row r="46" spans="1:8" ht="11.25" customHeight="1">
      <c r="A46" s="35">
        <f>IF(D46&lt;&gt;"",COUNTA($D$12:D46),"")</f>
        <v>27</v>
      </c>
      <c r="B46" s="36" t="s">
        <v>209</v>
      </c>
      <c r="C46" s="78">
        <v>315</v>
      </c>
      <c r="D46" s="78">
        <v>158</v>
      </c>
      <c r="E46" s="78">
        <v>306</v>
      </c>
      <c r="F46" s="78">
        <v>158</v>
      </c>
      <c r="G46" s="78">
        <v>9</v>
      </c>
      <c r="H46" s="78">
        <v>156</v>
      </c>
    </row>
  </sheetData>
  <sheetProtection/>
  <mergeCells count="17">
    <mergeCell ref="C11:H11"/>
    <mergeCell ref="C23:H23"/>
    <mergeCell ref="C35:H35"/>
    <mergeCell ref="A1:B1"/>
    <mergeCell ref="C1:H1"/>
    <mergeCell ref="A2:A9"/>
    <mergeCell ref="B2:B9"/>
    <mergeCell ref="C2:H2"/>
    <mergeCell ref="C3:C8"/>
    <mergeCell ref="D3:D8"/>
    <mergeCell ref="E3:H3"/>
    <mergeCell ref="E4:F4"/>
    <mergeCell ref="G4:H4"/>
    <mergeCell ref="F5:F8"/>
    <mergeCell ref="G5:G9"/>
    <mergeCell ref="H5:H8"/>
    <mergeCell ref="E5:E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F2B3 2018 00&amp;R&amp;7&amp;P</oddFooter>
    <evenFooter>&amp;L&amp;7&amp;P&amp;R&amp;7StatA MV, Statistischer Bericht F2B3 2018 00</evenFooter>
  </headerFooter>
  <legacyDrawing r:id="rId2"/>
</worksheet>
</file>

<file path=xl/worksheets/sheet13.xml><?xml version="1.0" encoding="utf-8"?>
<worksheet xmlns="http://schemas.openxmlformats.org/spreadsheetml/2006/main" xmlns:r="http://schemas.openxmlformats.org/officeDocument/2006/relationships">
  <dimension ref="A1:I21"/>
  <sheetViews>
    <sheetView zoomScale="140" zoomScaleNormal="140" zoomScalePageLayoutView="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1.25" customHeight="1"/>
  <cols>
    <col min="1" max="1" width="3.7109375" style="28" customWidth="1"/>
    <col min="2" max="2" width="22.7109375" style="28" customWidth="1"/>
    <col min="3" max="9" width="9.28125" style="28" customWidth="1"/>
    <col min="10" max="16384" width="9.140625" style="28" customWidth="1"/>
  </cols>
  <sheetData>
    <row r="1" spans="1:9" s="29" customFormat="1" ht="34.5" customHeight="1">
      <c r="A1" s="126" t="s">
        <v>49</v>
      </c>
      <c r="B1" s="127"/>
      <c r="C1" s="130" t="s">
        <v>228</v>
      </c>
      <c r="D1" s="130"/>
      <c r="E1" s="130"/>
      <c r="F1" s="130"/>
      <c r="G1" s="130"/>
      <c r="H1" s="130"/>
      <c r="I1" s="131"/>
    </row>
    <row r="2" spans="1:9" ht="11.25" customHeight="1">
      <c r="A2" s="128" t="s">
        <v>62</v>
      </c>
      <c r="B2" s="123" t="s">
        <v>201</v>
      </c>
      <c r="C2" s="123" t="s">
        <v>37</v>
      </c>
      <c r="D2" s="123" t="s">
        <v>95</v>
      </c>
      <c r="E2" s="123"/>
      <c r="F2" s="123"/>
      <c r="G2" s="123"/>
      <c r="H2" s="123"/>
      <c r="I2" s="132"/>
    </row>
    <row r="3" spans="1:9" ht="11.25" customHeight="1">
      <c r="A3" s="128"/>
      <c r="B3" s="123"/>
      <c r="C3" s="123"/>
      <c r="D3" s="123" t="s">
        <v>137</v>
      </c>
      <c r="E3" s="123"/>
      <c r="F3" s="123" t="s">
        <v>140</v>
      </c>
      <c r="G3" s="123" t="s">
        <v>141</v>
      </c>
      <c r="H3" s="123"/>
      <c r="I3" s="132"/>
    </row>
    <row r="4" spans="1:9" ht="11.25" customHeight="1">
      <c r="A4" s="128"/>
      <c r="B4" s="123"/>
      <c r="C4" s="123"/>
      <c r="D4" s="123" t="s">
        <v>138</v>
      </c>
      <c r="E4" s="123" t="s">
        <v>144</v>
      </c>
      <c r="F4" s="123"/>
      <c r="G4" s="123" t="s">
        <v>142</v>
      </c>
      <c r="H4" s="123" t="s">
        <v>155</v>
      </c>
      <c r="I4" s="132" t="s">
        <v>143</v>
      </c>
    </row>
    <row r="5" spans="1:9" ht="11.25" customHeight="1">
      <c r="A5" s="128"/>
      <c r="B5" s="123"/>
      <c r="C5" s="123"/>
      <c r="D5" s="123"/>
      <c r="E5" s="123"/>
      <c r="F5" s="123"/>
      <c r="G5" s="123"/>
      <c r="H5" s="123"/>
      <c r="I5" s="132"/>
    </row>
    <row r="6" spans="1:9" ht="11.25" customHeight="1">
      <c r="A6" s="128"/>
      <c r="B6" s="123"/>
      <c r="C6" s="123"/>
      <c r="D6" s="123"/>
      <c r="E6" s="123"/>
      <c r="F6" s="123"/>
      <c r="G6" s="123"/>
      <c r="H6" s="123"/>
      <c r="I6" s="132"/>
    </row>
    <row r="7" spans="1:9" ht="10.5" customHeight="1">
      <c r="A7" s="32">
        <v>1</v>
      </c>
      <c r="B7" s="67">
        <v>2</v>
      </c>
      <c r="C7" s="33">
        <v>3</v>
      </c>
      <c r="D7" s="33">
        <v>4</v>
      </c>
      <c r="E7" s="33">
        <v>5</v>
      </c>
      <c r="F7" s="33">
        <v>6</v>
      </c>
      <c r="G7" s="33">
        <v>7</v>
      </c>
      <c r="H7" s="33">
        <v>8</v>
      </c>
      <c r="I7" s="34">
        <v>9</v>
      </c>
    </row>
    <row r="8" spans="1:8" ht="11.25" customHeight="1">
      <c r="A8" s="35">
        <f>IF(E8&lt;&gt;"",COUNTA(#REF!),"")</f>
      </c>
      <c r="B8" s="36"/>
      <c r="C8" s="60"/>
      <c r="D8" s="61"/>
      <c r="E8" s="61"/>
      <c r="F8" s="61"/>
      <c r="G8" s="61"/>
      <c r="H8" s="61"/>
    </row>
    <row r="9" spans="1:9" ht="11.25" customHeight="1">
      <c r="A9" s="35">
        <f>IF(D9&lt;&gt;"",COUNTA($D9:D$9),"")</f>
        <v>1</v>
      </c>
      <c r="B9" s="69" t="s">
        <v>40</v>
      </c>
      <c r="C9" s="59">
        <v>20692</v>
      </c>
      <c r="D9" s="59">
        <v>312</v>
      </c>
      <c r="E9" s="59">
        <v>6141</v>
      </c>
      <c r="F9" s="59">
        <v>1030</v>
      </c>
      <c r="G9" s="59">
        <v>11507</v>
      </c>
      <c r="H9" s="59">
        <v>1092</v>
      </c>
      <c r="I9" s="59">
        <v>610</v>
      </c>
    </row>
    <row r="10" spans="1:8" ht="11.25" customHeight="1">
      <c r="A10" s="35">
        <f>IF(D10&lt;&gt;"",COUNTA($D$9:D10),"")</f>
      </c>
      <c r="B10" s="36"/>
      <c r="C10" s="70"/>
      <c r="D10" s="70"/>
      <c r="E10" s="70"/>
      <c r="F10" s="70"/>
      <c r="G10" s="70"/>
      <c r="H10" s="70"/>
    </row>
    <row r="11" spans="1:9" ht="11.25" customHeight="1">
      <c r="A11" s="35">
        <f>IF(D11&lt;&gt;"",COUNTA($D$9:D11),"")</f>
        <v>2</v>
      </c>
      <c r="B11" s="38" t="s">
        <v>202</v>
      </c>
      <c r="C11" s="71">
        <v>2780</v>
      </c>
      <c r="D11" s="71">
        <v>32</v>
      </c>
      <c r="E11" s="71">
        <v>641</v>
      </c>
      <c r="F11" s="71">
        <v>75</v>
      </c>
      <c r="G11" s="71">
        <v>1570</v>
      </c>
      <c r="H11" s="71">
        <v>367</v>
      </c>
      <c r="I11" s="71">
        <v>95</v>
      </c>
    </row>
    <row r="12" spans="1:9" ht="11.25" customHeight="1">
      <c r="A12" s="35">
        <f>IF(D12&lt;&gt;"",COUNTA($D$9:D12),"")</f>
        <v>3</v>
      </c>
      <c r="B12" s="38" t="s">
        <v>203</v>
      </c>
      <c r="C12" s="58">
        <v>1138</v>
      </c>
      <c r="D12" s="58">
        <v>19</v>
      </c>
      <c r="E12" s="58">
        <v>293</v>
      </c>
      <c r="F12" s="58">
        <v>55</v>
      </c>
      <c r="G12" s="58">
        <v>710</v>
      </c>
      <c r="H12" s="58">
        <v>44</v>
      </c>
      <c r="I12" s="58">
        <v>17</v>
      </c>
    </row>
    <row r="13" spans="1:9" ht="11.25" customHeight="1">
      <c r="A13" s="35">
        <f>IF(D13&lt;&gt;"",COUNTA($D$9:D13),"")</f>
      </c>
      <c r="B13" s="38"/>
      <c r="C13" s="58"/>
      <c r="D13" s="58"/>
      <c r="E13" s="58"/>
      <c r="F13" s="58"/>
      <c r="G13" s="58"/>
      <c r="H13" s="58"/>
      <c r="I13" s="58"/>
    </row>
    <row r="14" spans="1:9" ht="11.25" customHeight="1">
      <c r="A14" s="35">
        <f>IF(D14&lt;&gt;"",COUNTA($D$9:D14),"")</f>
        <v>4</v>
      </c>
      <c r="B14" s="36" t="s">
        <v>204</v>
      </c>
      <c r="C14" s="58">
        <v>3459</v>
      </c>
      <c r="D14" s="58">
        <v>47</v>
      </c>
      <c r="E14" s="58">
        <v>1069</v>
      </c>
      <c r="F14" s="58">
        <v>164</v>
      </c>
      <c r="G14" s="58">
        <v>2019</v>
      </c>
      <c r="H14" s="58">
        <v>77</v>
      </c>
      <c r="I14" s="58">
        <v>83</v>
      </c>
    </row>
    <row r="15" spans="1:9" ht="11.25" customHeight="1">
      <c r="A15" s="35">
        <f>IF(D15&lt;&gt;"",COUNTA($D$9:D15),"")</f>
        <v>5</v>
      </c>
      <c r="B15" s="38" t="s">
        <v>205</v>
      </c>
      <c r="C15" s="58">
        <v>2524</v>
      </c>
      <c r="D15" s="58">
        <v>32</v>
      </c>
      <c r="E15" s="58">
        <v>773</v>
      </c>
      <c r="F15" s="58">
        <v>110</v>
      </c>
      <c r="G15" s="58">
        <v>1515</v>
      </c>
      <c r="H15" s="58">
        <v>38</v>
      </c>
      <c r="I15" s="58">
        <v>56</v>
      </c>
    </row>
    <row r="16" spans="1:9" ht="11.25" customHeight="1">
      <c r="A16" s="35">
        <f>IF(D16&lt;&gt;"",COUNTA($D$9:D16),"")</f>
        <v>6</v>
      </c>
      <c r="B16" s="38" t="s">
        <v>206</v>
      </c>
      <c r="C16" s="58">
        <v>3112</v>
      </c>
      <c r="D16" s="58">
        <v>46</v>
      </c>
      <c r="E16" s="58">
        <v>970</v>
      </c>
      <c r="F16" s="58">
        <v>237</v>
      </c>
      <c r="G16" s="58">
        <v>1698</v>
      </c>
      <c r="H16" s="58">
        <v>75</v>
      </c>
      <c r="I16" s="58">
        <v>86</v>
      </c>
    </row>
    <row r="17" spans="1:9" ht="11.25" customHeight="1">
      <c r="A17" s="35">
        <f>IF(D17&lt;&gt;"",COUNTA($D$9:D17),"")</f>
        <v>7</v>
      </c>
      <c r="B17" s="38" t="s">
        <v>207</v>
      </c>
      <c r="C17" s="58">
        <v>1756</v>
      </c>
      <c r="D17" s="58">
        <v>31</v>
      </c>
      <c r="E17" s="58">
        <v>590</v>
      </c>
      <c r="F17" s="58">
        <v>93</v>
      </c>
      <c r="G17" s="58">
        <v>908</v>
      </c>
      <c r="H17" s="58">
        <v>79</v>
      </c>
      <c r="I17" s="58">
        <v>55</v>
      </c>
    </row>
    <row r="18" spans="1:9" ht="11.25" customHeight="1">
      <c r="A18" s="35">
        <f>IF(D18&lt;&gt;"",COUNTA($D$9:D18),"")</f>
        <v>8</v>
      </c>
      <c r="B18" s="38" t="s">
        <v>208</v>
      </c>
      <c r="C18" s="58">
        <v>3858</v>
      </c>
      <c r="D18" s="58">
        <v>83</v>
      </c>
      <c r="E18" s="58">
        <v>1147</v>
      </c>
      <c r="F18" s="58">
        <v>201</v>
      </c>
      <c r="G18" s="58">
        <v>1881</v>
      </c>
      <c r="H18" s="58">
        <v>390</v>
      </c>
      <c r="I18" s="58">
        <v>156</v>
      </c>
    </row>
    <row r="19" spans="1:9" ht="11.25" customHeight="1">
      <c r="A19" s="35">
        <f>IF(D19&lt;&gt;"",COUNTA($D$9:D19),"")</f>
        <v>9</v>
      </c>
      <c r="B19" s="36" t="s">
        <v>209</v>
      </c>
      <c r="C19" s="58">
        <v>2065</v>
      </c>
      <c r="D19" s="58">
        <v>22</v>
      </c>
      <c r="E19" s="58">
        <v>658</v>
      </c>
      <c r="F19" s="58">
        <v>95</v>
      </c>
      <c r="G19" s="58">
        <v>1206</v>
      </c>
      <c r="H19" s="58">
        <v>22</v>
      </c>
      <c r="I19" s="58">
        <v>62</v>
      </c>
    </row>
    <row r="21" spans="3:9" ht="11.25" customHeight="1">
      <c r="C21" s="63"/>
      <c r="D21" s="63"/>
      <c r="E21" s="63"/>
      <c r="F21" s="63"/>
      <c r="G21" s="63"/>
      <c r="H21" s="63"/>
      <c r="I21" s="63"/>
    </row>
  </sheetData>
  <sheetProtection/>
  <mergeCells count="14">
    <mergeCell ref="A1:B1"/>
    <mergeCell ref="A2:A6"/>
    <mergeCell ref="B2:B6"/>
    <mergeCell ref="I4:I6"/>
    <mergeCell ref="C1:I1"/>
    <mergeCell ref="C2:C6"/>
    <mergeCell ref="D2:I2"/>
    <mergeCell ref="D3:E3"/>
    <mergeCell ref="F3:F6"/>
    <mergeCell ref="D4:D6"/>
    <mergeCell ref="E4:E6"/>
    <mergeCell ref="H4:H6"/>
    <mergeCell ref="G3:I3"/>
    <mergeCell ref="G4:G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F2B3 2018 00&amp;R&amp;7&amp;P</oddFooter>
    <evenFooter>&amp;L&amp;7&amp;P&amp;R&amp;7StatA MV, Statistischer Bericht F2B3 2018 00</evenFooter>
  </headerFooter>
  <legacyDrawing r:id="rId2"/>
</worksheet>
</file>

<file path=xl/worksheets/sheet14.xml><?xml version="1.0" encoding="utf-8"?>
<worksheet xmlns="http://schemas.openxmlformats.org/spreadsheetml/2006/main" xmlns:r="http://schemas.openxmlformats.org/officeDocument/2006/relationships">
  <dimension ref="A1:L21"/>
  <sheetViews>
    <sheetView zoomScale="140" zoomScaleNormal="140" zoomScalePageLayoutView="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1.25" customHeight="1"/>
  <cols>
    <col min="1" max="1" width="3.7109375" style="28" customWidth="1"/>
    <col min="2" max="2" width="22.7109375" style="28" customWidth="1"/>
    <col min="3" max="8" width="9.28125" style="28" customWidth="1"/>
    <col min="9" max="9" width="9.7109375" style="28" customWidth="1"/>
    <col min="10" max="16384" width="9.140625" style="28" customWidth="1"/>
  </cols>
  <sheetData>
    <row r="1" spans="1:9" s="29" customFormat="1" ht="34.5" customHeight="1">
      <c r="A1" s="126" t="s">
        <v>50</v>
      </c>
      <c r="B1" s="127"/>
      <c r="C1" s="130" t="s">
        <v>229</v>
      </c>
      <c r="D1" s="130"/>
      <c r="E1" s="130"/>
      <c r="F1" s="130"/>
      <c r="G1" s="130"/>
      <c r="H1" s="130"/>
      <c r="I1" s="131"/>
    </row>
    <row r="2" spans="1:9" ht="11.25" customHeight="1">
      <c r="A2" s="128" t="s">
        <v>62</v>
      </c>
      <c r="B2" s="123" t="s">
        <v>201</v>
      </c>
      <c r="C2" s="123" t="s">
        <v>94</v>
      </c>
      <c r="D2" s="123" t="s">
        <v>126</v>
      </c>
      <c r="E2" s="123"/>
      <c r="F2" s="123"/>
      <c r="G2" s="123"/>
      <c r="H2" s="123"/>
      <c r="I2" s="132"/>
    </row>
    <row r="3" spans="1:9" ht="11.25" customHeight="1">
      <c r="A3" s="128"/>
      <c r="B3" s="123"/>
      <c r="C3" s="123"/>
      <c r="D3" s="123"/>
      <c r="E3" s="123"/>
      <c r="F3" s="123"/>
      <c r="G3" s="123"/>
      <c r="H3" s="123"/>
      <c r="I3" s="132"/>
    </row>
    <row r="4" spans="1:9" ht="11.25" customHeight="1">
      <c r="A4" s="128"/>
      <c r="B4" s="123"/>
      <c r="C4" s="123"/>
      <c r="D4" s="123">
        <v>1</v>
      </c>
      <c r="E4" s="123">
        <v>2</v>
      </c>
      <c r="F4" s="123">
        <v>3</v>
      </c>
      <c r="G4" s="123">
        <v>4</v>
      </c>
      <c r="H4" s="123">
        <v>5</v>
      </c>
      <c r="I4" s="132" t="s">
        <v>131</v>
      </c>
    </row>
    <row r="5" spans="1:9" ht="11.25" customHeight="1">
      <c r="A5" s="128"/>
      <c r="B5" s="123"/>
      <c r="C5" s="123"/>
      <c r="D5" s="123"/>
      <c r="E5" s="123"/>
      <c r="F5" s="123"/>
      <c r="G5" s="123"/>
      <c r="H5" s="123"/>
      <c r="I5" s="132"/>
    </row>
    <row r="6" spans="1:9" ht="11.25" customHeight="1">
      <c r="A6" s="128"/>
      <c r="B6" s="123"/>
      <c r="C6" s="123"/>
      <c r="D6" s="123"/>
      <c r="E6" s="123"/>
      <c r="F6" s="123"/>
      <c r="G6" s="123"/>
      <c r="H6" s="123"/>
      <c r="I6" s="132"/>
    </row>
    <row r="7" spans="1:9" ht="10.5" customHeight="1">
      <c r="A7" s="32">
        <v>1</v>
      </c>
      <c r="B7" s="33">
        <v>2</v>
      </c>
      <c r="C7" s="33">
        <v>3</v>
      </c>
      <c r="D7" s="33">
        <v>4</v>
      </c>
      <c r="E7" s="33">
        <v>5</v>
      </c>
      <c r="F7" s="33">
        <v>6</v>
      </c>
      <c r="G7" s="33">
        <v>7</v>
      </c>
      <c r="H7" s="33">
        <v>8</v>
      </c>
      <c r="I7" s="34">
        <v>9</v>
      </c>
    </row>
    <row r="8" spans="1:9" ht="11.25" customHeight="1">
      <c r="A8" s="35">
        <f>IF(E8&lt;&gt;"",COUNTA(#REF!),"")</f>
      </c>
      <c r="B8" s="36"/>
      <c r="C8" s="58"/>
      <c r="D8" s="58"/>
      <c r="E8" s="58"/>
      <c r="F8" s="58"/>
      <c r="G8" s="58"/>
      <c r="H8" s="58"/>
      <c r="I8" s="58"/>
    </row>
    <row r="9" spans="1:9" ht="11.25" customHeight="1">
      <c r="A9" s="35">
        <f>IF(D9&lt;&gt;"",COUNTA($D9:D$9),"")</f>
        <v>1</v>
      </c>
      <c r="B9" s="41" t="s">
        <v>40</v>
      </c>
      <c r="C9" s="59">
        <v>20692</v>
      </c>
      <c r="D9" s="59">
        <v>12933</v>
      </c>
      <c r="E9" s="59">
        <v>3248</v>
      </c>
      <c r="F9" s="59">
        <v>1669</v>
      </c>
      <c r="G9" s="59">
        <v>1552</v>
      </c>
      <c r="H9" s="59">
        <v>823</v>
      </c>
      <c r="I9" s="59">
        <v>467</v>
      </c>
    </row>
    <row r="10" spans="1:9" ht="11.25" customHeight="1">
      <c r="A10" s="35">
        <f>IF(D10&lt;&gt;"",COUNTA($D$9:D10),"")</f>
      </c>
      <c r="B10" s="36"/>
      <c r="C10" s="58"/>
      <c r="D10" s="58"/>
      <c r="E10" s="58"/>
      <c r="F10" s="58"/>
      <c r="G10" s="58"/>
      <c r="H10" s="58"/>
      <c r="I10" s="58"/>
    </row>
    <row r="11" spans="1:12" ht="11.25" customHeight="1">
      <c r="A11" s="35">
        <f>IF(D11&lt;&gt;"",COUNTA($D$9:D11),"")</f>
        <v>2</v>
      </c>
      <c r="B11" s="38" t="s">
        <v>202</v>
      </c>
      <c r="C11" s="71">
        <v>2780</v>
      </c>
      <c r="D11" s="71">
        <v>1968</v>
      </c>
      <c r="E11" s="71">
        <v>365</v>
      </c>
      <c r="F11" s="71">
        <v>187</v>
      </c>
      <c r="G11" s="71">
        <v>152</v>
      </c>
      <c r="H11" s="71">
        <v>77</v>
      </c>
      <c r="I11" s="71">
        <v>31</v>
      </c>
      <c r="J11" s="63"/>
      <c r="L11" s="63"/>
    </row>
    <row r="12" spans="1:12" ht="11.25" customHeight="1">
      <c r="A12" s="35">
        <f>IF(D12&lt;&gt;"",COUNTA($D$9:D12),"")</f>
        <v>3</v>
      </c>
      <c r="B12" s="38" t="s">
        <v>203</v>
      </c>
      <c r="C12" s="71">
        <v>1138</v>
      </c>
      <c r="D12" s="71">
        <v>775</v>
      </c>
      <c r="E12" s="71">
        <v>168</v>
      </c>
      <c r="F12" s="71">
        <v>73</v>
      </c>
      <c r="G12" s="71">
        <v>67</v>
      </c>
      <c r="H12" s="71">
        <v>33</v>
      </c>
      <c r="I12" s="71">
        <v>22</v>
      </c>
      <c r="J12" s="63"/>
      <c r="L12" s="63"/>
    </row>
    <row r="13" spans="1:12" ht="11.25" customHeight="1">
      <c r="A13" s="35">
        <f>IF(D13&lt;&gt;"",COUNTA($D$9:D13),"")</f>
      </c>
      <c r="B13" s="38"/>
      <c r="C13" s="58"/>
      <c r="D13" s="58"/>
      <c r="E13" s="58"/>
      <c r="F13" s="58"/>
      <c r="G13" s="58"/>
      <c r="H13" s="58"/>
      <c r="I13" s="58"/>
      <c r="J13" s="63"/>
      <c r="L13" s="63"/>
    </row>
    <row r="14" spans="1:12" ht="11.25" customHeight="1">
      <c r="A14" s="35">
        <f>IF(D14&lt;&gt;"",COUNTA($D$9:D14),"")</f>
        <v>4</v>
      </c>
      <c r="B14" s="36" t="s">
        <v>204</v>
      </c>
      <c r="C14" s="58">
        <v>3459</v>
      </c>
      <c r="D14" s="58">
        <v>2127</v>
      </c>
      <c r="E14" s="58">
        <v>562</v>
      </c>
      <c r="F14" s="58">
        <v>275</v>
      </c>
      <c r="G14" s="58">
        <v>262</v>
      </c>
      <c r="H14" s="58">
        <v>143</v>
      </c>
      <c r="I14" s="58">
        <v>90</v>
      </c>
      <c r="J14" s="63"/>
      <c r="L14" s="63"/>
    </row>
    <row r="15" spans="1:12" ht="11.25" customHeight="1">
      <c r="A15" s="35">
        <f>IF(D15&lt;&gt;"",COUNTA($D$9:D15),"")</f>
        <v>5</v>
      </c>
      <c r="B15" s="38" t="s">
        <v>205</v>
      </c>
      <c r="C15" s="58">
        <v>2524</v>
      </c>
      <c r="D15" s="58">
        <v>1520</v>
      </c>
      <c r="E15" s="58">
        <v>414</v>
      </c>
      <c r="F15" s="58">
        <v>217</v>
      </c>
      <c r="G15" s="58">
        <v>200</v>
      </c>
      <c r="H15" s="58">
        <v>109</v>
      </c>
      <c r="I15" s="58">
        <v>64</v>
      </c>
      <c r="J15" s="63"/>
      <c r="L15" s="63"/>
    </row>
    <row r="16" spans="1:12" ht="11.25" customHeight="1">
      <c r="A16" s="35">
        <f>IF(D16&lt;&gt;"",COUNTA($D$9:D16),"")</f>
        <v>6</v>
      </c>
      <c r="B16" s="38" t="s">
        <v>206</v>
      </c>
      <c r="C16" s="58">
        <v>3112</v>
      </c>
      <c r="D16" s="58">
        <v>1892</v>
      </c>
      <c r="E16" s="58">
        <v>536</v>
      </c>
      <c r="F16" s="58">
        <v>262</v>
      </c>
      <c r="G16" s="58">
        <v>246</v>
      </c>
      <c r="H16" s="58">
        <v>120</v>
      </c>
      <c r="I16" s="58">
        <v>56</v>
      </c>
      <c r="J16" s="63"/>
      <c r="L16" s="63"/>
    </row>
    <row r="17" spans="1:12" ht="11.25" customHeight="1">
      <c r="A17" s="35">
        <f>IF(D17&lt;&gt;"",COUNTA($D$9:D17),"")</f>
        <v>7</v>
      </c>
      <c r="B17" s="38" t="s">
        <v>207</v>
      </c>
      <c r="C17" s="58">
        <v>1756</v>
      </c>
      <c r="D17" s="58">
        <v>1031</v>
      </c>
      <c r="E17" s="58">
        <v>284</v>
      </c>
      <c r="F17" s="58">
        <v>171</v>
      </c>
      <c r="G17" s="58">
        <v>142</v>
      </c>
      <c r="H17" s="58">
        <v>70</v>
      </c>
      <c r="I17" s="58">
        <v>58</v>
      </c>
      <c r="J17" s="63"/>
      <c r="L17" s="63"/>
    </row>
    <row r="18" spans="1:12" ht="11.25" customHeight="1">
      <c r="A18" s="35">
        <f>IF(D18&lt;&gt;"",COUNTA($D$9:D18),"")</f>
        <v>8</v>
      </c>
      <c r="B18" s="38" t="s">
        <v>208</v>
      </c>
      <c r="C18" s="58">
        <v>3858</v>
      </c>
      <c r="D18" s="58">
        <v>2348</v>
      </c>
      <c r="E18" s="58">
        <v>623</v>
      </c>
      <c r="F18" s="58">
        <v>327</v>
      </c>
      <c r="G18" s="58">
        <v>307</v>
      </c>
      <c r="H18" s="58">
        <v>178</v>
      </c>
      <c r="I18" s="58">
        <v>75</v>
      </c>
      <c r="J18" s="63"/>
      <c r="L18" s="63"/>
    </row>
    <row r="19" spans="1:12" ht="11.25" customHeight="1">
      <c r="A19" s="35">
        <f>IF(D19&lt;&gt;"",COUNTA($D$9:D19),"")</f>
        <v>9</v>
      </c>
      <c r="B19" s="36" t="s">
        <v>209</v>
      </c>
      <c r="C19" s="58">
        <v>2065</v>
      </c>
      <c r="D19" s="58">
        <v>1272</v>
      </c>
      <c r="E19" s="58">
        <v>296</v>
      </c>
      <c r="F19" s="58">
        <v>157</v>
      </c>
      <c r="G19" s="58">
        <v>176</v>
      </c>
      <c r="H19" s="58">
        <v>93</v>
      </c>
      <c r="I19" s="58">
        <v>71</v>
      </c>
      <c r="J19" s="63"/>
      <c r="L19" s="63"/>
    </row>
    <row r="21" spans="3:9" ht="11.25" customHeight="1">
      <c r="C21" s="63"/>
      <c r="D21" s="63"/>
      <c r="E21" s="63"/>
      <c r="F21" s="63"/>
      <c r="G21" s="63"/>
      <c r="H21" s="63"/>
      <c r="I21" s="63"/>
    </row>
  </sheetData>
  <sheetProtection/>
  <mergeCells count="12">
    <mergeCell ref="A1:B1"/>
    <mergeCell ref="C1:I1"/>
    <mergeCell ref="A2:A6"/>
    <mergeCell ref="B2:B6"/>
    <mergeCell ref="C2:C6"/>
    <mergeCell ref="I4:I6"/>
    <mergeCell ref="D4:D6"/>
    <mergeCell ref="D2:I3"/>
    <mergeCell ref="E4:E6"/>
    <mergeCell ref="F4:F6"/>
    <mergeCell ref="G4:G6"/>
    <mergeCell ref="H4:H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F2B3 2018 00&amp;R&amp;7&amp;P</oddFooter>
    <evenFooter>&amp;L&amp;7&amp;P&amp;R&amp;7StatA MV, Statistischer Bericht F2B3 2018 00</evenFooter>
  </headerFooter>
</worksheet>
</file>

<file path=xl/worksheets/sheet15.xml><?xml version="1.0" encoding="utf-8"?>
<worksheet xmlns="http://schemas.openxmlformats.org/spreadsheetml/2006/main" xmlns:r="http://schemas.openxmlformats.org/officeDocument/2006/relationships">
  <dimension ref="A1:B6"/>
  <sheetViews>
    <sheetView zoomScale="140" zoomScaleNormal="140" zoomScalePageLayoutView="140" workbookViewId="0" topLeftCell="A1">
      <selection activeCell="A1" sqref="A1:B1"/>
    </sheetView>
  </sheetViews>
  <sheetFormatPr defaultColWidth="11.421875" defaultRowHeight="12.75"/>
  <cols>
    <col min="1" max="1" width="5.7109375" style="1" customWidth="1"/>
    <col min="2" max="2" width="80.7109375" style="1" customWidth="1"/>
    <col min="3" max="16384" width="11.421875" style="1" customWidth="1"/>
  </cols>
  <sheetData>
    <row r="1" spans="1:2" s="17" customFormat="1" ht="34.5" customHeight="1">
      <c r="A1" s="139" t="s">
        <v>24</v>
      </c>
      <c r="B1" s="139"/>
    </row>
    <row r="2" spans="1:2" s="17" customFormat="1" ht="12" customHeight="1">
      <c r="A2" s="18" t="s">
        <v>60</v>
      </c>
      <c r="B2" s="19" t="s">
        <v>187</v>
      </c>
    </row>
    <row r="3" spans="1:2" s="17" customFormat="1" ht="7.5" customHeight="1">
      <c r="A3" s="62"/>
      <c r="B3" s="62"/>
    </row>
    <row r="4" spans="1:2" s="20" customFormat="1" ht="12" customHeight="1">
      <c r="A4" s="18" t="s">
        <v>61</v>
      </c>
      <c r="B4" s="19" t="s">
        <v>188</v>
      </c>
    </row>
    <row r="5" spans="1:2" s="20" customFormat="1" ht="7.5" customHeight="1">
      <c r="A5" s="18"/>
      <c r="B5" s="19"/>
    </row>
    <row r="6" spans="1:2" s="20" customFormat="1" ht="12" customHeight="1">
      <c r="A6" s="18" t="s">
        <v>152</v>
      </c>
      <c r="B6" s="19" t="s">
        <v>189</v>
      </c>
    </row>
    <row r="7" ht="7.5" customHeight="1"/>
    <row r="8" s="21" customFormat="1" ht="12"/>
    <row r="9" s="21" customFormat="1" ht="12"/>
    <row r="10" s="21" customFormat="1" ht="12"/>
    <row r="11" s="21" customFormat="1" ht="12"/>
    <row r="12" s="21" customFormat="1" ht="12"/>
    <row r="13" s="21" customFormat="1" ht="12"/>
    <row r="14" s="21" customFormat="1" ht="12"/>
    <row r="15" s="21" customFormat="1" ht="12"/>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F2B3 2018 00&amp;R&amp;7&amp;P</oddFooter>
    <evenFooter>&amp;L&amp;7&amp;P&amp;R&amp;7StatA MV, Statistischer Bericht F2B3 2018 00</evenFooter>
  </headerFooter>
</worksheet>
</file>

<file path=xl/worksheets/sheet2.xml><?xml version="1.0" encoding="utf-8"?>
<worksheet xmlns="http://schemas.openxmlformats.org/spreadsheetml/2006/main" xmlns:r="http://schemas.openxmlformats.org/officeDocument/2006/relationships">
  <dimension ref="A1:M163"/>
  <sheetViews>
    <sheetView zoomScale="140" zoomScaleNormal="140" workbookViewId="0" topLeftCell="A1">
      <selection activeCell="A1" sqref="A1:C1"/>
    </sheetView>
  </sheetViews>
  <sheetFormatPr defaultColWidth="8.7109375" defaultRowHeight="12.75"/>
  <cols>
    <col min="1" max="1" width="12.7109375" style="48" customWidth="1"/>
    <col min="2" max="2" width="72.7109375" style="13" customWidth="1"/>
    <col min="3" max="3" width="6.7109375" style="3" customWidth="1"/>
    <col min="4" max="16384" width="8.7109375" style="2" customWidth="1"/>
  </cols>
  <sheetData>
    <row r="1" spans="1:3" ht="34.5" customHeight="1">
      <c r="A1" s="105" t="s">
        <v>18</v>
      </c>
      <c r="B1" s="105"/>
      <c r="C1" s="105"/>
    </row>
    <row r="2" spans="1:3" ht="12" customHeight="1">
      <c r="A2" s="106"/>
      <c r="B2" s="106"/>
      <c r="C2" s="3" t="s">
        <v>19</v>
      </c>
    </row>
    <row r="3" spans="1:3" ht="19.5" customHeight="1">
      <c r="A3" s="107" t="s">
        <v>20</v>
      </c>
      <c r="B3" s="107"/>
      <c r="C3" s="4">
        <v>3</v>
      </c>
    </row>
    <row r="4" spans="1:3" ht="12" customHeight="1">
      <c r="A4" s="5"/>
      <c r="B4" s="6"/>
      <c r="C4" s="4"/>
    </row>
    <row r="5" spans="1:13" ht="24" customHeight="1">
      <c r="A5" s="7" t="s">
        <v>21</v>
      </c>
      <c r="B5" s="56" t="s">
        <v>158</v>
      </c>
      <c r="C5" s="8">
        <v>5</v>
      </c>
      <c r="D5" s="9"/>
      <c r="E5" s="9"/>
      <c r="F5" s="9"/>
      <c r="G5" s="9"/>
      <c r="H5" s="9"/>
      <c r="I5" s="9"/>
      <c r="J5" s="9"/>
      <c r="K5" s="9"/>
      <c r="L5" s="9"/>
      <c r="M5" s="9"/>
    </row>
    <row r="6" spans="1:13" ht="12">
      <c r="A6" s="7"/>
      <c r="B6" s="56"/>
      <c r="C6" s="8"/>
      <c r="D6" s="9"/>
      <c r="E6" s="9"/>
      <c r="F6" s="9"/>
      <c r="G6" s="9"/>
      <c r="H6" s="9"/>
      <c r="I6" s="9"/>
      <c r="J6" s="9"/>
      <c r="K6" s="9"/>
      <c r="L6" s="9"/>
      <c r="M6" s="9"/>
    </row>
    <row r="7" spans="1:3" ht="36" customHeight="1">
      <c r="A7" s="7" t="s">
        <v>43</v>
      </c>
      <c r="B7" s="56" t="s">
        <v>210</v>
      </c>
      <c r="C7" s="3">
        <v>7</v>
      </c>
    </row>
    <row r="8" spans="1:2" ht="12">
      <c r="A8" s="7"/>
      <c r="B8" s="56"/>
    </row>
    <row r="9" spans="1:3" ht="36" customHeight="1">
      <c r="A9" s="7" t="s">
        <v>44</v>
      </c>
      <c r="B9" s="56" t="s">
        <v>211</v>
      </c>
      <c r="C9" s="3">
        <v>9</v>
      </c>
    </row>
    <row r="10" spans="1:2" ht="12">
      <c r="A10" s="7"/>
      <c r="B10" s="56"/>
    </row>
    <row r="11" spans="1:3" ht="36" customHeight="1">
      <c r="A11" s="7" t="s">
        <v>45</v>
      </c>
      <c r="B11" s="56" t="s">
        <v>212</v>
      </c>
      <c r="C11" s="10">
        <v>10</v>
      </c>
    </row>
    <row r="12" spans="1:3" ht="12">
      <c r="A12" s="7"/>
      <c r="B12" s="56"/>
      <c r="C12" s="10"/>
    </row>
    <row r="13" spans="1:3" ht="24" customHeight="1">
      <c r="A13" s="7" t="s">
        <v>22</v>
      </c>
      <c r="B13" s="56" t="s">
        <v>213</v>
      </c>
      <c r="C13" s="10">
        <v>13</v>
      </c>
    </row>
    <row r="14" spans="1:3" ht="12">
      <c r="A14" s="7"/>
      <c r="B14" s="56"/>
      <c r="C14" s="10"/>
    </row>
    <row r="15" spans="1:3" ht="24" customHeight="1">
      <c r="A15" s="7" t="s">
        <v>23</v>
      </c>
      <c r="B15" s="56" t="s">
        <v>214</v>
      </c>
      <c r="C15" s="3">
        <v>14</v>
      </c>
    </row>
    <row r="16" spans="1:2" ht="12">
      <c r="A16" s="7"/>
      <c r="B16" s="56"/>
    </row>
    <row r="17" spans="1:3" ht="24" customHeight="1">
      <c r="A17" s="7" t="s">
        <v>46</v>
      </c>
      <c r="B17" s="56" t="s">
        <v>215</v>
      </c>
      <c r="C17" s="3">
        <v>17</v>
      </c>
    </row>
    <row r="18" spans="1:2" ht="12" customHeight="1">
      <c r="A18" s="11"/>
      <c r="B18" s="57"/>
    </row>
    <row r="19" spans="1:3" ht="24" customHeight="1">
      <c r="A19" s="7" t="s">
        <v>47</v>
      </c>
      <c r="B19" s="57" t="s">
        <v>216</v>
      </c>
      <c r="C19" s="3">
        <v>18</v>
      </c>
    </row>
    <row r="20" spans="1:2" ht="12">
      <c r="A20" s="7"/>
      <c r="B20" s="57"/>
    </row>
    <row r="21" spans="1:3" ht="24" customHeight="1">
      <c r="A21" s="7" t="s">
        <v>48</v>
      </c>
      <c r="B21" s="56" t="s">
        <v>217</v>
      </c>
      <c r="C21" s="3">
        <v>19</v>
      </c>
    </row>
    <row r="22" spans="1:2" ht="12" customHeight="1">
      <c r="A22" s="7"/>
      <c r="B22" s="57"/>
    </row>
    <row r="23" spans="1:3" ht="24" customHeight="1">
      <c r="A23" s="7" t="s">
        <v>49</v>
      </c>
      <c r="B23" s="57" t="s">
        <v>218</v>
      </c>
      <c r="C23" s="3">
        <v>20</v>
      </c>
    </row>
    <row r="24" spans="1:2" ht="12">
      <c r="A24" s="7"/>
      <c r="B24" s="57"/>
    </row>
    <row r="25" spans="1:3" ht="12" customHeight="1">
      <c r="A25" s="7" t="s">
        <v>50</v>
      </c>
      <c r="B25" s="57" t="s">
        <v>219</v>
      </c>
      <c r="C25" s="3">
        <v>21</v>
      </c>
    </row>
    <row r="26" spans="1:2" ht="12">
      <c r="A26" s="7"/>
      <c r="B26" s="6"/>
    </row>
    <row r="27" spans="1:3" ht="30" customHeight="1">
      <c r="A27" s="106" t="s">
        <v>24</v>
      </c>
      <c r="B27" s="106"/>
      <c r="C27" s="4">
        <v>22</v>
      </c>
    </row>
    <row r="28" ht="12" customHeight="1">
      <c r="A28" s="12"/>
    </row>
    <row r="29" ht="12" customHeight="1">
      <c r="A29" s="12"/>
    </row>
    <row r="30" ht="12" customHeight="1">
      <c r="A30" s="12"/>
    </row>
    <row r="31" ht="12" customHeight="1">
      <c r="A31" s="12"/>
    </row>
    <row r="32" ht="12" customHeight="1">
      <c r="A32" s="12"/>
    </row>
    <row r="33" ht="12" customHeight="1">
      <c r="A33" s="12"/>
    </row>
    <row r="34" ht="12" customHeight="1">
      <c r="A34" s="12"/>
    </row>
    <row r="35" ht="12" customHeight="1">
      <c r="A35" s="12"/>
    </row>
    <row r="36" spans="1:13" s="13" customFormat="1" ht="12" customHeight="1">
      <c r="A36" s="12"/>
      <c r="C36" s="3"/>
      <c r="D36" s="2"/>
      <c r="E36" s="2"/>
      <c r="F36" s="2"/>
      <c r="G36" s="2"/>
      <c r="H36" s="2"/>
      <c r="I36" s="2"/>
      <c r="J36" s="2"/>
      <c r="K36" s="2"/>
      <c r="L36" s="2"/>
      <c r="M36" s="2"/>
    </row>
    <row r="37" spans="1:13" s="13" customFormat="1" ht="12" customHeight="1">
      <c r="A37" s="12"/>
      <c r="C37" s="3"/>
      <c r="D37" s="2"/>
      <c r="E37" s="2"/>
      <c r="F37" s="2"/>
      <c r="G37" s="2"/>
      <c r="H37" s="2"/>
      <c r="I37" s="2"/>
      <c r="J37" s="2"/>
      <c r="K37" s="2"/>
      <c r="L37" s="2"/>
      <c r="M37" s="2"/>
    </row>
    <row r="38" spans="1:13" s="13" customFormat="1" ht="12" customHeight="1">
      <c r="A38" s="12"/>
      <c r="C38" s="3"/>
      <c r="D38" s="2"/>
      <c r="E38" s="2"/>
      <c r="F38" s="2"/>
      <c r="G38" s="2"/>
      <c r="H38" s="2"/>
      <c r="I38" s="2"/>
      <c r="J38" s="2"/>
      <c r="K38" s="2"/>
      <c r="L38" s="2"/>
      <c r="M38" s="2"/>
    </row>
    <row r="39" spans="1:13" s="13" customFormat="1" ht="12" customHeight="1">
      <c r="A39" s="12"/>
      <c r="C39" s="3"/>
      <c r="D39" s="2"/>
      <c r="E39" s="2"/>
      <c r="F39" s="2"/>
      <c r="G39" s="2"/>
      <c r="H39" s="2"/>
      <c r="I39" s="2"/>
      <c r="J39" s="2"/>
      <c r="K39" s="2"/>
      <c r="L39" s="2"/>
      <c r="M39" s="2"/>
    </row>
    <row r="40" spans="1:13" s="13" customFormat="1" ht="12" customHeight="1">
      <c r="A40" s="12"/>
      <c r="C40" s="3"/>
      <c r="D40" s="2"/>
      <c r="E40" s="2"/>
      <c r="F40" s="2"/>
      <c r="G40" s="2"/>
      <c r="H40" s="2"/>
      <c r="I40" s="2"/>
      <c r="J40" s="2"/>
      <c r="K40" s="2"/>
      <c r="L40" s="2"/>
      <c r="M40" s="2"/>
    </row>
    <row r="41" spans="1:13" s="13" customFormat="1" ht="12" customHeight="1">
      <c r="A41" s="12"/>
      <c r="C41" s="3"/>
      <c r="D41" s="2"/>
      <c r="E41" s="2"/>
      <c r="F41" s="2"/>
      <c r="G41" s="2"/>
      <c r="H41" s="2"/>
      <c r="I41" s="2"/>
      <c r="J41" s="2"/>
      <c r="K41" s="2"/>
      <c r="L41" s="2"/>
      <c r="M41" s="2"/>
    </row>
    <row r="42" spans="1:13" s="13" customFormat="1" ht="12" customHeight="1">
      <c r="A42" s="12"/>
      <c r="C42" s="3"/>
      <c r="D42" s="2"/>
      <c r="E42" s="2"/>
      <c r="F42" s="2"/>
      <c r="G42" s="2"/>
      <c r="H42" s="2"/>
      <c r="I42" s="2"/>
      <c r="J42" s="2"/>
      <c r="K42" s="2"/>
      <c r="L42" s="2"/>
      <c r="M42" s="2"/>
    </row>
    <row r="43" spans="1:13" s="13" customFormat="1" ht="12" customHeight="1">
      <c r="A43" s="12"/>
      <c r="C43" s="3"/>
      <c r="D43" s="2"/>
      <c r="E43" s="2"/>
      <c r="F43" s="2"/>
      <c r="G43" s="2"/>
      <c r="H43" s="2"/>
      <c r="I43" s="2"/>
      <c r="J43" s="2"/>
      <c r="K43" s="2"/>
      <c r="L43" s="2"/>
      <c r="M43" s="2"/>
    </row>
    <row r="44" spans="1:13" s="13" customFormat="1" ht="12" customHeight="1">
      <c r="A44" s="12"/>
      <c r="C44" s="3"/>
      <c r="D44" s="2"/>
      <c r="E44" s="2"/>
      <c r="F44" s="2"/>
      <c r="G44" s="2"/>
      <c r="H44" s="2"/>
      <c r="I44" s="2"/>
      <c r="J44" s="2"/>
      <c r="K44" s="2"/>
      <c r="L44" s="2"/>
      <c r="M44" s="2"/>
    </row>
    <row r="45" spans="1:13" s="13" customFormat="1" ht="12" customHeight="1">
      <c r="A45" s="12"/>
      <c r="C45" s="3"/>
      <c r="D45" s="2"/>
      <c r="E45" s="2"/>
      <c r="F45" s="2"/>
      <c r="G45" s="2"/>
      <c r="H45" s="2"/>
      <c r="I45" s="2"/>
      <c r="J45" s="2"/>
      <c r="K45" s="2"/>
      <c r="L45" s="2"/>
      <c r="M45" s="2"/>
    </row>
    <row r="46" spans="1:13" s="13" customFormat="1" ht="12" customHeight="1">
      <c r="A46" s="12"/>
      <c r="C46" s="3"/>
      <c r="D46" s="2"/>
      <c r="E46" s="2"/>
      <c r="F46" s="2"/>
      <c r="G46" s="2"/>
      <c r="H46" s="2"/>
      <c r="I46" s="2"/>
      <c r="J46" s="2"/>
      <c r="K46" s="2"/>
      <c r="L46" s="2"/>
      <c r="M46" s="2"/>
    </row>
    <row r="47" spans="1:13" s="13" customFormat="1" ht="12" customHeight="1">
      <c r="A47" s="12"/>
      <c r="C47" s="3"/>
      <c r="D47" s="2"/>
      <c r="E47" s="2"/>
      <c r="F47" s="2"/>
      <c r="G47" s="2"/>
      <c r="H47" s="2"/>
      <c r="I47" s="2"/>
      <c r="J47" s="2"/>
      <c r="K47" s="2"/>
      <c r="L47" s="2"/>
      <c r="M47" s="2"/>
    </row>
    <row r="48" spans="1:13" s="13" customFormat="1" ht="12" customHeight="1">
      <c r="A48" s="12"/>
      <c r="C48" s="3"/>
      <c r="D48" s="2"/>
      <c r="E48" s="2"/>
      <c r="F48" s="2"/>
      <c r="G48" s="2"/>
      <c r="H48" s="2"/>
      <c r="I48" s="2"/>
      <c r="J48" s="2"/>
      <c r="K48" s="2"/>
      <c r="L48" s="2"/>
      <c r="M48" s="2"/>
    </row>
    <row r="49" spans="1:13" s="13" customFormat="1" ht="12" customHeight="1">
      <c r="A49" s="12"/>
      <c r="C49" s="3"/>
      <c r="D49" s="2"/>
      <c r="E49" s="2"/>
      <c r="F49" s="2"/>
      <c r="G49" s="2"/>
      <c r="H49" s="2"/>
      <c r="I49" s="2"/>
      <c r="J49" s="2"/>
      <c r="K49" s="2"/>
      <c r="L49" s="2"/>
      <c r="M49" s="2"/>
    </row>
    <row r="50" spans="1:13" s="13" customFormat="1" ht="12" customHeight="1">
      <c r="A50" s="12"/>
      <c r="C50" s="3"/>
      <c r="D50" s="2"/>
      <c r="E50" s="2"/>
      <c r="F50" s="2"/>
      <c r="G50" s="2"/>
      <c r="H50" s="2"/>
      <c r="I50" s="2"/>
      <c r="J50" s="2"/>
      <c r="K50" s="2"/>
      <c r="L50" s="2"/>
      <c r="M50" s="2"/>
    </row>
    <row r="51" spans="1:13" s="13" customFormat="1" ht="12" customHeight="1">
      <c r="A51" s="12"/>
      <c r="C51" s="3"/>
      <c r="D51" s="2"/>
      <c r="E51" s="2"/>
      <c r="F51" s="2"/>
      <c r="G51" s="2"/>
      <c r="H51" s="2"/>
      <c r="I51" s="2"/>
      <c r="J51" s="2"/>
      <c r="K51" s="2"/>
      <c r="L51" s="2"/>
      <c r="M51" s="2"/>
    </row>
    <row r="52" spans="1:13" s="13" customFormat="1" ht="12" customHeight="1">
      <c r="A52" s="12"/>
      <c r="C52" s="3"/>
      <c r="D52" s="2"/>
      <c r="E52" s="2"/>
      <c r="F52" s="2"/>
      <c r="G52" s="2"/>
      <c r="H52" s="2"/>
      <c r="I52" s="2"/>
      <c r="J52" s="2"/>
      <c r="K52" s="2"/>
      <c r="L52" s="2"/>
      <c r="M52" s="2"/>
    </row>
    <row r="53" spans="1:13" s="13" customFormat="1" ht="12" customHeight="1">
      <c r="A53" s="12"/>
      <c r="C53" s="3"/>
      <c r="D53" s="2"/>
      <c r="E53" s="2"/>
      <c r="F53" s="2"/>
      <c r="G53" s="2"/>
      <c r="H53" s="2"/>
      <c r="I53" s="2"/>
      <c r="J53" s="2"/>
      <c r="K53" s="2"/>
      <c r="L53" s="2"/>
      <c r="M53" s="2"/>
    </row>
    <row r="54" spans="1:13" s="13" customFormat="1" ht="12" customHeight="1">
      <c r="A54" s="12"/>
      <c r="C54" s="3"/>
      <c r="D54" s="2"/>
      <c r="E54" s="2"/>
      <c r="F54" s="2"/>
      <c r="G54" s="2"/>
      <c r="H54" s="2"/>
      <c r="I54" s="2"/>
      <c r="J54" s="2"/>
      <c r="K54" s="2"/>
      <c r="L54" s="2"/>
      <c r="M54" s="2"/>
    </row>
    <row r="55" spans="1:13" s="13" customFormat="1" ht="12" customHeight="1">
      <c r="A55" s="12"/>
      <c r="C55" s="3"/>
      <c r="D55" s="2"/>
      <c r="E55" s="2"/>
      <c r="F55" s="2"/>
      <c r="G55" s="2"/>
      <c r="H55" s="2"/>
      <c r="I55" s="2"/>
      <c r="J55" s="2"/>
      <c r="K55" s="2"/>
      <c r="L55" s="2"/>
      <c r="M55" s="2"/>
    </row>
    <row r="56" spans="1:13" s="13" customFormat="1" ht="12" customHeight="1">
      <c r="A56" s="12"/>
      <c r="C56" s="3"/>
      <c r="D56" s="2"/>
      <c r="E56" s="2"/>
      <c r="F56" s="2"/>
      <c r="G56" s="2"/>
      <c r="H56" s="2"/>
      <c r="I56" s="2"/>
      <c r="J56" s="2"/>
      <c r="K56" s="2"/>
      <c r="L56" s="2"/>
      <c r="M56" s="2"/>
    </row>
    <row r="57" spans="1:13" s="13" customFormat="1" ht="12" customHeight="1">
      <c r="A57" s="12"/>
      <c r="C57" s="3"/>
      <c r="D57" s="2"/>
      <c r="E57" s="2"/>
      <c r="F57" s="2"/>
      <c r="G57" s="2"/>
      <c r="H57" s="2"/>
      <c r="I57" s="2"/>
      <c r="J57" s="2"/>
      <c r="K57" s="2"/>
      <c r="L57" s="2"/>
      <c r="M57" s="2"/>
    </row>
    <row r="58" spans="1:13" s="13" customFormat="1" ht="12" customHeight="1">
      <c r="A58" s="12"/>
      <c r="C58" s="3"/>
      <c r="D58" s="2"/>
      <c r="E58" s="2"/>
      <c r="F58" s="2"/>
      <c r="G58" s="2"/>
      <c r="H58" s="2"/>
      <c r="I58" s="2"/>
      <c r="J58" s="2"/>
      <c r="K58" s="2"/>
      <c r="L58" s="2"/>
      <c r="M58" s="2"/>
    </row>
    <row r="59" spans="1:13" s="13" customFormat="1" ht="12" customHeight="1">
      <c r="A59" s="12"/>
      <c r="C59" s="3"/>
      <c r="D59" s="2"/>
      <c r="E59" s="2"/>
      <c r="F59" s="2"/>
      <c r="G59" s="2"/>
      <c r="H59" s="2"/>
      <c r="I59" s="2"/>
      <c r="J59" s="2"/>
      <c r="K59" s="2"/>
      <c r="L59" s="2"/>
      <c r="M59" s="2"/>
    </row>
    <row r="60" spans="1:13" s="13" customFormat="1" ht="12" customHeight="1">
      <c r="A60" s="12"/>
      <c r="C60" s="3"/>
      <c r="D60" s="2"/>
      <c r="E60" s="2"/>
      <c r="F60" s="2"/>
      <c r="G60" s="2"/>
      <c r="H60" s="2"/>
      <c r="I60" s="2"/>
      <c r="J60" s="2"/>
      <c r="K60" s="2"/>
      <c r="L60" s="2"/>
      <c r="M60" s="2"/>
    </row>
    <row r="61" spans="1:13" s="13" customFormat="1" ht="12" customHeight="1">
      <c r="A61" s="12"/>
      <c r="C61" s="3"/>
      <c r="D61" s="2"/>
      <c r="E61" s="2"/>
      <c r="F61" s="2"/>
      <c r="G61" s="2"/>
      <c r="H61" s="2"/>
      <c r="I61" s="2"/>
      <c r="J61" s="2"/>
      <c r="K61" s="2"/>
      <c r="L61" s="2"/>
      <c r="M61" s="2"/>
    </row>
    <row r="62" spans="1:13" s="13" customFormat="1" ht="12" customHeight="1">
      <c r="A62" s="12"/>
      <c r="C62" s="3"/>
      <c r="D62" s="2"/>
      <c r="E62" s="2"/>
      <c r="F62" s="2"/>
      <c r="G62" s="2"/>
      <c r="H62" s="2"/>
      <c r="I62" s="2"/>
      <c r="J62" s="2"/>
      <c r="K62" s="2"/>
      <c r="L62" s="2"/>
      <c r="M62" s="2"/>
    </row>
    <row r="63" spans="1:13" s="13" customFormat="1" ht="12" customHeight="1">
      <c r="A63" s="12"/>
      <c r="C63" s="3"/>
      <c r="D63" s="2"/>
      <c r="E63" s="2"/>
      <c r="F63" s="2"/>
      <c r="G63" s="2"/>
      <c r="H63" s="2"/>
      <c r="I63" s="2"/>
      <c r="J63" s="2"/>
      <c r="K63" s="2"/>
      <c r="L63" s="2"/>
      <c r="M63" s="2"/>
    </row>
    <row r="64" spans="1:13" s="13" customFormat="1" ht="12" customHeight="1">
      <c r="A64" s="12"/>
      <c r="C64" s="3"/>
      <c r="D64" s="2"/>
      <c r="E64" s="2"/>
      <c r="F64" s="2"/>
      <c r="G64" s="2"/>
      <c r="H64" s="2"/>
      <c r="I64" s="2"/>
      <c r="J64" s="2"/>
      <c r="K64" s="2"/>
      <c r="L64" s="2"/>
      <c r="M64" s="2"/>
    </row>
    <row r="65" spans="1:13" s="13" customFormat="1" ht="12" customHeight="1">
      <c r="A65" s="12"/>
      <c r="C65" s="3"/>
      <c r="D65" s="2"/>
      <c r="E65" s="2"/>
      <c r="F65" s="2"/>
      <c r="G65" s="2"/>
      <c r="H65" s="2"/>
      <c r="I65" s="2"/>
      <c r="J65" s="2"/>
      <c r="K65" s="2"/>
      <c r="L65" s="2"/>
      <c r="M65" s="2"/>
    </row>
    <row r="66" spans="1:13" s="13" customFormat="1" ht="12" customHeight="1">
      <c r="A66" s="12"/>
      <c r="C66" s="3"/>
      <c r="D66" s="2"/>
      <c r="E66" s="2"/>
      <c r="F66" s="2"/>
      <c r="G66" s="2"/>
      <c r="H66" s="2"/>
      <c r="I66" s="2"/>
      <c r="J66" s="2"/>
      <c r="K66" s="2"/>
      <c r="L66" s="2"/>
      <c r="M66" s="2"/>
    </row>
    <row r="67" spans="1:13" s="13" customFormat="1" ht="12" customHeight="1">
      <c r="A67" s="12"/>
      <c r="C67" s="3"/>
      <c r="D67" s="2"/>
      <c r="E67" s="2"/>
      <c r="F67" s="2"/>
      <c r="G67" s="2"/>
      <c r="H67" s="2"/>
      <c r="I67" s="2"/>
      <c r="J67" s="2"/>
      <c r="K67" s="2"/>
      <c r="L67" s="2"/>
      <c r="M67" s="2"/>
    </row>
    <row r="68" spans="1:13" s="13" customFormat="1" ht="12" customHeight="1">
      <c r="A68" s="12"/>
      <c r="C68" s="3"/>
      <c r="D68" s="2"/>
      <c r="E68" s="2"/>
      <c r="F68" s="2"/>
      <c r="G68" s="2"/>
      <c r="H68" s="2"/>
      <c r="I68" s="2"/>
      <c r="J68" s="2"/>
      <c r="K68" s="2"/>
      <c r="L68" s="2"/>
      <c r="M68" s="2"/>
    </row>
    <row r="69" spans="1:13" s="13" customFormat="1" ht="12" customHeight="1">
      <c r="A69" s="12"/>
      <c r="C69" s="3"/>
      <c r="D69" s="2"/>
      <c r="E69" s="2"/>
      <c r="F69" s="2"/>
      <c r="G69" s="2"/>
      <c r="H69" s="2"/>
      <c r="I69" s="2"/>
      <c r="J69" s="2"/>
      <c r="K69" s="2"/>
      <c r="L69" s="2"/>
      <c r="M69" s="2"/>
    </row>
    <row r="70" spans="1:13" s="13" customFormat="1" ht="12" customHeight="1">
      <c r="A70" s="12"/>
      <c r="C70" s="3"/>
      <c r="D70" s="2"/>
      <c r="E70" s="2"/>
      <c r="F70" s="2"/>
      <c r="G70" s="2"/>
      <c r="H70" s="2"/>
      <c r="I70" s="2"/>
      <c r="J70" s="2"/>
      <c r="K70" s="2"/>
      <c r="L70" s="2"/>
      <c r="M70" s="2"/>
    </row>
    <row r="71" spans="1:13" s="13" customFormat="1" ht="12" customHeight="1">
      <c r="A71" s="12"/>
      <c r="C71" s="3"/>
      <c r="D71" s="2"/>
      <c r="E71" s="2"/>
      <c r="F71" s="2"/>
      <c r="G71" s="2"/>
      <c r="H71" s="2"/>
      <c r="I71" s="2"/>
      <c r="J71" s="2"/>
      <c r="K71" s="2"/>
      <c r="L71" s="2"/>
      <c r="M71" s="2"/>
    </row>
    <row r="72" spans="1:13" s="13" customFormat="1" ht="12" customHeight="1">
      <c r="A72" s="12"/>
      <c r="C72" s="3"/>
      <c r="D72" s="2"/>
      <c r="E72" s="2"/>
      <c r="F72" s="2"/>
      <c r="G72" s="2"/>
      <c r="H72" s="2"/>
      <c r="I72" s="2"/>
      <c r="J72" s="2"/>
      <c r="K72" s="2"/>
      <c r="L72" s="2"/>
      <c r="M72" s="2"/>
    </row>
    <row r="73" spans="1:13" s="13" customFormat="1" ht="12" customHeight="1">
      <c r="A73" s="12"/>
      <c r="C73" s="3"/>
      <c r="D73" s="2"/>
      <c r="E73" s="2"/>
      <c r="F73" s="2"/>
      <c r="G73" s="2"/>
      <c r="H73" s="2"/>
      <c r="I73" s="2"/>
      <c r="J73" s="2"/>
      <c r="K73" s="2"/>
      <c r="L73" s="2"/>
      <c r="M73" s="2"/>
    </row>
    <row r="74" spans="1:13" s="13" customFormat="1" ht="12" customHeight="1">
      <c r="A74" s="12"/>
      <c r="C74" s="3"/>
      <c r="D74" s="2"/>
      <c r="E74" s="2"/>
      <c r="F74" s="2"/>
      <c r="G74" s="2"/>
      <c r="H74" s="2"/>
      <c r="I74" s="2"/>
      <c r="J74" s="2"/>
      <c r="K74" s="2"/>
      <c r="L74" s="2"/>
      <c r="M74" s="2"/>
    </row>
    <row r="75" spans="1:13" s="13" customFormat="1" ht="12" customHeight="1">
      <c r="A75" s="12"/>
      <c r="C75" s="3"/>
      <c r="D75" s="2"/>
      <c r="E75" s="2"/>
      <c r="F75" s="2"/>
      <c r="G75" s="2"/>
      <c r="H75" s="2"/>
      <c r="I75" s="2"/>
      <c r="J75" s="2"/>
      <c r="K75" s="2"/>
      <c r="L75" s="2"/>
      <c r="M75" s="2"/>
    </row>
    <row r="76" spans="1:13" s="13" customFormat="1" ht="12" customHeight="1">
      <c r="A76" s="12"/>
      <c r="C76" s="3"/>
      <c r="D76" s="2"/>
      <c r="E76" s="2"/>
      <c r="F76" s="2"/>
      <c r="G76" s="2"/>
      <c r="H76" s="2"/>
      <c r="I76" s="2"/>
      <c r="J76" s="2"/>
      <c r="K76" s="2"/>
      <c r="L76" s="2"/>
      <c r="M76" s="2"/>
    </row>
    <row r="77" spans="1:13" s="13" customFormat="1" ht="12" customHeight="1">
      <c r="A77" s="12"/>
      <c r="C77" s="3"/>
      <c r="D77" s="2"/>
      <c r="E77" s="2"/>
      <c r="F77" s="2"/>
      <c r="G77" s="2"/>
      <c r="H77" s="2"/>
      <c r="I77" s="2"/>
      <c r="J77" s="2"/>
      <c r="K77" s="2"/>
      <c r="L77" s="2"/>
      <c r="M77" s="2"/>
    </row>
    <row r="78" spans="1:13" s="13" customFormat="1" ht="12" customHeight="1">
      <c r="A78" s="12"/>
      <c r="C78" s="3"/>
      <c r="D78" s="2"/>
      <c r="E78" s="2"/>
      <c r="F78" s="2"/>
      <c r="G78" s="2"/>
      <c r="H78" s="2"/>
      <c r="I78" s="2"/>
      <c r="J78" s="2"/>
      <c r="K78" s="2"/>
      <c r="L78" s="2"/>
      <c r="M78" s="2"/>
    </row>
    <row r="79" spans="1:13" s="13" customFormat="1" ht="12" customHeight="1">
      <c r="A79" s="12"/>
      <c r="C79" s="3"/>
      <c r="D79" s="2"/>
      <c r="E79" s="2"/>
      <c r="F79" s="2"/>
      <c r="G79" s="2"/>
      <c r="H79" s="2"/>
      <c r="I79" s="2"/>
      <c r="J79" s="2"/>
      <c r="K79" s="2"/>
      <c r="L79" s="2"/>
      <c r="M79" s="2"/>
    </row>
    <row r="80" spans="1:13" s="13" customFormat="1" ht="12" customHeight="1">
      <c r="A80" s="12"/>
      <c r="C80" s="3"/>
      <c r="D80" s="2"/>
      <c r="E80" s="2"/>
      <c r="F80" s="2"/>
      <c r="G80" s="2"/>
      <c r="H80" s="2"/>
      <c r="I80" s="2"/>
      <c r="J80" s="2"/>
      <c r="K80" s="2"/>
      <c r="L80" s="2"/>
      <c r="M80" s="2"/>
    </row>
    <row r="81" spans="1:13" s="13" customFormat="1" ht="12" customHeight="1">
      <c r="A81" s="12"/>
      <c r="C81" s="3"/>
      <c r="D81" s="2"/>
      <c r="E81" s="2"/>
      <c r="F81" s="2"/>
      <c r="G81" s="2"/>
      <c r="H81" s="2"/>
      <c r="I81" s="2"/>
      <c r="J81" s="2"/>
      <c r="K81" s="2"/>
      <c r="L81" s="2"/>
      <c r="M81" s="2"/>
    </row>
    <row r="82" spans="1:13" s="13" customFormat="1" ht="12" customHeight="1">
      <c r="A82" s="12"/>
      <c r="C82" s="3"/>
      <c r="D82" s="2"/>
      <c r="E82" s="2"/>
      <c r="F82" s="2"/>
      <c r="G82" s="2"/>
      <c r="H82" s="2"/>
      <c r="I82" s="2"/>
      <c r="J82" s="2"/>
      <c r="K82" s="2"/>
      <c r="L82" s="2"/>
      <c r="M82" s="2"/>
    </row>
    <row r="83" spans="1:13" s="13" customFormat="1" ht="12" customHeight="1">
      <c r="A83" s="12"/>
      <c r="C83" s="3"/>
      <c r="D83" s="2"/>
      <c r="E83" s="2"/>
      <c r="F83" s="2"/>
      <c r="G83" s="2"/>
      <c r="H83" s="2"/>
      <c r="I83" s="2"/>
      <c r="J83" s="2"/>
      <c r="K83" s="2"/>
      <c r="L83" s="2"/>
      <c r="M83" s="2"/>
    </row>
    <row r="84" spans="1:13" s="13" customFormat="1" ht="12" customHeight="1">
      <c r="A84" s="12"/>
      <c r="C84" s="3"/>
      <c r="D84" s="2"/>
      <c r="E84" s="2"/>
      <c r="F84" s="2"/>
      <c r="G84" s="2"/>
      <c r="H84" s="2"/>
      <c r="I84" s="2"/>
      <c r="J84" s="2"/>
      <c r="K84" s="2"/>
      <c r="L84" s="2"/>
      <c r="M84" s="2"/>
    </row>
    <row r="85" spans="1:13" s="13" customFormat="1" ht="12" customHeight="1">
      <c r="A85" s="12"/>
      <c r="C85" s="3"/>
      <c r="D85" s="2"/>
      <c r="E85" s="2"/>
      <c r="F85" s="2"/>
      <c r="G85" s="2"/>
      <c r="H85" s="2"/>
      <c r="I85" s="2"/>
      <c r="J85" s="2"/>
      <c r="K85" s="2"/>
      <c r="L85" s="2"/>
      <c r="M85" s="2"/>
    </row>
    <row r="86" spans="1:13" s="13" customFormat="1" ht="12" customHeight="1">
      <c r="A86" s="12"/>
      <c r="C86" s="3"/>
      <c r="D86" s="2"/>
      <c r="E86" s="2"/>
      <c r="F86" s="2"/>
      <c r="G86" s="2"/>
      <c r="H86" s="2"/>
      <c r="I86" s="2"/>
      <c r="J86" s="2"/>
      <c r="K86" s="2"/>
      <c r="L86" s="2"/>
      <c r="M86" s="2"/>
    </row>
    <row r="87" spans="1:13" s="13" customFormat="1" ht="12" customHeight="1">
      <c r="A87" s="12"/>
      <c r="C87" s="3"/>
      <c r="D87" s="2"/>
      <c r="E87" s="2"/>
      <c r="F87" s="2"/>
      <c r="G87" s="2"/>
      <c r="H87" s="2"/>
      <c r="I87" s="2"/>
      <c r="J87" s="2"/>
      <c r="K87" s="2"/>
      <c r="L87" s="2"/>
      <c r="M87" s="2"/>
    </row>
    <row r="88" spans="1:13" s="13" customFormat="1" ht="12" customHeight="1">
      <c r="A88" s="12"/>
      <c r="C88" s="3"/>
      <c r="D88" s="2"/>
      <c r="E88" s="2"/>
      <c r="F88" s="2"/>
      <c r="G88" s="2"/>
      <c r="H88" s="2"/>
      <c r="I88" s="2"/>
      <c r="J88" s="2"/>
      <c r="K88" s="2"/>
      <c r="L88" s="2"/>
      <c r="M88" s="2"/>
    </row>
    <row r="89" spans="1:13" s="13" customFormat="1" ht="12" customHeight="1">
      <c r="A89" s="12"/>
      <c r="C89" s="3"/>
      <c r="D89" s="2"/>
      <c r="E89" s="2"/>
      <c r="F89" s="2"/>
      <c r="G89" s="2"/>
      <c r="H89" s="2"/>
      <c r="I89" s="2"/>
      <c r="J89" s="2"/>
      <c r="K89" s="2"/>
      <c r="L89" s="2"/>
      <c r="M89" s="2"/>
    </row>
    <row r="90" spans="1:13" s="13" customFormat="1" ht="12" customHeight="1">
      <c r="A90" s="12"/>
      <c r="C90" s="3"/>
      <c r="D90" s="2"/>
      <c r="E90" s="2"/>
      <c r="F90" s="2"/>
      <c r="G90" s="2"/>
      <c r="H90" s="2"/>
      <c r="I90" s="2"/>
      <c r="J90" s="2"/>
      <c r="K90" s="2"/>
      <c r="L90" s="2"/>
      <c r="M90" s="2"/>
    </row>
    <row r="91" spans="1:13" s="13" customFormat="1" ht="12" customHeight="1">
      <c r="A91" s="12"/>
      <c r="C91" s="3"/>
      <c r="D91" s="2"/>
      <c r="E91" s="2"/>
      <c r="F91" s="2"/>
      <c r="G91" s="2"/>
      <c r="H91" s="2"/>
      <c r="I91" s="2"/>
      <c r="J91" s="2"/>
      <c r="K91" s="2"/>
      <c r="L91" s="2"/>
      <c r="M91" s="2"/>
    </row>
    <row r="92" spans="1:13" s="13" customFormat="1" ht="12" customHeight="1">
      <c r="A92" s="12"/>
      <c r="C92" s="3"/>
      <c r="D92" s="2"/>
      <c r="E92" s="2"/>
      <c r="F92" s="2"/>
      <c r="G92" s="2"/>
      <c r="H92" s="2"/>
      <c r="I92" s="2"/>
      <c r="J92" s="2"/>
      <c r="K92" s="2"/>
      <c r="L92" s="2"/>
      <c r="M92" s="2"/>
    </row>
    <row r="93" spans="1:13" s="13" customFormat="1" ht="12" customHeight="1">
      <c r="A93" s="12"/>
      <c r="C93" s="3"/>
      <c r="D93" s="2"/>
      <c r="E93" s="2"/>
      <c r="F93" s="2"/>
      <c r="G93" s="2"/>
      <c r="H93" s="2"/>
      <c r="I93" s="2"/>
      <c r="J93" s="2"/>
      <c r="K93" s="2"/>
      <c r="L93" s="2"/>
      <c r="M93" s="2"/>
    </row>
    <row r="94" spans="1:13" s="13" customFormat="1" ht="12" customHeight="1">
      <c r="A94" s="12"/>
      <c r="C94" s="3"/>
      <c r="D94" s="2"/>
      <c r="E94" s="2"/>
      <c r="F94" s="2"/>
      <c r="G94" s="2"/>
      <c r="H94" s="2"/>
      <c r="I94" s="2"/>
      <c r="J94" s="2"/>
      <c r="K94" s="2"/>
      <c r="L94" s="2"/>
      <c r="M94" s="2"/>
    </row>
    <row r="95" spans="1:13" s="13" customFormat="1" ht="12" customHeight="1">
      <c r="A95" s="12"/>
      <c r="C95" s="3"/>
      <c r="D95" s="2"/>
      <c r="E95" s="2"/>
      <c r="F95" s="2"/>
      <c r="G95" s="2"/>
      <c r="H95" s="2"/>
      <c r="I95" s="2"/>
      <c r="J95" s="2"/>
      <c r="K95" s="2"/>
      <c r="L95" s="2"/>
      <c r="M95" s="2"/>
    </row>
    <row r="96" spans="1:13" s="13" customFormat="1" ht="12" customHeight="1">
      <c r="A96" s="12"/>
      <c r="C96" s="3"/>
      <c r="D96" s="2"/>
      <c r="E96" s="2"/>
      <c r="F96" s="2"/>
      <c r="G96" s="2"/>
      <c r="H96" s="2"/>
      <c r="I96" s="2"/>
      <c r="J96" s="2"/>
      <c r="K96" s="2"/>
      <c r="L96" s="2"/>
      <c r="M96" s="2"/>
    </row>
    <row r="97" spans="1:13" s="13" customFormat="1" ht="12" customHeight="1">
      <c r="A97" s="12"/>
      <c r="C97" s="3"/>
      <c r="D97" s="2"/>
      <c r="E97" s="2"/>
      <c r="F97" s="2"/>
      <c r="G97" s="2"/>
      <c r="H97" s="2"/>
      <c r="I97" s="2"/>
      <c r="J97" s="2"/>
      <c r="K97" s="2"/>
      <c r="L97" s="2"/>
      <c r="M97" s="2"/>
    </row>
    <row r="98" spans="1:13" s="13" customFormat="1" ht="12" customHeight="1">
      <c r="A98" s="12"/>
      <c r="C98" s="3"/>
      <c r="D98" s="2"/>
      <c r="E98" s="2"/>
      <c r="F98" s="2"/>
      <c r="G98" s="2"/>
      <c r="H98" s="2"/>
      <c r="I98" s="2"/>
      <c r="J98" s="2"/>
      <c r="K98" s="2"/>
      <c r="L98" s="2"/>
      <c r="M98" s="2"/>
    </row>
    <row r="99" spans="1:13" s="13" customFormat="1" ht="12" customHeight="1">
      <c r="A99" s="12"/>
      <c r="C99" s="3"/>
      <c r="D99" s="2"/>
      <c r="E99" s="2"/>
      <c r="F99" s="2"/>
      <c r="G99" s="2"/>
      <c r="H99" s="2"/>
      <c r="I99" s="2"/>
      <c r="J99" s="2"/>
      <c r="K99" s="2"/>
      <c r="L99" s="2"/>
      <c r="M99" s="2"/>
    </row>
    <row r="100" spans="1:13" s="13" customFormat="1" ht="12" customHeight="1">
      <c r="A100" s="12"/>
      <c r="C100" s="3"/>
      <c r="D100" s="2"/>
      <c r="E100" s="2"/>
      <c r="F100" s="2"/>
      <c r="G100" s="2"/>
      <c r="H100" s="2"/>
      <c r="I100" s="2"/>
      <c r="J100" s="2"/>
      <c r="K100" s="2"/>
      <c r="L100" s="2"/>
      <c r="M100" s="2"/>
    </row>
    <row r="101" spans="1:13" s="13" customFormat="1" ht="12" customHeight="1">
      <c r="A101" s="12"/>
      <c r="C101" s="3"/>
      <c r="D101" s="2"/>
      <c r="E101" s="2"/>
      <c r="F101" s="2"/>
      <c r="G101" s="2"/>
      <c r="H101" s="2"/>
      <c r="I101" s="2"/>
      <c r="J101" s="2"/>
      <c r="K101" s="2"/>
      <c r="L101" s="2"/>
      <c r="M101" s="2"/>
    </row>
    <row r="102" spans="1:13" s="13" customFormat="1" ht="12" customHeight="1">
      <c r="A102" s="12"/>
      <c r="C102" s="3"/>
      <c r="D102" s="2"/>
      <c r="E102" s="2"/>
      <c r="F102" s="2"/>
      <c r="G102" s="2"/>
      <c r="H102" s="2"/>
      <c r="I102" s="2"/>
      <c r="J102" s="2"/>
      <c r="K102" s="2"/>
      <c r="L102" s="2"/>
      <c r="M102" s="2"/>
    </row>
    <row r="103" spans="1:13" s="13" customFormat="1" ht="12" customHeight="1">
      <c r="A103" s="12"/>
      <c r="C103" s="3"/>
      <c r="D103" s="2"/>
      <c r="E103" s="2"/>
      <c r="F103" s="2"/>
      <c r="G103" s="2"/>
      <c r="H103" s="2"/>
      <c r="I103" s="2"/>
      <c r="J103" s="2"/>
      <c r="K103" s="2"/>
      <c r="L103" s="2"/>
      <c r="M103" s="2"/>
    </row>
    <row r="104" spans="1:13" s="13" customFormat="1" ht="12" customHeight="1">
      <c r="A104" s="12"/>
      <c r="C104" s="3"/>
      <c r="D104" s="2"/>
      <c r="E104" s="2"/>
      <c r="F104" s="2"/>
      <c r="G104" s="2"/>
      <c r="H104" s="2"/>
      <c r="I104" s="2"/>
      <c r="J104" s="2"/>
      <c r="K104" s="2"/>
      <c r="L104" s="2"/>
      <c r="M104" s="2"/>
    </row>
    <row r="105" spans="1:13" s="13" customFormat="1" ht="12" customHeight="1">
      <c r="A105" s="12"/>
      <c r="C105" s="3"/>
      <c r="D105" s="2"/>
      <c r="E105" s="2"/>
      <c r="F105" s="2"/>
      <c r="G105" s="2"/>
      <c r="H105" s="2"/>
      <c r="I105" s="2"/>
      <c r="J105" s="2"/>
      <c r="K105" s="2"/>
      <c r="L105" s="2"/>
      <c r="M105" s="2"/>
    </row>
    <row r="106" spans="1:13" s="13" customFormat="1" ht="12" customHeight="1">
      <c r="A106" s="12"/>
      <c r="C106" s="3"/>
      <c r="D106" s="2"/>
      <c r="E106" s="2"/>
      <c r="F106" s="2"/>
      <c r="G106" s="2"/>
      <c r="H106" s="2"/>
      <c r="I106" s="2"/>
      <c r="J106" s="2"/>
      <c r="K106" s="2"/>
      <c r="L106" s="2"/>
      <c r="M106" s="2"/>
    </row>
    <row r="107" spans="1:13" s="13" customFormat="1" ht="12" customHeight="1">
      <c r="A107" s="12"/>
      <c r="C107" s="3"/>
      <c r="D107" s="2"/>
      <c r="E107" s="2"/>
      <c r="F107" s="2"/>
      <c r="G107" s="2"/>
      <c r="H107" s="2"/>
      <c r="I107" s="2"/>
      <c r="J107" s="2"/>
      <c r="K107" s="2"/>
      <c r="L107" s="2"/>
      <c r="M107" s="2"/>
    </row>
    <row r="108" spans="1:13" s="13" customFormat="1" ht="12" customHeight="1">
      <c r="A108" s="12"/>
      <c r="C108" s="3"/>
      <c r="D108" s="2"/>
      <c r="E108" s="2"/>
      <c r="F108" s="2"/>
      <c r="G108" s="2"/>
      <c r="H108" s="2"/>
      <c r="I108" s="2"/>
      <c r="J108" s="2"/>
      <c r="K108" s="2"/>
      <c r="L108" s="2"/>
      <c r="M108" s="2"/>
    </row>
    <row r="109" spans="1:13" s="13" customFormat="1" ht="12" customHeight="1">
      <c r="A109" s="12"/>
      <c r="C109" s="3"/>
      <c r="D109" s="2"/>
      <c r="E109" s="2"/>
      <c r="F109" s="2"/>
      <c r="G109" s="2"/>
      <c r="H109" s="2"/>
      <c r="I109" s="2"/>
      <c r="J109" s="2"/>
      <c r="K109" s="2"/>
      <c r="L109" s="2"/>
      <c r="M109" s="2"/>
    </row>
    <row r="110" spans="1:13" s="13" customFormat="1" ht="12" customHeight="1">
      <c r="A110" s="12"/>
      <c r="C110" s="3"/>
      <c r="D110" s="2"/>
      <c r="E110" s="2"/>
      <c r="F110" s="2"/>
      <c r="G110" s="2"/>
      <c r="H110" s="2"/>
      <c r="I110" s="2"/>
      <c r="J110" s="2"/>
      <c r="K110" s="2"/>
      <c r="L110" s="2"/>
      <c r="M110" s="2"/>
    </row>
    <row r="111" spans="1:13" s="13" customFormat="1" ht="12" customHeight="1">
      <c r="A111" s="12"/>
      <c r="C111" s="3"/>
      <c r="D111" s="2"/>
      <c r="E111" s="2"/>
      <c r="F111" s="2"/>
      <c r="G111" s="2"/>
      <c r="H111" s="2"/>
      <c r="I111" s="2"/>
      <c r="J111" s="2"/>
      <c r="K111" s="2"/>
      <c r="L111" s="2"/>
      <c r="M111" s="2"/>
    </row>
    <row r="112" spans="1:13" s="13" customFormat="1" ht="12" customHeight="1">
      <c r="A112" s="12"/>
      <c r="C112" s="3"/>
      <c r="D112" s="2"/>
      <c r="E112" s="2"/>
      <c r="F112" s="2"/>
      <c r="G112" s="2"/>
      <c r="H112" s="2"/>
      <c r="I112" s="2"/>
      <c r="J112" s="2"/>
      <c r="K112" s="2"/>
      <c r="L112" s="2"/>
      <c r="M112" s="2"/>
    </row>
    <row r="113" spans="1:13" s="13" customFormat="1" ht="12" customHeight="1">
      <c r="A113" s="12"/>
      <c r="C113" s="3"/>
      <c r="D113" s="2"/>
      <c r="E113" s="2"/>
      <c r="F113" s="2"/>
      <c r="G113" s="2"/>
      <c r="H113" s="2"/>
      <c r="I113" s="2"/>
      <c r="J113" s="2"/>
      <c r="K113" s="2"/>
      <c r="L113" s="2"/>
      <c r="M113" s="2"/>
    </row>
    <row r="114" spans="1:13" s="13" customFormat="1" ht="12" customHeight="1">
      <c r="A114" s="12"/>
      <c r="C114" s="3"/>
      <c r="D114" s="2"/>
      <c r="E114" s="2"/>
      <c r="F114" s="2"/>
      <c r="G114" s="2"/>
      <c r="H114" s="2"/>
      <c r="I114" s="2"/>
      <c r="J114" s="2"/>
      <c r="K114" s="2"/>
      <c r="L114" s="2"/>
      <c r="M114" s="2"/>
    </row>
    <row r="115" spans="1:13" s="13" customFormat="1" ht="12" customHeight="1">
      <c r="A115" s="12"/>
      <c r="C115" s="3"/>
      <c r="D115" s="2"/>
      <c r="E115" s="2"/>
      <c r="F115" s="2"/>
      <c r="G115" s="2"/>
      <c r="H115" s="2"/>
      <c r="I115" s="2"/>
      <c r="J115" s="2"/>
      <c r="K115" s="2"/>
      <c r="L115" s="2"/>
      <c r="M115" s="2"/>
    </row>
    <row r="116" spans="1:13" s="13" customFormat="1" ht="12" customHeight="1">
      <c r="A116" s="12"/>
      <c r="C116" s="3"/>
      <c r="D116" s="2"/>
      <c r="E116" s="2"/>
      <c r="F116" s="2"/>
      <c r="G116" s="2"/>
      <c r="H116" s="2"/>
      <c r="I116" s="2"/>
      <c r="J116" s="2"/>
      <c r="K116" s="2"/>
      <c r="L116" s="2"/>
      <c r="M116" s="2"/>
    </row>
    <row r="117" spans="1:13" s="13" customFormat="1" ht="12" customHeight="1">
      <c r="A117" s="12"/>
      <c r="C117" s="3"/>
      <c r="D117" s="2"/>
      <c r="E117" s="2"/>
      <c r="F117" s="2"/>
      <c r="G117" s="2"/>
      <c r="H117" s="2"/>
      <c r="I117" s="2"/>
      <c r="J117" s="2"/>
      <c r="K117" s="2"/>
      <c r="L117" s="2"/>
      <c r="M117" s="2"/>
    </row>
    <row r="118" spans="1:13" s="13" customFormat="1" ht="12" customHeight="1">
      <c r="A118" s="12"/>
      <c r="C118" s="3"/>
      <c r="D118" s="2"/>
      <c r="E118" s="2"/>
      <c r="F118" s="2"/>
      <c r="G118" s="2"/>
      <c r="H118" s="2"/>
      <c r="I118" s="2"/>
      <c r="J118" s="2"/>
      <c r="K118" s="2"/>
      <c r="L118" s="2"/>
      <c r="M118" s="2"/>
    </row>
    <row r="119" spans="1:13" s="13" customFormat="1" ht="12" customHeight="1">
      <c r="A119" s="12"/>
      <c r="C119" s="3"/>
      <c r="D119" s="2"/>
      <c r="E119" s="2"/>
      <c r="F119" s="2"/>
      <c r="G119" s="2"/>
      <c r="H119" s="2"/>
      <c r="I119" s="2"/>
      <c r="J119" s="2"/>
      <c r="K119" s="2"/>
      <c r="L119" s="2"/>
      <c r="M119" s="2"/>
    </row>
    <row r="120" spans="1:13" s="13" customFormat="1" ht="12" customHeight="1">
      <c r="A120" s="12"/>
      <c r="C120" s="3"/>
      <c r="D120" s="2"/>
      <c r="E120" s="2"/>
      <c r="F120" s="2"/>
      <c r="G120" s="2"/>
      <c r="H120" s="2"/>
      <c r="I120" s="2"/>
      <c r="J120" s="2"/>
      <c r="K120" s="2"/>
      <c r="L120" s="2"/>
      <c r="M120" s="2"/>
    </row>
    <row r="121" spans="1:13" s="13" customFormat="1" ht="12" customHeight="1">
      <c r="A121" s="12"/>
      <c r="C121" s="3"/>
      <c r="D121" s="2"/>
      <c r="E121" s="2"/>
      <c r="F121" s="2"/>
      <c r="G121" s="2"/>
      <c r="H121" s="2"/>
      <c r="I121" s="2"/>
      <c r="J121" s="2"/>
      <c r="K121" s="2"/>
      <c r="L121" s="2"/>
      <c r="M121" s="2"/>
    </row>
    <row r="122" spans="1:13" s="13" customFormat="1" ht="12" customHeight="1">
      <c r="A122" s="12"/>
      <c r="C122" s="3"/>
      <c r="D122" s="2"/>
      <c r="E122" s="2"/>
      <c r="F122" s="2"/>
      <c r="G122" s="2"/>
      <c r="H122" s="2"/>
      <c r="I122" s="2"/>
      <c r="J122" s="2"/>
      <c r="K122" s="2"/>
      <c r="L122" s="2"/>
      <c r="M122" s="2"/>
    </row>
    <row r="123" spans="1:13" s="13" customFormat="1" ht="12" customHeight="1">
      <c r="A123" s="12"/>
      <c r="C123" s="3"/>
      <c r="D123" s="2"/>
      <c r="E123" s="2"/>
      <c r="F123" s="2"/>
      <c r="G123" s="2"/>
      <c r="H123" s="2"/>
      <c r="I123" s="2"/>
      <c r="J123" s="2"/>
      <c r="K123" s="2"/>
      <c r="L123" s="2"/>
      <c r="M123" s="2"/>
    </row>
    <row r="124" spans="1:13" s="13" customFormat="1" ht="12" customHeight="1">
      <c r="A124" s="12"/>
      <c r="C124" s="3"/>
      <c r="D124" s="2"/>
      <c r="E124" s="2"/>
      <c r="F124" s="2"/>
      <c r="G124" s="2"/>
      <c r="H124" s="2"/>
      <c r="I124" s="2"/>
      <c r="J124" s="2"/>
      <c r="K124" s="2"/>
      <c r="L124" s="2"/>
      <c r="M124" s="2"/>
    </row>
    <row r="125" spans="1:13" s="13" customFormat="1" ht="12" customHeight="1">
      <c r="A125" s="12"/>
      <c r="C125" s="3"/>
      <c r="D125" s="2"/>
      <c r="E125" s="2"/>
      <c r="F125" s="2"/>
      <c r="G125" s="2"/>
      <c r="H125" s="2"/>
      <c r="I125" s="2"/>
      <c r="J125" s="2"/>
      <c r="K125" s="2"/>
      <c r="L125" s="2"/>
      <c r="M125" s="2"/>
    </row>
    <row r="126" spans="1:13" s="13" customFormat="1" ht="12" customHeight="1">
      <c r="A126" s="12"/>
      <c r="C126" s="3"/>
      <c r="D126" s="2"/>
      <c r="E126" s="2"/>
      <c r="F126" s="2"/>
      <c r="G126" s="2"/>
      <c r="H126" s="2"/>
      <c r="I126" s="2"/>
      <c r="J126" s="2"/>
      <c r="K126" s="2"/>
      <c r="L126" s="2"/>
      <c r="M126" s="2"/>
    </row>
    <row r="127" spans="1:13" s="13" customFormat="1" ht="12" customHeight="1">
      <c r="A127" s="12"/>
      <c r="C127" s="3"/>
      <c r="D127" s="2"/>
      <c r="E127" s="2"/>
      <c r="F127" s="2"/>
      <c r="G127" s="2"/>
      <c r="H127" s="2"/>
      <c r="I127" s="2"/>
      <c r="J127" s="2"/>
      <c r="K127" s="2"/>
      <c r="L127" s="2"/>
      <c r="M127" s="2"/>
    </row>
    <row r="128" spans="1:13" s="13" customFormat="1" ht="12" customHeight="1">
      <c r="A128" s="12"/>
      <c r="C128" s="3"/>
      <c r="D128" s="2"/>
      <c r="E128" s="2"/>
      <c r="F128" s="2"/>
      <c r="G128" s="2"/>
      <c r="H128" s="2"/>
      <c r="I128" s="2"/>
      <c r="J128" s="2"/>
      <c r="K128" s="2"/>
      <c r="L128" s="2"/>
      <c r="M128" s="2"/>
    </row>
    <row r="129" spans="1:13" s="13" customFormat="1" ht="12" customHeight="1">
      <c r="A129" s="12"/>
      <c r="C129" s="3"/>
      <c r="D129" s="2"/>
      <c r="E129" s="2"/>
      <c r="F129" s="2"/>
      <c r="G129" s="2"/>
      <c r="H129" s="2"/>
      <c r="I129" s="2"/>
      <c r="J129" s="2"/>
      <c r="K129" s="2"/>
      <c r="L129" s="2"/>
      <c r="M129" s="2"/>
    </row>
    <row r="130" spans="1:13" s="13" customFormat="1" ht="12" customHeight="1">
      <c r="A130" s="12"/>
      <c r="C130" s="3"/>
      <c r="D130" s="2"/>
      <c r="E130" s="2"/>
      <c r="F130" s="2"/>
      <c r="G130" s="2"/>
      <c r="H130" s="2"/>
      <c r="I130" s="2"/>
      <c r="J130" s="2"/>
      <c r="K130" s="2"/>
      <c r="L130" s="2"/>
      <c r="M130" s="2"/>
    </row>
    <row r="131" spans="1:13" s="13" customFormat="1" ht="12" customHeight="1">
      <c r="A131" s="12"/>
      <c r="C131" s="3"/>
      <c r="D131" s="2"/>
      <c r="E131" s="2"/>
      <c r="F131" s="2"/>
      <c r="G131" s="2"/>
      <c r="H131" s="2"/>
      <c r="I131" s="2"/>
      <c r="J131" s="2"/>
      <c r="K131" s="2"/>
      <c r="L131" s="2"/>
      <c r="M131" s="2"/>
    </row>
    <row r="132" spans="1:13" s="13" customFormat="1" ht="12" customHeight="1">
      <c r="A132" s="12"/>
      <c r="C132" s="3"/>
      <c r="D132" s="2"/>
      <c r="E132" s="2"/>
      <c r="F132" s="2"/>
      <c r="G132" s="2"/>
      <c r="H132" s="2"/>
      <c r="I132" s="2"/>
      <c r="J132" s="2"/>
      <c r="K132" s="2"/>
      <c r="L132" s="2"/>
      <c r="M132" s="2"/>
    </row>
    <row r="133" spans="1:13" s="13" customFormat="1" ht="12" customHeight="1">
      <c r="A133" s="12"/>
      <c r="C133" s="3"/>
      <c r="D133" s="2"/>
      <c r="E133" s="2"/>
      <c r="F133" s="2"/>
      <c r="G133" s="2"/>
      <c r="H133" s="2"/>
      <c r="I133" s="2"/>
      <c r="J133" s="2"/>
      <c r="K133" s="2"/>
      <c r="L133" s="2"/>
      <c r="M133" s="2"/>
    </row>
    <row r="134" spans="1:13" s="13" customFormat="1" ht="12" customHeight="1">
      <c r="A134" s="12"/>
      <c r="C134" s="3"/>
      <c r="D134" s="2"/>
      <c r="E134" s="2"/>
      <c r="F134" s="2"/>
      <c r="G134" s="2"/>
      <c r="H134" s="2"/>
      <c r="I134" s="2"/>
      <c r="J134" s="2"/>
      <c r="K134" s="2"/>
      <c r="L134" s="2"/>
      <c r="M134" s="2"/>
    </row>
    <row r="135" spans="1:13" s="13" customFormat="1" ht="12" customHeight="1">
      <c r="A135" s="12"/>
      <c r="C135" s="3"/>
      <c r="D135" s="2"/>
      <c r="E135" s="2"/>
      <c r="F135" s="2"/>
      <c r="G135" s="2"/>
      <c r="H135" s="2"/>
      <c r="I135" s="2"/>
      <c r="J135" s="2"/>
      <c r="K135" s="2"/>
      <c r="L135" s="2"/>
      <c r="M135" s="2"/>
    </row>
    <row r="136" spans="1:13" s="13" customFormat="1" ht="12" customHeight="1">
      <c r="A136" s="12"/>
      <c r="C136" s="3"/>
      <c r="D136" s="2"/>
      <c r="E136" s="2"/>
      <c r="F136" s="2"/>
      <c r="G136" s="2"/>
      <c r="H136" s="2"/>
      <c r="I136" s="2"/>
      <c r="J136" s="2"/>
      <c r="K136" s="2"/>
      <c r="L136" s="2"/>
      <c r="M136" s="2"/>
    </row>
    <row r="137" spans="1:13" s="13" customFormat="1" ht="12" customHeight="1">
      <c r="A137" s="12"/>
      <c r="C137" s="3"/>
      <c r="D137" s="2"/>
      <c r="E137" s="2"/>
      <c r="F137" s="2"/>
      <c r="G137" s="2"/>
      <c r="H137" s="2"/>
      <c r="I137" s="2"/>
      <c r="J137" s="2"/>
      <c r="K137" s="2"/>
      <c r="L137" s="2"/>
      <c r="M137" s="2"/>
    </row>
    <row r="138" spans="1:13" s="13" customFormat="1" ht="12" customHeight="1">
      <c r="A138" s="12"/>
      <c r="C138" s="3"/>
      <c r="D138" s="2"/>
      <c r="E138" s="2"/>
      <c r="F138" s="2"/>
      <c r="G138" s="2"/>
      <c r="H138" s="2"/>
      <c r="I138" s="2"/>
      <c r="J138" s="2"/>
      <c r="K138" s="2"/>
      <c r="L138" s="2"/>
      <c r="M138" s="2"/>
    </row>
    <row r="139" spans="1:13" s="13" customFormat="1" ht="12" customHeight="1">
      <c r="A139" s="12"/>
      <c r="C139" s="3"/>
      <c r="D139" s="2"/>
      <c r="E139" s="2"/>
      <c r="F139" s="2"/>
      <c r="G139" s="2"/>
      <c r="H139" s="2"/>
      <c r="I139" s="2"/>
      <c r="J139" s="2"/>
      <c r="K139" s="2"/>
      <c r="L139" s="2"/>
      <c r="M139" s="2"/>
    </row>
    <row r="140" spans="1:13" s="13" customFormat="1" ht="12" customHeight="1">
      <c r="A140" s="12"/>
      <c r="C140" s="3"/>
      <c r="D140" s="2"/>
      <c r="E140" s="2"/>
      <c r="F140" s="2"/>
      <c r="G140" s="2"/>
      <c r="H140" s="2"/>
      <c r="I140" s="2"/>
      <c r="J140" s="2"/>
      <c r="K140" s="2"/>
      <c r="L140" s="2"/>
      <c r="M140" s="2"/>
    </row>
    <row r="141" spans="1:13" s="13" customFormat="1" ht="12" customHeight="1">
      <c r="A141" s="12"/>
      <c r="C141" s="3"/>
      <c r="D141" s="2"/>
      <c r="E141" s="2"/>
      <c r="F141" s="2"/>
      <c r="G141" s="2"/>
      <c r="H141" s="2"/>
      <c r="I141" s="2"/>
      <c r="J141" s="2"/>
      <c r="K141" s="2"/>
      <c r="L141" s="2"/>
      <c r="M141" s="2"/>
    </row>
    <row r="142" spans="1:13" s="13" customFormat="1" ht="12" customHeight="1">
      <c r="A142" s="12"/>
      <c r="C142" s="3"/>
      <c r="D142" s="2"/>
      <c r="E142" s="2"/>
      <c r="F142" s="2"/>
      <c r="G142" s="2"/>
      <c r="H142" s="2"/>
      <c r="I142" s="2"/>
      <c r="J142" s="2"/>
      <c r="K142" s="2"/>
      <c r="L142" s="2"/>
      <c r="M142" s="2"/>
    </row>
    <row r="143" spans="1:13" s="13" customFormat="1" ht="12" customHeight="1">
      <c r="A143" s="12"/>
      <c r="C143" s="3"/>
      <c r="D143" s="2"/>
      <c r="E143" s="2"/>
      <c r="F143" s="2"/>
      <c r="G143" s="2"/>
      <c r="H143" s="2"/>
      <c r="I143" s="2"/>
      <c r="J143" s="2"/>
      <c r="K143" s="2"/>
      <c r="L143" s="2"/>
      <c r="M143" s="2"/>
    </row>
    <row r="144" spans="1:13" s="13" customFormat="1" ht="12" customHeight="1">
      <c r="A144" s="12"/>
      <c r="C144" s="3"/>
      <c r="D144" s="2"/>
      <c r="E144" s="2"/>
      <c r="F144" s="2"/>
      <c r="G144" s="2"/>
      <c r="H144" s="2"/>
      <c r="I144" s="2"/>
      <c r="J144" s="2"/>
      <c r="K144" s="2"/>
      <c r="L144" s="2"/>
      <c r="M144" s="2"/>
    </row>
    <row r="145" spans="1:13" s="13" customFormat="1" ht="12" customHeight="1">
      <c r="A145" s="12"/>
      <c r="C145" s="3"/>
      <c r="D145" s="2"/>
      <c r="E145" s="2"/>
      <c r="F145" s="2"/>
      <c r="G145" s="2"/>
      <c r="H145" s="2"/>
      <c r="I145" s="2"/>
      <c r="J145" s="2"/>
      <c r="K145" s="2"/>
      <c r="L145" s="2"/>
      <c r="M145" s="2"/>
    </row>
    <row r="146" spans="1:13" s="13" customFormat="1" ht="12" customHeight="1">
      <c r="A146" s="12"/>
      <c r="C146" s="3"/>
      <c r="D146" s="2"/>
      <c r="E146" s="2"/>
      <c r="F146" s="2"/>
      <c r="G146" s="2"/>
      <c r="H146" s="2"/>
      <c r="I146" s="2"/>
      <c r="J146" s="2"/>
      <c r="K146" s="2"/>
      <c r="L146" s="2"/>
      <c r="M146" s="2"/>
    </row>
    <row r="147" spans="1:13" s="13" customFormat="1" ht="12" customHeight="1">
      <c r="A147" s="12"/>
      <c r="C147" s="3"/>
      <c r="D147" s="2"/>
      <c r="E147" s="2"/>
      <c r="F147" s="2"/>
      <c r="G147" s="2"/>
      <c r="H147" s="2"/>
      <c r="I147" s="2"/>
      <c r="J147" s="2"/>
      <c r="K147" s="2"/>
      <c r="L147" s="2"/>
      <c r="M147" s="2"/>
    </row>
    <row r="148" spans="1:13" s="13" customFormat="1" ht="12" customHeight="1">
      <c r="A148" s="12"/>
      <c r="C148" s="3"/>
      <c r="D148" s="2"/>
      <c r="E148" s="2"/>
      <c r="F148" s="2"/>
      <c r="G148" s="2"/>
      <c r="H148" s="2"/>
      <c r="I148" s="2"/>
      <c r="J148" s="2"/>
      <c r="K148" s="2"/>
      <c r="L148" s="2"/>
      <c r="M148" s="2"/>
    </row>
    <row r="149" spans="1:13" s="13" customFormat="1" ht="12" customHeight="1">
      <c r="A149" s="12"/>
      <c r="C149" s="3"/>
      <c r="D149" s="2"/>
      <c r="E149" s="2"/>
      <c r="F149" s="2"/>
      <c r="G149" s="2"/>
      <c r="H149" s="2"/>
      <c r="I149" s="2"/>
      <c r="J149" s="2"/>
      <c r="K149" s="2"/>
      <c r="L149" s="2"/>
      <c r="M149" s="2"/>
    </row>
    <row r="150" spans="1:13" s="13" customFormat="1" ht="12" customHeight="1">
      <c r="A150" s="12"/>
      <c r="C150" s="3"/>
      <c r="D150" s="2"/>
      <c r="E150" s="2"/>
      <c r="F150" s="2"/>
      <c r="G150" s="2"/>
      <c r="H150" s="2"/>
      <c r="I150" s="2"/>
      <c r="J150" s="2"/>
      <c r="K150" s="2"/>
      <c r="L150" s="2"/>
      <c r="M150" s="2"/>
    </row>
    <row r="151" spans="1:13" s="13" customFormat="1" ht="12" customHeight="1">
      <c r="A151" s="12"/>
      <c r="C151" s="3"/>
      <c r="D151" s="2"/>
      <c r="E151" s="2"/>
      <c r="F151" s="2"/>
      <c r="G151" s="2"/>
      <c r="H151" s="2"/>
      <c r="I151" s="2"/>
      <c r="J151" s="2"/>
      <c r="K151" s="2"/>
      <c r="L151" s="2"/>
      <c r="M151" s="2"/>
    </row>
    <row r="152" spans="1:13" s="13" customFormat="1" ht="12" customHeight="1">
      <c r="A152" s="12"/>
      <c r="C152" s="3"/>
      <c r="D152" s="2"/>
      <c r="E152" s="2"/>
      <c r="F152" s="2"/>
      <c r="G152" s="2"/>
      <c r="H152" s="2"/>
      <c r="I152" s="2"/>
      <c r="J152" s="2"/>
      <c r="K152" s="2"/>
      <c r="L152" s="2"/>
      <c r="M152" s="2"/>
    </row>
    <row r="153" spans="1:13" s="13" customFormat="1" ht="12" customHeight="1">
      <c r="A153" s="12"/>
      <c r="C153" s="3"/>
      <c r="D153" s="2"/>
      <c r="E153" s="2"/>
      <c r="F153" s="2"/>
      <c r="G153" s="2"/>
      <c r="H153" s="2"/>
      <c r="I153" s="2"/>
      <c r="J153" s="2"/>
      <c r="K153" s="2"/>
      <c r="L153" s="2"/>
      <c r="M153" s="2"/>
    </row>
    <row r="154" spans="1:13" s="13" customFormat="1" ht="12" customHeight="1">
      <c r="A154" s="48"/>
      <c r="C154" s="3"/>
      <c r="D154" s="2"/>
      <c r="E154" s="2"/>
      <c r="F154" s="2"/>
      <c r="G154" s="2"/>
      <c r="H154" s="2"/>
      <c r="I154" s="2"/>
      <c r="J154" s="2"/>
      <c r="K154" s="2"/>
      <c r="L154" s="2"/>
      <c r="M154" s="2"/>
    </row>
    <row r="155" spans="1:13" s="13" customFormat="1" ht="12" customHeight="1">
      <c r="A155" s="48"/>
      <c r="C155" s="3"/>
      <c r="D155" s="2"/>
      <c r="E155" s="2"/>
      <c r="F155" s="2"/>
      <c r="G155" s="2"/>
      <c r="H155" s="2"/>
      <c r="I155" s="2"/>
      <c r="J155" s="2"/>
      <c r="K155" s="2"/>
      <c r="L155" s="2"/>
      <c r="M155" s="2"/>
    </row>
    <row r="156" spans="1:13" s="13" customFormat="1" ht="12" customHeight="1">
      <c r="A156" s="48"/>
      <c r="C156" s="3"/>
      <c r="D156" s="2"/>
      <c r="E156" s="2"/>
      <c r="F156" s="2"/>
      <c r="G156" s="2"/>
      <c r="H156" s="2"/>
      <c r="I156" s="2"/>
      <c r="J156" s="2"/>
      <c r="K156" s="2"/>
      <c r="L156" s="2"/>
      <c r="M156" s="2"/>
    </row>
    <row r="157" spans="1:13" s="13" customFormat="1" ht="12" customHeight="1">
      <c r="A157" s="48"/>
      <c r="C157" s="3"/>
      <c r="D157" s="2"/>
      <c r="E157" s="2"/>
      <c r="F157" s="2"/>
      <c r="G157" s="2"/>
      <c r="H157" s="2"/>
      <c r="I157" s="2"/>
      <c r="J157" s="2"/>
      <c r="K157" s="2"/>
      <c r="L157" s="2"/>
      <c r="M157" s="2"/>
    </row>
    <row r="158" spans="1:13" s="13" customFormat="1" ht="12" customHeight="1">
      <c r="A158" s="48"/>
      <c r="C158" s="3"/>
      <c r="D158" s="2"/>
      <c r="E158" s="2"/>
      <c r="F158" s="2"/>
      <c r="G158" s="2"/>
      <c r="H158" s="2"/>
      <c r="I158" s="2"/>
      <c r="J158" s="2"/>
      <c r="K158" s="2"/>
      <c r="L158" s="2"/>
      <c r="M158" s="2"/>
    </row>
    <row r="159" spans="1:13" s="13" customFormat="1" ht="12" customHeight="1">
      <c r="A159" s="48"/>
      <c r="C159" s="3"/>
      <c r="D159" s="2"/>
      <c r="E159" s="2"/>
      <c r="F159" s="2"/>
      <c r="G159" s="2"/>
      <c r="H159" s="2"/>
      <c r="I159" s="2"/>
      <c r="J159" s="2"/>
      <c r="K159" s="2"/>
      <c r="L159" s="2"/>
      <c r="M159" s="2"/>
    </row>
    <row r="160" spans="1:13" s="13" customFormat="1" ht="12" customHeight="1">
      <c r="A160" s="48"/>
      <c r="C160" s="3"/>
      <c r="D160" s="2"/>
      <c r="E160" s="2"/>
      <c r="F160" s="2"/>
      <c r="G160" s="2"/>
      <c r="H160" s="2"/>
      <c r="I160" s="2"/>
      <c r="J160" s="2"/>
      <c r="K160" s="2"/>
      <c r="L160" s="2"/>
      <c r="M160" s="2"/>
    </row>
    <row r="161" spans="1:13" s="13" customFormat="1" ht="12" customHeight="1">
      <c r="A161" s="48"/>
      <c r="C161" s="3"/>
      <c r="D161" s="2"/>
      <c r="E161" s="2"/>
      <c r="F161" s="2"/>
      <c r="G161" s="2"/>
      <c r="H161" s="2"/>
      <c r="I161" s="2"/>
      <c r="J161" s="2"/>
      <c r="K161" s="2"/>
      <c r="L161" s="2"/>
      <c r="M161" s="2"/>
    </row>
    <row r="162" spans="1:13" s="13" customFormat="1" ht="12" customHeight="1">
      <c r="A162" s="48"/>
      <c r="C162" s="3"/>
      <c r="D162" s="2"/>
      <c r="E162" s="2"/>
      <c r="F162" s="2"/>
      <c r="G162" s="2"/>
      <c r="H162" s="2"/>
      <c r="I162" s="2"/>
      <c r="J162" s="2"/>
      <c r="K162" s="2"/>
      <c r="L162" s="2"/>
      <c r="M162" s="2"/>
    </row>
    <row r="163" spans="1:13" s="13" customFormat="1" ht="12" customHeight="1">
      <c r="A163" s="48"/>
      <c r="C163" s="3"/>
      <c r="D163" s="2"/>
      <c r="E163" s="2"/>
      <c r="F163" s="2"/>
      <c r="G163" s="2"/>
      <c r="H163" s="2"/>
      <c r="I163" s="2"/>
      <c r="J163" s="2"/>
      <c r="K163" s="2"/>
      <c r="L163" s="2"/>
      <c r="M163" s="2"/>
    </row>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sheetData>
  <sheetProtection/>
  <mergeCells count="4">
    <mergeCell ref="A1:C1"/>
    <mergeCell ref="A2:B2"/>
    <mergeCell ref="A3:B3"/>
    <mergeCell ref="A27:B2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F2B3 2018 00&amp;R&amp;7&amp;P</oddFooter>
    <evenFooter>&amp;L&amp;7&amp;P&amp;R&amp;7StatA MV, Statistischer Bericht F2B3 2018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zoomScalePageLayoutView="0" workbookViewId="0" topLeftCell="A1">
      <selection activeCell="A1" sqref="A1"/>
    </sheetView>
  </sheetViews>
  <sheetFormatPr defaultColWidth="8.28125" defaultRowHeight="11.25" customHeight="1"/>
  <cols>
    <col min="1" max="1" width="94.7109375" style="46" customWidth="1"/>
    <col min="2" max="16384" width="8.28125" style="46" customWidth="1"/>
  </cols>
  <sheetData>
    <row r="1" ht="34.5" customHeight="1">
      <c r="A1" s="47" t="s">
        <v>20</v>
      </c>
    </row>
    <row r="67" ht="34.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F2B3 2018 00&amp;R&amp;7&amp;P</oddFooter>
    <evenFooter>&amp;L&amp;7&amp;P&amp;R&amp;7StatA MV, Statistischer Bericht F2B3 2018 00</evenFooter>
  </headerFooter>
  <rowBreaks count="1" manualBreakCount="1">
    <brk id="66" max="255" man="1"/>
  </rowBreaks>
  <drawing r:id="rId1"/>
</worksheet>
</file>

<file path=xl/worksheets/sheet4.xml><?xml version="1.0" encoding="utf-8"?>
<worksheet xmlns="http://schemas.openxmlformats.org/spreadsheetml/2006/main" xmlns:r="http://schemas.openxmlformats.org/officeDocument/2006/relationships">
  <dimension ref="A1:L76"/>
  <sheetViews>
    <sheetView zoomScale="140" zoomScaleNormal="140" zoomScalePageLayoutView="0" workbookViewId="0" topLeftCell="A1">
      <pane xSplit="2" ySplit="4" topLeftCell="C5" activePane="bottomRight" state="frozen"/>
      <selection pane="topLeft" activeCell="A1" sqref="A1:B1"/>
      <selection pane="topRight" activeCell="A1" sqref="A1:B1"/>
      <selection pane="bottomLeft" activeCell="A1" sqref="A1:B1"/>
      <selection pane="bottomRight" activeCell="C5" sqref="C5:I5"/>
    </sheetView>
  </sheetViews>
  <sheetFormatPr defaultColWidth="11.140625" defaultRowHeight="12" customHeight="1"/>
  <cols>
    <col min="1" max="1" width="3.7109375" style="26" customWidth="1"/>
    <col min="2" max="2" width="31.7109375" style="22" customWidth="1"/>
    <col min="3" max="6" width="8.00390625" style="26" customWidth="1"/>
    <col min="7" max="9" width="8.00390625" style="45" customWidth="1"/>
    <col min="10" max="16384" width="11.140625" style="26" customWidth="1"/>
  </cols>
  <sheetData>
    <row r="1" spans="1:9" s="22" customFormat="1" ht="34.5" customHeight="1">
      <c r="A1" s="112" t="s">
        <v>21</v>
      </c>
      <c r="B1" s="113"/>
      <c r="C1" s="114" t="s">
        <v>231</v>
      </c>
      <c r="D1" s="114"/>
      <c r="E1" s="114"/>
      <c r="F1" s="114"/>
      <c r="G1" s="114"/>
      <c r="H1" s="115"/>
      <c r="I1" s="115"/>
    </row>
    <row r="2" spans="1:9" s="22" customFormat="1" ht="11.25" customHeight="1">
      <c r="A2" s="108" t="s">
        <v>62</v>
      </c>
      <c r="B2" s="116" t="s">
        <v>63</v>
      </c>
      <c r="C2" s="116">
        <v>2005</v>
      </c>
      <c r="D2" s="116">
        <v>2010</v>
      </c>
      <c r="E2" s="116">
        <v>2014</v>
      </c>
      <c r="F2" s="116">
        <v>2015</v>
      </c>
      <c r="G2" s="118">
        <v>2016</v>
      </c>
      <c r="H2" s="119">
        <v>2017</v>
      </c>
      <c r="I2" s="117">
        <v>2018</v>
      </c>
    </row>
    <row r="3" spans="1:9" s="22" customFormat="1" ht="11.25" customHeight="1">
      <c r="A3" s="108"/>
      <c r="B3" s="116"/>
      <c r="C3" s="116"/>
      <c r="D3" s="116"/>
      <c r="E3" s="116"/>
      <c r="F3" s="116"/>
      <c r="G3" s="118"/>
      <c r="H3" s="120"/>
      <c r="I3" s="117"/>
    </row>
    <row r="4" spans="1:9" s="25" customFormat="1" ht="11.25" customHeight="1">
      <c r="A4" s="23">
        <v>1</v>
      </c>
      <c r="B4" s="24">
        <v>2</v>
      </c>
      <c r="C4" s="24">
        <v>3</v>
      </c>
      <c r="D4" s="24">
        <v>4</v>
      </c>
      <c r="E4" s="24">
        <v>5</v>
      </c>
      <c r="F4" s="24">
        <v>6</v>
      </c>
      <c r="G4" s="64">
        <v>7</v>
      </c>
      <c r="H4" s="44">
        <v>8</v>
      </c>
      <c r="I4" s="44">
        <v>9</v>
      </c>
    </row>
    <row r="5" spans="2:9" ht="39" customHeight="1">
      <c r="B5" s="68"/>
      <c r="C5" s="109" t="s">
        <v>97</v>
      </c>
      <c r="D5" s="110"/>
      <c r="E5" s="110"/>
      <c r="F5" s="110"/>
      <c r="G5" s="110"/>
      <c r="H5" s="110"/>
      <c r="I5" s="110"/>
    </row>
    <row r="6" spans="1:9" ht="11.25" customHeight="1">
      <c r="A6" s="27">
        <f>IF(D6&lt;&gt;"",COUNTA($D6:D$6),"")</f>
        <v>1</v>
      </c>
      <c r="B6" s="68" t="s">
        <v>28</v>
      </c>
      <c r="C6" s="39">
        <v>36932</v>
      </c>
      <c r="D6" s="39">
        <v>38995</v>
      </c>
      <c r="E6" s="39">
        <v>22084</v>
      </c>
      <c r="F6" s="39">
        <v>17906</v>
      </c>
      <c r="G6" s="39">
        <v>25158</v>
      </c>
      <c r="H6" s="39">
        <v>23044</v>
      </c>
      <c r="I6" s="39">
        <v>20692</v>
      </c>
    </row>
    <row r="7" spans="1:9" ht="11.25" customHeight="1">
      <c r="A7" s="27">
        <f>IF(D7&lt;&gt;"",COUNTA($D$6:D7),"")</f>
      </c>
      <c r="B7" s="68" t="s">
        <v>64</v>
      </c>
      <c r="C7" s="39"/>
      <c r="D7" s="39"/>
      <c r="E7" s="39"/>
      <c r="F7" s="39"/>
      <c r="G7" s="39"/>
      <c r="H7" s="39"/>
      <c r="I7" s="39"/>
    </row>
    <row r="8" spans="1:9" ht="11.25" customHeight="1">
      <c r="A8" s="27">
        <f>IF(D8&lt;&gt;"",COUNTA($D$6:D8),"")</f>
        <v>2</v>
      </c>
      <c r="B8" s="68" t="s">
        <v>65</v>
      </c>
      <c r="C8" s="39">
        <v>32335</v>
      </c>
      <c r="D8" s="39">
        <v>34516</v>
      </c>
      <c r="E8" s="39">
        <v>19837</v>
      </c>
      <c r="F8" s="39">
        <v>16087</v>
      </c>
      <c r="G8" s="39">
        <v>22626</v>
      </c>
      <c r="H8" s="39">
        <v>20709</v>
      </c>
      <c r="I8" s="39">
        <v>18594</v>
      </c>
    </row>
    <row r="9" spans="1:9" ht="11.25" customHeight="1">
      <c r="A9" s="27">
        <f>IF(D9&lt;&gt;"",COUNTA($D$6:D9),"")</f>
        <v>3</v>
      </c>
      <c r="B9" s="68" t="s">
        <v>66</v>
      </c>
      <c r="C9" s="39">
        <v>4597</v>
      </c>
      <c r="D9" s="39">
        <v>4479</v>
      </c>
      <c r="E9" s="39">
        <v>2247</v>
      </c>
      <c r="F9" s="39">
        <v>1819</v>
      </c>
      <c r="G9" s="39">
        <v>2532</v>
      </c>
      <c r="H9" s="39">
        <v>2335</v>
      </c>
      <c r="I9" s="39">
        <v>2098</v>
      </c>
    </row>
    <row r="10" spans="1:9" ht="50.25" customHeight="1">
      <c r="A10" s="27">
        <f>IF(D10&lt;&gt;"",COUNTA($D$6:D10),"")</f>
      </c>
      <c r="B10" s="68"/>
      <c r="C10" s="111" t="s">
        <v>157</v>
      </c>
      <c r="D10" s="109"/>
      <c r="E10" s="109"/>
      <c r="F10" s="109"/>
      <c r="G10" s="109"/>
      <c r="H10" s="109"/>
      <c r="I10" s="109"/>
    </row>
    <row r="11" spans="1:9" ht="11.25">
      <c r="A11" s="27">
        <f>IF(D11&lt;&gt;"",COUNTA($D$6:D11),"")</f>
        <v>4</v>
      </c>
      <c r="B11" s="68" t="s">
        <v>127</v>
      </c>
      <c r="C11" s="39">
        <v>12250</v>
      </c>
      <c r="D11" s="39">
        <v>11990</v>
      </c>
      <c r="E11" s="39">
        <v>6634</v>
      </c>
      <c r="F11" s="39">
        <v>5499</v>
      </c>
      <c r="G11" s="39">
        <v>7805</v>
      </c>
      <c r="H11" s="39">
        <v>7179</v>
      </c>
      <c r="I11" s="39">
        <v>6453</v>
      </c>
    </row>
    <row r="12" spans="1:9" ht="11.25" customHeight="1">
      <c r="A12" s="27">
        <f>IF(D12&lt;&gt;"",COUNTA($D$6:D12),"")</f>
      </c>
      <c r="B12" s="68" t="s">
        <v>64</v>
      </c>
      <c r="C12" s="39"/>
      <c r="D12" s="39"/>
      <c r="E12" s="39"/>
      <c r="F12" s="39"/>
      <c r="G12" s="39"/>
      <c r="H12" s="39"/>
      <c r="I12" s="39"/>
    </row>
    <row r="13" spans="1:9" ht="11.25" customHeight="1">
      <c r="A13" s="27">
        <f>IF(D13&lt;&gt;"",COUNTA($D$6:D13),"")</f>
        <v>5</v>
      </c>
      <c r="B13" s="68" t="s">
        <v>67</v>
      </c>
      <c r="C13" s="39">
        <v>1418</v>
      </c>
      <c r="D13" s="39">
        <v>848</v>
      </c>
      <c r="E13" s="39">
        <v>428</v>
      </c>
      <c r="F13" s="39">
        <v>393</v>
      </c>
      <c r="G13" s="39">
        <v>423</v>
      </c>
      <c r="H13" s="39">
        <v>383</v>
      </c>
      <c r="I13" s="39">
        <v>312</v>
      </c>
    </row>
    <row r="14" spans="1:9" ht="11.25" customHeight="1">
      <c r="A14" s="27">
        <f>IF(D14&lt;&gt;"",COUNTA($D$6:D14),"")</f>
        <v>6</v>
      </c>
      <c r="B14" s="68" t="s">
        <v>68</v>
      </c>
      <c r="C14" s="39">
        <v>10832</v>
      </c>
      <c r="D14" s="39">
        <v>11142</v>
      </c>
      <c r="E14" s="39">
        <v>6206</v>
      </c>
      <c r="F14" s="39">
        <v>5106</v>
      </c>
      <c r="G14" s="39">
        <v>7382</v>
      </c>
      <c r="H14" s="39">
        <v>6796</v>
      </c>
      <c r="I14" s="39">
        <v>6141</v>
      </c>
    </row>
    <row r="15" spans="1:9" ht="11.25" customHeight="1">
      <c r="A15" s="27">
        <f>IF(D15&lt;&gt;"",COUNTA($D$6:D15),"")</f>
      </c>
      <c r="B15" s="68"/>
      <c r="C15" s="39"/>
      <c r="D15" s="39"/>
      <c r="E15" s="39"/>
      <c r="F15" s="39"/>
      <c r="G15" s="39"/>
      <c r="H15" s="39"/>
      <c r="I15" s="39"/>
    </row>
    <row r="16" spans="1:9" ht="11.25" customHeight="1">
      <c r="A16" s="27">
        <f>IF(D16&lt;&gt;"",COUNTA($D$6:D16),"")</f>
        <v>7</v>
      </c>
      <c r="B16" s="68" t="s">
        <v>128</v>
      </c>
      <c r="C16" s="39">
        <v>4584</v>
      </c>
      <c r="D16" s="39">
        <v>3692</v>
      </c>
      <c r="E16" s="39">
        <v>1489</v>
      </c>
      <c r="F16" s="39">
        <v>1180</v>
      </c>
      <c r="G16" s="39">
        <v>1486</v>
      </c>
      <c r="H16" s="39">
        <v>1205</v>
      </c>
      <c r="I16" s="39">
        <v>1030</v>
      </c>
    </row>
    <row r="17" spans="1:9" ht="11.25" customHeight="1">
      <c r="A17" s="27">
        <f>IF(D17&lt;&gt;"",COUNTA($D$6:D17),"")</f>
      </c>
      <c r="B17" s="68"/>
      <c r="C17" s="39"/>
      <c r="D17" s="39"/>
      <c r="E17" s="39"/>
      <c r="F17" s="39"/>
      <c r="G17" s="39"/>
      <c r="H17" s="39"/>
      <c r="I17" s="39"/>
    </row>
    <row r="18" spans="1:9" ht="11.25" customHeight="1">
      <c r="A18" s="27">
        <f>IF(D18&lt;&gt;"",COUNTA($D$6:D18),"")</f>
        <v>8</v>
      </c>
      <c r="B18" s="68" t="s">
        <v>29</v>
      </c>
      <c r="C18" s="39">
        <v>20098</v>
      </c>
      <c r="D18" s="39">
        <v>23313</v>
      </c>
      <c r="E18" s="39">
        <v>13961</v>
      </c>
      <c r="F18" s="39">
        <v>11227</v>
      </c>
      <c r="G18" s="39">
        <v>15867</v>
      </c>
      <c r="H18" s="39">
        <v>14660</v>
      </c>
      <c r="I18" s="39">
        <v>13209</v>
      </c>
    </row>
    <row r="19" spans="1:9" ht="11.25" customHeight="1">
      <c r="A19" s="27">
        <f>IF(D19&lt;&gt;"",COUNTA($D$6:D19),"")</f>
      </c>
      <c r="B19" s="68" t="s">
        <v>64</v>
      </c>
      <c r="C19" s="39"/>
      <c r="D19" s="39"/>
      <c r="E19" s="39"/>
      <c r="F19" s="39"/>
      <c r="G19" s="39"/>
      <c r="H19" s="39"/>
      <c r="I19" s="39"/>
    </row>
    <row r="20" spans="1:9" ht="11.25" customHeight="1">
      <c r="A20" s="27">
        <f>IF(D20&lt;&gt;"",COUNTA($D$6:D20),"")</f>
        <v>9</v>
      </c>
      <c r="B20" s="68" t="s">
        <v>69</v>
      </c>
      <c r="C20" s="39">
        <v>16761</v>
      </c>
      <c r="D20" s="39">
        <v>19590</v>
      </c>
      <c r="E20" s="39">
        <v>11463</v>
      </c>
      <c r="F20" s="39">
        <v>9008</v>
      </c>
      <c r="G20" s="39">
        <v>13718</v>
      </c>
      <c r="H20" s="39">
        <v>12757</v>
      </c>
      <c r="I20" s="39">
        <v>11507</v>
      </c>
    </row>
    <row r="21" spans="1:9" ht="11.25" customHeight="1">
      <c r="A21" s="27">
        <f>IF(D21&lt;&gt;"",COUNTA($D$6:D21),"")</f>
        <v>10</v>
      </c>
      <c r="B21" s="68" t="s">
        <v>153</v>
      </c>
      <c r="C21" s="39">
        <v>1494</v>
      </c>
      <c r="D21" s="39">
        <v>1901</v>
      </c>
      <c r="E21" s="39">
        <v>1674</v>
      </c>
      <c r="F21" s="39">
        <v>1578</v>
      </c>
      <c r="G21" s="39">
        <v>1444</v>
      </c>
      <c r="H21" s="39">
        <v>1277</v>
      </c>
      <c r="I21" s="39">
        <v>1092</v>
      </c>
    </row>
    <row r="22" spans="1:9" ht="11.25" customHeight="1">
      <c r="A22" s="27">
        <f>IF(D22&lt;&gt;"",COUNTA($D$6:D22),"")</f>
        <v>11</v>
      </c>
      <c r="B22" s="68" t="s">
        <v>70</v>
      </c>
      <c r="C22" s="39">
        <v>1843</v>
      </c>
      <c r="D22" s="39">
        <v>1822</v>
      </c>
      <c r="E22" s="39">
        <v>824</v>
      </c>
      <c r="F22" s="39">
        <v>641</v>
      </c>
      <c r="G22" s="39">
        <v>705</v>
      </c>
      <c r="H22" s="39">
        <v>626</v>
      </c>
      <c r="I22" s="39">
        <v>610</v>
      </c>
    </row>
    <row r="23" spans="1:9" ht="39" customHeight="1">
      <c r="A23" s="27">
        <f>IF(D23&lt;&gt;"",COUNTA($D$6:D23),"")</f>
      </c>
      <c r="B23" s="68"/>
      <c r="C23" s="109" t="s">
        <v>150</v>
      </c>
      <c r="D23" s="110"/>
      <c r="E23" s="110"/>
      <c r="F23" s="110"/>
      <c r="G23" s="110"/>
      <c r="H23" s="110"/>
      <c r="I23" s="110"/>
    </row>
    <row r="24" spans="1:9" ht="11.25" customHeight="1">
      <c r="A24" s="27">
        <f>IF(D24&lt;&gt;"",COUNTA($D$6:D24),"")</f>
        <v>12</v>
      </c>
      <c r="B24" s="68" t="s">
        <v>136</v>
      </c>
      <c r="C24" s="39">
        <v>22826</v>
      </c>
      <c r="D24" s="39">
        <v>25480</v>
      </c>
      <c r="E24" s="39">
        <v>14244</v>
      </c>
      <c r="F24" s="39">
        <v>11226</v>
      </c>
      <c r="G24" s="39">
        <v>16018</v>
      </c>
      <c r="H24" s="39">
        <v>14551</v>
      </c>
      <c r="I24" s="39">
        <v>12933</v>
      </c>
    </row>
    <row r="25" spans="1:9" ht="11.25" customHeight="1">
      <c r="A25" s="27">
        <f>IF(D25&lt;&gt;"",COUNTA($D$6:D25),"")</f>
        <v>13</v>
      </c>
      <c r="B25" s="68" t="s">
        <v>30</v>
      </c>
      <c r="C25" s="39">
        <v>6686</v>
      </c>
      <c r="D25" s="39">
        <v>5748</v>
      </c>
      <c r="E25" s="39">
        <v>3090</v>
      </c>
      <c r="F25" s="39">
        <v>2559</v>
      </c>
      <c r="G25" s="39">
        <v>3880</v>
      </c>
      <c r="H25" s="39">
        <v>3571</v>
      </c>
      <c r="I25" s="39">
        <v>3248</v>
      </c>
    </row>
    <row r="26" spans="1:9" ht="11.25" customHeight="1">
      <c r="A26" s="27">
        <f>IF(D26&lt;&gt;"",COUNTA($D$6:D26),"")</f>
        <v>14</v>
      </c>
      <c r="B26" s="68" t="s">
        <v>31</v>
      </c>
      <c r="C26" s="39">
        <v>3437</v>
      </c>
      <c r="D26" s="39">
        <v>2951</v>
      </c>
      <c r="E26" s="39">
        <v>1691</v>
      </c>
      <c r="F26" s="39">
        <v>1493</v>
      </c>
      <c r="G26" s="39">
        <v>1998</v>
      </c>
      <c r="H26" s="39">
        <v>1878</v>
      </c>
      <c r="I26" s="39">
        <v>1669</v>
      </c>
    </row>
    <row r="27" spans="1:9" ht="11.25" customHeight="1">
      <c r="A27" s="27">
        <f>IF(D27&lt;&gt;"",COUNTA($D$6:D27),"")</f>
        <v>15</v>
      </c>
      <c r="B27" s="68" t="s">
        <v>32</v>
      </c>
      <c r="C27" s="39">
        <v>2765</v>
      </c>
      <c r="D27" s="39">
        <v>3308</v>
      </c>
      <c r="E27" s="39">
        <v>1860</v>
      </c>
      <c r="F27" s="39">
        <v>1478</v>
      </c>
      <c r="G27" s="39">
        <v>1930</v>
      </c>
      <c r="H27" s="39">
        <v>1762</v>
      </c>
      <c r="I27" s="39">
        <v>1552</v>
      </c>
    </row>
    <row r="28" spans="1:9" ht="11.25" customHeight="1">
      <c r="A28" s="27">
        <f>IF(D28&lt;&gt;"",COUNTA($D$6:D28),"")</f>
        <v>16</v>
      </c>
      <c r="B28" s="68" t="s">
        <v>33</v>
      </c>
      <c r="C28" s="39">
        <v>865</v>
      </c>
      <c r="D28" s="39">
        <v>1070</v>
      </c>
      <c r="E28" s="39">
        <v>791</v>
      </c>
      <c r="F28" s="39">
        <v>750</v>
      </c>
      <c r="G28" s="39">
        <v>888</v>
      </c>
      <c r="H28" s="39">
        <v>848</v>
      </c>
      <c r="I28" s="39">
        <v>823</v>
      </c>
    </row>
    <row r="29" spans="1:9" ht="11.25" customHeight="1">
      <c r="A29" s="27">
        <f>IF(D29&lt;&gt;"",COUNTA($D$6:D29),"")</f>
        <v>17</v>
      </c>
      <c r="B29" s="68" t="s">
        <v>34</v>
      </c>
      <c r="C29" s="39">
        <v>353</v>
      </c>
      <c r="D29" s="39">
        <v>438</v>
      </c>
      <c r="E29" s="39">
        <v>408</v>
      </c>
      <c r="F29" s="39">
        <v>400</v>
      </c>
      <c r="G29" s="39">
        <v>444</v>
      </c>
      <c r="H29" s="39">
        <v>434</v>
      </c>
      <c r="I29" s="39">
        <v>467</v>
      </c>
    </row>
    <row r="30" spans="1:9" ht="39" customHeight="1">
      <c r="A30" s="27">
        <f>IF(D30&lt;&gt;"",COUNTA($D$6:D30),"")</f>
      </c>
      <c r="B30" s="68"/>
      <c r="C30" s="109" t="s">
        <v>103</v>
      </c>
      <c r="D30" s="110"/>
      <c r="E30" s="110"/>
      <c r="F30" s="110"/>
      <c r="G30" s="110"/>
      <c r="H30" s="110"/>
      <c r="I30" s="110"/>
    </row>
    <row r="31" spans="1:9" ht="11.25" customHeight="1">
      <c r="A31" s="27">
        <f>IF(D31&lt;&gt;"",COUNTA($D$6:D31),"")</f>
        <v>18</v>
      </c>
      <c r="B31" s="68" t="s">
        <v>136</v>
      </c>
      <c r="C31" s="39">
        <v>21733</v>
      </c>
      <c r="D31" s="39">
        <v>24145</v>
      </c>
      <c r="E31" s="39">
        <v>13491</v>
      </c>
      <c r="F31" s="39">
        <v>10615</v>
      </c>
      <c r="G31" s="39">
        <v>15153</v>
      </c>
      <c r="H31" s="39">
        <v>13695</v>
      </c>
      <c r="I31" s="39">
        <v>12104</v>
      </c>
    </row>
    <row r="32" spans="1:9" ht="11.25" customHeight="1">
      <c r="A32" s="27">
        <f>IF(D32&lt;&gt;"",COUNTA($D$6:D32),"")</f>
        <v>19</v>
      </c>
      <c r="B32" s="68" t="s">
        <v>30</v>
      </c>
      <c r="C32" s="39">
        <v>5827</v>
      </c>
      <c r="D32" s="39">
        <v>4820</v>
      </c>
      <c r="E32" s="39">
        <v>2693</v>
      </c>
      <c r="F32" s="39">
        <v>2225</v>
      </c>
      <c r="G32" s="39">
        <v>3293</v>
      </c>
      <c r="H32" s="39">
        <v>3057</v>
      </c>
      <c r="I32" s="39">
        <v>2795</v>
      </c>
    </row>
    <row r="33" spans="1:9" ht="11.25" customHeight="1">
      <c r="A33" s="27">
        <f>IF(D33&lt;&gt;"",COUNTA($D$6:D33),"")</f>
        <v>20</v>
      </c>
      <c r="B33" s="68" t="s">
        <v>31</v>
      </c>
      <c r="C33" s="39">
        <v>2583</v>
      </c>
      <c r="D33" s="39">
        <v>2355</v>
      </c>
      <c r="E33" s="39">
        <v>1460</v>
      </c>
      <c r="F33" s="39">
        <v>1312</v>
      </c>
      <c r="G33" s="39">
        <v>1733</v>
      </c>
      <c r="H33" s="39">
        <v>1633</v>
      </c>
      <c r="I33" s="39">
        <v>1466</v>
      </c>
    </row>
    <row r="34" spans="1:9" ht="11.25" customHeight="1">
      <c r="A34" s="27">
        <f>IF(D34&lt;&gt;"",COUNTA($D$6:D34),"")</f>
        <v>21</v>
      </c>
      <c r="B34" s="68" t="s">
        <v>32</v>
      </c>
      <c r="C34" s="39">
        <v>1589</v>
      </c>
      <c r="D34" s="39">
        <v>2242</v>
      </c>
      <c r="E34" s="39">
        <v>1398</v>
      </c>
      <c r="F34" s="39">
        <v>1141</v>
      </c>
      <c r="G34" s="39">
        <v>1503</v>
      </c>
      <c r="H34" s="39">
        <v>1413</v>
      </c>
      <c r="I34" s="39">
        <v>1275</v>
      </c>
    </row>
    <row r="35" spans="1:9" ht="11.25" customHeight="1">
      <c r="A35" s="27">
        <f>IF(D35&lt;&gt;"",COUNTA($D$6:D35),"")</f>
        <v>22</v>
      </c>
      <c r="B35" s="68" t="s">
        <v>33</v>
      </c>
      <c r="C35" s="39">
        <v>438</v>
      </c>
      <c r="D35" s="39">
        <v>696</v>
      </c>
      <c r="E35" s="39">
        <v>549</v>
      </c>
      <c r="F35" s="39">
        <v>542</v>
      </c>
      <c r="G35" s="39">
        <v>656</v>
      </c>
      <c r="H35" s="39">
        <v>622</v>
      </c>
      <c r="I35" s="39">
        <v>629</v>
      </c>
    </row>
    <row r="36" spans="1:9" ht="11.25" customHeight="1">
      <c r="A36" s="27">
        <f>IF(D36&lt;&gt;"",COUNTA($D$6:D36),"")</f>
        <v>23</v>
      </c>
      <c r="B36" s="68" t="s">
        <v>34</v>
      </c>
      <c r="C36" s="39">
        <v>165</v>
      </c>
      <c r="D36" s="39">
        <v>258</v>
      </c>
      <c r="E36" s="39">
        <v>246</v>
      </c>
      <c r="F36" s="39">
        <v>252</v>
      </c>
      <c r="G36" s="39">
        <v>288</v>
      </c>
      <c r="H36" s="39">
        <v>289</v>
      </c>
      <c r="I36" s="39">
        <v>325</v>
      </c>
    </row>
    <row r="37" spans="1:9" ht="39" customHeight="1">
      <c r="A37" s="27">
        <f>IF(D37&lt;&gt;"",COUNTA($D$6:D37),"")</f>
      </c>
      <c r="B37" s="68"/>
      <c r="C37" s="109" t="s">
        <v>108</v>
      </c>
      <c r="D37" s="110"/>
      <c r="E37" s="110"/>
      <c r="F37" s="110"/>
      <c r="G37" s="110"/>
      <c r="H37" s="110"/>
      <c r="I37" s="110"/>
    </row>
    <row r="38" spans="1:9" ht="11.25" customHeight="1">
      <c r="A38" s="27">
        <f>IF(D38&lt;&gt;"",COUNTA($D$6:D38),"")</f>
        <v>24</v>
      </c>
      <c r="B38" s="68" t="s">
        <v>136</v>
      </c>
      <c r="C38" s="39">
        <v>1093</v>
      </c>
      <c r="D38" s="39">
        <v>1335</v>
      </c>
      <c r="E38" s="39">
        <v>753</v>
      </c>
      <c r="F38" s="39">
        <v>611</v>
      </c>
      <c r="G38" s="39">
        <v>865</v>
      </c>
      <c r="H38" s="39">
        <v>856</v>
      </c>
      <c r="I38" s="39">
        <v>829</v>
      </c>
    </row>
    <row r="39" spans="1:9" ht="11.25" customHeight="1">
      <c r="A39" s="27">
        <f>IF(D39&lt;&gt;"",COUNTA($D$6:D39),"")</f>
        <v>25</v>
      </c>
      <c r="B39" s="68" t="s">
        <v>30</v>
      </c>
      <c r="C39" s="39">
        <v>859</v>
      </c>
      <c r="D39" s="39">
        <v>928</v>
      </c>
      <c r="E39" s="39">
        <v>397</v>
      </c>
      <c r="F39" s="39">
        <v>334</v>
      </c>
      <c r="G39" s="39">
        <v>587</v>
      </c>
      <c r="H39" s="39">
        <v>514</v>
      </c>
      <c r="I39" s="39">
        <v>453</v>
      </c>
    </row>
    <row r="40" spans="1:9" ht="11.25" customHeight="1">
      <c r="A40" s="27">
        <f>IF(D40&lt;&gt;"",COUNTA($D$6:D40),"")</f>
        <v>26</v>
      </c>
      <c r="B40" s="68" t="s">
        <v>31</v>
      </c>
      <c r="C40" s="39">
        <v>854</v>
      </c>
      <c r="D40" s="39">
        <v>596</v>
      </c>
      <c r="E40" s="39">
        <v>231</v>
      </c>
      <c r="F40" s="39">
        <v>181</v>
      </c>
      <c r="G40" s="39">
        <v>265</v>
      </c>
      <c r="H40" s="39">
        <v>245</v>
      </c>
      <c r="I40" s="39">
        <v>203</v>
      </c>
    </row>
    <row r="41" spans="1:9" ht="11.25" customHeight="1">
      <c r="A41" s="27">
        <f>IF(D41&lt;&gt;"",COUNTA($D$6:D41),"")</f>
        <v>27</v>
      </c>
      <c r="B41" s="68" t="s">
        <v>32</v>
      </c>
      <c r="C41" s="39">
        <v>1176</v>
      </c>
      <c r="D41" s="39">
        <v>1066</v>
      </c>
      <c r="E41" s="39">
        <v>462</v>
      </c>
      <c r="F41" s="39">
        <v>337</v>
      </c>
      <c r="G41" s="39">
        <v>427</v>
      </c>
      <c r="H41" s="39">
        <v>349</v>
      </c>
      <c r="I41" s="39">
        <v>277</v>
      </c>
    </row>
    <row r="42" spans="1:9" ht="11.25" customHeight="1">
      <c r="A42" s="27">
        <f>IF(D42&lt;&gt;"",COUNTA($D$6:D42),"")</f>
        <v>28</v>
      </c>
      <c r="B42" s="68" t="s">
        <v>33</v>
      </c>
      <c r="C42" s="39">
        <v>427</v>
      </c>
      <c r="D42" s="39">
        <v>374</v>
      </c>
      <c r="E42" s="39">
        <v>242</v>
      </c>
      <c r="F42" s="39">
        <v>208</v>
      </c>
      <c r="G42" s="39">
        <v>232</v>
      </c>
      <c r="H42" s="39">
        <v>226</v>
      </c>
      <c r="I42" s="39">
        <v>194</v>
      </c>
    </row>
    <row r="43" spans="1:9" ht="11.25" customHeight="1">
      <c r="A43" s="27">
        <f>IF(D43&lt;&gt;"",COUNTA($D$6:D43),"")</f>
        <v>29</v>
      </c>
      <c r="B43" s="68" t="s">
        <v>34</v>
      </c>
      <c r="C43" s="39">
        <v>188</v>
      </c>
      <c r="D43" s="39">
        <v>180</v>
      </c>
      <c r="E43" s="39">
        <v>162</v>
      </c>
      <c r="F43" s="39">
        <v>148</v>
      </c>
      <c r="G43" s="39">
        <v>156</v>
      </c>
      <c r="H43" s="39">
        <v>145</v>
      </c>
      <c r="I43" s="39">
        <v>142</v>
      </c>
    </row>
    <row r="44" spans="1:9" ht="39" customHeight="1">
      <c r="A44" s="27">
        <f>IF(D44&lt;&gt;"",COUNTA($D$6:D44),"")</f>
      </c>
      <c r="B44" s="68"/>
      <c r="C44" s="109" t="s">
        <v>145</v>
      </c>
      <c r="D44" s="110"/>
      <c r="E44" s="110"/>
      <c r="F44" s="110"/>
      <c r="G44" s="110"/>
      <c r="H44" s="110"/>
      <c r="I44" s="110"/>
    </row>
    <row r="45" spans="1:9" ht="11.25" customHeight="1">
      <c r="A45" s="27">
        <f>IF(D45&lt;&gt;"",COUNTA($D$6:D45),"")</f>
        <v>30</v>
      </c>
      <c r="B45" s="68" t="s">
        <v>35</v>
      </c>
      <c r="C45" s="39">
        <v>308</v>
      </c>
      <c r="D45" s="39">
        <v>336</v>
      </c>
      <c r="E45" s="39">
        <v>354</v>
      </c>
      <c r="F45" s="39">
        <v>360</v>
      </c>
      <c r="G45" s="39">
        <v>379</v>
      </c>
      <c r="H45" s="39">
        <v>383</v>
      </c>
      <c r="I45" s="39">
        <v>389</v>
      </c>
    </row>
    <row r="46" spans="1:9" ht="11.25" customHeight="1">
      <c r="A46" s="27">
        <f>IF(D46&lt;&gt;"",COUNTA($D$6:D46),"")</f>
        <v>31</v>
      </c>
      <c r="B46" s="68" t="s">
        <v>71</v>
      </c>
      <c r="C46" s="39">
        <v>271</v>
      </c>
      <c r="D46" s="39">
        <v>320</v>
      </c>
      <c r="E46" s="39">
        <v>335</v>
      </c>
      <c r="F46" s="39">
        <v>340</v>
      </c>
      <c r="G46" s="39">
        <v>361</v>
      </c>
      <c r="H46" s="39">
        <v>365</v>
      </c>
      <c r="I46" s="39">
        <v>370</v>
      </c>
    </row>
    <row r="47" spans="1:9" ht="11.25" customHeight="1">
      <c r="A47" s="27">
        <f>IF(D47&lt;&gt;"",COUNTA($D$6:D47),"")</f>
        <v>32</v>
      </c>
      <c r="B47" s="68" t="s">
        <v>25</v>
      </c>
      <c r="C47" s="39">
        <v>80</v>
      </c>
      <c r="D47" s="39">
        <v>108</v>
      </c>
      <c r="E47" s="39">
        <v>94</v>
      </c>
      <c r="F47" s="39">
        <v>93</v>
      </c>
      <c r="G47" s="39">
        <v>128</v>
      </c>
      <c r="H47" s="39">
        <v>120</v>
      </c>
      <c r="I47" s="39">
        <v>118</v>
      </c>
    </row>
    <row r="48" spans="1:9" ht="11.25" customHeight="1">
      <c r="A48" s="27">
        <f>IF(D48&lt;&gt;"",COUNTA($D$6:D48),"")</f>
        <v>33</v>
      </c>
      <c r="B48" s="68" t="s">
        <v>36</v>
      </c>
      <c r="C48" s="39">
        <v>228</v>
      </c>
      <c r="D48" s="39">
        <v>228</v>
      </c>
      <c r="E48" s="39">
        <v>260</v>
      </c>
      <c r="F48" s="39">
        <f>F45-F47</f>
        <v>267</v>
      </c>
      <c r="G48" s="39">
        <v>251</v>
      </c>
      <c r="H48" s="39">
        <v>263</v>
      </c>
      <c r="I48" s="39">
        <v>271</v>
      </c>
    </row>
    <row r="49" spans="1:9" ht="11.25" customHeight="1">
      <c r="A49" s="27">
        <f>IF(D49&lt;&gt;"",COUNTA($D$6:D49),"")</f>
        <v>34</v>
      </c>
      <c r="B49" s="68" t="s">
        <v>42</v>
      </c>
      <c r="C49" s="39">
        <v>662</v>
      </c>
      <c r="D49" s="39">
        <v>743</v>
      </c>
      <c r="E49" s="39">
        <v>768</v>
      </c>
      <c r="F49" s="39">
        <v>784</v>
      </c>
      <c r="G49" s="39">
        <v>827</v>
      </c>
      <c r="H49" s="39">
        <v>855</v>
      </c>
      <c r="I49" s="39">
        <v>876</v>
      </c>
    </row>
    <row r="50" spans="1:9" ht="39" customHeight="1">
      <c r="A50" s="27">
        <f>IF(D50&lt;&gt;"",COUNTA($D$6:D50),"")</f>
      </c>
      <c r="B50" s="68"/>
      <c r="C50" s="109" t="s">
        <v>146</v>
      </c>
      <c r="D50" s="110"/>
      <c r="E50" s="110"/>
      <c r="F50" s="110"/>
      <c r="G50" s="110"/>
      <c r="H50" s="110"/>
      <c r="I50" s="110"/>
    </row>
    <row r="51" spans="1:9" ht="11.25" customHeight="1">
      <c r="A51" s="27">
        <f>IF(D51&lt;&gt;"",COUNTA($D$6:D51),"")</f>
        <v>35</v>
      </c>
      <c r="B51" s="68" t="s">
        <v>35</v>
      </c>
      <c r="C51" s="39">
        <v>290</v>
      </c>
      <c r="D51" s="39">
        <v>322</v>
      </c>
      <c r="E51" s="39">
        <v>342</v>
      </c>
      <c r="F51" s="39">
        <v>349</v>
      </c>
      <c r="G51" s="39">
        <v>358</v>
      </c>
      <c r="H51" s="39">
        <v>364</v>
      </c>
      <c r="I51" s="39">
        <v>372</v>
      </c>
    </row>
    <row r="52" spans="1:12" ht="11.25" customHeight="1">
      <c r="A52" s="27">
        <f>IF(D52&lt;&gt;"",COUNTA($D$6:D52),"")</f>
        <v>36</v>
      </c>
      <c r="B52" s="68" t="s">
        <v>71</v>
      </c>
      <c r="C52" s="39">
        <v>262</v>
      </c>
      <c r="D52" s="39">
        <v>313</v>
      </c>
      <c r="E52" s="39">
        <v>329</v>
      </c>
      <c r="F52" s="39">
        <v>335</v>
      </c>
      <c r="G52" s="39">
        <v>351</v>
      </c>
      <c r="H52" s="39">
        <v>357</v>
      </c>
      <c r="I52" s="39">
        <v>363</v>
      </c>
      <c r="J52" s="73"/>
      <c r="K52" s="73"/>
      <c r="L52" s="73"/>
    </row>
    <row r="53" spans="1:9" ht="11.25" customHeight="1">
      <c r="A53" s="27">
        <f>IF(D53&lt;&gt;"",COUNTA($D$6:D53),"")</f>
        <v>37</v>
      </c>
      <c r="B53" s="68" t="s">
        <v>25</v>
      </c>
      <c r="C53" s="39">
        <v>76</v>
      </c>
      <c r="D53" s="39">
        <v>105</v>
      </c>
      <c r="E53" s="39">
        <v>91</v>
      </c>
      <c r="F53" s="39">
        <v>90</v>
      </c>
      <c r="G53" s="39">
        <v>121</v>
      </c>
      <c r="H53" s="39">
        <v>114</v>
      </c>
      <c r="I53" s="39">
        <v>113</v>
      </c>
    </row>
    <row r="54" spans="1:9" ht="11.25" customHeight="1">
      <c r="A54" s="27">
        <f>IF(D54&lt;&gt;"",COUNTA($D$6:D54),"")</f>
        <v>38</v>
      </c>
      <c r="B54" s="68" t="s">
        <v>36</v>
      </c>
      <c r="C54" s="39">
        <v>214</v>
      </c>
      <c r="D54" s="39">
        <v>217</v>
      </c>
      <c r="E54" s="39">
        <v>251</v>
      </c>
      <c r="F54" s="39">
        <f>F51-F53</f>
        <v>259</v>
      </c>
      <c r="G54" s="39">
        <v>237</v>
      </c>
      <c r="H54" s="39">
        <v>250</v>
      </c>
      <c r="I54" s="39">
        <v>259</v>
      </c>
    </row>
    <row r="55" spans="1:9" ht="11.25" customHeight="1">
      <c r="A55" s="27">
        <f>IF(D55&lt;&gt;"",COUNTA($D$6:D55),"")</f>
        <v>39</v>
      </c>
      <c r="B55" s="68" t="s">
        <v>42</v>
      </c>
      <c r="C55" s="39">
        <v>633</v>
      </c>
      <c r="D55" s="39">
        <v>718</v>
      </c>
      <c r="E55" s="39">
        <v>747</v>
      </c>
      <c r="F55" s="39">
        <v>766</v>
      </c>
      <c r="G55" s="39">
        <v>808</v>
      </c>
      <c r="H55" s="39">
        <v>839</v>
      </c>
      <c r="I55" s="39">
        <v>862</v>
      </c>
    </row>
    <row r="56" spans="1:9" ht="39" customHeight="1">
      <c r="A56" s="27">
        <f>IF(D56&lt;&gt;"",COUNTA($D$6:D56),"")</f>
      </c>
      <c r="B56" s="68"/>
      <c r="C56" s="109" t="s">
        <v>147</v>
      </c>
      <c r="D56" s="110"/>
      <c r="E56" s="110"/>
      <c r="F56" s="110"/>
      <c r="G56" s="110"/>
      <c r="H56" s="110"/>
      <c r="I56" s="110"/>
    </row>
    <row r="57" spans="1:9" ht="11.25" customHeight="1">
      <c r="A57" s="27">
        <f>IF(D57&lt;&gt;"",COUNTA($D$6:D57),"")</f>
        <v>40</v>
      </c>
      <c r="B57" s="68" t="s">
        <v>35</v>
      </c>
      <c r="C57" s="39">
        <v>435</v>
      </c>
      <c r="D57" s="39">
        <v>442</v>
      </c>
      <c r="E57" s="39">
        <v>461</v>
      </c>
      <c r="F57" s="39">
        <v>454</v>
      </c>
      <c r="G57" s="39">
        <v>568</v>
      </c>
      <c r="H57" s="39">
        <v>546</v>
      </c>
      <c r="I57" s="39">
        <v>535</v>
      </c>
    </row>
    <row r="58" spans="1:9" ht="11.25" customHeight="1">
      <c r="A58" s="27">
        <f>IF(D58&lt;&gt;"",COUNTA($D$6:D58),"")</f>
        <v>41</v>
      </c>
      <c r="B58" s="68" t="s">
        <v>71</v>
      </c>
      <c r="C58" s="39">
        <v>334</v>
      </c>
      <c r="D58" s="39">
        <v>369</v>
      </c>
      <c r="E58" s="39">
        <v>384</v>
      </c>
      <c r="F58" s="39">
        <v>380</v>
      </c>
      <c r="G58" s="39">
        <v>447</v>
      </c>
      <c r="H58" s="39">
        <v>438</v>
      </c>
      <c r="I58" s="39">
        <v>431</v>
      </c>
    </row>
    <row r="59" spans="1:9" ht="11.25" customHeight="1">
      <c r="A59" s="27">
        <f>IF(D59&lt;&gt;"",COUNTA($D$6:D59),"")</f>
        <v>42</v>
      </c>
      <c r="B59" s="68" t="s">
        <v>25</v>
      </c>
      <c r="C59" s="39">
        <v>105</v>
      </c>
      <c r="D59" s="39">
        <v>133</v>
      </c>
      <c r="E59" s="39">
        <v>119</v>
      </c>
      <c r="F59" s="39">
        <v>120</v>
      </c>
      <c r="G59" s="39">
        <v>185</v>
      </c>
      <c r="H59" s="39">
        <v>172</v>
      </c>
      <c r="I59" s="39">
        <v>164</v>
      </c>
    </row>
    <row r="60" spans="1:9" ht="11.25" customHeight="1">
      <c r="A60" s="27">
        <f>IF(D60&lt;&gt;"",COUNTA($D$6:D60),"")</f>
        <v>43</v>
      </c>
      <c r="B60" s="68" t="s">
        <v>36</v>
      </c>
      <c r="C60" s="39">
        <v>330</v>
      </c>
      <c r="D60" s="39">
        <v>309</v>
      </c>
      <c r="E60" s="39">
        <v>342</v>
      </c>
      <c r="F60" s="39">
        <f>F57-F59</f>
        <v>334</v>
      </c>
      <c r="G60" s="39">
        <v>383</v>
      </c>
      <c r="H60" s="39">
        <v>374</v>
      </c>
      <c r="I60" s="39">
        <v>371</v>
      </c>
    </row>
    <row r="61" spans="1:9" ht="11.25" customHeight="1">
      <c r="A61" s="27">
        <f>IF(D61&lt;&gt;"",COUNTA($D$6:D61),"")</f>
        <v>44</v>
      </c>
      <c r="B61" s="68" t="s">
        <v>42</v>
      </c>
      <c r="C61" s="39">
        <v>864</v>
      </c>
      <c r="D61" s="39">
        <v>937</v>
      </c>
      <c r="E61" s="39">
        <v>955</v>
      </c>
      <c r="F61" s="39">
        <v>946</v>
      </c>
      <c r="G61" s="39">
        <v>992</v>
      </c>
      <c r="H61" s="39">
        <v>1001</v>
      </c>
      <c r="I61" s="39">
        <v>1000</v>
      </c>
    </row>
    <row r="62" spans="1:9" ht="39" customHeight="1">
      <c r="A62" s="27">
        <f>IF(D62&lt;&gt;"",COUNTA($D$6:D62),"")</f>
      </c>
      <c r="B62" s="68"/>
      <c r="C62" s="109" t="s">
        <v>148</v>
      </c>
      <c r="D62" s="110"/>
      <c r="E62" s="110"/>
      <c r="F62" s="110"/>
      <c r="G62" s="110"/>
      <c r="H62" s="110"/>
      <c r="I62" s="110"/>
    </row>
    <row r="63" spans="1:9" ht="11.25" customHeight="1">
      <c r="A63" s="27">
        <f>IF(D63&lt;&gt;"",COUNTA($D$6:D63),"")</f>
        <v>45</v>
      </c>
      <c r="B63" s="68" t="s">
        <v>39</v>
      </c>
      <c r="C63" s="39">
        <v>58</v>
      </c>
      <c r="D63" s="39">
        <v>59</v>
      </c>
      <c r="E63" s="39">
        <v>60</v>
      </c>
      <c r="F63" s="39">
        <v>61</v>
      </c>
      <c r="G63" s="39">
        <v>60</v>
      </c>
      <c r="H63" s="39">
        <v>60</v>
      </c>
      <c r="I63" s="39">
        <v>60</v>
      </c>
    </row>
    <row r="64" spans="1:9" ht="11.25" customHeight="1">
      <c r="A64" s="27">
        <f>IF(D64&lt;&gt;"",COUNTA($D$6:D64),"")</f>
      </c>
      <c r="B64" s="68" t="s">
        <v>64</v>
      </c>
      <c r="C64" s="39"/>
      <c r="D64" s="39"/>
      <c r="E64" s="39"/>
      <c r="F64" s="39"/>
      <c r="G64" s="39"/>
      <c r="H64" s="39"/>
      <c r="I64" s="39"/>
    </row>
    <row r="65" spans="1:9" ht="11.25" customHeight="1">
      <c r="A65" s="27">
        <f>IF(D65&lt;&gt;"",COUNTA($D$6:D65),"")</f>
        <v>46</v>
      </c>
      <c r="B65" s="68" t="s">
        <v>65</v>
      </c>
      <c r="C65" s="39">
        <v>51</v>
      </c>
      <c r="D65" s="39">
        <v>52</v>
      </c>
      <c r="E65" s="39">
        <v>53</v>
      </c>
      <c r="F65" s="39">
        <v>54</v>
      </c>
      <c r="G65" s="39">
        <v>53</v>
      </c>
      <c r="H65" s="39">
        <v>54</v>
      </c>
      <c r="I65" s="39">
        <v>54</v>
      </c>
    </row>
    <row r="66" spans="1:9" ht="11.25" customHeight="1">
      <c r="A66" s="27">
        <f>IF(D66&lt;&gt;"",COUNTA($D$6:D66),"")</f>
        <v>47</v>
      </c>
      <c r="B66" s="68" t="s">
        <v>129</v>
      </c>
      <c r="C66" s="39">
        <v>108</v>
      </c>
      <c r="D66" s="39">
        <v>110</v>
      </c>
      <c r="E66" s="39">
        <v>118</v>
      </c>
      <c r="F66" s="39">
        <v>119</v>
      </c>
      <c r="G66" s="39">
        <v>116</v>
      </c>
      <c r="H66" s="39">
        <v>115</v>
      </c>
      <c r="I66" s="39">
        <v>115</v>
      </c>
    </row>
    <row r="67" spans="1:9" ht="39" customHeight="1">
      <c r="A67" s="27">
        <f>IF(D67&lt;&gt;"",COUNTA($D$6:D67),"")</f>
      </c>
      <c r="B67" s="68"/>
      <c r="C67" s="109" t="s">
        <v>149</v>
      </c>
      <c r="D67" s="110"/>
      <c r="E67" s="110"/>
      <c r="F67" s="110"/>
      <c r="G67" s="110"/>
      <c r="H67" s="110"/>
      <c r="I67" s="110"/>
    </row>
    <row r="68" spans="1:9" ht="11.25" customHeight="1">
      <c r="A68" s="27">
        <f>IF(D68&lt;&gt;"",COUNTA($D$6:D68),"")</f>
        <v>48</v>
      </c>
      <c r="B68" s="68" t="s">
        <v>28</v>
      </c>
      <c r="C68" s="39">
        <v>1844</v>
      </c>
      <c r="D68" s="39">
        <v>14390</v>
      </c>
      <c r="E68" s="39">
        <v>3894</v>
      </c>
      <c r="F68" s="39">
        <v>2872</v>
      </c>
      <c r="G68" s="39">
        <v>2377</v>
      </c>
      <c r="H68" s="39">
        <v>1959</v>
      </c>
      <c r="I68" s="39">
        <v>1945</v>
      </c>
    </row>
    <row r="69" spans="1:9" ht="11.25" customHeight="1">
      <c r="A69" s="27">
        <f>IF(D69&lt;&gt;"",COUNTA($D$6:D69),"")</f>
      </c>
      <c r="B69" s="68" t="s">
        <v>64</v>
      </c>
      <c r="C69" s="39"/>
      <c r="D69" s="39"/>
      <c r="E69" s="39"/>
      <c r="F69" s="39"/>
      <c r="G69" s="39"/>
      <c r="H69" s="39"/>
      <c r="I69" s="39"/>
    </row>
    <row r="70" spans="1:9" ht="11.25" customHeight="1">
      <c r="A70" s="27">
        <f>IF(D70&lt;&gt;"",COUNTA($D$6:D70),"")</f>
        <v>49</v>
      </c>
      <c r="B70" s="68" t="s">
        <v>65</v>
      </c>
      <c r="C70" s="39">
        <v>1506</v>
      </c>
      <c r="D70" s="39">
        <v>13961</v>
      </c>
      <c r="E70" s="39">
        <v>3804</v>
      </c>
      <c r="F70" s="39">
        <v>2809</v>
      </c>
      <c r="G70" s="39">
        <v>2314</v>
      </c>
      <c r="H70" s="39">
        <v>1909</v>
      </c>
      <c r="I70" s="39">
        <v>1897</v>
      </c>
    </row>
    <row r="71" spans="1:9" ht="11.25" customHeight="1">
      <c r="A71" s="27">
        <f>IF(D71&lt;&gt;"",COUNTA($D$6:D71),"")</f>
        <v>50</v>
      </c>
      <c r="B71" s="68" t="s">
        <v>66</v>
      </c>
      <c r="C71" s="39">
        <v>338</v>
      </c>
      <c r="D71" s="39">
        <v>429</v>
      </c>
      <c r="E71" s="39">
        <v>90</v>
      </c>
      <c r="F71" s="39">
        <v>63</v>
      </c>
      <c r="G71" s="39">
        <v>63</v>
      </c>
      <c r="H71" s="39">
        <v>50</v>
      </c>
      <c r="I71" s="39">
        <v>48</v>
      </c>
    </row>
    <row r="72" spans="1:9" ht="49.5" customHeight="1">
      <c r="A72" s="27">
        <f>IF(D72&lt;&gt;"",COUNTA($D$6:D72),"")</f>
      </c>
      <c r="B72" s="68"/>
      <c r="C72" s="109" t="s">
        <v>151</v>
      </c>
      <c r="D72" s="110"/>
      <c r="E72" s="110"/>
      <c r="F72" s="110"/>
      <c r="G72" s="110"/>
      <c r="H72" s="110"/>
      <c r="I72" s="110"/>
    </row>
    <row r="73" spans="1:9" ht="11.25" customHeight="1">
      <c r="A73" s="27">
        <f>IF(D73&lt;&gt;"",COUNTA($D$6:D73),"")</f>
        <v>51</v>
      </c>
      <c r="B73" s="68" t="s">
        <v>28</v>
      </c>
      <c r="C73" s="39">
        <v>74</v>
      </c>
      <c r="D73" s="39">
        <v>146</v>
      </c>
      <c r="E73" s="39">
        <v>131</v>
      </c>
      <c r="F73" s="39">
        <v>126</v>
      </c>
      <c r="G73" s="39">
        <v>136</v>
      </c>
      <c r="H73" s="39">
        <v>143</v>
      </c>
      <c r="I73" s="39">
        <v>156</v>
      </c>
    </row>
    <row r="74" spans="1:9" ht="11.25" customHeight="1">
      <c r="A74" s="27">
        <f>IF(D74&lt;&gt;"",COUNTA($D$6:D74),"")</f>
      </c>
      <c r="B74" s="68" t="s">
        <v>64</v>
      </c>
      <c r="C74" s="39"/>
      <c r="D74" s="39"/>
      <c r="E74" s="39"/>
      <c r="F74" s="39"/>
      <c r="G74" s="39"/>
      <c r="H74" s="39"/>
      <c r="I74" s="39"/>
    </row>
    <row r="75" spans="1:9" ht="11.25" customHeight="1">
      <c r="A75" s="27">
        <f>IF(D75&lt;&gt;"",COUNTA($D$6:D75),"")</f>
        <v>52</v>
      </c>
      <c r="B75" s="68" t="s">
        <v>65</v>
      </c>
      <c r="C75" s="39">
        <v>75</v>
      </c>
      <c r="D75" s="39">
        <v>147</v>
      </c>
      <c r="E75" s="39">
        <v>132</v>
      </c>
      <c r="F75" s="39">
        <v>127</v>
      </c>
      <c r="G75" s="39">
        <v>136</v>
      </c>
      <c r="H75" s="39">
        <v>143</v>
      </c>
      <c r="I75" s="39">
        <v>156</v>
      </c>
    </row>
    <row r="76" spans="1:9" ht="11.25" customHeight="1">
      <c r="A76" s="27">
        <f>IF(D76&lt;&gt;"",COUNTA($D$6:D76),"")</f>
        <v>53</v>
      </c>
      <c r="B76" s="68" t="s">
        <v>66</v>
      </c>
      <c r="C76" s="39">
        <v>73</v>
      </c>
      <c r="D76" s="39">
        <v>112</v>
      </c>
      <c r="E76" s="39">
        <v>104</v>
      </c>
      <c r="F76" s="39">
        <v>98</v>
      </c>
      <c r="G76" s="39">
        <v>130</v>
      </c>
      <c r="H76" s="39">
        <v>146</v>
      </c>
      <c r="I76" s="39">
        <v>141</v>
      </c>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sheetData>
  <sheetProtection/>
  <mergeCells count="22">
    <mergeCell ref="C72:I72"/>
    <mergeCell ref="C50:I50"/>
    <mergeCell ref="C67:I67"/>
    <mergeCell ref="C23:I23"/>
    <mergeCell ref="C37:I37"/>
    <mergeCell ref="E2:E3"/>
    <mergeCell ref="G2:G3"/>
    <mergeCell ref="H2:H3"/>
    <mergeCell ref="A1:B1"/>
    <mergeCell ref="C1:I1"/>
    <mergeCell ref="C2:C3"/>
    <mergeCell ref="D2:D3"/>
    <mergeCell ref="B2:B3"/>
    <mergeCell ref="I2:I3"/>
    <mergeCell ref="F2:F3"/>
    <mergeCell ref="A2:A3"/>
    <mergeCell ref="C30:I30"/>
    <mergeCell ref="C56:I56"/>
    <mergeCell ref="C10:I10"/>
    <mergeCell ref="C62:I62"/>
    <mergeCell ref="C44:I44"/>
    <mergeCell ref="C5:I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F2B3 2018 00&amp;R&amp;7&amp;P</oddFooter>
    <evenFooter>&amp;L&amp;7&amp;P&amp;R&amp;7StatA MV, Statistischer Bericht F2B3 2018 00</evenFooter>
  </headerFooter>
  <rowBreaks count="1" manualBreakCount="1">
    <brk id="43" max="255" man="1"/>
  </rowBreaks>
  <legacyDrawing r:id="rId2"/>
</worksheet>
</file>

<file path=xl/worksheets/sheet5.xml><?xml version="1.0" encoding="utf-8"?>
<worksheet xmlns="http://schemas.openxmlformats.org/spreadsheetml/2006/main" xmlns:r="http://schemas.openxmlformats.org/officeDocument/2006/relationships">
  <dimension ref="A1:Q78"/>
  <sheetViews>
    <sheetView zoomScale="140" zoomScaleNormal="140" zoomScalePageLayoutView="0" workbookViewId="0" topLeftCell="A1">
      <pane xSplit="2" ySplit="11" topLeftCell="C12" activePane="bottomRight" state="frozen"/>
      <selection pane="topLeft" activeCell="A1" sqref="A1:B1"/>
      <selection pane="topRight" activeCell="A1" sqref="A1:B1"/>
      <selection pane="bottomLeft" activeCell="A1" sqref="A1:B1"/>
      <selection pane="bottomRight" activeCell="C12" sqref="C12:P12"/>
    </sheetView>
  </sheetViews>
  <sheetFormatPr defaultColWidth="9.140625" defaultRowHeight="11.25" customHeight="1"/>
  <cols>
    <col min="1" max="1" width="3.7109375" style="28" customWidth="1"/>
    <col min="2" max="2" width="15.7109375" style="28" customWidth="1"/>
    <col min="3" max="4" width="6.7109375" style="28" customWidth="1"/>
    <col min="5" max="13" width="4.8515625" style="28" customWidth="1"/>
    <col min="14" max="15" width="4.7109375" style="28" customWidth="1"/>
    <col min="16" max="16" width="6.28125" style="28" customWidth="1"/>
    <col min="17" max="16384" width="9.140625" style="28" customWidth="1"/>
  </cols>
  <sheetData>
    <row r="1" spans="1:16" s="29" customFormat="1" ht="34.5" customHeight="1">
      <c r="A1" s="126" t="s">
        <v>43</v>
      </c>
      <c r="B1" s="127"/>
      <c r="C1" s="130" t="s">
        <v>220</v>
      </c>
      <c r="D1" s="130"/>
      <c r="E1" s="130"/>
      <c r="F1" s="130"/>
      <c r="G1" s="130"/>
      <c r="H1" s="130"/>
      <c r="I1" s="130"/>
      <c r="J1" s="130"/>
      <c r="K1" s="130"/>
      <c r="L1" s="130"/>
      <c r="M1" s="130"/>
      <c r="N1" s="130"/>
      <c r="O1" s="130"/>
      <c r="P1" s="131"/>
    </row>
    <row r="2" spans="1:16" ht="11.25" customHeight="1">
      <c r="A2" s="128" t="s">
        <v>62</v>
      </c>
      <c r="B2" s="123" t="s">
        <v>63</v>
      </c>
      <c r="C2" s="123" t="s">
        <v>87</v>
      </c>
      <c r="D2" s="123" t="s">
        <v>85</v>
      </c>
      <c r="E2" s="123" t="s">
        <v>73</v>
      </c>
      <c r="F2" s="123"/>
      <c r="G2" s="123"/>
      <c r="H2" s="123"/>
      <c r="I2" s="123"/>
      <c r="J2" s="123"/>
      <c r="K2" s="123"/>
      <c r="L2" s="123"/>
      <c r="M2" s="123"/>
      <c r="N2" s="123"/>
      <c r="O2" s="123"/>
      <c r="P2" s="132" t="s">
        <v>86</v>
      </c>
    </row>
    <row r="3" spans="1:16" ht="11.25" customHeight="1">
      <c r="A3" s="129"/>
      <c r="B3" s="123"/>
      <c r="C3" s="123"/>
      <c r="D3" s="123"/>
      <c r="E3" s="123" t="s">
        <v>74</v>
      </c>
      <c r="F3" s="123" t="s">
        <v>75</v>
      </c>
      <c r="G3" s="123" t="s">
        <v>76</v>
      </c>
      <c r="H3" s="123" t="s">
        <v>77</v>
      </c>
      <c r="I3" s="123" t="s">
        <v>78</v>
      </c>
      <c r="J3" s="123" t="s">
        <v>79</v>
      </c>
      <c r="K3" s="123" t="s">
        <v>80</v>
      </c>
      <c r="L3" s="123" t="s">
        <v>81</v>
      </c>
      <c r="M3" s="123" t="s">
        <v>82</v>
      </c>
      <c r="N3" s="123" t="s">
        <v>83</v>
      </c>
      <c r="O3" s="123" t="s">
        <v>84</v>
      </c>
      <c r="P3" s="132"/>
    </row>
    <row r="4" spans="1:16" ht="11.25" customHeight="1">
      <c r="A4" s="129"/>
      <c r="B4" s="123"/>
      <c r="C4" s="123"/>
      <c r="D4" s="123"/>
      <c r="E4" s="123"/>
      <c r="F4" s="123"/>
      <c r="G4" s="123"/>
      <c r="H4" s="123"/>
      <c r="I4" s="123"/>
      <c r="J4" s="123"/>
      <c r="K4" s="123"/>
      <c r="L4" s="123"/>
      <c r="M4" s="123"/>
      <c r="N4" s="123"/>
      <c r="O4" s="123"/>
      <c r="P4" s="132"/>
    </row>
    <row r="5" spans="1:16" ht="11.25" customHeight="1">
      <c r="A5" s="129"/>
      <c r="B5" s="123"/>
      <c r="C5" s="123"/>
      <c r="D5" s="123"/>
      <c r="E5" s="123"/>
      <c r="F5" s="123"/>
      <c r="G5" s="123"/>
      <c r="H5" s="123"/>
      <c r="I5" s="123"/>
      <c r="J5" s="123"/>
      <c r="K5" s="123"/>
      <c r="L5" s="123"/>
      <c r="M5" s="123"/>
      <c r="N5" s="123"/>
      <c r="O5" s="123"/>
      <c r="P5" s="132"/>
    </row>
    <row r="6" spans="1:16" ht="11.25" customHeight="1">
      <c r="A6" s="129"/>
      <c r="B6" s="123"/>
      <c r="C6" s="123"/>
      <c r="D6" s="123"/>
      <c r="E6" s="123"/>
      <c r="F6" s="123"/>
      <c r="G6" s="123"/>
      <c r="H6" s="123"/>
      <c r="I6" s="123"/>
      <c r="J6" s="123"/>
      <c r="K6" s="123"/>
      <c r="L6" s="123"/>
      <c r="M6" s="123"/>
      <c r="N6" s="123"/>
      <c r="O6" s="123"/>
      <c r="P6" s="132"/>
    </row>
    <row r="7" spans="1:16" ht="11.25" customHeight="1">
      <c r="A7" s="129"/>
      <c r="B7" s="123"/>
      <c r="C7" s="123"/>
      <c r="D7" s="123"/>
      <c r="E7" s="123"/>
      <c r="F7" s="123"/>
      <c r="G7" s="123"/>
      <c r="H7" s="123"/>
      <c r="I7" s="123"/>
      <c r="J7" s="123"/>
      <c r="K7" s="123"/>
      <c r="L7" s="123"/>
      <c r="M7" s="123"/>
      <c r="N7" s="123"/>
      <c r="O7" s="123"/>
      <c r="P7" s="132"/>
    </row>
    <row r="8" spans="1:16" ht="11.25" customHeight="1">
      <c r="A8" s="129"/>
      <c r="B8" s="123"/>
      <c r="C8" s="123"/>
      <c r="D8" s="123"/>
      <c r="E8" s="123"/>
      <c r="F8" s="123"/>
      <c r="G8" s="123"/>
      <c r="H8" s="123"/>
      <c r="I8" s="123"/>
      <c r="J8" s="123"/>
      <c r="K8" s="123"/>
      <c r="L8" s="123"/>
      <c r="M8" s="123"/>
      <c r="N8" s="123"/>
      <c r="O8" s="123"/>
      <c r="P8" s="132"/>
    </row>
    <row r="9" spans="1:16" ht="11.25" customHeight="1">
      <c r="A9" s="129"/>
      <c r="B9" s="123"/>
      <c r="C9" s="123"/>
      <c r="D9" s="123"/>
      <c r="E9" s="123"/>
      <c r="F9" s="123"/>
      <c r="G9" s="123"/>
      <c r="H9" s="123"/>
      <c r="I9" s="123"/>
      <c r="J9" s="123"/>
      <c r="K9" s="123"/>
      <c r="L9" s="123"/>
      <c r="M9" s="123"/>
      <c r="N9" s="123"/>
      <c r="O9" s="123"/>
      <c r="P9" s="132"/>
    </row>
    <row r="10" spans="1:16" ht="11.25" customHeight="1">
      <c r="A10" s="129"/>
      <c r="B10" s="123"/>
      <c r="C10" s="30" t="s">
        <v>38</v>
      </c>
      <c r="D10" s="123" t="s">
        <v>27</v>
      </c>
      <c r="E10" s="123"/>
      <c r="F10" s="123"/>
      <c r="G10" s="123"/>
      <c r="H10" s="123"/>
      <c r="I10" s="123"/>
      <c r="J10" s="123"/>
      <c r="K10" s="123"/>
      <c r="L10" s="123"/>
      <c r="M10" s="123"/>
      <c r="N10" s="123"/>
      <c r="O10" s="123"/>
      <c r="P10" s="31" t="s">
        <v>38</v>
      </c>
    </row>
    <row r="11" spans="1:16" ht="11.25" customHeight="1">
      <c r="A11" s="32">
        <v>1</v>
      </c>
      <c r="B11" s="67">
        <v>2</v>
      </c>
      <c r="C11" s="33">
        <v>3</v>
      </c>
      <c r="D11" s="33">
        <v>4</v>
      </c>
      <c r="E11" s="33">
        <v>5</v>
      </c>
      <c r="F11" s="33">
        <v>6</v>
      </c>
      <c r="G11" s="33">
        <v>7</v>
      </c>
      <c r="H11" s="33">
        <v>8</v>
      </c>
      <c r="I11" s="33">
        <v>9</v>
      </c>
      <c r="J11" s="33">
        <v>10</v>
      </c>
      <c r="K11" s="33">
        <v>11</v>
      </c>
      <c r="L11" s="33">
        <v>12</v>
      </c>
      <c r="M11" s="33">
        <v>13</v>
      </c>
      <c r="N11" s="33">
        <v>14</v>
      </c>
      <c r="O11" s="33">
        <v>15</v>
      </c>
      <c r="P11" s="34">
        <v>16</v>
      </c>
    </row>
    <row r="12" spans="1:16" ht="19.5" customHeight="1">
      <c r="A12" s="35">
        <f>IF(E12&lt;&gt;"",COUNTA($E$54:E74),"")</f>
      </c>
      <c r="B12" s="36"/>
      <c r="C12" s="124" t="s">
        <v>51</v>
      </c>
      <c r="D12" s="125"/>
      <c r="E12" s="125"/>
      <c r="F12" s="125"/>
      <c r="G12" s="125"/>
      <c r="H12" s="125"/>
      <c r="I12" s="125"/>
      <c r="J12" s="125"/>
      <c r="K12" s="125"/>
      <c r="L12" s="125"/>
      <c r="M12" s="125"/>
      <c r="N12" s="125"/>
      <c r="O12" s="125"/>
      <c r="P12" s="125"/>
    </row>
    <row r="13" spans="1:16" ht="22.5" customHeight="1">
      <c r="A13" s="35">
        <f>IF(E13&lt;&gt;"",COUNTA($E13:E$14),"")</f>
      </c>
      <c r="B13" s="36" t="s">
        <v>130</v>
      </c>
      <c r="C13" s="72"/>
      <c r="D13" s="72"/>
      <c r="E13" s="72"/>
      <c r="F13" s="72"/>
      <c r="G13" s="72"/>
      <c r="H13" s="72"/>
      <c r="I13" s="72"/>
      <c r="J13" s="72"/>
      <c r="K13" s="72"/>
      <c r="L13" s="72"/>
      <c r="M13" s="72"/>
      <c r="N13" s="72"/>
      <c r="O13" s="72"/>
      <c r="P13" s="72"/>
    </row>
    <row r="14" spans="1:16" ht="11.25" customHeight="1">
      <c r="A14" s="35">
        <f>IF(E14&lt;&gt;"",COUNTA($E14:E$14),"")</f>
        <v>1</v>
      </c>
      <c r="B14" s="38" t="s">
        <v>88</v>
      </c>
      <c r="C14" s="74">
        <v>696</v>
      </c>
      <c r="D14" s="74">
        <v>12933</v>
      </c>
      <c r="E14" s="74">
        <v>1270</v>
      </c>
      <c r="F14" s="74">
        <v>2421</v>
      </c>
      <c r="G14" s="74">
        <v>2538</v>
      </c>
      <c r="H14" s="74">
        <v>2098</v>
      </c>
      <c r="I14" s="74">
        <v>1603</v>
      </c>
      <c r="J14" s="74">
        <v>1123</v>
      </c>
      <c r="K14" s="74">
        <v>1127</v>
      </c>
      <c r="L14" s="74">
        <v>420</v>
      </c>
      <c r="M14" s="74">
        <v>197</v>
      </c>
      <c r="N14" s="74">
        <v>120</v>
      </c>
      <c r="O14" s="74">
        <v>16</v>
      </c>
      <c r="P14" s="74">
        <v>90</v>
      </c>
    </row>
    <row r="15" spans="1:16" ht="11.25" customHeight="1">
      <c r="A15" s="35">
        <f>IF(E15&lt;&gt;"",COUNTA($E$14:E15),"")</f>
        <v>2</v>
      </c>
      <c r="B15" s="38" t="s">
        <v>89</v>
      </c>
      <c r="C15" s="74">
        <v>923</v>
      </c>
      <c r="D15" s="74">
        <v>3248</v>
      </c>
      <c r="E15" s="74">
        <v>192</v>
      </c>
      <c r="F15" s="74">
        <v>381</v>
      </c>
      <c r="G15" s="74">
        <v>385</v>
      </c>
      <c r="H15" s="74">
        <v>403</v>
      </c>
      <c r="I15" s="74">
        <v>383</v>
      </c>
      <c r="J15" s="74">
        <v>350</v>
      </c>
      <c r="K15" s="74">
        <v>537</v>
      </c>
      <c r="L15" s="74">
        <v>294</v>
      </c>
      <c r="M15" s="74">
        <v>152</v>
      </c>
      <c r="N15" s="74">
        <v>138</v>
      </c>
      <c r="O15" s="74">
        <v>33</v>
      </c>
      <c r="P15" s="74">
        <v>131</v>
      </c>
    </row>
    <row r="16" spans="1:16" ht="11.25" customHeight="1">
      <c r="A16" s="35">
        <f>IF(E16&lt;&gt;"",COUNTA($E$14:E16),"")</f>
        <v>3</v>
      </c>
      <c r="B16" s="38" t="s">
        <v>90</v>
      </c>
      <c r="C16" s="74">
        <v>1114</v>
      </c>
      <c r="D16" s="74">
        <v>1669</v>
      </c>
      <c r="E16" s="74">
        <v>80</v>
      </c>
      <c r="F16" s="74">
        <v>160</v>
      </c>
      <c r="G16" s="74">
        <v>186</v>
      </c>
      <c r="H16" s="74">
        <v>175</v>
      </c>
      <c r="I16" s="74">
        <v>176</v>
      </c>
      <c r="J16" s="74">
        <v>180</v>
      </c>
      <c r="K16" s="74">
        <v>231</v>
      </c>
      <c r="L16" s="74">
        <v>189</v>
      </c>
      <c r="M16" s="74">
        <v>117</v>
      </c>
      <c r="N16" s="74">
        <v>145</v>
      </c>
      <c r="O16" s="74">
        <v>30</v>
      </c>
      <c r="P16" s="74">
        <v>153</v>
      </c>
    </row>
    <row r="17" spans="1:16" ht="11.25" customHeight="1">
      <c r="A17" s="35">
        <f>IF(E17&lt;&gt;"",COUNTA($E$14:E17),"")</f>
        <v>4</v>
      </c>
      <c r="B17" s="36" t="s">
        <v>91</v>
      </c>
      <c r="C17" s="74">
        <v>1432</v>
      </c>
      <c r="D17" s="74">
        <v>1552</v>
      </c>
      <c r="E17" s="74">
        <v>71</v>
      </c>
      <c r="F17" s="74">
        <v>106</v>
      </c>
      <c r="G17" s="74">
        <v>127</v>
      </c>
      <c r="H17" s="74">
        <v>139</v>
      </c>
      <c r="I17" s="74">
        <v>157</v>
      </c>
      <c r="J17" s="74">
        <v>153</v>
      </c>
      <c r="K17" s="74">
        <v>281</v>
      </c>
      <c r="L17" s="74">
        <v>210</v>
      </c>
      <c r="M17" s="74">
        <v>131</v>
      </c>
      <c r="N17" s="74">
        <v>119</v>
      </c>
      <c r="O17" s="74">
        <v>58</v>
      </c>
      <c r="P17" s="74">
        <v>170</v>
      </c>
    </row>
    <row r="18" spans="1:16" ht="11.25" customHeight="1">
      <c r="A18" s="35">
        <f>IF(E18&lt;&gt;"",COUNTA($E$14:E18),"")</f>
        <v>5</v>
      </c>
      <c r="B18" s="38" t="s">
        <v>92</v>
      </c>
      <c r="C18" s="74">
        <v>1557</v>
      </c>
      <c r="D18" s="74">
        <v>823</v>
      </c>
      <c r="E18" s="74">
        <v>26</v>
      </c>
      <c r="F18" s="74">
        <v>46</v>
      </c>
      <c r="G18" s="74">
        <v>40</v>
      </c>
      <c r="H18" s="74">
        <v>44</v>
      </c>
      <c r="I18" s="74">
        <v>45</v>
      </c>
      <c r="J18" s="74">
        <v>67</v>
      </c>
      <c r="K18" s="74">
        <v>140</v>
      </c>
      <c r="L18" s="74">
        <v>130</v>
      </c>
      <c r="M18" s="74">
        <v>103</v>
      </c>
      <c r="N18" s="74">
        <v>115</v>
      </c>
      <c r="O18" s="74">
        <v>67</v>
      </c>
      <c r="P18" s="74">
        <v>214</v>
      </c>
    </row>
    <row r="19" spans="1:16" ht="11.25" customHeight="1">
      <c r="A19" s="35">
        <f>IF(E19&lt;&gt;"",COUNTA($E$14:E19),"")</f>
        <v>6</v>
      </c>
      <c r="B19" s="36" t="s">
        <v>93</v>
      </c>
      <c r="C19" s="74">
        <v>1629</v>
      </c>
      <c r="D19" s="74">
        <v>467</v>
      </c>
      <c r="E19" s="74">
        <v>5</v>
      </c>
      <c r="F19" s="74">
        <v>10</v>
      </c>
      <c r="G19" s="74">
        <v>10</v>
      </c>
      <c r="H19" s="74">
        <v>16</v>
      </c>
      <c r="I19" s="74">
        <v>22</v>
      </c>
      <c r="J19" s="74">
        <v>17</v>
      </c>
      <c r="K19" s="74">
        <v>41</v>
      </c>
      <c r="L19" s="74">
        <v>50</v>
      </c>
      <c r="M19" s="74">
        <v>47</v>
      </c>
      <c r="N19" s="74">
        <v>107</v>
      </c>
      <c r="O19" s="74">
        <v>142</v>
      </c>
      <c r="P19" s="74">
        <v>327</v>
      </c>
    </row>
    <row r="20" spans="1:16" ht="11.25" customHeight="1">
      <c r="A20" s="35">
        <f>IF(E20&lt;&gt;"",COUNTA($E$14:E20),"")</f>
      </c>
      <c r="B20" s="36"/>
      <c r="C20" s="72"/>
      <c r="D20" s="72"/>
      <c r="E20" s="72"/>
      <c r="F20" s="72"/>
      <c r="G20" s="72"/>
      <c r="H20" s="72"/>
      <c r="I20" s="72"/>
      <c r="J20" s="72"/>
      <c r="K20" s="72"/>
      <c r="L20" s="72"/>
      <c r="M20" s="72"/>
      <c r="N20" s="72"/>
      <c r="O20" s="72"/>
      <c r="P20" s="72"/>
    </row>
    <row r="21" spans="1:16" ht="33" customHeight="1">
      <c r="A21" s="35">
        <f>IF(E21&lt;&gt;"",COUNTA($E$14:E21),"")</f>
      </c>
      <c r="B21" s="36" t="s">
        <v>154</v>
      </c>
      <c r="C21" s="72"/>
      <c r="D21" s="72"/>
      <c r="E21" s="72"/>
      <c r="F21" s="72"/>
      <c r="G21" s="72"/>
      <c r="H21" s="72"/>
      <c r="I21" s="72"/>
      <c r="J21" s="72"/>
      <c r="K21" s="72"/>
      <c r="L21" s="72"/>
      <c r="M21" s="72"/>
      <c r="N21" s="72"/>
      <c r="O21" s="72"/>
      <c r="P21" s="72"/>
    </row>
    <row r="22" spans="1:16" ht="11.25" customHeight="1">
      <c r="A22" s="35">
        <f>IF(E22&lt;&gt;"",COUNTA($E$14:E22),"")</f>
        <v>7</v>
      </c>
      <c r="B22" s="37" t="s">
        <v>190</v>
      </c>
      <c r="C22" s="75">
        <v>876</v>
      </c>
      <c r="D22" s="75">
        <v>20692</v>
      </c>
      <c r="E22" s="75">
        <v>1644</v>
      </c>
      <c r="F22" s="75">
        <v>3124</v>
      </c>
      <c r="G22" s="75">
        <v>3286</v>
      </c>
      <c r="H22" s="75">
        <v>2875</v>
      </c>
      <c r="I22" s="75">
        <v>2386</v>
      </c>
      <c r="J22" s="75">
        <v>1890</v>
      </c>
      <c r="K22" s="75">
        <v>2357</v>
      </c>
      <c r="L22" s="75">
        <v>1293</v>
      </c>
      <c r="M22" s="75">
        <v>747</v>
      </c>
      <c r="N22" s="75">
        <v>744</v>
      </c>
      <c r="O22" s="75">
        <v>346</v>
      </c>
      <c r="P22" s="75">
        <v>118</v>
      </c>
    </row>
    <row r="23" spans="1:16" ht="11.25" customHeight="1">
      <c r="A23" s="35">
        <f>IF(E23&lt;&gt;"",COUNTA($E$14:E23),"")</f>
        <v>8</v>
      </c>
      <c r="B23" s="38" t="s">
        <v>191</v>
      </c>
      <c r="C23" s="74">
        <v>105</v>
      </c>
      <c r="D23" s="74">
        <v>288</v>
      </c>
      <c r="E23" s="74" t="s">
        <v>6</v>
      </c>
      <c r="F23" s="74" t="s">
        <v>6</v>
      </c>
      <c r="G23" s="74" t="s">
        <v>6</v>
      </c>
      <c r="H23" s="74">
        <v>1</v>
      </c>
      <c r="I23" s="74">
        <v>8</v>
      </c>
      <c r="J23" s="74">
        <v>13</v>
      </c>
      <c r="K23" s="74">
        <v>31</v>
      </c>
      <c r="L23" s="74">
        <v>56</v>
      </c>
      <c r="M23" s="74">
        <v>54</v>
      </c>
      <c r="N23" s="74">
        <v>86</v>
      </c>
      <c r="O23" s="74">
        <v>39</v>
      </c>
      <c r="P23" s="74">
        <v>284</v>
      </c>
    </row>
    <row r="24" spans="1:16" ht="11.25" customHeight="1">
      <c r="A24" s="35">
        <f>IF(E24&lt;&gt;"",COUNTA($E$14:E24),"")</f>
        <v>9</v>
      </c>
      <c r="B24" s="36" t="s">
        <v>192</v>
      </c>
      <c r="C24" s="74">
        <v>309</v>
      </c>
      <c r="D24" s="74">
        <v>223</v>
      </c>
      <c r="E24" s="74" t="s">
        <v>6</v>
      </c>
      <c r="F24" s="74">
        <v>1</v>
      </c>
      <c r="G24" s="74">
        <v>1</v>
      </c>
      <c r="H24" s="74">
        <v>6</v>
      </c>
      <c r="I24" s="74">
        <v>8</v>
      </c>
      <c r="J24" s="74">
        <v>11</v>
      </c>
      <c r="K24" s="74">
        <v>47</v>
      </c>
      <c r="L24" s="74">
        <v>34</v>
      </c>
      <c r="M24" s="74">
        <v>40</v>
      </c>
      <c r="N24" s="74">
        <v>57</v>
      </c>
      <c r="O24" s="74">
        <v>18</v>
      </c>
      <c r="P24" s="74">
        <v>259</v>
      </c>
    </row>
    <row r="25" spans="1:16" ht="11.25" customHeight="1">
      <c r="A25" s="35">
        <f>IF(E25&lt;&gt;"",COUNTA($E$14:E25),"")</f>
        <v>10</v>
      </c>
      <c r="B25" s="36" t="s">
        <v>193</v>
      </c>
      <c r="C25" s="74">
        <v>435</v>
      </c>
      <c r="D25" s="74">
        <v>757</v>
      </c>
      <c r="E25" s="74" t="s">
        <v>6</v>
      </c>
      <c r="F25" s="74">
        <v>4</v>
      </c>
      <c r="G25" s="74">
        <v>21</v>
      </c>
      <c r="H25" s="74">
        <v>44</v>
      </c>
      <c r="I25" s="74">
        <v>84</v>
      </c>
      <c r="J25" s="74">
        <v>82</v>
      </c>
      <c r="K25" s="74">
        <v>146</v>
      </c>
      <c r="L25" s="74">
        <v>174</v>
      </c>
      <c r="M25" s="74">
        <v>114</v>
      </c>
      <c r="N25" s="74">
        <v>73</v>
      </c>
      <c r="O25" s="74">
        <v>15</v>
      </c>
      <c r="P25" s="74">
        <v>202</v>
      </c>
    </row>
    <row r="26" spans="1:16" ht="11.25" customHeight="1">
      <c r="A26" s="35">
        <f>IF(E26&lt;&gt;"",COUNTA($E$14:E26),"")</f>
        <v>11</v>
      </c>
      <c r="B26" s="36" t="s">
        <v>194</v>
      </c>
      <c r="C26" s="74">
        <v>662</v>
      </c>
      <c r="D26" s="74">
        <v>7380</v>
      </c>
      <c r="E26" s="74">
        <v>219</v>
      </c>
      <c r="F26" s="74">
        <v>694</v>
      </c>
      <c r="G26" s="74">
        <v>1215</v>
      </c>
      <c r="H26" s="74">
        <v>1382</v>
      </c>
      <c r="I26" s="74">
        <v>1272</v>
      </c>
      <c r="J26" s="74">
        <v>951</v>
      </c>
      <c r="K26" s="74">
        <v>986</v>
      </c>
      <c r="L26" s="74">
        <v>302</v>
      </c>
      <c r="M26" s="74">
        <v>161</v>
      </c>
      <c r="N26" s="74">
        <v>149</v>
      </c>
      <c r="O26" s="74">
        <v>49</v>
      </c>
      <c r="P26" s="74">
        <v>116</v>
      </c>
    </row>
    <row r="27" spans="1:16" ht="11.25" customHeight="1">
      <c r="A27" s="35">
        <f>IF(E27&lt;&gt;"",COUNTA($E$14:E27),"")</f>
        <v>12</v>
      </c>
      <c r="B27" s="36" t="s">
        <v>195</v>
      </c>
      <c r="C27" s="74">
        <v>836</v>
      </c>
      <c r="D27" s="74">
        <v>6884</v>
      </c>
      <c r="E27" s="74">
        <v>1061</v>
      </c>
      <c r="F27" s="74">
        <v>1762</v>
      </c>
      <c r="G27" s="74">
        <v>1384</v>
      </c>
      <c r="H27" s="74">
        <v>825</v>
      </c>
      <c r="I27" s="74">
        <v>467</v>
      </c>
      <c r="J27" s="74">
        <v>364</v>
      </c>
      <c r="K27" s="74">
        <v>488</v>
      </c>
      <c r="L27" s="74">
        <v>242</v>
      </c>
      <c r="M27" s="74">
        <v>112</v>
      </c>
      <c r="N27" s="74">
        <v>106</v>
      </c>
      <c r="O27" s="74">
        <v>73</v>
      </c>
      <c r="P27" s="74">
        <v>84</v>
      </c>
    </row>
    <row r="28" spans="1:16" ht="11.25" customHeight="1">
      <c r="A28" s="35">
        <f>IF(E28&lt;&gt;"",COUNTA($E$14:E28),"")</f>
        <v>13</v>
      </c>
      <c r="B28" s="36" t="s">
        <v>196</v>
      </c>
      <c r="C28" s="74">
        <v>1116</v>
      </c>
      <c r="D28" s="74">
        <v>2352</v>
      </c>
      <c r="E28" s="74">
        <v>172</v>
      </c>
      <c r="F28" s="74">
        <v>361</v>
      </c>
      <c r="G28" s="74">
        <v>346</v>
      </c>
      <c r="H28" s="74">
        <v>331</v>
      </c>
      <c r="I28" s="74">
        <v>265</v>
      </c>
      <c r="J28" s="74">
        <v>212</v>
      </c>
      <c r="K28" s="74">
        <v>229</v>
      </c>
      <c r="L28" s="74">
        <v>178</v>
      </c>
      <c r="M28" s="74">
        <v>82</v>
      </c>
      <c r="N28" s="74">
        <v>109</v>
      </c>
      <c r="O28" s="74">
        <v>67</v>
      </c>
      <c r="P28" s="74">
        <v>126</v>
      </c>
    </row>
    <row r="29" spans="1:16" ht="11.25" customHeight="1">
      <c r="A29" s="35">
        <f>IF(E29&lt;&gt;"",COUNTA($E$14:E29),"")</f>
        <v>14</v>
      </c>
      <c r="B29" s="36" t="s">
        <v>197</v>
      </c>
      <c r="C29" s="74">
        <v>1365</v>
      </c>
      <c r="D29" s="74">
        <v>1329</v>
      </c>
      <c r="E29" s="74">
        <v>81</v>
      </c>
      <c r="F29" s="74">
        <v>134</v>
      </c>
      <c r="G29" s="74">
        <v>159</v>
      </c>
      <c r="H29" s="74">
        <v>123</v>
      </c>
      <c r="I29" s="74">
        <v>122</v>
      </c>
      <c r="J29" s="74">
        <v>107</v>
      </c>
      <c r="K29" s="74">
        <v>190</v>
      </c>
      <c r="L29" s="74">
        <v>172</v>
      </c>
      <c r="M29" s="74">
        <v>110</v>
      </c>
      <c r="N29" s="74">
        <v>84</v>
      </c>
      <c r="O29" s="74">
        <v>47</v>
      </c>
      <c r="P29" s="74">
        <v>157</v>
      </c>
    </row>
    <row r="30" spans="1:16" ht="11.25" customHeight="1">
      <c r="A30" s="35">
        <f>IF(E30&lt;&gt;"",COUNTA($E$14:E30),"")</f>
        <v>15</v>
      </c>
      <c r="B30" s="36" t="s">
        <v>198</v>
      </c>
      <c r="C30" s="74">
        <v>1708</v>
      </c>
      <c r="D30" s="74">
        <v>1285</v>
      </c>
      <c r="E30" s="74">
        <v>85</v>
      </c>
      <c r="F30" s="74">
        <v>128</v>
      </c>
      <c r="G30" s="74">
        <v>134</v>
      </c>
      <c r="H30" s="74">
        <v>135</v>
      </c>
      <c r="I30" s="74">
        <v>140</v>
      </c>
      <c r="J30" s="74">
        <v>139</v>
      </c>
      <c r="K30" s="74">
        <v>222</v>
      </c>
      <c r="L30" s="74">
        <v>125</v>
      </c>
      <c r="M30" s="74">
        <v>70</v>
      </c>
      <c r="N30" s="74">
        <v>73</v>
      </c>
      <c r="O30" s="74">
        <v>34</v>
      </c>
      <c r="P30" s="74">
        <v>147</v>
      </c>
    </row>
    <row r="31" spans="1:16" ht="11.25" customHeight="1">
      <c r="A31" s="35">
        <f>IF(E31&lt;&gt;"",COUNTA($E$14:E31),"")</f>
        <v>16</v>
      </c>
      <c r="B31" s="36" t="s">
        <v>199</v>
      </c>
      <c r="C31" s="74">
        <v>2161</v>
      </c>
      <c r="D31" s="74">
        <v>184</v>
      </c>
      <c r="E31" s="74">
        <v>26</v>
      </c>
      <c r="F31" s="74">
        <v>36</v>
      </c>
      <c r="G31" s="74">
        <v>25</v>
      </c>
      <c r="H31" s="74">
        <v>25</v>
      </c>
      <c r="I31" s="74">
        <v>20</v>
      </c>
      <c r="J31" s="74">
        <v>11</v>
      </c>
      <c r="K31" s="74">
        <v>17</v>
      </c>
      <c r="L31" s="74">
        <v>10</v>
      </c>
      <c r="M31" s="74">
        <v>4</v>
      </c>
      <c r="N31" s="74">
        <v>7</v>
      </c>
      <c r="O31" s="74">
        <v>3</v>
      </c>
      <c r="P31" s="74">
        <v>106</v>
      </c>
    </row>
    <row r="32" spans="1:16" ht="11.25" customHeight="1">
      <c r="A32" s="35">
        <f>IF(E32&lt;&gt;"",COUNTA($E$14:E32),"")</f>
        <v>17</v>
      </c>
      <c r="B32" s="38" t="s">
        <v>200</v>
      </c>
      <c r="C32" s="74">
        <v>2696</v>
      </c>
      <c r="D32" s="74">
        <v>10</v>
      </c>
      <c r="E32" s="74" t="s">
        <v>6</v>
      </c>
      <c r="F32" s="74">
        <v>4</v>
      </c>
      <c r="G32" s="74">
        <v>1</v>
      </c>
      <c r="H32" s="74">
        <v>3</v>
      </c>
      <c r="I32" s="74" t="s">
        <v>6</v>
      </c>
      <c r="J32" s="74" t="s">
        <v>6</v>
      </c>
      <c r="K32" s="74">
        <v>1</v>
      </c>
      <c r="L32" s="74" t="s">
        <v>6</v>
      </c>
      <c r="M32" s="74" t="s">
        <v>6</v>
      </c>
      <c r="N32" s="74" t="s">
        <v>6</v>
      </c>
      <c r="O32" s="74">
        <v>1</v>
      </c>
      <c r="P32" s="74">
        <v>130</v>
      </c>
    </row>
    <row r="33" spans="1:16" ht="19.5" customHeight="1">
      <c r="A33" s="35">
        <f>IF(E33&lt;&gt;"",COUNTA($E$14:E33),"")</f>
      </c>
      <c r="B33" s="36"/>
      <c r="C33" s="121" t="s">
        <v>52</v>
      </c>
      <c r="D33" s="122"/>
      <c r="E33" s="122"/>
      <c r="F33" s="122"/>
      <c r="G33" s="122"/>
      <c r="H33" s="122"/>
      <c r="I33" s="122"/>
      <c r="J33" s="122"/>
      <c r="K33" s="122"/>
      <c r="L33" s="122"/>
      <c r="M33" s="122"/>
      <c r="N33" s="122"/>
      <c r="O33" s="122"/>
      <c r="P33" s="122"/>
    </row>
    <row r="34" spans="1:16" ht="22.5" customHeight="1">
      <c r="A34" s="35">
        <f>IF(E34&lt;&gt;"",COUNTA($E$14:E34),"")</f>
      </c>
      <c r="B34" s="36" t="s">
        <v>130</v>
      </c>
      <c r="C34" s="72"/>
      <c r="D34" s="72"/>
      <c r="E34" s="72"/>
      <c r="F34" s="72"/>
      <c r="G34" s="72"/>
      <c r="H34" s="72"/>
      <c r="I34" s="72"/>
      <c r="J34" s="72"/>
      <c r="K34" s="72"/>
      <c r="L34" s="72"/>
      <c r="M34" s="72"/>
      <c r="N34" s="72"/>
      <c r="O34" s="72"/>
      <c r="P34" s="72"/>
    </row>
    <row r="35" spans="1:16" ht="11.25" customHeight="1">
      <c r="A35" s="35">
        <f>IF(E35&lt;&gt;"",COUNTA($E$14:E35),"")</f>
        <v>18</v>
      </c>
      <c r="B35" s="38" t="s">
        <v>88</v>
      </c>
      <c r="C35" s="74">
        <v>700</v>
      </c>
      <c r="D35" s="74">
        <v>12104</v>
      </c>
      <c r="E35" s="74">
        <v>1229</v>
      </c>
      <c r="F35" s="74">
        <v>2333</v>
      </c>
      <c r="G35" s="74">
        <v>2425</v>
      </c>
      <c r="H35" s="74">
        <v>1963</v>
      </c>
      <c r="I35" s="74">
        <v>1464</v>
      </c>
      <c r="J35" s="74">
        <v>1034</v>
      </c>
      <c r="K35" s="74">
        <v>1000</v>
      </c>
      <c r="L35" s="74">
        <v>364</v>
      </c>
      <c r="M35" s="74">
        <v>174</v>
      </c>
      <c r="N35" s="74">
        <v>103</v>
      </c>
      <c r="O35" s="74">
        <v>15</v>
      </c>
      <c r="P35" s="74">
        <v>88</v>
      </c>
    </row>
    <row r="36" spans="1:16" ht="11.25" customHeight="1">
      <c r="A36" s="35">
        <f>IF(E36&lt;&gt;"",COUNTA($E$14:E36),"")</f>
        <v>19</v>
      </c>
      <c r="B36" s="38" t="s">
        <v>89</v>
      </c>
      <c r="C36" s="74">
        <v>928</v>
      </c>
      <c r="D36" s="74">
        <v>2795</v>
      </c>
      <c r="E36" s="74">
        <v>170</v>
      </c>
      <c r="F36" s="74">
        <v>331</v>
      </c>
      <c r="G36" s="74">
        <v>331</v>
      </c>
      <c r="H36" s="74">
        <v>360</v>
      </c>
      <c r="I36" s="74">
        <v>324</v>
      </c>
      <c r="J36" s="74">
        <v>292</v>
      </c>
      <c r="K36" s="74">
        <v>466</v>
      </c>
      <c r="L36" s="74">
        <v>248</v>
      </c>
      <c r="M36" s="74">
        <v>119</v>
      </c>
      <c r="N36" s="74">
        <v>126</v>
      </c>
      <c r="O36" s="74">
        <v>28</v>
      </c>
      <c r="P36" s="74">
        <v>130</v>
      </c>
    </row>
    <row r="37" spans="1:17" ht="11.25" customHeight="1">
      <c r="A37" s="35">
        <f>IF(E37&lt;&gt;"",COUNTA($E$14:E37),"")</f>
        <v>20</v>
      </c>
      <c r="B37" s="38" t="s">
        <v>90</v>
      </c>
      <c r="C37" s="74">
        <v>1113</v>
      </c>
      <c r="D37" s="74">
        <v>1466</v>
      </c>
      <c r="E37" s="74">
        <v>70</v>
      </c>
      <c r="F37" s="74">
        <v>143</v>
      </c>
      <c r="G37" s="74">
        <v>174</v>
      </c>
      <c r="H37" s="74">
        <v>151</v>
      </c>
      <c r="I37" s="74">
        <v>152</v>
      </c>
      <c r="J37" s="74">
        <v>162</v>
      </c>
      <c r="K37" s="74">
        <v>200</v>
      </c>
      <c r="L37" s="74">
        <v>167</v>
      </c>
      <c r="M37" s="74">
        <v>103</v>
      </c>
      <c r="N37" s="74">
        <v>118</v>
      </c>
      <c r="O37" s="74">
        <v>26</v>
      </c>
      <c r="P37" s="74">
        <v>151</v>
      </c>
      <c r="Q37"/>
    </row>
    <row r="38" spans="1:16" ht="11.25" customHeight="1">
      <c r="A38" s="35">
        <f>IF(E38&lt;&gt;"",COUNTA($E$14:E38),"")</f>
        <v>21</v>
      </c>
      <c r="B38" s="36" t="s">
        <v>91</v>
      </c>
      <c r="C38" s="74">
        <v>1429</v>
      </c>
      <c r="D38" s="74">
        <v>1275</v>
      </c>
      <c r="E38" s="74">
        <v>61</v>
      </c>
      <c r="F38" s="74">
        <v>92</v>
      </c>
      <c r="G38" s="74">
        <v>109</v>
      </c>
      <c r="H38" s="74">
        <v>120</v>
      </c>
      <c r="I38" s="74">
        <v>128</v>
      </c>
      <c r="J38" s="74">
        <v>130</v>
      </c>
      <c r="K38" s="74">
        <v>234</v>
      </c>
      <c r="L38" s="74">
        <v>173</v>
      </c>
      <c r="M38" s="74">
        <v>101</v>
      </c>
      <c r="N38" s="74">
        <v>85</v>
      </c>
      <c r="O38" s="74">
        <v>42</v>
      </c>
      <c r="P38" s="74">
        <v>164</v>
      </c>
    </row>
    <row r="39" spans="1:16" ht="11.25" customHeight="1">
      <c r="A39" s="35">
        <f>IF(E39&lt;&gt;"",COUNTA($E$14:E39),"")</f>
        <v>22</v>
      </c>
      <c r="B39" s="38" t="s">
        <v>92</v>
      </c>
      <c r="C39" s="74">
        <v>1550</v>
      </c>
      <c r="D39" s="74">
        <v>629</v>
      </c>
      <c r="E39" s="74">
        <v>21</v>
      </c>
      <c r="F39" s="74">
        <v>36</v>
      </c>
      <c r="G39" s="74">
        <v>29</v>
      </c>
      <c r="H39" s="74">
        <v>36</v>
      </c>
      <c r="I39" s="74">
        <v>38</v>
      </c>
      <c r="J39" s="74">
        <v>55</v>
      </c>
      <c r="K39" s="74">
        <v>113</v>
      </c>
      <c r="L39" s="74">
        <v>102</v>
      </c>
      <c r="M39" s="74">
        <v>72</v>
      </c>
      <c r="N39" s="74">
        <v>85</v>
      </c>
      <c r="O39" s="74">
        <v>42</v>
      </c>
      <c r="P39" s="74">
        <v>205</v>
      </c>
    </row>
    <row r="40" spans="1:16" ht="11.25" customHeight="1">
      <c r="A40" s="35">
        <f>IF(E40&lt;&gt;"",COUNTA($E$14:E40),"")</f>
        <v>23</v>
      </c>
      <c r="B40" s="36" t="s">
        <v>93</v>
      </c>
      <c r="C40" s="74">
        <v>1625</v>
      </c>
      <c r="D40" s="74">
        <v>325</v>
      </c>
      <c r="E40" s="74">
        <v>5</v>
      </c>
      <c r="F40" s="74">
        <v>6</v>
      </c>
      <c r="G40" s="74">
        <v>9</v>
      </c>
      <c r="H40" s="74">
        <v>9</v>
      </c>
      <c r="I40" s="74">
        <v>18</v>
      </c>
      <c r="J40" s="74">
        <v>15</v>
      </c>
      <c r="K40" s="74">
        <v>28</v>
      </c>
      <c r="L40" s="74">
        <v>37</v>
      </c>
      <c r="M40" s="74">
        <v>38</v>
      </c>
      <c r="N40" s="74">
        <v>76</v>
      </c>
      <c r="O40" s="74">
        <v>84</v>
      </c>
      <c r="P40" s="74">
        <v>308</v>
      </c>
    </row>
    <row r="41" spans="1:16" ht="11.25" customHeight="1">
      <c r="A41" s="35">
        <f>IF(E41&lt;&gt;"",COUNTA($E$14:E41),"")</f>
      </c>
      <c r="B41" s="36"/>
      <c r="C41" s="72"/>
      <c r="D41" s="72"/>
      <c r="E41" s="72"/>
      <c r="F41" s="72"/>
      <c r="G41" s="72"/>
      <c r="H41" s="72"/>
      <c r="I41" s="72"/>
      <c r="J41" s="72"/>
      <c r="K41" s="72"/>
      <c r="L41" s="72"/>
      <c r="M41" s="72"/>
      <c r="N41" s="72"/>
      <c r="O41" s="72"/>
      <c r="P41" s="72"/>
    </row>
    <row r="42" spans="1:16" ht="33" customHeight="1">
      <c r="A42" s="35">
        <f>IF(E42&lt;&gt;"",COUNTA($E$14:E42),"")</f>
      </c>
      <c r="B42" s="36" t="s">
        <v>154</v>
      </c>
      <c r="C42" s="72"/>
      <c r="D42" s="72"/>
      <c r="E42" s="72"/>
      <c r="F42" s="72"/>
      <c r="G42" s="72"/>
      <c r="H42" s="72"/>
      <c r="I42" s="72"/>
      <c r="J42" s="72"/>
      <c r="K42" s="72"/>
      <c r="L42" s="72"/>
      <c r="M42" s="72"/>
      <c r="N42" s="72"/>
      <c r="O42" s="72"/>
      <c r="P42" s="72"/>
    </row>
    <row r="43" spans="1:16" ht="11.25" customHeight="1">
      <c r="A43" s="35">
        <f>IF(E43&lt;&gt;"",COUNTA($E$14:E43),"")</f>
        <v>24</v>
      </c>
      <c r="B43" s="37" t="s">
        <v>190</v>
      </c>
      <c r="C43" s="75">
        <v>862</v>
      </c>
      <c r="D43" s="75">
        <v>18594</v>
      </c>
      <c r="E43" s="75">
        <v>1556</v>
      </c>
      <c r="F43" s="75">
        <v>2941</v>
      </c>
      <c r="G43" s="75">
        <v>3077</v>
      </c>
      <c r="H43" s="75">
        <v>2639</v>
      </c>
      <c r="I43" s="75">
        <v>2124</v>
      </c>
      <c r="J43" s="75">
        <v>1688</v>
      </c>
      <c r="K43" s="75">
        <v>2041</v>
      </c>
      <c r="L43" s="75">
        <v>1091</v>
      </c>
      <c r="M43" s="75">
        <v>607</v>
      </c>
      <c r="N43" s="75">
        <v>593</v>
      </c>
      <c r="O43" s="75">
        <v>237</v>
      </c>
      <c r="P43" s="75">
        <v>113</v>
      </c>
    </row>
    <row r="44" spans="1:16" ht="11.25" customHeight="1">
      <c r="A44" s="35">
        <f>IF(E44&lt;&gt;"",COUNTA($E$14:E44),"")</f>
        <v>25</v>
      </c>
      <c r="B44" s="38" t="s">
        <v>191</v>
      </c>
      <c r="C44" s="74">
        <v>107</v>
      </c>
      <c r="D44" s="74">
        <v>261</v>
      </c>
      <c r="E44" s="74" t="s">
        <v>6</v>
      </c>
      <c r="F44" s="74" t="s">
        <v>6</v>
      </c>
      <c r="G44" s="74" t="s">
        <v>6</v>
      </c>
      <c r="H44" s="74">
        <v>1</v>
      </c>
      <c r="I44" s="74">
        <v>8</v>
      </c>
      <c r="J44" s="74">
        <v>12</v>
      </c>
      <c r="K44" s="74">
        <v>30</v>
      </c>
      <c r="L44" s="74">
        <v>52</v>
      </c>
      <c r="M44" s="74">
        <v>51</v>
      </c>
      <c r="N44" s="74">
        <v>75</v>
      </c>
      <c r="O44" s="74">
        <v>32</v>
      </c>
      <c r="P44" s="74">
        <v>278</v>
      </c>
    </row>
    <row r="45" spans="1:16" ht="11.25" customHeight="1">
      <c r="A45" s="35">
        <f>IF(E45&lt;&gt;"",COUNTA($E$14:E45),"")</f>
        <v>26</v>
      </c>
      <c r="B45" s="36" t="s">
        <v>192</v>
      </c>
      <c r="C45" s="74">
        <v>309</v>
      </c>
      <c r="D45" s="74">
        <v>194</v>
      </c>
      <c r="E45" s="74" t="s">
        <v>6</v>
      </c>
      <c r="F45" s="74">
        <v>1</v>
      </c>
      <c r="G45" s="74">
        <v>1</v>
      </c>
      <c r="H45" s="74">
        <v>4</v>
      </c>
      <c r="I45" s="74">
        <v>7</v>
      </c>
      <c r="J45" s="74">
        <v>8</v>
      </c>
      <c r="K45" s="74">
        <v>43</v>
      </c>
      <c r="L45" s="74">
        <v>30</v>
      </c>
      <c r="M45" s="74">
        <v>35</v>
      </c>
      <c r="N45" s="74">
        <v>50</v>
      </c>
      <c r="O45" s="74">
        <v>15</v>
      </c>
      <c r="P45" s="74">
        <v>260</v>
      </c>
    </row>
    <row r="46" spans="1:16" ht="11.25" customHeight="1">
      <c r="A46" s="35">
        <f>IF(E46&lt;&gt;"",COUNTA($E$14:E46),"")</f>
        <v>27</v>
      </c>
      <c r="B46" s="36" t="s">
        <v>193</v>
      </c>
      <c r="C46" s="74">
        <v>434</v>
      </c>
      <c r="D46" s="74">
        <v>647</v>
      </c>
      <c r="E46" s="74" t="s">
        <v>6</v>
      </c>
      <c r="F46" s="74">
        <v>3</v>
      </c>
      <c r="G46" s="74">
        <v>18</v>
      </c>
      <c r="H46" s="74">
        <v>36</v>
      </c>
      <c r="I46" s="74">
        <v>75</v>
      </c>
      <c r="J46" s="74">
        <v>74</v>
      </c>
      <c r="K46" s="74">
        <v>129</v>
      </c>
      <c r="L46" s="74">
        <v>141</v>
      </c>
      <c r="M46" s="74">
        <v>94</v>
      </c>
      <c r="N46" s="74">
        <v>65</v>
      </c>
      <c r="O46" s="74">
        <v>12</v>
      </c>
      <c r="P46" s="74">
        <v>201</v>
      </c>
    </row>
    <row r="47" spans="1:16" ht="11.25" customHeight="1">
      <c r="A47" s="35">
        <f>IF(E47&lt;&gt;"",COUNTA($E$14:E47),"")</f>
        <v>28</v>
      </c>
      <c r="B47" s="36" t="s">
        <v>194</v>
      </c>
      <c r="C47" s="74">
        <v>664</v>
      </c>
      <c r="D47" s="74">
        <v>6767</v>
      </c>
      <c r="E47" s="74">
        <v>209</v>
      </c>
      <c r="F47" s="74">
        <v>669</v>
      </c>
      <c r="G47" s="74">
        <v>1159</v>
      </c>
      <c r="H47" s="74">
        <v>1287</v>
      </c>
      <c r="I47" s="74">
        <v>1143</v>
      </c>
      <c r="J47" s="74">
        <v>867</v>
      </c>
      <c r="K47" s="74">
        <v>874</v>
      </c>
      <c r="L47" s="74">
        <v>261</v>
      </c>
      <c r="M47" s="74">
        <v>129</v>
      </c>
      <c r="N47" s="74">
        <v>129</v>
      </c>
      <c r="O47" s="74">
        <v>40</v>
      </c>
      <c r="P47" s="74">
        <v>113</v>
      </c>
    </row>
    <row r="48" spans="1:16" ht="11.25" customHeight="1">
      <c r="A48" s="35">
        <f>IF(E48&lt;&gt;"",COUNTA($E$14:E48),"")</f>
        <v>29</v>
      </c>
      <c r="B48" s="36" t="s">
        <v>195</v>
      </c>
      <c r="C48" s="74">
        <v>834</v>
      </c>
      <c r="D48" s="74">
        <v>6413</v>
      </c>
      <c r="E48" s="74">
        <v>1025</v>
      </c>
      <c r="F48" s="74">
        <v>1687</v>
      </c>
      <c r="G48" s="74">
        <v>1312</v>
      </c>
      <c r="H48" s="74">
        <v>780</v>
      </c>
      <c r="I48" s="74">
        <v>433</v>
      </c>
      <c r="J48" s="74">
        <v>322</v>
      </c>
      <c r="K48" s="74">
        <v>418</v>
      </c>
      <c r="L48" s="74">
        <v>212</v>
      </c>
      <c r="M48" s="74">
        <v>97</v>
      </c>
      <c r="N48" s="74">
        <v>83</v>
      </c>
      <c r="O48" s="74">
        <v>44</v>
      </c>
      <c r="P48" s="74">
        <v>80</v>
      </c>
    </row>
    <row r="49" spans="1:16" ht="11.25" customHeight="1">
      <c r="A49" s="35">
        <f>IF(E49&lt;&gt;"",COUNTA($E$14:E49),"")</f>
        <v>30</v>
      </c>
      <c r="B49" s="36" t="s">
        <v>196</v>
      </c>
      <c r="C49" s="74">
        <v>1115</v>
      </c>
      <c r="D49" s="74">
        <v>2041</v>
      </c>
      <c r="E49" s="74">
        <v>155</v>
      </c>
      <c r="F49" s="74">
        <v>320</v>
      </c>
      <c r="G49" s="74">
        <v>309</v>
      </c>
      <c r="H49" s="74">
        <v>293</v>
      </c>
      <c r="I49" s="74">
        <v>231</v>
      </c>
      <c r="J49" s="74">
        <v>186</v>
      </c>
      <c r="K49" s="74">
        <v>199</v>
      </c>
      <c r="L49" s="74">
        <v>156</v>
      </c>
      <c r="M49" s="74">
        <v>71</v>
      </c>
      <c r="N49" s="74">
        <v>76</v>
      </c>
      <c r="O49" s="74">
        <v>45</v>
      </c>
      <c r="P49" s="74">
        <v>120</v>
      </c>
    </row>
    <row r="50" spans="1:16" ht="11.25" customHeight="1">
      <c r="A50" s="35">
        <f>IF(E50&lt;&gt;"",COUNTA($E$14:E50),"")</f>
        <v>31</v>
      </c>
      <c r="B50" s="36" t="s">
        <v>197</v>
      </c>
      <c r="C50" s="74">
        <v>1363</v>
      </c>
      <c r="D50" s="74">
        <v>1132</v>
      </c>
      <c r="E50" s="74">
        <v>72</v>
      </c>
      <c r="F50" s="74">
        <v>121</v>
      </c>
      <c r="G50" s="74">
        <v>146</v>
      </c>
      <c r="H50" s="74">
        <v>107</v>
      </c>
      <c r="I50" s="74">
        <v>101</v>
      </c>
      <c r="J50" s="74">
        <v>101</v>
      </c>
      <c r="K50" s="74">
        <v>171</v>
      </c>
      <c r="L50" s="74">
        <v>141</v>
      </c>
      <c r="M50" s="74">
        <v>85</v>
      </c>
      <c r="N50" s="74">
        <v>60</v>
      </c>
      <c r="O50" s="74">
        <v>27</v>
      </c>
      <c r="P50" s="74">
        <v>148</v>
      </c>
    </row>
    <row r="51" spans="1:16" ht="11.25" customHeight="1">
      <c r="A51" s="35">
        <f>IF(E51&lt;&gt;"",COUNTA($E$14:E51),"")</f>
        <v>32</v>
      </c>
      <c r="B51" s="36" t="s">
        <v>198</v>
      </c>
      <c r="C51" s="74">
        <v>1701</v>
      </c>
      <c r="D51" s="74">
        <v>1017</v>
      </c>
      <c r="E51" s="74">
        <v>74</v>
      </c>
      <c r="F51" s="74">
        <v>114</v>
      </c>
      <c r="G51" s="74">
        <v>115</v>
      </c>
      <c r="H51" s="74">
        <v>113</v>
      </c>
      <c r="I51" s="74">
        <v>113</v>
      </c>
      <c r="J51" s="74">
        <v>109</v>
      </c>
      <c r="K51" s="74">
        <v>170</v>
      </c>
      <c r="L51" s="74">
        <v>92</v>
      </c>
      <c r="M51" s="74">
        <v>42</v>
      </c>
      <c r="N51" s="74">
        <v>53</v>
      </c>
      <c r="O51" s="74">
        <v>22</v>
      </c>
      <c r="P51" s="74">
        <v>138</v>
      </c>
    </row>
    <row r="52" spans="1:16" ht="11.25" customHeight="1">
      <c r="A52" s="35">
        <f>IF(E52&lt;&gt;"",COUNTA($E$14:E52),"")</f>
        <v>33</v>
      </c>
      <c r="B52" s="36" t="s">
        <v>199</v>
      </c>
      <c r="C52" s="74">
        <v>2157</v>
      </c>
      <c r="D52" s="74">
        <v>118</v>
      </c>
      <c r="E52" s="74">
        <v>21</v>
      </c>
      <c r="F52" s="74">
        <v>25</v>
      </c>
      <c r="G52" s="74">
        <v>16</v>
      </c>
      <c r="H52" s="74">
        <v>16</v>
      </c>
      <c r="I52" s="74">
        <v>13</v>
      </c>
      <c r="J52" s="74">
        <v>9</v>
      </c>
      <c r="K52" s="74">
        <v>7</v>
      </c>
      <c r="L52" s="74">
        <v>6</v>
      </c>
      <c r="M52" s="74">
        <v>3</v>
      </c>
      <c r="N52" s="74">
        <v>2</v>
      </c>
      <c r="O52" s="74" t="s">
        <v>6</v>
      </c>
      <c r="P52" s="74">
        <v>88</v>
      </c>
    </row>
    <row r="53" spans="1:16" ht="11.25" customHeight="1">
      <c r="A53" s="35">
        <f>IF(E53&lt;&gt;"",COUNTA($E$14:E53),"")</f>
        <v>34</v>
      </c>
      <c r="B53" s="38" t="s">
        <v>200</v>
      </c>
      <c r="C53" s="74">
        <v>2625</v>
      </c>
      <c r="D53" s="74">
        <v>4</v>
      </c>
      <c r="E53" s="74" t="s">
        <v>6</v>
      </c>
      <c r="F53" s="74">
        <v>1</v>
      </c>
      <c r="G53" s="74">
        <v>1</v>
      </c>
      <c r="H53" s="74">
        <v>2</v>
      </c>
      <c r="I53" s="74" t="s">
        <v>6</v>
      </c>
      <c r="J53" s="74" t="s">
        <v>6</v>
      </c>
      <c r="K53" s="74" t="s">
        <v>6</v>
      </c>
      <c r="L53" s="74" t="s">
        <v>6</v>
      </c>
      <c r="M53" s="74" t="s">
        <v>6</v>
      </c>
      <c r="N53" s="74" t="s">
        <v>6</v>
      </c>
      <c r="O53" s="74" t="s">
        <v>6</v>
      </c>
      <c r="P53" s="74">
        <v>69</v>
      </c>
    </row>
    <row r="54" spans="1:16" ht="19.5" customHeight="1">
      <c r="A54" s="35">
        <f>IF(E54&lt;&gt;"",COUNTA($E$14:E54),"")</f>
      </c>
      <c r="B54" s="36"/>
      <c r="C54" s="121" t="s">
        <v>53</v>
      </c>
      <c r="D54" s="122"/>
      <c r="E54" s="122"/>
      <c r="F54" s="122"/>
      <c r="G54" s="122"/>
      <c r="H54" s="122"/>
      <c r="I54" s="122"/>
      <c r="J54" s="122"/>
      <c r="K54" s="122"/>
      <c r="L54" s="122"/>
      <c r="M54" s="122"/>
      <c r="N54" s="122"/>
      <c r="O54" s="122"/>
      <c r="P54" s="122"/>
    </row>
    <row r="55" spans="1:16" ht="22.5" customHeight="1">
      <c r="A55" s="35">
        <f>IF(E55&lt;&gt;"",COUNTA($E$14:E55),"")</f>
      </c>
      <c r="B55" s="36" t="s">
        <v>130</v>
      </c>
      <c r="C55" s="72"/>
      <c r="D55" s="72"/>
      <c r="E55" s="72"/>
      <c r="F55" s="72"/>
      <c r="G55" s="72"/>
      <c r="H55" s="72"/>
      <c r="I55" s="72"/>
      <c r="J55" s="72"/>
      <c r="K55" s="72"/>
      <c r="L55" s="72"/>
      <c r="M55" s="72"/>
      <c r="N55" s="72"/>
      <c r="O55" s="72"/>
      <c r="P55" s="72"/>
    </row>
    <row r="56" spans="1:16" ht="11.25" customHeight="1">
      <c r="A56" s="35">
        <f>IF(E56&lt;&gt;"",COUNTA($E$14:E56),"")</f>
        <v>35</v>
      </c>
      <c r="B56" s="38" t="s">
        <v>88</v>
      </c>
      <c r="C56" s="74">
        <v>632</v>
      </c>
      <c r="D56" s="74">
        <v>829</v>
      </c>
      <c r="E56" s="74">
        <v>41</v>
      </c>
      <c r="F56" s="74">
        <v>88</v>
      </c>
      <c r="G56" s="74">
        <v>113</v>
      </c>
      <c r="H56" s="74">
        <v>135</v>
      </c>
      <c r="I56" s="74">
        <v>139</v>
      </c>
      <c r="J56" s="74">
        <v>89</v>
      </c>
      <c r="K56" s="74">
        <v>127</v>
      </c>
      <c r="L56" s="74">
        <v>56</v>
      </c>
      <c r="M56" s="74">
        <v>23</v>
      </c>
      <c r="N56" s="74">
        <v>17</v>
      </c>
      <c r="O56" s="74">
        <v>1</v>
      </c>
      <c r="P56" s="74">
        <v>117</v>
      </c>
    </row>
    <row r="57" spans="1:16" ht="11.25" customHeight="1">
      <c r="A57" s="35">
        <f>IF(E57&lt;&gt;"",COUNTA($E$14:E57),"")</f>
        <v>36</v>
      </c>
      <c r="B57" s="38" t="s">
        <v>89</v>
      </c>
      <c r="C57" s="74">
        <v>895</v>
      </c>
      <c r="D57" s="74">
        <v>453</v>
      </c>
      <c r="E57" s="74">
        <v>22</v>
      </c>
      <c r="F57" s="74">
        <v>50</v>
      </c>
      <c r="G57" s="74">
        <v>54</v>
      </c>
      <c r="H57" s="74">
        <v>43</v>
      </c>
      <c r="I57" s="74">
        <v>59</v>
      </c>
      <c r="J57" s="74">
        <v>58</v>
      </c>
      <c r="K57" s="74">
        <v>71</v>
      </c>
      <c r="L57" s="74">
        <v>46</v>
      </c>
      <c r="M57" s="74">
        <v>33</v>
      </c>
      <c r="N57" s="74">
        <v>12</v>
      </c>
      <c r="O57" s="74">
        <v>5</v>
      </c>
      <c r="P57" s="74">
        <v>135</v>
      </c>
    </row>
    <row r="58" spans="1:16" ht="11.25" customHeight="1">
      <c r="A58" s="35">
        <f>IF(E58&lt;&gt;"",COUNTA($E$14:E58),"")</f>
        <v>37</v>
      </c>
      <c r="B58" s="38" t="s">
        <v>90</v>
      </c>
      <c r="C58" s="74">
        <v>1118</v>
      </c>
      <c r="D58" s="74">
        <v>203</v>
      </c>
      <c r="E58" s="74">
        <v>10</v>
      </c>
      <c r="F58" s="74">
        <v>17</v>
      </c>
      <c r="G58" s="74">
        <v>12</v>
      </c>
      <c r="H58" s="74">
        <v>24</v>
      </c>
      <c r="I58" s="74">
        <v>24</v>
      </c>
      <c r="J58" s="74">
        <v>18</v>
      </c>
      <c r="K58" s="74">
        <v>31</v>
      </c>
      <c r="L58" s="74">
        <v>22</v>
      </c>
      <c r="M58" s="74">
        <v>14</v>
      </c>
      <c r="N58" s="74">
        <v>27</v>
      </c>
      <c r="O58" s="74">
        <v>4</v>
      </c>
      <c r="P58" s="74">
        <v>167</v>
      </c>
    </row>
    <row r="59" spans="1:16" ht="11.25" customHeight="1">
      <c r="A59" s="35">
        <f>IF(E59&lt;&gt;"",COUNTA($E$14:E59),"")</f>
        <v>38</v>
      </c>
      <c r="B59" s="36" t="s">
        <v>91</v>
      </c>
      <c r="C59" s="74">
        <v>1449</v>
      </c>
      <c r="D59" s="74">
        <v>277</v>
      </c>
      <c r="E59" s="74">
        <v>10</v>
      </c>
      <c r="F59" s="74">
        <v>14</v>
      </c>
      <c r="G59" s="74">
        <v>18</v>
      </c>
      <c r="H59" s="74">
        <v>19</v>
      </c>
      <c r="I59" s="74">
        <v>29</v>
      </c>
      <c r="J59" s="74">
        <v>23</v>
      </c>
      <c r="K59" s="74">
        <v>47</v>
      </c>
      <c r="L59" s="74">
        <v>37</v>
      </c>
      <c r="M59" s="74">
        <v>30</v>
      </c>
      <c r="N59" s="74">
        <v>34</v>
      </c>
      <c r="O59" s="74">
        <v>16</v>
      </c>
      <c r="P59" s="74">
        <v>195</v>
      </c>
    </row>
    <row r="60" spans="1:16" ht="11.25" customHeight="1">
      <c r="A60" s="35">
        <f>IF(E60&lt;&gt;"",COUNTA($E$14:E60),"")</f>
        <v>39</v>
      </c>
      <c r="B60" s="38" t="s">
        <v>92</v>
      </c>
      <c r="C60" s="74">
        <v>1582</v>
      </c>
      <c r="D60" s="74">
        <v>194</v>
      </c>
      <c r="E60" s="74">
        <v>5</v>
      </c>
      <c r="F60" s="74">
        <v>10</v>
      </c>
      <c r="G60" s="74">
        <v>11</v>
      </c>
      <c r="H60" s="74">
        <v>8</v>
      </c>
      <c r="I60" s="74">
        <v>7</v>
      </c>
      <c r="J60" s="74">
        <v>12</v>
      </c>
      <c r="K60" s="74">
        <v>27</v>
      </c>
      <c r="L60" s="74">
        <v>28</v>
      </c>
      <c r="M60" s="74">
        <v>31</v>
      </c>
      <c r="N60" s="74">
        <v>30</v>
      </c>
      <c r="O60" s="74">
        <v>25</v>
      </c>
      <c r="P60" s="74">
        <v>242</v>
      </c>
    </row>
    <row r="61" spans="1:16" ht="11.25" customHeight="1">
      <c r="A61" s="35">
        <f>IF(E61&lt;&gt;"",COUNTA($E$14:E61),"")</f>
        <v>40</v>
      </c>
      <c r="B61" s="36" t="s">
        <v>93</v>
      </c>
      <c r="C61" s="74">
        <v>1639</v>
      </c>
      <c r="D61" s="74">
        <v>142</v>
      </c>
      <c r="E61" s="74" t="s">
        <v>6</v>
      </c>
      <c r="F61" s="74">
        <v>4</v>
      </c>
      <c r="G61" s="74">
        <v>1</v>
      </c>
      <c r="H61" s="74">
        <v>7</v>
      </c>
      <c r="I61" s="74">
        <v>4</v>
      </c>
      <c r="J61" s="74">
        <v>2</v>
      </c>
      <c r="K61" s="74">
        <v>13</v>
      </c>
      <c r="L61" s="74">
        <v>13</v>
      </c>
      <c r="M61" s="74">
        <v>9</v>
      </c>
      <c r="N61" s="74">
        <v>31</v>
      </c>
      <c r="O61" s="74">
        <v>58</v>
      </c>
      <c r="P61" s="74">
        <v>370</v>
      </c>
    </row>
    <row r="62" spans="1:16" ht="11.25" customHeight="1">
      <c r="A62" s="35">
        <f>IF(E62&lt;&gt;"",COUNTA($E$14:E62),"")</f>
      </c>
      <c r="B62" s="36"/>
      <c r="C62" s="72"/>
      <c r="D62" s="72"/>
      <c r="E62" s="72"/>
      <c r="F62" s="72"/>
      <c r="G62" s="72"/>
      <c r="H62" s="72"/>
      <c r="I62" s="72"/>
      <c r="J62" s="72"/>
      <c r="K62" s="72"/>
      <c r="L62" s="72"/>
      <c r="M62" s="72"/>
      <c r="N62" s="72"/>
      <c r="O62" s="72"/>
      <c r="P62" s="72"/>
    </row>
    <row r="63" spans="1:16" ht="33" customHeight="1">
      <c r="A63" s="35">
        <f>IF(E63&lt;&gt;"",COUNTA($E$14:E63),"")</f>
      </c>
      <c r="B63" s="36" t="s">
        <v>154</v>
      </c>
      <c r="C63" s="72"/>
      <c r="D63" s="72"/>
      <c r="E63" s="72"/>
      <c r="F63" s="72"/>
      <c r="G63" s="72"/>
      <c r="H63" s="72"/>
      <c r="I63" s="72"/>
      <c r="J63" s="72"/>
      <c r="K63" s="72"/>
      <c r="L63" s="72"/>
      <c r="M63" s="72"/>
      <c r="N63" s="72"/>
      <c r="O63" s="72"/>
      <c r="P63" s="72"/>
    </row>
    <row r="64" spans="1:16" ht="11.25" customHeight="1">
      <c r="A64" s="35">
        <f>IF(E64&lt;&gt;"",COUNTA($E$14:E64),"")</f>
        <v>41</v>
      </c>
      <c r="B64" s="37" t="s">
        <v>190</v>
      </c>
      <c r="C64" s="75">
        <v>1000</v>
      </c>
      <c r="D64" s="75">
        <v>2098</v>
      </c>
      <c r="E64" s="75">
        <v>88</v>
      </c>
      <c r="F64" s="75">
        <v>183</v>
      </c>
      <c r="G64" s="75">
        <v>209</v>
      </c>
      <c r="H64" s="75">
        <v>236</v>
      </c>
      <c r="I64" s="75">
        <v>262</v>
      </c>
      <c r="J64" s="75">
        <v>202</v>
      </c>
      <c r="K64" s="75">
        <v>316</v>
      </c>
      <c r="L64" s="75">
        <v>202</v>
      </c>
      <c r="M64" s="75">
        <v>140</v>
      </c>
      <c r="N64" s="75">
        <v>151</v>
      </c>
      <c r="O64" s="75">
        <v>109</v>
      </c>
      <c r="P64" s="75">
        <v>164</v>
      </c>
    </row>
    <row r="65" spans="1:16" ht="11.25" customHeight="1">
      <c r="A65" s="35">
        <f>IF(E65&lt;&gt;"",COUNTA($E$14:E65),"")</f>
        <v>42</v>
      </c>
      <c r="B65" s="38" t="s">
        <v>191</v>
      </c>
      <c r="C65" s="74">
        <v>94</v>
      </c>
      <c r="D65" s="74">
        <v>27</v>
      </c>
      <c r="E65" s="74" t="s">
        <v>6</v>
      </c>
      <c r="F65" s="74" t="s">
        <v>6</v>
      </c>
      <c r="G65" s="74" t="s">
        <v>6</v>
      </c>
      <c r="H65" s="74" t="s">
        <v>6</v>
      </c>
      <c r="I65" s="74" t="s">
        <v>6</v>
      </c>
      <c r="J65" s="74">
        <v>1</v>
      </c>
      <c r="K65" s="74">
        <v>1</v>
      </c>
      <c r="L65" s="74">
        <v>4</v>
      </c>
      <c r="M65" s="74">
        <v>3</v>
      </c>
      <c r="N65" s="74">
        <v>11</v>
      </c>
      <c r="O65" s="74">
        <v>7</v>
      </c>
      <c r="P65" s="74">
        <v>340</v>
      </c>
    </row>
    <row r="66" spans="1:16" ht="11.25" customHeight="1">
      <c r="A66" s="35">
        <f>IF(E66&lt;&gt;"",COUNTA($E$14:E66),"")</f>
        <v>43</v>
      </c>
      <c r="B66" s="36" t="s">
        <v>192</v>
      </c>
      <c r="C66" s="74">
        <v>305</v>
      </c>
      <c r="D66" s="74">
        <v>29</v>
      </c>
      <c r="E66" s="74" t="s">
        <v>6</v>
      </c>
      <c r="F66" s="74" t="s">
        <v>6</v>
      </c>
      <c r="G66" s="74" t="s">
        <v>6</v>
      </c>
      <c r="H66" s="74">
        <v>2</v>
      </c>
      <c r="I66" s="74">
        <v>1</v>
      </c>
      <c r="J66" s="74">
        <v>3</v>
      </c>
      <c r="K66" s="74">
        <v>4</v>
      </c>
      <c r="L66" s="74">
        <v>4</v>
      </c>
      <c r="M66" s="74">
        <v>5</v>
      </c>
      <c r="N66" s="74">
        <v>7</v>
      </c>
      <c r="O66" s="74">
        <v>3</v>
      </c>
      <c r="P66" s="74">
        <v>251</v>
      </c>
    </row>
    <row r="67" spans="1:16" ht="11.25" customHeight="1">
      <c r="A67" s="35">
        <f>IF(E67&lt;&gt;"",COUNTA($E$14:E67),"")</f>
        <v>44</v>
      </c>
      <c r="B67" s="36" t="s">
        <v>193</v>
      </c>
      <c r="C67" s="74">
        <v>438</v>
      </c>
      <c r="D67" s="74">
        <v>110</v>
      </c>
      <c r="E67" s="74" t="s">
        <v>6</v>
      </c>
      <c r="F67" s="74">
        <v>1</v>
      </c>
      <c r="G67" s="74">
        <v>3</v>
      </c>
      <c r="H67" s="74">
        <v>8</v>
      </c>
      <c r="I67" s="74">
        <v>9</v>
      </c>
      <c r="J67" s="74">
        <v>8</v>
      </c>
      <c r="K67" s="74">
        <v>17</v>
      </c>
      <c r="L67" s="74">
        <v>33</v>
      </c>
      <c r="M67" s="74">
        <v>20</v>
      </c>
      <c r="N67" s="74">
        <v>8</v>
      </c>
      <c r="O67" s="74">
        <v>3</v>
      </c>
      <c r="P67" s="74">
        <v>209</v>
      </c>
    </row>
    <row r="68" spans="1:16" ht="11.25" customHeight="1">
      <c r="A68" s="35">
        <f>IF(E68&lt;&gt;"",COUNTA($E$14:E68),"")</f>
        <v>45</v>
      </c>
      <c r="B68" s="36" t="s">
        <v>194</v>
      </c>
      <c r="C68" s="74">
        <v>638</v>
      </c>
      <c r="D68" s="74">
        <v>613</v>
      </c>
      <c r="E68" s="74">
        <v>10</v>
      </c>
      <c r="F68" s="74">
        <v>25</v>
      </c>
      <c r="G68" s="74">
        <v>56</v>
      </c>
      <c r="H68" s="74">
        <v>95</v>
      </c>
      <c r="I68" s="74">
        <v>129</v>
      </c>
      <c r="J68" s="74">
        <v>84</v>
      </c>
      <c r="K68" s="74">
        <v>112</v>
      </c>
      <c r="L68" s="74">
        <v>41</v>
      </c>
      <c r="M68" s="74">
        <v>32</v>
      </c>
      <c r="N68" s="74">
        <v>20</v>
      </c>
      <c r="O68" s="74">
        <v>9</v>
      </c>
      <c r="P68" s="74">
        <v>143</v>
      </c>
    </row>
    <row r="69" spans="1:16" ht="11.25" customHeight="1">
      <c r="A69" s="35">
        <f>IF(E69&lt;&gt;"",COUNTA($E$14:E69),"")</f>
        <v>46</v>
      </c>
      <c r="B69" s="36" t="s">
        <v>195</v>
      </c>
      <c r="C69" s="74">
        <v>856</v>
      </c>
      <c r="D69" s="74">
        <v>471</v>
      </c>
      <c r="E69" s="74">
        <v>36</v>
      </c>
      <c r="F69" s="74">
        <v>75</v>
      </c>
      <c r="G69" s="74">
        <v>72</v>
      </c>
      <c r="H69" s="74">
        <v>45</v>
      </c>
      <c r="I69" s="74">
        <v>34</v>
      </c>
      <c r="J69" s="74">
        <v>42</v>
      </c>
      <c r="K69" s="74">
        <v>70</v>
      </c>
      <c r="L69" s="74">
        <v>30</v>
      </c>
      <c r="M69" s="74">
        <v>15</v>
      </c>
      <c r="N69" s="74">
        <v>23</v>
      </c>
      <c r="O69" s="74">
        <v>29</v>
      </c>
      <c r="P69" s="74">
        <v>144</v>
      </c>
    </row>
    <row r="70" spans="1:16" ht="11.25" customHeight="1">
      <c r="A70" s="35">
        <f>IF(E70&lt;&gt;"",COUNTA($E$14:E70),"")</f>
        <v>47</v>
      </c>
      <c r="B70" s="36" t="s">
        <v>196</v>
      </c>
      <c r="C70" s="74">
        <v>1119</v>
      </c>
      <c r="D70" s="74">
        <v>311</v>
      </c>
      <c r="E70" s="74">
        <v>17</v>
      </c>
      <c r="F70" s="74">
        <v>41</v>
      </c>
      <c r="G70" s="74">
        <v>37</v>
      </c>
      <c r="H70" s="74">
        <v>38</v>
      </c>
      <c r="I70" s="74">
        <v>34</v>
      </c>
      <c r="J70" s="74">
        <v>26</v>
      </c>
      <c r="K70" s="74">
        <v>30</v>
      </c>
      <c r="L70" s="74">
        <v>22</v>
      </c>
      <c r="M70" s="74">
        <v>11</v>
      </c>
      <c r="N70" s="74">
        <v>33</v>
      </c>
      <c r="O70" s="74">
        <v>22</v>
      </c>
      <c r="P70" s="74">
        <v>161</v>
      </c>
    </row>
    <row r="71" spans="1:16" ht="11.25" customHeight="1">
      <c r="A71" s="35">
        <f>IF(E71&lt;&gt;"",COUNTA($E$14:E71),"")</f>
        <v>48</v>
      </c>
      <c r="B71" s="36" t="s">
        <v>197</v>
      </c>
      <c r="C71" s="74">
        <v>1375</v>
      </c>
      <c r="D71" s="74">
        <v>197</v>
      </c>
      <c r="E71" s="74">
        <v>9</v>
      </c>
      <c r="F71" s="74">
        <v>13</v>
      </c>
      <c r="G71" s="74">
        <v>13</v>
      </c>
      <c r="H71" s="74">
        <v>16</v>
      </c>
      <c r="I71" s="74">
        <v>21</v>
      </c>
      <c r="J71" s="74">
        <v>6</v>
      </c>
      <c r="K71" s="74">
        <v>19</v>
      </c>
      <c r="L71" s="74">
        <v>31</v>
      </c>
      <c r="M71" s="74">
        <v>25</v>
      </c>
      <c r="N71" s="74">
        <v>24</v>
      </c>
      <c r="O71" s="74">
        <v>20</v>
      </c>
      <c r="P71" s="74">
        <v>211</v>
      </c>
    </row>
    <row r="72" spans="1:16" ht="11.25" customHeight="1">
      <c r="A72" s="35">
        <f>IF(E72&lt;&gt;"",COUNTA($E$14:E72),"")</f>
        <v>49</v>
      </c>
      <c r="B72" s="36" t="s">
        <v>198</v>
      </c>
      <c r="C72" s="74">
        <v>1735</v>
      </c>
      <c r="D72" s="74">
        <v>268</v>
      </c>
      <c r="E72" s="74">
        <v>11</v>
      </c>
      <c r="F72" s="74">
        <v>14</v>
      </c>
      <c r="G72" s="74">
        <v>19</v>
      </c>
      <c r="H72" s="74">
        <v>22</v>
      </c>
      <c r="I72" s="74">
        <v>27</v>
      </c>
      <c r="J72" s="74">
        <v>30</v>
      </c>
      <c r="K72" s="74">
        <v>52</v>
      </c>
      <c r="L72" s="74">
        <v>33</v>
      </c>
      <c r="M72" s="74">
        <v>28</v>
      </c>
      <c r="N72" s="74">
        <v>20</v>
      </c>
      <c r="O72" s="74">
        <v>12</v>
      </c>
      <c r="P72" s="74">
        <v>180</v>
      </c>
    </row>
    <row r="73" spans="1:16" ht="11.25" customHeight="1">
      <c r="A73" s="35">
        <f>IF(E73&lt;&gt;"",COUNTA($E$14:E73),"")</f>
        <v>50</v>
      </c>
      <c r="B73" s="36" t="s">
        <v>199</v>
      </c>
      <c r="C73" s="74">
        <v>2169</v>
      </c>
      <c r="D73" s="74">
        <v>66</v>
      </c>
      <c r="E73" s="74">
        <v>5</v>
      </c>
      <c r="F73" s="74">
        <v>11</v>
      </c>
      <c r="G73" s="74">
        <v>9</v>
      </c>
      <c r="H73" s="74">
        <v>9</v>
      </c>
      <c r="I73" s="74">
        <v>7</v>
      </c>
      <c r="J73" s="74">
        <v>2</v>
      </c>
      <c r="K73" s="74">
        <v>10</v>
      </c>
      <c r="L73" s="74">
        <v>4</v>
      </c>
      <c r="M73" s="74">
        <v>1</v>
      </c>
      <c r="N73" s="74">
        <v>5</v>
      </c>
      <c r="O73" s="74">
        <v>3</v>
      </c>
      <c r="P73" s="74">
        <v>138</v>
      </c>
    </row>
    <row r="74" spans="1:16" ht="11.25" customHeight="1">
      <c r="A74" s="35">
        <f>IF(E74&lt;&gt;"",COUNTA($E$14:E74),"")</f>
        <v>51</v>
      </c>
      <c r="B74" s="38" t="s">
        <v>200</v>
      </c>
      <c r="C74" s="74">
        <v>2744</v>
      </c>
      <c r="D74" s="74">
        <v>6</v>
      </c>
      <c r="E74" s="74" t="s">
        <v>6</v>
      </c>
      <c r="F74" s="74">
        <v>3</v>
      </c>
      <c r="G74" s="74" t="s">
        <v>6</v>
      </c>
      <c r="H74" s="74">
        <v>1</v>
      </c>
      <c r="I74" s="74" t="s">
        <v>6</v>
      </c>
      <c r="J74" s="74" t="s">
        <v>6</v>
      </c>
      <c r="K74" s="74">
        <v>1</v>
      </c>
      <c r="L74" s="74" t="s">
        <v>6</v>
      </c>
      <c r="M74" s="74" t="s">
        <v>6</v>
      </c>
      <c r="N74" s="74" t="s">
        <v>6</v>
      </c>
      <c r="O74" s="74">
        <v>1</v>
      </c>
      <c r="P74" s="74">
        <v>171</v>
      </c>
    </row>
    <row r="78" spans="3:16" ht="11.25" customHeight="1">
      <c r="C78" s="42"/>
      <c r="D78" s="42"/>
      <c r="E78" s="42"/>
      <c r="F78" s="42"/>
      <c r="G78" s="42"/>
      <c r="H78" s="42"/>
      <c r="I78" s="42"/>
      <c r="J78" s="42"/>
      <c r="K78" s="42"/>
      <c r="L78" s="42"/>
      <c r="M78" s="42"/>
      <c r="N78" s="42"/>
      <c r="O78" s="42"/>
      <c r="P78" s="42"/>
    </row>
  </sheetData>
  <sheetProtection/>
  <mergeCells count="23">
    <mergeCell ref="P2:P9"/>
    <mergeCell ref="E2:O2"/>
    <mergeCell ref="L3:L9"/>
    <mergeCell ref="A1:B1"/>
    <mergeCell ref="A2:A10"/>
    <mergeCell ref="B2:B10"/>
    <mergeCell ref="D2:D9"/>
    <mergeCell ref="E3:E9"/>
    <mergeCell ref="C2:C9"/>
    <mergeCell ref="C1:P1"/>
    <mergeCell ref="G3:G9"/>
    <mergeCell ref="H3:H9"/>
    <mergeCell ref="I3:I9"/>
    <mergeCell ref="C33:P33"/>
    <mergeCell ref="C54:P54"/>
    <mergeCell ref="M3:M9"/>
    <mergeCell ref="O3:O9"/>
    <mergeCell ref="D10:O10"/>
    <mergeCell ref="C12:P12"/>
    <mergeCell ref="J3:J9"/>
    <mergeCell ref="K3:K9"/>
    <mergeCell ref="F3:F9"/>
    <mergeCell ref="N3:N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F2B3 2018 00&amp;R&amp;7&amp;P</oddFooter>
    <evenFooter>&amp;L&amp;7&amp;P&amp;R&amp;7StatA MV, Statistischer Bericht F2B3 2018 00</even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P32"/>
  <sheetViews>
    <sheetView zoomScale="140" zoomScaleNormal="140" zoomScalePageLayoutView="0" workbookViewId="0" topLeftCell="A1">
      <pane xSplit="2" ySplit="11" topLeftCell="C12" activePane="bottomRight" state="frozen"/>
      <selection pane="topLeft" activeCell="A1" sqref="A1:B1"/>
      <selection pane="topRight" activeCell="A1" sqref="A1:B1"/>
      <selection pane="bottomLeft" activeCell="A1" sqref="A1:B1"/>
      <selection pane="bottomRight" activeCell="C12" sqref="C12:P12"/>
    </sheetView>
  </sheetViews>
  <sheetFormatPr defaultColWidth="9.140625" defaultRowHeight="11.25" customHeight="1"/>
  <cols>
    <col min="1" max="1" width="3.7109375" style="28" customWidth="1"/>
    <col min="2" max="2" width="17.8515625" style="28" customWidth="1"/>
    <col min="3" max="3" width="6.7109375" style="28" customWidth="1"/>
    <col min="4" max="4" width="5.7109375" style="28" customWidth="1"/>
    <col min="5" max="15" width="4.7109375" style="28" customWidth="1"/>
    <col min="16" max="16" width="6.28125" style="28" customWidth="1"/>
    <col min="17" max="16384" width="9.140625" style="28" customWidth="1"/>
  </cols>
  <sheetData>
    <row r="1" spans="1:16" s="29" customFormat="1" ht="34.5" customHeight="1">
      <c r="A1" s="126" t="s">
        <v>44</v>
      </c>
      <c r="B1" s="127"/>
      <c r="C1" s="130" t="s">
        <v>221</v>
      </c>
      <c r="D1" s="130"/>
      <c r="E1" s="130"/>
      <c r="F1" s="130"/>
      <c r="G1" s="130"/>
      <c r="H1" s="130"/>
      <c r="I1" s="130"/>
      <c r="J1" s="130"/>
      <c r="K1" s="130"/>
      <c r="L1" s="130"/>
      <c r="M1" s="130"/>
      <c r="N1" s="130"/>
      <c r="O1" s="130"/>
      <c r="P1" s="131"/>
    </row>
    <row r="2" spans="1:16" ht="11.25" customHeight="1">
      <c r="A2" s="128" t="s">
        <v>62</v>
      </c>
      <c r="B2" s="123" t="s">
        <v>63</v>
      </c>
      <c r="C2" s="123" t="s">
        <v>87</v>
      </c>
      <c r="D2" s="123" t="s">
        <v>85</v>
      </c>
      <c r="E2" s="123" t="s">
        <v>73</v>
      </c>
      <c r="F2" s="123"/>
      <c r="G2" s="123"/>
      <c r="H2" s="123"/>
      <c r="I2" s="123"/>
      <c r="J2" s="123"/>
      <c r="K2" s="123"/>
      <c r="L2" s="123"/>
      <c r="M2" s="123"/>
      <c r="N2" s="123"/>
      <c r="O2" s="123"/>
      <c r="P2" s="132" t="s">
        <v>86</v>
      </c>
    </row>
    <row r="3" spans="1:16" ht="11.25" customHeight="1">
      <c r="A3" s="129"/>
      <c r="B3" s="123"/>
      <c r="C3" s="123"/>
      <c r="D3" s="123"/>
      <c r="E3" s="123" t="s">
        <v>74</v>
      </c>
      <c r="F3" s="123" t="s">
        <v>75</v>
      </c>
      <c r="G3" s="123" t="s">
        <v>76</v>
      </c>
      <c r="H3" s="123" t="s">
        <v>77</v>
      </c>
      <c r="I3" s="123" t="s">
        <v>78</v>
      </c>
      <c r="J3" s="123" t="s">
        <v>79</v>
      </c>
      <c r="K3" s="123" t="s">
        <v>80</v>
      </c>
      <c r="L3" s="123" t="s">
        <v>81</v>
      </c>
      <c r="M3" s="123" t="s">
        <v>82</v>
      </c>
      <c r="N3" s="123" t="s">
        <v>83</v>
      </c>
      <c r="O3" s="123" t="s">
        <v>84</v>
      </c>
      <c r="P3" s="132"/>
    </row>
    <row r="4" spans="1:16" ht="11.25" customHeight="1">
      <c r="A4" s="129"/>
      <c r="B4" s="123"/>
      <c r="C4" s="123"/>
      <c r="D4" s="123"/>
      <c r="E4" s="123"/>
      <c r="F4" s="123"/>
      <c r="G4" s="123"/>
      <c r="H4" s="123"/>
      <c r="I4" s="123"/>
      <c r="J4" s="123"/>
      <c r="K4" s="123"/>
      <c r="L4" s="123"/>
      <c r="M4" s="123"/>
      <c r="N4" s="123"/>
      <c r="O4" s="123"/>
      <c r="P4" s="132"/>
    </row>
    <row r="5" spans="1:16" ht="11.25" customHeight="1">
      <c r="A5" s="129"/>
      <c r="B5" s="123"/>
      <c r="C5" s="123"/>
      <c r="D5" s="123"/>
      <c r="E5" s="123"/>
      <c r="F5" s="123"/>
      <c r="G5" s="123"/>
      <c r="H5" s="123"/>
      <c r="I5" s="123"/>
      <c r="J5" s="123"/>
      <c r="K5" s="123"/>
      <c r="L5" s="123"/>
      <c r="M5" s="123"/>
      <c r="N5" s="123"/>
      <c r="O5" s="123"/>
      <c r="P5" s="132"/>
    </row>
    <row r="6" spans="1:16" ht="11.25" customHeight="1">
      <c r="A6" s="129"/>
      <c r="B6" s="123"/>
      <c r="C6" s="123"/>
      <c r="D6" s="123"/>
      <c r="E6" s="123"/>
      <c r="F6" s="123"/>
      <c r="G6" s="123"/>
      <c r="H6" s="123"/>
      <c r="I6" s="123"/>
      <c r="J6" s="123"/>
      <c r="K6" s="123"/>
      <c r="L6" s="123"/>
      <c r="M6" s="123"/>
      <c r="N6" s="123"/>
      <c r="O6" s="123"/>
      <c r="P6" s="132"/>
    </row>
    <row r="7" spans="1:16" ht="11.25" customHeight="1">
      <c r="A7" s="129"/>
      <c r="B7" s="123"/>
      <c r="C7" s="123"/>
      <c r="D7" s="123"/>
      <c r="E7" s="123"/>
      <c r="F7" s="123"/>
      <c r="G7" s="123"/>
      <c r="H7" s="123"/>
      <c r="I7" s="123"/>
      <c r="J7" s="123"/>
      <c r="K7" s="123"/>
      <c r="L7" s="123"/>
      <c r="M7" s="123"/>
      <c r="N7" s="123"/>
      <c r="O7" s="123"/>
      <c r="P7" s="132"/>
    </row>
    <row r="8" spans="1:16" ht="11.25" customHeight="1">
      <c r="A8" s="129"/>
      <c r="B8" s="123"/>
      <c r="C8" s="123"/>
      <c r="D8" s="123"/>
      <c r="E8" s="123"/>
      <c r="F8" s="123"/>
      <c r="G8" s="123"/>
      <c r="H8" s="123"/>
      <c r="I8" s="123"/>
      <c r="J8" s="123"/>
      <c r="K8" s="123"/>
      <c r="L8" s="123"/>
      <c r="M8" s="123"/>
      <c r="N8" s="123"/>
      <c r="O8" s="123"/>
      <c r="P8" s="132"/>
    </row>
    <row r="9" spans="1:16" ht="11.25" customHeight="1">
      <c r="A9" s="129"/>
      <c r="B9" s="123"/>
      <c r="C9" s="123"/>
      <c r="D9" s="123"/>
      <c r="E9" s="123"/>
      <c r="F9" s="123"/>
      <c r="G9" s="123"/>
      <c r="H9" s="123"/>
      <c r="I9" s="123"/>
      <c r="J9" s="123"/>
      <c r="K9" s="123"/>
      <c r="L9" s="123"/>
      <c r="M9" s="123"/>
      <c r="N9" s="123"/>
      <c r="O9" s="123"/>
      <c r="P9" s="132"/>
    </row>
    <row r="10" spans="1:16" ht="11.25" customHeight="1">
      <c r="A10" s="129"/>
      <c r="B10" s="123"/>
      <c r="C10" s="30" t="s">
        <v>38</v>
      </c>
      <c r="D10" s="123" t="s">
        <v>27</v>
      </c>
      <c r="E10" s="123"/>
      <c r="F10" s="123"/>
      <c r="G10" s="123"/>
      <c r="H10" s="123"/>
      <c r="I10" s="123"/>
      <c r="J10" s="123"/>
      <c r="K10" s="123"/>
      <c r="L10" s="123"/>
      <c r="M10" s="123"/>
      <c r="N10" s="123"/>
      <c r="O10" s="123"/>
      <c r="P10" s="31" t="s">
        <v>38</v>
      </c>
    </row>
    <row r="11" spans="1:16" ht="11.25" customHeight="1">
      <c r="A11" s="32">
        <v>1</v>
      </c>
      <c r="B11" s="33">
        <v>2</v>
      </c>
      <c r="C11" s="33">
        <v>3</v>
      </c>
      <c r="D11" s="33">
        <v>4</v>
      </c>
      <c r="E11" s="33">
        <v>5</v>
      </c>
      <c r="F11" s="33">
        <v>6</v>
      </c>
      <c r="G11" s="33">
        <v>7</v>
      </c>
      <c r="H11" s="33">
        <v>8</v>
      </c>
      <c r="I11" s="33">
        <v>9</v>
      </c>
      <c r="J11" s="33">
        <v>10</v>
      </c>
      <c r="K11" s="33">
        <v>11</v>
      </c>
      <c r="L11" s="33">
        <v>12</v>
      </c>
      <c r="M11" s="33">
        <v>13</v>
      </c>
      <c r="N11" s="33">
        <v>14</v>
      </c>
      <c r="O11" s="33">
        <v>15</v>
      </c>
      <c r="P11" s="34">
        <v>16</v>
      </c>
    </row>
    <row r="12" spans="1:16" ht="19.5" customHeight="1">
      <c r="A12" s="35">
        <f>IF(E12&lt;&gt;"",COUNTA(#REF!),"")</f>
      </c>
      <c r="B12" s="36"/>
      <c r="C12" s="124" t="s">
        <v>54</v>
      </c>
      <c r="D12" s="125"/>
      <c r="E12" s="125"/>
      <c r="F12" s="125"/>
      <c r="G12" s="125"/>
      <c r="H12" s="125"/>
      <c r="I12" s="125"/>
      <c r="J12" s="125"/>
      <c r="K12" s="125"/>
      <c r="L12" s="125"/>
      <c r="M12" s="125"/>
      <c r="N12" s="125"/>
      <c r="O12" s="125"/>
      <c r="P12" s="125"/>
    </row>
    <row r="13" spans="1:16" ht="22.5" customHeight="1">
      <c r="A13" s="35"/>
      <c r="B13" s="36" t="s">
        <v>130</v>
      </c>
      <c r="C13" s="72"/>
      <c r="D13" s="72"/>
      <c r="E13" s="72"/>
      <c r="F13" s="72"/>
      <c r="G13" s="72"/>
      <c r="H13" s="72"/>
      <c r="I13" s="72"/>
      <c r="J13" s="72"/>
      <c r="K13" s="72"/>
      <c r="L13" s="72"/>
      <c r="M13" s="72"/>
      <c r="N13" s="72"/>
      <c r="O13" s="72"/>
      <c r="P13" s="72"/>
    </row>
    <row r="14" spans="1:16" ht="11.25" customHeight="1">
      <c r="A14" s="35">
        <f>IF(E14&lt;&gt;"",COUNTA($E14:E$14),"")</f>
        <v>1</v>
      </c>
      <c r="B14" s="38" t="s">
        <v>88</v>
      </c>
      <c r="C14" s="74">
        <v>306</v>
      </c>
      <c r="D14" s="74">
        <v>1189</v>
      </c>
      <c r="E14" s="74">
        <v>37</v>
      </c>
      <c r="F14" s="74">
        <v>92</v>
      </c>
      <c r="G14" s="74">
        <v>116</v>
      </c>
      <c r="H14" s="74">
        <v>130</v>
      </c>
      <c r="I14" s="74">
        <v>216</v>
      </c>
      <c r="J14" s="74">
        <v>249</v>
      </c>
      <c r="K14" s="74">
        <v>321</v>
      </c>
      <c r="L14" s="74">
        <v>28</v>
      </c>
      <c r="M14" s="74" t="s">
        <v>6</v>
      </c>
      <c r="N14" s="74" t="s">
        <v>6</v>
      </c>
      <c r="O14" s="74" t="s">
        <v>6</v>
      </c>
      <c r="P14" s="74">
        <v>119</v>
      </c>
    </row>
    <row r="15" spans="1:16" ht="11.25" customHeight="1">
      <c r="A15" s="35">
        <f>IF(E15&lt;&gt;"",COUNTA($E$14:E15),"")</f>
        <v>2</v>
      </c>
      <c r="B15" s="38" t="s">
        <v>89</v>
      </c>
      <c r="C15" s="74">
        <v>472</v>
      </c>
      <c r="D15" s="74">
        <v>474</v>
      </c>
      <c r="E15" s="74">
        <v>5</v>
      </c>
      <c r="F15" s="74">
        <v>9</v>
      </c>
      <c r="G15" s="74">
        <v>3</v>
      </c>
      <c r="H15" s="74">
        <v>9</v>
      </c>
      <c r="I15" s="74">
        <v>23</v>
      </c>
      <c r="J15" s="74">
        <v>40</v>
      </c>
      <c r="K15" s="74">
        <v>123</v>
      </c>
      <c r="L15" s="74">
        <v>173</v>
      </c>
      <c r="M15" s="74">
        <v>85</v>
      </c>
      <c r="N15" s="74">
        <v>4</v>
      </c>
      <c r="O15" s="74" t="s">
        <v>6</v>
      </c>
      <c r="P15" s="74">
        <v>199</v>
      </c>
    </row>
    <row r="16" spans="1:16" ht="11.25" customHeight="1">
      <c r="A16" s="35">
        <f>IF(E16&lt;&gt;"",COUNTA($E$14:E16),"")</f>
        <v>3</v>
      </c>
      <c r="B16" s="38" t="s">
        <v>90</v>
      </c>
      <c r="C16" s="74">
        <v>666</v>
      </c>
      <c r="D16" s="74">
        <v>206</v>
      </c>
      <c r="E16" s="74">
        <v>1</v>
      </c>
      <c r="F16" s="74">
        <v>2</v>
      </c>
      <c r="G16" s="74">
        <v>1</v>
      </c>
      <c r="H16" s="74">
        <v>6</v>
      </c>
      <c r="I16" s="74">
        <v>7</v>
      </c>
      <c r="J16" s="74">
        <v>10</v>
      </c>
      <c r="K16" s="74">
        <v>35</v>
      </c>
      <c r="L16" s="74">
        <v>63</v>
      </c>
      <c r="M16" s="74">
        <v>45</v>
      </c>
      <c r="N16" s="74">
        <v>35</v>
      </c>
      <c r="O16" s="74">
        <v>1</v>
      </c>
      <c r="P16" s="74">
        <v>230</v>
      </c>
    </row>
    <row r="17" spans="1:16" ht="11.25" customHeight="1">
      <c r="A17" s="35">
        <f>IF(E17&lt;&gt;"",COUNTA($E$14:E17),"")</f>
        <v>4</v>
      </c>
      <c r="B17" s="36" t="s">
        <v>91</v>
      </c>
      <c r="C17" s="74">
        <v>975</v>
      </c>
      <c r="D17" s="74">
        <v>53</v>
      </c>
      <c r="E17" s="74">
        <v>1</v>
      </c>
      <c r="F17" s="74" t="s">
        <v>6</v>
      </c>
      <c r="G17" s="74" t="s">
        <v>6</v>
      </c>
      <c r="H17" s="74" t="s">
        <v>6</v>
      </c>
      <c r="I17" s="74">
        <v>2</v>
      </c>
      <c r="J17" s="74">
        <v>4</v>
      </c>
      <c r="K17" s="74">
        <v>4</v>
      </c>
      <c r="L17" s="74">
        <v>16</v>
      </c>
      <c r="M17" s="74">
        <v>5</v>
      </c>
      <c r="N17" s="74">
        <v>19</v>
      </c>
      <c r="O17" s="74">
        <v>2</v>
      </c>
      <c r="P17" s="74">
        <v>257</v>
      </c>
    </row>
    <row r="18" spans="1:16" ht="11.25" customHeight="1">
      <c r="A18" s="35">
        <f>IF(E18&lt;&gt;"",COUNTA($E$14:E18),"")</f>
        <v>5</v>
      </c>
      <c r="B18" s="38" t="s">
        <v>92</v>
      </c>
      <c r="C18" s="74">
        <v>1217</v>
      </c>
      <c r="D18" s="74">
        <v>13</v>
      </c>
      <c r="E18" s="74" t="s">
        <v>6</v>
      </c>
      <c r="F18" s="74">
        <v>1</v>
      </c>
      <c r="G18" s="74" t="s">
        <v>6</v>
      </c>
      <c r="H18" s="74" t="s">
        <v>6</v>
      </c>
      <c r="I18" s="74" t="s">
        <v>6</v>
      </c>
      <c r="J18" s="74" t="s">
        <v>6</v>
      </c>
      <c r="K18" s="74">
        <v>3</v>
      </c>
      <c r="L18" s="74">
        <v>1</v>
      </c>
      <c r="M18" s="74">
        <v>3</v>
      </c>
      <c r="N18" s="74">
        <v>3</v>
      </c>
      <c r="O18" s="74">
        <v>2</v>
      </c>
      <c r="P18" s="74">
        <v>281</v>
      </c>
    </row>
    <row r="19" spans="1:16" ht="11.25" customHeight="1">
      <c r="A19" s="35">
        <f>IF(E19&lt;&gt;"",COUNTA($E$14:E19),"")</f>
        <v>6</v>
      </c>
      <c r="B19" s="36" t="s">
        <v>93</v>
      </c>
      <c r="C19" s="74">
        <v>1439</v>
      </c>
      <c r="D19" s="74">
        <v>10</v>
      </c>
      <c r="E19" s="74" t="s">
        <v>6</v>
      </c>
      <c r="F19" s="74" t="s">
        <v>6</v>
      </c>
      <c r="G19" s="74" t="s">
        <v>6</v>
      </c>
      <c r="H19" s="74" t="s">
        <v>6</v>
      </c>
      <c r="I19" s="74" t="s">
        <v>6</v>
      </c>
      <c r="J19" s="74" t="s">
        <v>6</v>
      </c>
      <c r="K19" s="74">
        <v>1</v>
      </c>
      <c r="L19" s="74">
        <v>2</v>
      </c>
      <c r="M19" s="74">
        <v>1</v>
      </c>
      <c r="N19" s="74">
        <v>2</v>
      </c>
      <c r="O19" s="74">
        <v>4</v>
      </c>
      <c r="P19" s="74">
        <v>339</v>
      </c>
    </row>
    <row r="20" spans="1:16" ht="11.25" customHeight="1">
      <c r="A20" s="35">
        <f>IF(E20&lt;&gt;"",COUNTA($E$14:E20),"")</f>
      </c>
      <c r="B20" s="36"/>
      <c r="C20" s="72"/>
      <c r="D20" s="72"/>
      <c r="E20" s="72"/>
      <c r="F20" s="72"/>
      <c r="G20" s="72"/>
      <c r="H20" s="72"/>
      <c r="I20" s="72"/>
      <c r="J20" s="72"/>
      <c r="K20" s="72"/>
      <c r="L20" s="72"/>
      <c r="M20" s="72"/>
      <c r="N20" s="72"/>
      <c r="O20" s="72"/>
      <c r="P20" s="72"/>
    </row>
    <row r="21" spans="1:16" ht="33" customHeight="1">
      <c r="A21" s="35">
        <f>IF(E21&lt;&gt;"",COUNTA($E$14:E21),"")</f>
      </c>
      <c r="B21" s="36" t="s">
        <v>154</v>
      </c>
      <c r="C21" s="72"/>
      <c r="D21" s="72"/>
      <c r="E21" s="72"/>
      <c r="F21" s="72"/>
      <c r="G21" s="72"/>
      <c r="H21" s="72"/>
      <c r="I21" s="72"/>
      <c r="J21" s="72"/>
      <c r="K21" s="72"/>
      <c r="L21" s="72"/>
      <c r="M21" s="72"/>
      <c r="N21" s="72"/>
      <c r="O21" s="72"/>
      <c r="P21" s="72"/>
    </row>
    <row r="22" spans="1:16" ht="11.25" customHeight="1">
      <c r="A22" s="35">
        <f>IF(E22&lt;&gt;"",COUNTA($E$14:E22),"")</f>
        <v>7</v>
      </c>
      <c r="B22" s="37" t="s">
        <v>190</v>
      </c>
      <c r="C22" s="75">
        <v>415</v>
      </c>
      <c r="D22" s="75">
        <v>1945</v>
      </c>
      <c r="E22" s="75">
        <v>44</v>
      </c>
      <c r="F22" s="75">
        <v>104</v>
      </c>
      <c r="G22" s="75">
        <v>120</v>
      </c>
      <c r="H22" s="75">
        <v>145</v>
      </c>
      <c r="I22" s="75">
        <v>248</v>
      </c>
      <c r="J22" s="75">
        <v>303</v>
      </c>
      <c r="K22" s="75">
        <v>487</v>
      </c>
      <c r="L22" s="75">
        <v>283</v>
      </c>
      <c r="M22" s="75">
        <v>139</v>
      </c>
      <c r="N22" s="75">
        <v>63</v>
      </c>
      <c r="O22" s="75">
        <v>9</v>
      </c>
      <c r="P22" s="75">
        <v>156</v>
      </c>
    </row>
    <row r="23" spans="1:16" ht="11.25" customHeight="1">
      <c r="A23" s="35">
        <f>IF(E23&lt;&gt;"",COUNTA($E$14:E23),"")</f>
        <v>8</v>
      </c>
      <c r="B23" s="38" t="s">
        <v>191</v>
      </c>
      <c r="C23" s="74">
        <v>180</v>
      </c>
      <c r="D23" s="74">
        <v>533</v>
      </c>
      <c r="E23" s="74" t="s">
        <v>6</v>
      </c>
      <c r="F23" s="74">
        <v>1</v>
      </c>
      <c r="G23" s="74">
        <v>21</v>
      </c>
      <c r="H23" s="74">
        <v>41</v>
      </c>
      <c r="I23" s="74">
        <v>91</v>
      </c>
      <c r="J23" s="74">
        <v>131</v>
      </c>
      <c r="K23" s="74">
        <v>222</v>
      </c>
      <c r="L23" s="74">
        <v>22</v>
      </c>
      <c r="M23" s="74">
        <v>2</v>
      </c>
      <c r="N23" s="74">
        <v>1</v>
      </c>
      <c r="O23" s="74">
        <v>1</v>
      </c>
      <c r="P23" s="74">
        <v>144</v>
      </c>
    </row>
    <row r="24" spans="1:16" ht="11.25" customHeight="1">
      <c r="A24" s="35">
        <f>IF(E24&lt;&gt;"",COUNTA($E$14:E24),"")</f>
        <v>9</v>
      </c>
      <c r="B24" s="36" t="s">
        <v>192</v>
      </c>
      <c r="C24" s="74">
        <v>290</v>
      </c>
      <c r="D24" s="74">
        <v>379</v>
      </c>
      <c r="E24" s="74" t="s">
        <v>6</v>
      </c>
      <c r="F24" s="74">
        <v>2</v>
      </c>
      <c r="G24" s="74">
        <v>15</v>
      </c>
      <c r="H24" s="74">
        <v>36</v>
      </c>
      <c r="I24" s="74">
        <v>79</v>
      </c>
      <c r="J24" s="74">
        <v>107</v>
      </c>
      <c r="K24" s="74">
        <v>94</v>
      </c>
      <c r="L24" s="74">
        <v>27</v>
      </c>
      <c r="M24" s="74">
        <v>16</v>
      </c>
      <c r="N24" s="74">
        <v>3</v>
      </c>
      <c r="O24" s="74" t="s">
        <v>6</v>
      </c>
      <c r="P24" s="74">
        <v>144</v>
      </c>
    </row>
    <row r="25" spans="1:16" ht="11.25" customHeight="1">
      <c r="A25" s="35">
        <f>IF(E25&lt;&gt;"",COUNTA($E$14:E25),"")</f>
        <v>10</v>
      </c>
      <c r="B25" s="36" t="s">
        <v>193</v>
      </c>
      <c r="C25" s="74">
        <v>416</v>
      </c>
      <c r="D25" s="74">
        <v>423</v>
      </c>
      <c r="E25" s="74">
        <v>2</v>
      </c>
      <c r="F25" s="74">
        <v>8</v>
      </c>
      <c r="G25" s="74">
        <v>23</v>
      </c>
      <c r="H25" s="74">
        <v>33</v>
      </c>
      <c r="I25" s="74">
        <v>46</v>
      </c>
      <c r="J25" s="74">
        <v>32</v>
      </c>
      <c r="K25" s="74">
        <v>76</v>
      </c>
      <c r="L25" s="74">
        <v>129</v>
      </c>
      <c r="M25" s="74">
        <v>69</v>
      </c>
      <c r="N25" s="74">
        <v>5</v>
      </c>
      <c r="O25" s="74" t="s">
        <v>6</v>
      </c>
      <c r="P25" s="74">
        <v>182</v>
      </c>
    </row>
    <row r="26" spans="1:16" ht="11.25" customHeight="1">
      <c r="A26" s="35">
        <f>IF(E26&lt;&gt;"",COUNTA($E$14:E26),"")</f>
        <v>11</v>
      </c>
      <c r="B26" s="36" t="s">
        <v>194</v>
      </c>
      <c r="C26" s="74">
        <v>599</v>
      </c>
      <c r="D26" s="74">
        <v>458</v>
      </c>
      <c r="E26" s="74">
        <v>30</v>
      </c>
      <c r="F26" s="74">
        <v>81</v>
      </c>
      <c r="G26" s="74">
        <v>57</v>
      </c>
      <c r="H26" s="74">
        <v>25</v>
      </c>
      <c r="I26" s="74">
        <v>19</v>
      </c>
      <c r="J26" s="74">
        <v>22</v>
      </c>
      <c r="K26" s="74">
        <v>69</v>
      </c>
      <c r="L26" s="74">
        <v>83</v>
      </c>
      <c r="M26" s="74">
        <v>41</v>
      </c>
      <c r="N26" s="74">
        <v>31</v>
      </c>
      <c r="O26" s="74" t="s">
        <v>6</v>
      </c>
      <c r="P26" s="74">
        <v>145</v>
      </c>
    </row>
    <row r="27" spans="1:16" ht="11.25" customHeight="1">
      <c r="A27" s="35">
        <f>IF(E27&lt;&gt;"",COUNTA($E$14:E27),"")</f>
        <v>12</v>
      </c>
      <c r="B27" s="36" t="s">
        <v>195</v>
      </c>
      <c r="C27" s="74">
        <v>851</v>
      </c>
      <c r="D27" s="74">
        <v>101</v>
      </c>
      <c r="E27" s="74">
        <v>7</v>
      </c>
      <c r="F27" s="74">
        <v>7</v>
      </c>
      <c r="G27" s="74">
        <v>2</v>
      </c>
      <c r="H27" s="74">
        <v>8</v>
      </c>
      <c r="I27" s="74">
        <v>9</v>
      </c>
      <c r="J27" s="74">
        <v>6</v>
      </c>
      <c r="K27" s="74">
        <v>19</v>
      </c>
      <c r="L27" s="74">
        <v>13</v>
      </c>
      <c r="M27" s="74">
        <v>6</v>
      </c>
      <c r="N27" s="74">
        <v>20</v>
      </c>
      <c r="O27" s="74">
        <v>4</v>
      </c>
      <c r="P27" s="74">
        <v>190</v>
      </c>
    </row>
    <row r="28" spans="1:16" ht="11.25" customHeight="1">
      <c r="A28" s="35">
        <f>IF(E28&lt;&gt;"",COUNTA($E$14:E28),"")</f>
        <v>13</v>
      </c>
      <c r="B28" s="36" t="s">
        <v>196</v>
      </c>
      <c r="C28" s="74">
        <v>1092</v>
      </c>
      <c r="D28" s="74">
        <v>26</v>
      </c>
      <c r="E28" s="74">
        <v>3</v>
      </c>
      <c r="F28" s="74">
        <v>3</v>
      </c>
      <c r="G28" s="74">
        <v>2</v>
      </c>
      <c r="H28" s="74" t="s">
        <v>6</v>
      </c>
      <c r="I28" s="74">
        <v>2</v>
      </c>
      <c r="J28" s="74">
        <v>3</v>
      </c>
      <c r="K28" s="74" t="s">
        <v>6</v>
      </c>
      <c r="L28" s="74">
        <v>6</v>
      </c>
      <c r="M28" s="74">
        <v>4</v>
      </c>
      <c r="N28" s="74">
        <v>1</v>
      </c>
      <c r="O28" s="74">
        <v>2</v>
      </c>
      <c r="P28" s="74">
        <v>175</v>
      </c>
    </row>
    <row r="29" spans="1:16" ht="11.25" customHeight="1">
      <c r="A29" s="35">
        <f>IF(E29&lt;&gt;"",COUNTA($E$14:E29),"")</f>
        <v>14</v>
      </c>
      <c r="B29" s="36" t="s">
        <v>197</v>
      </c>
      <c r="C29" s="74">
        <v>1316</v>
      </c>
      <c r="D29" s="74">
        <v>14</v>
      </c>
      <c r="E29" s="74">
        <v>1</v>
      </c>
      <c r="F29" s="74">
        <v>1</v>
      </c>
      <c r="G29" s="74" t="s">
        <v>6</v>
      </c>
      <c r="H29" s="74">
        <v>2</v>
      </c>
      <c r="I29" s="74">
        <v>2</v>
      </c>
      <c r="J29" s="74">
        <v>1</v>
      </c>
      <c r="K29" s="74">
        <v>3</v>
      </c>
      <c r="L29" s="74">
        <v>1</v>
      </c>
      <c r="M29" s="74" t="s">
        <v>6</v>
      </c>
      <c r="N29" s="74">
        <v>1</v>
      </c>
      <c r="O29" s="74">
        <v>2</v>
      </c>
      <c r="P29" s="74">
        <v>187</v>
      </c>
    </row>
    <row r="30" spans="1:16" ht="11.25" customHeight="1">
      <c r="A30" s="35">
        <f>IF(E30&lt;&gt;"",COUNTA($E$14:E30),"")</f>
        <v>15</v>
      </c>
      <c r="B30" s="36" t="s">
        <v>198</v>
      </c>
      <c r="C30" s="74">
        <v>1667</v>
      </c>
      <c r="D30" s="74">
        <v>10</v>
      </c>
      <c r="E30" s="74">
        <v>1</v>
      </c>
      <c r="F30" s="74" t="s">
        <v>6</v>
      </c>
      <c r="G30" s="74" t="s">
        <v>6</v>
      </c>
      <c r="H30" s="74" t="s">
        <v>6</v>
      </c>
      <c r="I30" s="74" t="s">
        <v>6</v>
      </c>
      <c r="J30" s="74">
        <v>1</v>
      </c>
      <c r="K30" s="74">
        <v>4</v>
      </c>
      <c r="L30" s="74">
        <v>2</v>
      </c>
      <c r="M30" s="74">
        <v>1</v>
      </c>
      <c r="N30" s="74">
        <v>1</v>
      </c>
      <c r="O30" s="74" t="s">
        <v>6</v>
      </c>
      <c r="P30" s="74">
        <v>198</v>
      </c>
    </row>
    <row r="31" spans="1:16" ht="11.25" customHeight="1">
      <c r="A31" s="35">
        <f>IF(E31&lt;&gt;"",COUNTA($E$14:E31),"")</f>
        <v>16</v>
      </c>
      <c r="B31" s="36" t="s">
        <v>199</v>
      </c>
      <c r="C31" s="74">
        <v>2009</v>
      </c>
      <c r="D31" s="74">
        <v>1</v>
      </c>
      <c r="E31" s="74" t="s">
        <v>6</v>
      </c>
      <c r="F31" s="74">
        <v>1</v>
      </c>
      <c r="G31" s="74" t="s">
        <v>6</v>
      </c>
      <c r="H31" s="74" t="s">
        <v>6</v>
      </c>
      <c r="I31" s="74" t="s">
        <v>6</v>
      </c>
      <c r="J31" s="74" t="s">
        <v>6</v>
      </c>
      <c r="K31" s="74" t="s">
        <v>6</v>
      </c>
      <c r="L31" s="74" t="s">
        <v>6</v>
      </c>
      <c r="M31" s="74" t="s">
        <v>6</v>
      </c>
      <c r="N31" s="74" t="s">
        <v>6</v>
      </c>
      <c r="O31" s="74" t="s">
        <v>6</v>
      </c>
      <c r="P31" s="74">
        <v>32</v>
      </c>
    </row>
    <row r="32" spans="1:16" ht="11.25" customHeight="1">
      <c r="A32" s="35">
        <f>IF(E32&lt;&gt;"",COUNTA($E$14:E32),"")</f>
        <v>17</v>
      </c>
      <c r="B32" s="38" t="s">
        <v>200</v>
      </c>
      <c r="C32" s="74" t="s">
        <v>6</v>
      </c>
      <c r="D32" s="74" t="s">
        <v>6</v>
      </c>
      <c r="E32" s="74" t="s">
        <v>6</v>
      </c>
      <c r="F32" s="74" t="s">
        <v>6</v>
      </c>
      <c r="G32" s="74" t="s">
        <v>6</v>
      </c>
      <c r="H32" s="74" t="s">
        <v>6</v>
      </c>
      <c r="I32" s="74" t="s">
        <v>6</v>
      </c>
      <c r="J32" s="74" t="s">
        <v>6</v>
      </c>
      <c r="K32" s="74" t="s">
        <v>6</v>
      </c>
      <c r="L32" s="74" t="s">
        <v>6</v>
      </c>
      <c r="M32" s="74" t="s">
        <v>6</v>
      </c>
      <c r="N32" s="74" t="s">
        <v>6</v>
      </c>
      <c r="O32" s="74" t="s">
        <v>6</v>
      </c>
      <c r="P32" s="74" t="s">
        <v>6</v>
      </c>
    </row>
  </sheetData>
  <sheetProtection/>
  <mergeCells count="21">
    <mergeCell ref="D10:O10"/>
    <mergeCell ref="F3:F9"/>
    <mergeCell ref="L3:L9"/>
    <mergeCell ref="K3:K9"/>
    <mergeCell ref="M3:M9"/>
    <mergeCell ref="N3:N9"/>
    <mergeCell ref="C12:P12"/>
    <mergeCell ref="G3:G9"/>
    <mergeCell ref="H3:H9"/>
    <mergeCell ref="I3:I9"/>
    <mergeCell ref="J3:J9"/>
    <mergeCell ref="E3:E9"/>
    <mergeCell ref="O3:O9"/>
    <mergeCell ref="A1:B1"/>
    <mergeCell ref="C1:P1"/>
    <mergeCell ref="A2:A10"/>
    <mergeCell ref="B2:B10"/>
    <mergeCell ref="C2:C9"/>
    <mergeCell ref="D2:D9"/>
    <mergeCell ref="P2:P9"/>
    <mergeCell ref="E2:O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F2B3 2018 00&amp;R&amp;7&amp;P</oddFooter>
    <evenFooter>&amp;L&amp;7&amp;P&amp;R&amp;7StatA MV, Statistischer Bericht F2B3 2018 00</evenFooter>
  </headerFooter>
</worksheet>
</file>

<file path=xl/worksheets/sheet7.xml><?xml version="1.0" encoding="utf-8"?>
<worksheet xmlns="http://schemas.openxmlformats.org/spreadsheetml/2006/main" xmlns:r="http://schemas.openxmlformats.org/officeDocument/2006/relationships">
  <dimension ref="A1:I151"/>
  <sheetViews>
    <sheetView zoomScale="140" zoomScaleNormal="140" zoomScalePageLayoutView="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I8"/>
    </sheetView>
  </sheetViews>
  <sheetFormatPr defaultColWidth="9.140625" defaultRowHeight="11.25" customHeight="1"/>
  <cols>
    <col min="1" max="1" width="3.7109375" style="28" customWidth="1"/>
    <col min="2" max="2" width="15.7109375" style="28" customWidth="1"/>
    <col min="3" max="9" width="10.28125" style="28" customWidth="1"/>
    <col min="10" max="16384" width="9.140625" style="28" customWidth="1"/>
  </cols>
  <sheetData>
    <row r="1" spans="1:9" s="29" customFormat="1" ht="34.5" customHeight="1">
      <c r="A1" s="126" t="s">
        <v>45</v>
      </c>
      <c r="B1" s="127"/>
      <c r="C1" s="130" t="s">
        <v>222</v>
      </c>
      <c r="D1" s="130"/>
      <c r="E1" s="130"/>
      <c r="F1" s="130"/>
      <c r="G1" s="130"/>
      <c r="H1" s="130"/>
      <c r="I1" s="131"/>
    </row>
    <row r="2" spans="1:9" ht="11.25" customHeight="1">
      <c r="A2" s="128" t="s">
        <v>62</v>
      </c>
      <c r="B2" s="123" t="s">
        <v>96</v>
      </c>
      <c r="C2" s="123" t="s">
        <v>94</v>
      </c>
      <c r="D2" s="123" t="s">
        <v>95</v>
      </c>
      <c r="E2" s="123"/>
      <c r="F2" s="123"/>
      <c r="G2" s="123"/>
      <c r="H2" s="123"/>
      <c r="I2" s="132"/>
    </row>
    <row r="3" spans="1:9" ht="11.25" customHeight="1">
      <c r="A3" s="129"/>
      <c r="B3" s="123"/>
      <c r="C3" s="123"/>
      <c r="D3" s="123" t="s">
        <v>137</v>
      </c>
      <c r="E3" s="123"/>
      <c r="F3" s="123" t="s">
        <v>140</v>
      </c>
      <c r="G3" s="123" t="s">
        <v>141</v>
      </c>
      <c r="H3" s="123"/>
      <c r="I3" s="132"/>
    </row>
    <row r="4" spans="1:9" ht="11.25" customHeight="1">
      <c r="A4" s="129"/>
      <c r="B4" s="123"/>
      <c r="C4" s="123"/>
      <c r="D4" s="123" t="s">
        <v>138</v>
      </c>
      <c r="E4" s="123" t="s">
        <v>139</v>
      </c>
      <c r="F4" s="123"/>
      <c r="G4" s="123" t="s">
        <v>142</v>
      </c>
      <c r="H4" s="123" t="s">
        <v>233</v>
      </c>
      <c r="I4" s="132" t="s">
        <v>143</v>
      </c>
    </row>
    <row r="5" spans="1:9" ht="11.25" customHeight="1">
      <c r="A5" s="129"/>
      <c r="B5" s="123"/>
      <c r="C5" s="123"/>
      <c r="D5" s="123"/>
      <c r="E5" s="123"/>
      <c r="F5" s="123"/>
      <c r="G5" s="123"/>
      <c r="H5" s="123"/>
      <c r="I5" s="132"/>
    </row>
    <row r="6" spans="1:9" ht="11.25" customHeight="1">
      <c r="A6" s="129"/>
      <c r="B6" s="123"/>
      <c r="C6" s="123"/>
      <c r="D6" s="123"/>
      <c r="E6" s="123"/>
      <c r="F6" s="123"/>
      <c r="G6" s="123"/>
      <c r="H6" s="123"/>
      <c r="I6" s="132"/>
    </row>
    <row r="7" spans="1:9" ht="10.5" customHeight="1">
      <c r="A7" s="32">
        <v>1</v>
      </c>
      <c r="B7" s="67">
        <v>2</v>
      </c>
      <c r="C7" s="33">
        <v>3</v>
      </c>
      <c r="D7" s="33">
        <v>4</v>
      </c>
      <c r="E7" s="33">
        <v>5</v>
      </c>
      <c r="F7" s="33">
        <v>6</v>
      </c>
      <c r="G7" s="33">
        <v>7</v>
      </c>
      <c r="H7" s="33">
        <v>8</v>
      </c>
      <c r="I7" s="34">
        <v>9</v>
      </c>
    </row>
    <row r="8" spans="1:9" ht="30" customHeight="1">
      <c r="A8" s="35">
        <f>IF(E8&lt;&gt;"",COUNTA(#REF!),"")</f>
      </c>
      <c r="B8" s="36"/>
      <c r="C8" s="124" t="s">
        <v>97</v>
      </c>
      <c r="D8" s="125"/>
      <c r="E8" s="125"/>
      <c r="F8" s="125"/>
      <c r="G8" s="125"/>
      <c r="H8" s="125"/>
      <c r="I8" s="125"/>
    </row>
    <row r="9" spans="1:9" ht="11.25" customHeight="1">
      <c r="A9" s="35">
        <f>IF(D9&lt;&gt;"",COUNTA($D9:D$9),"")</f>
        <v>1</v>
      </c>
      <c r="B9" s="37" t="s">
        <v>39</v>
      </c>
      <c r="C9" s="59">
        <v>20692</v>
      </c>
      <c r="D9" s="59">
        <v>312</v>
      </c>
      <c r="E9" s="59">
        <v>6141</v>
      </c>
      <c r="F9" s="59">
        <v>1030</v>
      </c>
      <c r="G9" s="59">
        <v>11507</v>
      </c>
      <c r="H9" s="59">
        <v>1092</v>
      </c>
      <c r="I9" s="59">
        <v>610</v>
      </c>
    </row>
    <row r="10" spans="1:9" ht="11.25" customHeight="1">
      <c r="A10" s="35">
        <f>IF(D10&lt;&gt;"",COUNTA($D$9:D10),"")</f>
        <v>2</v>
      </c>
      <c r="B10" s="38" t="s">
        <v>88</v>
      </c>
      <c r="C10" s="58">
        <v>12933</v>
      </c>
      <c r="D10" s="58">
        <v>76</v>
      </c>
      <c r="E10" s="58">
        <v>933</v>
      </c>
      <c r="F10" s="58">
        <v>516</v>
      </c>
      <c r="G10" s="58">
        <v>10424</v>
      </c>
      <c r="H10" s="58">
        <v>775</v>
      </c>
      <c r="I10" s="58">
        <v>209</v>
      </c>
    </row>
    <row r="11" spans="1:9" ht="11.25" customHeight="1">
      <c r="A11" s="35">
        <f>IF(D11&lt;&gt;"",COUNTA($D$9:D11),"")</f>
        <v>3</v>
      </c>
      <c r="B11" s="38" t="s">
        <v>89</v>
      </c>
      <c r="C11" s="58">
        <v>3248</v>
      </c>
      <c r="D11" s="58">
        <v>70</v>
      </c>
      <c r="E11" s="58">
        <v>1748</v>
      </c>
      <c r="F11" s="58">
        <v>281</v>
      </c>
      <c r="G11" s="58">
        <v>805</v>
      </c>
      <c r="H11" s="58">
        <v>179</v>
      </c>
      <c r="I11" s="58">
        <v>165</v>
      </c>
    </row>
    <row r="12" spans="1:9" ht="11.25" customHeight="1">
      <c r="A12" s="35">
        <f>IF(D12&lt;&gt;"",COUNTA($D$9:D12),"")</f>
        <v>4</v>
      </c>
      <c r="B12" s="38" t="s">
        <v>90</v>
      </c>
      <c r="C12" s="58">
        <v>1669</v>
      </c>
      <c r="D12" s="58">
        <v>57</v>
      </c>
      <c r="E12" s="58">
        <v>1139</v>
      </c>
      <c r="F12" s="58">
        <v>112</v>
      </c>
      <c r="G12" s="58">
        <v>152</v>
      </c>
      <c r="H12" s="58">
        <v>94</v>
      </c>
      <c r="I12" s="58">
        <v>115</v>
      </c>
    </row>
    <row r="13" spans="1:9" ht="11.25" customHeight="1">
      <c r="A13" s="35">
        <f>IF(D13&lt;&gt;"",COUNTA($D$9:D13),"")</f>
        <v>5</v>
      </c>
      <c r="B13" s="36" t="s">
        <v>91</v>
      </c>
      <c r="C13" s="58">
        <v>1552</v>
      </c>
      <c r="D13" s="58">
        <v>51</v>
      </c>
      <c r="E13" s="58">
        <v>1242</v>
      </c>
      <c r="F13" s="58">
        <v>77</v>
      </c>
      <c r="G13" s="58">
        <v>83</v>
      </c>
      <c r="H13" s="58">
        <v>32</v>
      </c>
      <c r="I13" s="58">
        <v>67</v>
      </c>
    </row>
    <row r="14" spans="1:9" ht="11.25" customHeight="1">
      <c r="A14" s="35">
        <f>IF(D14&lt;&gt;"",COUNTA($D$9:D14),"")</f>
        <v>6</v>
      </c>
      <c r="B14" s="38" t="s">
        <v>92</v>
      </c>
      <c r="C14" s="58">
        <v>823</v>
      </c>
      <c r="D14" s="58">
        <v>33</v>
      </c>
      <c r="E14" s="58">
        <v>692</v>
      </c>
      <c r="F14" s="58">
        <v>33</v>
      </c>
      <c r="G14" s="58">
        <v>25</v>
      </c>
      <c r="H14" s="58">
        <v>7</v>
      </c>
      <c r="I14" s="58">
        <v>33</v>
      </c>
    </row>
    <row r="15" spans="1:9" ht="11.25" customHeight="1">
      <c r="A15" s="35">
        <f>IF(D15&lt;&gt;"",COUNTA($D$9:D15),"")</f>
        <v>7</v>
      </c>
      <c r="B15" s="36" t="s">
        <v>93</v>
      </c>
      <c r="C15" s="58">
        <v>467</v>
      </c>
      <c r="D15" s="58">
        <v>25</v>
      </c>
      <c r="E15" s="58">
        <v>387</v>
      </c>
      <c r="F15" s="58">
        <v>11</v>
      </c>
      <c r="G15" s="58">
        <v>18</v>
      </c>
      <c r="H15" s="58">
        <v>5</v>
      </c>
      <c r="I15" s="58">
        <v>21</v>
      </c>
    </row>
    <row r="16" spans="1:9" ht="30" customHeight="1">
      <c r="A16" s="35">
        <f>IF(D16&lt;&gt;"",COUNTA($D$9:D16),"")</f>
      </c>
      <c r="B16" s="36"/>
      <c r="C16" s="133" t="s">
        <v>98</v>
      </c>
      <c r="D16" s="134"/>
      <c r="E16" s="134"/>
      <c r="F16" s="134"/>
      <c r="G16" s="134"/>
      <c r="H16" s="134"/>
      <c r="I16" s="134"/>
    </row>
    <row r="17" spans="1:9" ht="11.25" customHeight="1">
      <c r="A17" s="35">
        <f>IF(D17&lt;&gt;"",COUNTA($D$9:D17),"")</f>
        <v>8</v>
      </c>
      <c r="B17" s="37" t="s">
        <v>39</v>
      </c>
      <c r="C17" s="59">
        <v>876</v>
      </c>
      <c r="D17" s="59">
        <v>924</v>
      </c>
      <c r="E17" s="59">
        <v>1181</v>
      </c>
      <c r="F17" s="59">
        <v>861</v>
      </c>
      <c r="G17" s="59">
        <v>747</v>
      </c>
      <c r="H17" s="59">
        <v>559</v>
      </c>
      <c r="I17" s="59">
        <v>803</v>
      </c>
    </row>
    <row r="18" spans="1:9" ht="11.25" customHeight="1">
      <c r="A18" s="35">
        <f>IF(D18&lt;&gt;"",COUNTA($D$9:D18),"")</f>
        <v>9</v>
      </c>
      <c r="B18" s="38" t="s">
        <v>88</v>
      </c>
      <c r="C18" s="58">
        <v>696</v>
      </c>
      <c r="D18" s="58">
        <v>512</v>
      </c>
      <c r="E18" s="58">
        <v>687</v>
      </c>
      <c r="F18" s="58">
        <v>681</v>
      </c>
      <c r="G18" s="58">
        <v>718</v>
      </c>
      <c r="H18" s="58">
        <v>465</v>
      </c>
      <c r="I18" s="58">
        <v>587</v>
      </c>
    </row>
    <row r="19" spans="1:9" ht="11.25" customHeight="1">
      <c r="A19" s="35">
        <f>IF(D19&lt;&gt;"",COUNTA($D$9:D19),"")</f>
        <v>10</v>
      </c>
      <c r="B19" s="38" t="s">
        <v>89</v>
      </c>
      <c r="C19" s="58">
        <v>923</v>
      </c>
      <c r="D19" s="58">
        <v>791</v>
      </c>
      <c r="E19" s="58">
        <v>972</v>
      </c>
      <c r="F19" s="58">
        <v>898</v>
      </c>
      <c r="G19" s="58">
        <v>934</v>
      </c>
      <c r="H19" s="58">
        <v>688</v>
      </c>
      <c r="I19" s="58">
        <v>708</v>
      </c>
    </row>
    <row r="20" spans="1:9" ht="11.25" customHeight="1">
      <c r="A20" s="35">
        <f>IF(D20&lt;&gt;"",COUNTA($D$9:D20),"")</f>
        <v>11</v>
      </c>
      <c r="B20" s="38" t="s">
        <v>90</v>
      </c>
      <c r="C20" s="58">
        <v>1114</v>
      </c>
      <c r="D20" s="58">
        <v>956</v>
      </c>
      <c r="E20" s="58">
        <v>1165</v>
      </c>
      <c r="F20" s="58">
        <v>1060</v>
      </c>
      <c r="G20" s="58">
        <v>1158</v>
      </c>
      <c r="H20" s="58">
        <v>817</v>
      </c>
      <c r="I20" s="58">
        <v>920</v>
      </c>
    </row>
    <row r="21" spans="1:9" ht="11.25" customHeight="1">
      <c r="A21" s="35">
        <f>IF(D21&lt;&gt;"",COUNTA($D$9:D21),"")</f>
        <v>12</v>
      </c>
      <c r="B21" s="36" t="s">
        <v>91</v>
      </c>
      <c r="C21" s="58">
        <v>1432</v>
      </c>
      <c r="D21" s="58">
        <v>1149</v>
      </c>
      <c r="E21" s="58">
        <v>1479</v>
      </c>
      <c r="F21" s="58">
        <v>1332</v>
      </c>
      <c r="G21" s="58">
        <v>1436</v>
      </c>
      <c r="H21" s="58">
        <v>1002</v>
      </c>
      <c r="I21" s="58">
        <v>1103</v>
      </c>
    </row>
    <row r="22" spans="1:9" ht="11.25" customHeight="1">
      <c r="A22" s="35">
        <f>IF(D22&lt;&gt;"",COUNTA($D$9:D22),"")</f>
        <v>13</v>
      </c>
      <c r="B22" s="38" t="s">
        <v>92</v>
      </c>
      <c r="C22" s="58">
        <v>1557</v>
      </c>
      <c r="D22" s="58">
        <v>1367</v>
      </c>
      <c r="E22" s="58">
        <v>1600</v>
      </c>
      <c r="F22" s="58">
        <v>1425</v>
      </c>
      <c r="G22" s="58">
        <v>1386</v>
      </c>
      <c r="H22" s="58">
        <v>1561</v>
      </c>
      <c r="I22" s="58">
        <v>1114</v>
      </c>
    </row>
    <row r="23" spans="1:9" ht="11.25" customHeight="1">
      <c r="A23" s="35">
        <f>IF(D23&lt;&gt;"",COUNTA($D$9:D23),"")</f>
        <v>14</v>
      </c>
      <c r="B23" s="36" t="s">
        <v>93</v>
      </c>
      <c r="C23" s="58">
        <v>1629</v>
      </c>
      <c r="D23" s="58">
        <v>1430</v>
      </c>
      <c r="E23" s="58">
        <v>1654</v>
      </c>
      <c r="F23" s="58">
        <v>1299</v>
      </c>
      <c r="G23" s="58">
        <v>1694</v>
      </c>
      <c r="H23" s="58">
        <v>1262</v>
      </c>
      <c r="I23" s="58">
        <v>1608</v>
      </c>
    </row>
    <row r="24" spans="1:9" ht="30" customHeight="1">
      <c r="A24" s="35">
        <f>IF(D24&lt;&gt;"",COUNTA($D$9:D24),"")</f>
      </c>
      <c r="B24" s="36"/>
      <c r="C24" s="133" t="s">
        <v>99</v>
      </c>
      <c r="D24" s="134"/>
      <c r="E24" s="134"/>
      <c r="F24" s="134"/>
      <c r="G24" s="134"/>
      <c r="H24" s="134"/>
      <c r="I24" s="134"/>
    </row>
    <row r="25" spans="1:9" ht="11.25" customHeight="1">
      <c r="A25" s="35">
        <f>IF(D25&lt;&gt;"",COUNTA($D$9:D25),"")</f>
        <v>15</v>
      </c>
      <c r="B25" s="37" t="s">
        <v>39</v>
      </c>
      <c r="C25" s="59">
        <v>118</v>
      </c>
      <c r="D25" s="59">
        <v>239</v>
      </c>
      <c r="E25" s="59">
        <v>146</v>
      </c>
      <c r="F25" s="59">
        <v>131</v>
      </c>
      <c r="G25" s="59">
        <v>88</v>
      </c>
      <c r="H25" s="59">
        <v>182</v>
      </c>
      <c r="I25" s="59">
        <v>205</v>
      </c>
    </row>
    <row r="26" spans="1:9" ht="11.25" customHeight="1">
      <c r="A26" s="35">
        <f>IF(D26&lt;&gt;"",COUNTA($D$9:D26),"")</f>
        <v>16</v>
      </c>
      <c r="B26" s="38" t="s">
        <v>88</v>
      </c>
      <c r="C26" s="58">
        <v>90</v>
      </c>
      <c r="D26" s="58">
        <v>177</v>
      </c>
      <c r="E26" s="58">
        <v>96</v>
      </c>
      <c r="F26" s="58">
        <v>97</v>
      </c>
      <c r="G26" s="58">
        <v>83</v>
      </c>
      <c r="H26" s="58">
        <v>153</v>
      </c>
      <c r="I26" s="58">
        <v>123</v>
      </c>
    </row>
    <row r="27" spans="1:9" ht="11.25" customHeight="1">
      <c r="A27" s="35">
        <f>IF(D27&lt;&gt;"",COUNTA($D$9:D27),"")</f>
        <v>17</v>
      </c>
      <c r="B27" s="38" t="s">
        <v>89</v>
      </c>
      <c r="C27" s="58">
        <v>131</v>
      </c>
      <c r="D27" s="58">
        <v>194</v>
      </c>
      <c r="E27" s="58">
        <v>115</v>
      </c>
      <c r="F27" s="58">
        <v>139</v>
      </c>
      <c r="G27" s="58">
        <v>118</v>
      </c>
      <c r="H27" s="58">
        <v>236</v>
      </c>
      <c r="I27" s="58">
        <v>213</v>
      </c>
    </row>
    <row r="28" spans="1:9" ht="11.25" customHeight="1">
      <c r="A28" s="35">
        <f>IF(D28&lt;&gt;"",COUNTA($D$9:D28),"")</f>
        <v>18</v>
      </c>
      <c r="B28" s="38" t="s">
        <v>90</v>
      </c>
      <c r="C28" s="58">
        <v>153</v>
      </c>
      <c r="D28" s="58">
        <v>245</v>
      </c>
      <c r="E28" s="58">
        <v>134</v>
      </c>
      <c r="F28" s="58">
        <v>166</v>
      </c>
      <c r="G28" s="58">
        <v>135</v>
      </c>
      <c r="H28" s="58">
        <v>261</v>
      </c>
      <c r="I28" s="58">
        <v>222</v>
      </c>
    </row>
    <row r="29" spans="1:9" ht="11.25" customHeight="1">
      <c r="A29" s="35">
        <f>IF(D29&lt;&gt;"",COUNTA($D$9:D29),"")</f>
        <v>19</v>
      </c>
      <c r="B29" s="36" t="s">
        <v>91</v>
      </c>
      <c r="C29" s="58">
        <v>170</v>
      </c>
      <c r="D29" s="58">
        <v>265</v>
      </c>
      <c r="E29" s="58">
        <v>155</v>
      </c>
      <c r="F29" s="58">
        <v>192</v>
      </c>
      <c r="G29" s="58">
        <v>170</v>
      </c>
      <c r="H29" s="58">
        <v>314</v>
      </c>
      <c r="I29" s="58">
        <v>284</v>
      </c>
    </row>
    <row r="30" spans="1:9" ht="11.25" customHeight="1">
      <c r="A30" s="35">
        <f>IF(D30&lt;&gt;"",COUNTA($D$9:D30),"")</f>
        <v>20</v>
      </c>
      <c r="B30" s="38" t="s">
        <v>92</v>
      </c>
      <c r="C30" s="58">
        <v>214</v>
      </c>
      <c r="D30" s="58">
        <v>293</v>
      </c>
      <c r="E30" s="58">
        <v>200</v>
      </c>
      <c r="F30" s="58">
        <v>260</v>
      </c>
      <c r="G30" s="58">
        <v>240</v>
      </c>
      <c r="H30" s="58">
        <v>211</v>
      </c>
      <c r="I30" s="58">
        <v>362</v>
      </c>
    </row>
    <row r="31" spans="1:9" ht="11.25" customHeight="1">
      <c r="A31" s="35">
        <f>IF(D31&lt;&gt;"",COUNTA($D$9:D31),"")</f>
        <v>21</v>
      </c>
      <c r="B31" s="36" t="s">
        <v>93</v>
      </c>
      <c r="C31" s="58">
        <v>327</v>
      </c>
      <c r="D31" s="58">
        <v>417</v>
      </c>
      <c r="E31" s="58">
        <v>319</v>
      </c>
      <c r="F31" s="58">
        <v>399</v>
      </c>
      <c r="G31" s="58">
        <v>268</v>
      </c>
      <c r="H31" s="58">
        <v>359</v>
      </c>
      <c r="I31" s="58">
        <v>370</v>
      </c>
    </row>
    <row r="32" spans="1:9" ht="30" customHeight="1">
      <c r="A32" s="35">
        <f>IF(D32&lt;&gt;"",COUNTA($D$9:D32),"")</f>
      </c>
      <c r="B32" s="36"/>
      <c r="C32" s="133" t="s">
        <v>100</v>
      </c>
      <c r="D32" s="134"/>
      <c r="E32" s="134"/>
      <c r="F32" s="134"/>
      <c r="G32" s="134"/>
      <c r="H32" s="134"/>
      <c r="I32" s="134"/>
    </row>
    <row r="33" spans="1:9" ht="11.25" customHeight="1">
      <c r="A33" s="35">
        <f>IF(D33&lt;&gt;"",COUNTA($D$9:D33),"")</f>
        <v>22</v>
      </c>
      <c r="B33" s="37" t="s">
        <v>39</v>
      </c>
      <c r="C33" s="59">
        <v>389</v>
      </c>
      <c r="D33" s="59">
        <v>542</v>
      </c>
      <c r="E33" s="59">
        <v>482</v>
      </c>
      <c r="F33" s="59">
        <v>394</v>
      </c>
      <c r="G33" s="59">
        <v>337</v>
      </c>
      <c r="H33" s="59">
        <v>333</v>
      </c>
      <c r="I33" s="59">
        <v>440</v>
      </c>
    </row>
    <row r="34" spans="1:9" ht="11.25" customHeight="1">
      <c r="A34" s="35">
        <f>IF(D34&lt;&gt;"",COUNTA($D$9:D34),"")</f>
        <v>23</v>
      </c>
      <c r="B34" s="38" t="s">
        <v>88</v>
      </c>
      <c r="C34" s="58">
        <v>327</v>
      </c>
      <c r="D34" s="58">
        <v>396</v>
      </c>
      <c r="E34" s="58">
        <v>341</v>
      </c>
      <c r="F34" s="58">
        <v>336</v>
      </c>
      <c r="G34" s="58">
        <v>328</v>
      </c>
      <c r="H34" s="58">
        <v>283</v>
      </c>
      <c r="I34" s="58">
        <v>331</v>
      </c>
    </row>
    <row r="35" spans="1:9" ht="11.25" customHeight="1">
      <c r="A35" s="35">
        <f>IF(D35&lt;&gt;"",COUNTA($D$9:D35),"")</f>
        <v>24</v>
      </c>
      <c r="B35" s="38" t="s">
        <v>89</v>
      </c>
      <c r="C35" s="58">
        <v>418</v>
      </c>
      <c r="D35" s="58">
        <v>519</v>
      </c>
      <c r="E35" s="58">
        <v>421</v>
      </c>
      <c r="F35" s="58">
        <v>415</v>
      </c>
      <c r="G35" s="58">
        <v>403</v>
      </c>
      <c r="H35" s="58">
        <v>423</v>
      </c>
      <c r="I35" s="58">
        <v>418</v>
      </c>
    </row>
    <row r="36" spans="1:9" ht="11.25" customHeight="1">
      <c r="A36" s="35">
        <f>IF(D36&lt;&gt;"",COUNTA($D$9:D36),"")</f>
        <v>25</v>
      </c>
      <c r="B36" s="38" t="s">
        <v>90</v>
      </c>
      <c r="C36" s="58">
        <v>491</v>
      </c>
      <c r="D36" s="58">
        <v>580</v>
      </c>
      <c r="E36" s="58">
        <v>491</v>
      </c>
      <c r="F36" s="58">
        <v>456</v>
      </c>
      <c r="G36" s="58">
        <v>497</v>
      </c>
      <c r="H36" s="58">
        <v>468</v>
      </c>
      <c r="I36" s="58">
        <v>494</v>
      </c>
    </row>
    <row r="37" spans="1:9" ht="11.25" customHeight="1">
      <c r="A37" s="35">
        <f>IF(D37&lt;&gt;"",COUNTA($D$9:D37),"")</f>
        <v>26</v>
      </c>
      <c r="B37" s="36" t="s">
        <v>91</v>
      </c>
      <c r="C37" s="58">
        <v>538</v>
      </c>
      <c r="D37" s="58">
        <v>585</v>
      </c>
      <c r="E37" s="58">
        <v>539</v>
      </c>
      <c r="F37" s="58">
        <v>503</v>
      </c>
      <c r="G37" s="58">
        <v>508</v>
      </c>
      <c r="H37" s="58">
        <v>527</v>
      </c>
      <c r="I37" s="58">
        <v>562</v>
      </c>
    </row>
    <row r="38" spans="1:9" ht="11.25" customHeight="1">
      <c r="A38" s="35">
        <f>IF(D38&lt;&gt;"",COUNTA($D$9:D38),"")</f>
        <v>27</v>
      </c>
      <c r="B38" s="38" t="s">
        <v>92</v>
      </c>
      <c r="C38" s="58">
        <v>594</v>
      </c>
      <c r="D38" s="58">
        <v>628</v>
      </c>
      <c r="E38" s="58">
        <v>594</v>
      </c>
      <c r="F38" s="58">
        <v>577</v>
      </c>
      <c r="G38" s="58">
        <v>533</v>
      </c>
      <c r="H38" s="58">
        <v>593</v>
      </c>
      <c r="I38" s="58">
        <v>631</v>
      </c>
    </row>
    <row r="39" spans="1:9" ht="11.25" customHeight="1">
      <c r="A39" s="35">
        <f>IF(D39&lt;&gt;"",COUNTA($D$9:D39),"")</f>
        <v>28</v>
      </c>
      <c r="B39" s="36" t="s">
        <v>93</v>
      </c>
      <c r="C39" s="58">
        <v>685</v>
      </c>
      <c r="D39" s="58">
        <v>758</v>
      </c>
      <c r="E39" s="58">
        <v>685</v>
      </c>
      <c r="F39" s="58">
        <v>667</v>
      </c>
      <c r="G39" s="58">
        <v>576</v>
      </c>
      <c r="H39" s="58">
        <v>586</v>
      </c>
      <c r="I39" s="58">
        <v>721</v>
      </c>
    </row>
    <row r="40" spans="1:9" ht="30" customHeight="1">
      <c r="A40" s="35">
        <f>IF(D40&lt;&gt;"",COUNTA($D$9:D40),"")</f>
      </c>
      <c r="B40" s="36"/>
      <c r="C40" s="133" t="s">
        <v>101</v>
      </c>
      <c r="D40" s="134"/>
      <c r="E40" s="134"/>
      <c r="F40" s="134"/>
      <c r="G40" s="134"/>
      <c r="H40" s="134"/>
      <c r="I40" s="134"/>
    </row>
    <row r="41" spans="1:9" ht="11.25" customHeight="1">
      <c r="A41" s="35">
        <f>IF(D41&lt;&gt;"",COUNTA($D$9:D41),"")</f>
        <v>29</v>
      </c>
      <c r="B41" s="37" t="s">
        <v>39</v>
      </c>
      <c r="C41" s="59">
        <v>370</v>
      </c>
      <c r="D41" s="59">
        <v>461</v>
      </c>
      <c r="E41" s="59">
        <v>451</v>
      </c>
      <c r="F41" s="59">
        <v>372</v>
      </c>
      <c r="G41" s="59">
        <v>327</v>
      </c>
      <c r="H41" s="59">
        <v>325</v>
      </c>
      <c r="I41" s="59">
        <v>411</v>
      </c>
    </row>
    <row r="42" spans="1:9" ht="11.25" customHeight="1">
      <c r="A42" s="35">
        <f>IF(D42&lt;&gt;"",COUNTA($D$9:D42),"")</f>
        <v>30</v>
      </c>
      <c r="B42" s="38" t="s">
        <v>88</v>
      </c>
      <c r="C42" s="58">
        <v>317</v>
      </c>
      <c r="D42" s="58">
        <v>329</v>
      </c>
      <c r="E42" s="58">
        <v>321</v>
      </c>
      <c r="F42" s="58">
        <v>317</v>
      </c>
      <c r="G42" s="58">
        <v>319</v>
      </c>
      <c r="H42" s="58">
        <v>279</v>
      </c>
      <c r="I42" s="58">
        <v>315</v>
      </c>
    </row>
    <row r="43" spans="1:9" ht="11.25" customHeight="1">
      <c r="A43" s="35">
        <f>IF(D43&lt;&gt;"",COUNTA($D$9:D43),"")</f>
        <v>31</v>
      </c>
      <c r="B43" s="38" t="s">
        <v>89</v>
      </c>
      <c r="C43" s="58">
        <v>392</v>
      </c>
      <c r="D43" s="58">
        <v>406</v>
      </c>
      <c r="E43" s="58">
        <v>397</v>
      </c>
      <c r="F43" s="58">
        <v>388</v>
      </c>
      <c r="G43" s="58">
        <v>379</v>
      </c>
      <c r="H43" s="58">
        <v>408</v>
      </c>
      <c r="I43" s="58">
        <v>396</v>
      </c>
    </row>
    <row r="44" spans="1:9" ht="11.25" customHeight="1">
      <c r="A44" s="35">
        <f>IF(D44&lt;&gt;"",COUNTA($D$9:D44),"")</f>
        <v>32</v>
      </c>
      <c r="B44" s="38" t="s">
        <v>90</v>
      </c>
      <c r="C44" s="58">
        <v>455</v>
      </c>
      <c r="D44" s="58">
        <v>489</v>
      </c>
      <c r="E44" s="58">
        <v>456</v>
      </c>
      <c r="F44" s="58">
        <v>442</v>
      </c>
      <c r="G44" s="58">
        <v>455</v>
      </c>
      <c r="H44" s="58">
        <v>451</v>
      </c>
      <c r="I44" s="58">
        <v>451</v>
      </c>
    </row>
    <row r="45" spans="1:9" ht="11.25" customHeight="1">
      <c r="A45" s="35">
        <f>IF(D45&lt;&gt;"",COUNTA($D$9:D45),"")</f>
        <v>33</v>
      </c>
      <c r="B45" s="36" t="s">
        <v>91</v>
      </c>
      <c r="C45" s="58">
        <v>500</v>
      </c>
      <c r="D45" s="58">
        <v>514</v>
      </c>
      <c r="E45" s="58">
        <v>500</v>
      </c>
      <c r="F45" s="58">
        <v>475</v>
      </c>
      <c r="G45" s="58">
        <v>492</v>
      </c>
      <c r="H45" s="58">
        <v>514</v>
      </c>
      <c r="I45" s="58">
        <v>521</v>
      </c>
    </row>
    <row r="46" spans="1:9" ht="11.25" customHeight="1">
      <c r="A46" s="35">
        <f>IF(D46&lt;&gt;"",COUNTA($D$9:D46),"")</f>
        <v>34</v>
      </c>
      <c r="B46" s="38" t="s">
        <v>92</v>
      </c>
      <c r="C46" s="58">
        <v>557</v>
      </c>
      <c r="D46" s="58">
        <v>577</v>
      </c>
      <c r="E46" s="58">
        <v>557</v>
      </c>
      <c r="F46" s="58">
        <v>555</v>
      </c>
      <c r="G46" s="58">
        <v>519</v>
      </c>
      <c r="H46" s="58">
        <v>569</v>
      </c>
      <c r="I46" s="58">
        <v>568</v>
      </c>
    </row>
    <row r="47" spans="1:9" ht="11.25" customHeight="1">
      <c r="A47" s="35">
        <f>IF(D47&lt;&gt;"",COUNTA($D$9:D47),"")</f>
        <v>35</v>
      </c>
      <c r="B47" s="36" t="s">
        <v>93</v>
      </c>
      <c r="C47" s="58">
        <v>643</v>
      </c>
      <c r="D47" s="58">
        <v>687</v>
      </c>
      <c r="E47" s="58">
        <v>643</v>
      </c>
      <c r="F47" s="58">
        <v>620</v>
      </c>
      <c r="G47" s="58">
        <v>572</v>
      </c>
      <c r="H47" s="58">
        <v>578</v>
      </c>
      <c r="I47" s="58">
        <v>674</v>
      </c>
    </row>
    <row r="48" spans="1:9" ht="30" customHeight="1">
      <c r="A48" s="35">
        <f>IF(D48&lt;&gt;"",COUNTA($D$9:D48),"")</f>
      </c>
      <c r="B48" s="36"/>
      <c r="C48" s="133" t="s">
        <v>102</v>
      </c>
      <c r="D48" s="134"/>
      <c r="E48" s="134"/>
      <c r="F48" s="134"/>
      <c r="G48" s="134"/>
      <c r="H48" s="134"/>
      <c r="I48" s="134"/>
    </row>
    <row r="49" spans="1:9" ht="11.25" customHeight="1">
      <c r="A49" s="35">
        <f>IF(D49&lt;&gt;"",COUNTA($D$9:D49),"")</f>
        <v>36</v>
      </c>
      <c r="B49" s="37" t="s">
        <v>39</v>
      </c>
      <c r="C49" s="59">
        <v>60</v>
      </c>
      <c r="D49" s="59">
        <v>101</v>
      </c>
      <c r="E49" s="59">
        <v>80</v>
      </c>
      <c r="F49" s="59">
        <v>65</v>
      </c>
      <c r="G49" s="59">
        <v>50</v>
      </c>
      <c r="H49" s="59">
        <v>44</v>
      </c>
      <c r="I49" s="59">
        <v>72</v>
      </c>
    </row>
    <row r="50" spans="1:9" ht="11.25" customHeight="1">
      <c r="A50" s="35">
        <f>IF(D50&lt;&gt;"",COUNTA($D$9:D50),"")</f>
        <v>37</v>
      </c>
      <c r="B50" s="38" t="s">
        <v>88</v>
      </c>
      <c r="C50" s="58">
        <v>47</v>
      </c>
      <c r="D50" s="58">
        <v>72</v>
      </c>
      <c r="E50" s="58">
        <v>56</v>
      </c>
      <c r="F50" s="58">
        <v>54</v>
      </c>
      <c r="G50" s="58">
        <v>46</v>
      </c>
      <c r="H50" s="58">
        <v>35</v>
      </c>
      <c r="I50" s="58">
        <v>56</v>
      </c>
    </row>
    <row r="51" spans="1:9" ht="11.25" customHeight="1">
      <c r="A51" s="35">
        <f>IF(D51&lt;&gt;"",COUNTA($D$9:D51),"")</f>
        <v>38</v>
      </c>
      <c r="B51" s="38" t="s">
        <v>89</v>
      </c>
      <c r="C51" s="58">
        <v>71</v>
      </c>
      <c r="D51" s="58">
        <v>100</v>
      </c>
      <c r="E51" s="58">
        <v>68</v>
      </c>
      <c r="F51" s="58">
        <v>69</v>
      </c>
      <c r="G51" s="58">
        <v>78</v>
      </c>
      <c r="H51" s="58">
        <v>60</v>
      </c>
      <c r="I51" s="58">
        <v>68</v>
      </c>
    </row>
    <row r="52" spans="1:9" ht="11.25" customHeight="1">
      <c r="A52" s="35">
        <f>IF(D52&lt;&gt;"",COUNTA($D$9:D52),"")</f>
        <v>39</v>
      </c>
      <c r="B52" s="38" t="s">
        <v>90</v>
      </c>
      <c r="C52" s="58">
        <v>80</v>
      </c>
      <c r="D52" s="58">
        <v>102</v>
      </c>
      <c r="E52" s="58">
        <v>80</v>
      </c>
      <c r="F52" s="58">
        <v>75</v>
      </c>
      <c r="G52" s="58">
        <v>82</v>
      </c>
      <c r="H52" s="58">
        <v>71</v>
      </c>
      <c r="I52" s="58">
        <v>76</v>
      </c>
    </row>
    <row r="53" spans="1:9" ht="11.25" customHeight="1">
      <c r="A53" s="35">
        <f>IF(D53&lt;&gt;"",COUNTA($D$9:D53),"")</f>
        <v>40</v>
      </c>
      <c r="B53" s="36" t="s">
        <v>91</v>
      </c>
      <c r="C53" s="58">
        <v>90</v>
      </c>
      <c r="D53" s="58">
        <v>109</v>
      </c>
      <c r="E53" s="58">
        <v>90</v>
      </c>
      <c r="F53" s="58">
        <v>89</v>
      </c>
      <c r="G53" s="58">
        <v>91</v>
      </c>
      <c r="H53" s="58">
        <v>75</v>
      </c>
      <c r="I53" s="58">
        <v>88</v>
      </c>
    </row>
    <row r="54" spans="1:9" ht="11.25" customHeight="1">
      <c r="A54" s="35">
        <f>IF(D54&lt;&gt;"",COUNTA($D$9:D54),"")</f>
        <v>41</v>
      </c>
      <c r="B54" s="38" t="s">
        <v>92</v>
      </c>
      <c r="C54" s="58">
        <v>100</v>
      </c>
      <c r="D54" s="58">
        <v>117</v>
      </c>
      <c r="E54" s="58">
        <v>99</v>
      </c>
      <c r="F54" s="58">
        <v>102</v>
      </c>
      <c r="G54" s="58">
        <v>104</v>
      </c>
      <c r="H54" s="58">
        <v>91</v>
      </c>
      <c r="I54" s="58">
        <v>104</v>
      </c>
    </row>
    <row r="55" spans="1:9" ht="11.25" customHeight="1">
      <c r="A55" s="35">
        <f>IF(D55&lt;&gt;"",COUNTA($D$9:D55),"")</f>
        <v>42</v>
      </c>
      <c r="B55" s="36" t="s">
        <v>93</v>
      </c>
      <c r="C55" s="58">
        <v>120</v>
      </c>
      <c r="D55" s="58">
        <v>149</v>
      </c>
      <c r="E55" s="58">
        <v>119</v>
      </c>
      <c r="F55" s="58">
        <v>114</v>
      </c>
      <c r="G55" s="58">
        <v>113</v>
      </c>
      <c r="H55" s="58">
        <v>109</v>
      </c>
      <c r="I55" s="58">
        <v>123</v>
      </c>
    </row>
    <row r="56" spans="1:9" ht="30" customHeight="1">
      <c r="A56" s="35">
        <f>IF(D56&lt;&gt;"",COUNTA($D$9:D56),"")</f>
      </c>
      <c r="B56" s="36"/>
      <c r="C56" s="133" t="s">
        <v>103</v>
      </c>
      <c r="D56" s="134"/>
      <c r="E56" s="134"/>
      <c r="F56" s="134"/>
      <c r="G56" s="134"/>
      <c r="H56" s="134"/>
      <c r="I56" s="134"/>
    </row>
    <row r="57" spans="1:9" ht="11.25" customHeight="1">
      <c r="A57" s="35">
        <f>IF(D57&lt;&gt;"",COUNTA($D$9:D57),"")</f>
        <v>43</v>
      </c>
      <c r="B57" s="37" t="s">
        <v>39</v>
      </c>
      <c r="C57" s="59">
        <v>18594</v>
      </c>
      <c r="D57" s="59">
        <v>211</v>
      </c>
      <c r="E57" s="59">
        <v>5290</v>
      </c>
      <c r="F57" s="59">
        <v>928</v>
      </c>
      <c r="G57" s="59">
        <v>10562</v>
      </c>
      <c r="H57" s="59">
        <v>1077</v>
      </c>
      <c r="I57" s="59">
        <v>526</v>
      </c>
    </row>
    <row r="58" spans="1:9" ht="11.25" customHeight="1">
      <c r="A58" s="35">
        <f>IF(D58&lt;&gt;"",COUNTA($D$9:D58),"")</f>
        <v>44</v>
      </c>
      <c r="B58" s="38" t="s">
        <v>88</v>
      </c>
      <c r="C58" s="58">
        <v>12104</v>
      </c>
      <c r="D58" s="58">
        <v>55</v>
      </c>
      <c r="E58" s="58">
        <v>839</v>
      </c>
      <c r="F58" s="58">
        <v>477</v>
      </c>
      <c r="G58" s="58">
        <v>9776</v>
      </c>
      <c r="H58" s="58">
        <v>773</v>
      </c>
      <c r="I58" s="58">
        <v>184</v>
      </c>
    </row>
    <row r="59" spans="1:9" ht="11.25" customHeight="1">
      <c r="A59" s="35">
        <f>IF(D59&lt;&gt;"",COUNTA($D$9:D59),"")</f>
        <v>45</v>
      </c>
      <c r="B59" s="38" t="s">
        <v>89</v>
      </c>
      <c r="C59" s="58">
        <v>2795</v>
      </c>
      <c r="D59" s="58">
        <v>44</v>
      </c>
      <c r="E59" s="58">
        <v>1616</v>
      </c>
      <c r="F59" s="58">
        <v>251</v>
      </c>
      <c r="G59" s="58">
        <v>560</v>
      </c>
      <c r="H59" s="58">
        <v>175</v>
      </c>
      <c r="I59" s="58">
        <v>149</v>
      </c>
    </row>
    <row r="60" spans="1:9" ht="11.25" customHeight="1">
      <c r="A60" s="35">
        <f>IF(D60&lt;&gt;"",COUNTA($D$9:D60),"")</f>
        <v>46</v>
      </c>
      <c r="B60" s="38" t="s">
        <v>90</v>
      </c>
      <c r="C60" s="58">
        <v>1466</v>
      </c>
      <c r="D60" s="58">
        <v>42</v>
      </c>
      <c r="E60" s="58">
        <v>1011</v>
      </c>
      <c r="F60" s="58">
        <v>102</v>
      </c>
      <c r="G60" s="58">
        <v>123</v>
      </c>
      <c r="H60" s="58">
        <v>89</v>
      </c>
      <c r="I60" s="58">
        <v>99</v>
      </c>
    </row>
    <row r="61" spans="1:9" ht="11.25" customHeight="1">
      <c r="A61" s="35">
        <f>IF(D61&lt;&gt;"",COUNTA($D$9:D61),"")</f>
        <v>47</v>
      </c>
      <c r="B61" s="36" t="s">
        <v>91</v>
      </c>
      <c r="C61" s="58">
        <v>1275</v>
      </c>
      <c r="D61" s="58">
        <v>33</v>
      </c>
      <c r="E61" s="58">
        <v>1020</v>
      </c>
      <c r="F61" s="58">
        <v>63</v>
      </c>
      <c r="G61" s="58">
        <v>73</v>
      </c>
      <c r="H61" s="58">
        <v>31</v>
      </c>
      <c r="I61" s="58">
        <v>55</v>
      </c>
    </row>
    <row r="62" spans="1:9" ht="11.25" customHeight="1">
      <c r="A62" s="35">
        <f>IF(D62&lt;&gt;"",COUNTA($D$9:D62),"")</f>
        <v>48</v>
      </c>
      <c r="B62" s="38" t="s">
        <v>92</v>
      </c>
      <c r="C62" s="58">
        <v>629</v>
      </c>
      <c r="D62" s="58">
        <v>25</v>
      </c>
      <c r="E62" s="58">
        <v>530</v>
      </c>
      <c r="F62" s="58">
        <v>26</v>
      </c>
      <c r="G62" s="58">
        <v>18</v>
      </c>
      <c r="H62" s="58">
        <v>5</v>
      </c>
      <c r="I62" s="58">
        <v>25</v>
      </c>
    </row>
    <row r="63" spans="1:9" ht="11.25" customHeight="1">
      <c r="A63" s="35">
        <f>IF(D63&lt;&gt;"",COUNTA($D$9:D63),"")</f>
        <v>49</v>
      </c>
      <c r="B63" s="36" t="s">
        <v>93</v>
      </c>
      <c r="C63" s="58">
        <v>325</v>
      </c>
      <c r="D63" s="58">
        <v>12</v>
      </c>
      <c r="E63" s="58">
        <v>274</v>
      </c>
      <c r="F63" s="58">
        <v>9</v>
      </c>
      <c r="G63" s="58">
        <v>12</v>
      </c>
      <c r="H63" s="58">
        <v>4</v>
      </c>
      <c r="I63" s="58">
        <v>14</v>
      </c>
    </row>
    <row r="64" spans="1:9" ht="30" customHeight="1">
      <c r="A64" s="35">
        <f>IF(D64&lt;&gt;"",COUNTA($D$9:D64),"")</f>
      </c>
      <c r="B64" s="36"/>
      <c r="C64" s="133" t="s">
        <v>98</v>
      </c>
      <c r="D64" s="134"/>
      <c r="E64" s="134"/>
      <c r="F64" s="134"/>
      <c r="G64" s="134"/>
      <c r="H64" s="134"/>
      <c r="I64" s="134"/>
    </row>
    <row r="65" spans="1:9" ht="11.25" customHeight="1">
      <c r="A65" s="35">
        <f>IF(D65&lt;&gt;"",COUNTA($D$9:D65),"")</f>
        <v>50</v>
      </c>
      <c r="B65" s="37" t="s">
        <v>39</v>
      </c>
      <c r="C65" s="59">
        <v>862</v>
      </c>
      <c r="D65" s="59">
        <v>940</v>
      </c>
      <c r="E65" s="59">
        <v>1156</v>
      </c>
      <c r="F65" s="59">
        <v>865</v>
      </c>
      <c r="G65" s="59">
        <v>748</v>
      </c>
      <c r="H65" s="59">
        <v>554</v>
      </c>
      <c r="I65" s="59">
        <v>792</v>
      </c>
    </row>
    <row r="66" spans="1:9" ht="11.25" customHeight="1">
      <c r="A66" s="35">
        <f>IF(D66&lt;&gt;"",COUNTA($D$9:D66),"")</f>
        <v>51</v>
      </c>
      <c r="B66" s="38" t="s">
        <v>88</v>
      </c>
      <c r="C66" s="58">
        <v>700</v>
      </c>
      <c r="D66" s="58">
        <v>533</v>
      </c>
      <c r="E66" s="58">
        <v>692</v>
      </c>
      <c r="F66" s="58">
        <v>693</v>
      </c>
      <c r="G66" s="58">
        <v>723</v>
      </c>
      <c r="H66" s="58">
        <v>466</v>
      </c>
      <c r="I66" s="58">
        <v>591</v>
      </c>
    </row>
    <row r="67" spans="1:9" ht="11.25" customHeight="1">
      <c r="A67" s="35">
        <f>IF(D67&lt;&gt;"",COUNTA($D$9:D67),"")</f>
        <v>52</v>
      </c>
      <c r="B67" s="38" t="s">
        <v>89</v>
      </c>
      <c r="C67" s="58">
        <v>928</v>
      </c>
      <c r="D67" s="58">
        <v>784</v>
      </c>
      <c r="E67" s="58">
        <v>973</v>
      </c>
      <c r="F67" s="58">
        <v>912</v>
      </c>
      <c r="G67" s="58">
        <v>949</v>
      </c>
      <c r="H67" s="58">
        <v>688</v>
      </c>
      <c r="I67" s="58">
        <v>710</v>
      </c>
    </row>
    <row r="68" spans="1:9" ht="11.25" customHeight="1">
      <c r="A68" s="35">
        <f>IF(D68&lt;&gt;"",COUNTA($D$9:D68),"")</f>
        <v>53</v>
      </c>
      <c r="B68" s="38" t="s">
        <v>90</v>
      </c>
      <c r="C68" s="58">
        <v>1113</v>
      </c>
      <c r="D68" s="58">
        <v>989</v>
      </c>
      <c r="E68" s="58">
        <v>1164</v>
      </c>
      <c r="F68" s="58">
        <v>1062</v>
      </c>
      <c r="G68" s="58">
        <v>1166</v>
      </c>
      <c r="H68" s="58">
        <v>795</v>
      </c>
      <c r="I68" s="58">
        <v>913</v>
      </c>
    </row>
    <row r="69" spans="1:9" ht="11.25" customHeight="1">
      <c r="A69" s="35">
        <f>IF(D69&lt;&gt;"",COUNTA($D$9:D69),"")</f>
        <v>54</v>
      </c>
      <c r="B69" s="36" t="s">
        <v>91</v>
      </c>
      <c r="C69" s="58">
        <v>1429</v>
      </c>
      <c r="D69" s="58">
        <v>1163</v>
      </c>
      <c r="E69" s="58">
        <v>1471</v>
      </c>
      <c r="F69" s="58">
        <v>1335</v>
      </c>
      <c r="G69" s="58">
        <v>1465</v>
      </c>
      <c r="H69" s="58">
        <v>1024</v>
      </c>
      <c r="I69" s="58">
        <v>1093</v>
      </c>
    </row>
    <row r="70" spans="1:9" ht="11.25" customHeight="1">
      <c r="A70" s="35">
        <f>IF(D70&lt;&gt;"",COUNTA($D$9:D70),"")</f>
        <v>55</v>
      </c>
      <c r="B70" s="38" t="s">
        <v>92</v>
      </c>
      <c r="C70" s="58">
        <v>1550</v>
      </c>
      <c r="D70" s="58">
        <v>1463</v>
      </c>
      <c r="E70" s="58">
        <v>1577</v>
      </c>
      <c r="F70" s="58">
        <v>1516</v>
      </c>
      <c r="G70" s="58">
        <v>1411</v>
      </c>
      <c r="H70" s="58">
        <v>1714</v>
      </c>
      <c r="I70" s="58">
        <v>1160</v>
      </c>
    </row>
    <row r="71" spans="1:9" ht="11.25" customHeight="1">
      <c r="A71" s="35">
        <f>IF(D71&lt;&gt;"",COUNTA($D$9:D71),"")</f>
        <v>56</v>
      </c>
      <c r="B71" s="36" t="s">
        <v>93</v>
      </c>
      <c r="C71" s="58">
        <v>1625</v>
      </c>
      <c r="D71" s="58">
        <v>1495</v>
      </c>
      <c r="E71" s="58">
        <v>1635</v>
      </c>
      <c r="F71" s="58">
        <v>1273</v>
      </c>
      <c r="G71" s="58">
        <v>1877</v>
      </c>
      <c r="H71" s="58">
        <v>1333</v>
      </c>
      <c r="I71" s="58">
        <v>1627</v>
      </c>
    </row>
    <row r="72" spans="1:9" ht="30" customHeight="1">
      <c r="A72" s="35">
        <f>IF(D72&lt;&gt;"",COUNTA($D$9:D72),"")</f>
      </c>
      <c r="B72" s="36"/>
      <c r="C72" s="133" t="s">
        <v>99</v>
      </c>
      <c r="D72" s="134"/>
      <c r="E72" s="134"/>
      <c r="F72" s="134"/>
      <c r="G72" s="134"/>
      <c r="H72" s="134"/>
      <c r="I72" s="134"/>
    </row>
    <row r="73" spans="1:9" ht="11.25" customHeight="1">
      <c r="A73" s="35">
        <f>IF(D73&lt;&gt;"",COUNTA($D$9:D73),"")</f>
        <v>57</v>
      </c>
      <c r="B73" s="37" t="s">
        <v>39</v>
      </c>
      <c r="C73" s="59">
        <v>113</v>
      </c>
      <c r="D73" s="59">
        <v>219</v>
      </c>
      <c r="E73" s="59">
        <v>139</v>
      </c>
      <c r="F73" s="59">
        <v>125</v>
      </c>
      <c r="G73" s="59">
        <v>85</v>
      </c>
      <c r="H73" s="59">
        <v>181</v>
      </c>
      <c r="I73" s="59">
        <v>199</v>
      </c>
    </row>
    <row r="74" spans="1:9" ht="11.25" customHeight="1">
      <c r="A74" s="35">
        <f>IF(D74&lt;&gt;"",COUNTA($D$9:D74),"")</f>
        <v>58</v>
      </c>
      <c r="B74" s="38" t="s">
        <v>88</v>
      </c>
      <c r="C74" s="58">
        <v>88</v>
      </c>
      <c r="D74" s="58">
        <v>165</v>
      </c>
      <c r="E74" s="58">
        <v>93</v>
      </c>
      <c r="F74" s="58">
        <v>92</v>
      </c>
      <c r="G74" s="58">
        <v>82</v>
      </c>
      <c r="H74" s="58">
        <v>153</v>
      </c>
      <c r="I74" s="58">
        <v>119</v>
      </c>
    </row>
    <row r="75" spans="1:9" ht="11.25" customHeight="1">
      <c r="A75" s="35">
        <f>IF(D75&lt;&gt;"",COUNTA($D$9:D75),"")</f>
        <v>59</v>
      </c>
      <c r="B75" s="38" t="s">
        <v>89</v>
      </c>
      <c r="C75" s="58">
        <v>130</v>
      </c>
      <c r="D75" s="58">
        <v>192</v>
      </c>
      <c r="E75" s="58">
        <v>114</v>
      </c>
      <c r="F75" s="58">
        <v>136</v>
      </c>
      <c r="G75" s="58">
        <v>115</v>
      </c>
      <c r="H75" s="58">
        <v>236</v>
      </c>
      <c r="I75" s="58">
        <v>213</v>
      </c>
    </row>
    <row r="76" spans="1:9" ht="11.25" customHeight="1">
      <c r="A76" s="35">
        <f>IF(D76&lt;&gt;"",COUNTA($D$9:D76),"")</f>
        <v>60</v>
      </c>
      <c r="B76" s="38" t="s">
        <v>90</v>
      </c>
      <c r="C76" s="58">
        <v>151</v>
      </c>
      <c r="D76" s="58">
        <v>227</v>
      </c>
      <c r="E76" s="58">
        <v>132</v>
      </c>
      <c r="F76" s="58">
        <v>165</v>
      </c>
      <c r="G76" s="58">
        <v>130</v>
      </c>
      <c r="H76" s="58">
        <v>268</v>
      </c>
      <c r="I76" s="58">
        <v>223</v>
      </c>
    </row>
    <row r="77" spans="1:9" ht="11.25" customHeight="1">
      <c r="A77" s="35">
        <f>IF(D77&lt;&gt;"",COUNTA($D$9:D77),"")</f>
        <v>61</v>
      </c>
      <c r="B77" s="36" t="s">
        <v>91</v>
      </c>
      <c r="C77" s="58">
        <v>164</v>
      </c>
      <c r="D77" s="58">
        <v>254</v>
      </c>
      <c r="E77" s="58">
        <v>150</v>
      </c>
      <c r="F77" s="58">
        <v>182</v>
      </c>
      <c r="G77" s="58">
        <v>158</v>
      </c>
      <c r="H77" s="58">
        <v>309</v>
      </c>
      <c r="I77" s="58">
        <v>279</v>
      </c>
    </row>
    <row r="78" spans="1:9" ht="11.25" customHeight="1">
      <c r="A78" s="35">
        <f>IF(D78&lt;&gt;"",COUNTA($D$9:D78),"")</f>
        <v>62</v>
      </c>
      <c r="B78" s="38" t="s">
        <v>92</v>
      </c>
      <c r="C78" s="58">
        <v>205</v>
      </c>
      <c r="D78" s="58">
        <v>247</v>
      </c>
      <c r="E78" s="58">
        <v>195</v>
      </c>
      <c r="F78" s="58">
        <v>239</v>
      </c>
      <c r="G78" s="58">
        <v>229</v>
      </c>
      <c r="H78" s="58">
        <v>159</v>
      </c>
      <c r="I78" s="58">
        <v>337</v>
      </c>
    </row>
    <row r="79" spans="1:9" ht="11.25" customHeight="1">
      <c r="A79" s="35">
        <f>IF(D79&lt;&gt;"",COUNTA($D$9:D79),"")</f>
        <v>63</v>
      </c>
      <c r="B79" s="36" t="s">
        <v>93</v>
      </c>
      <c r="C79" s="58">
        <v>308</v>
      </c>
      <c r="D79" s="58">
        <v>376</v>
      </c>
      <c r="E79" s="58">
        <v>303</v>
      </c>
      <c r="F79" s="58">
        <v>392</v>
      </c>
      <c r="G79" s="58">
        <v>213</v>
      </c>
      <c r="H79" s="58">
        <v>364</v>
      </c>
      <c r="I79" s="58">
        <v>361</v>
      </c>
    </row>
    <row r="80" spans="1:9" ht="30" customHeight="1">
      <c r="A80" s="35">
        <f>IF(D80&lt;&gt;"",COUNTA($D$9:D80),"")</f>
      </c>
      <c r="B80" s="36"/>
      <c r="C80" s="133" t="s">
        <v>104</v>
      </c>
      <c r="D80" s="134"/>
      <c r="E80" s="134"/>
      <c r="F80" s="134"/>
      <c r="G80" s="134"/>
      <c r="H80" s="134"/>
      <c r="I80" s="134"/>
    </row>
    <row r="81" spans="1:9" ht="11.25" customHeight="1">
      <c r="A81" s="35">
        <f>IF(D81&lt;&gt;"",COUNTA($D$9:D81),"")</f>
        <v>64</v>
      </c>
      <c r="B81" s="37" t="s">
        <v>39</v>
      </c>
      <c r="C81" s="59">
        <v>372</v>
      </c>
      <c r="D81" s="59">
        <v>484</v>
      </c>
      <c r="E81" s="59">
        <v>450</v>
      </c>
      <c r="F81" s="59">
        <v>380</v>
      </c>
      <c r="G81" s="59">
        <v>333</v>
      </c>
      <c r="H81" s="59">
        <v>330</v>
      </c>
      <c r="I81" s="59">
        <v>417</v>
      </c>
    </row>
    <row r="82" spans="1:9" ht="11.25" customHeight="1">
      <c r="A82" s="35">
        <f>IF(D82&lt;&gt;"",COUNTA($D$9:D82),"")</f>
        <v>65</v>
      </c>
      <c r="B82" s="38" t="s">
        <v>88</v>
      </c>
      <c r="C82" s="58">
        <v>323</v>
      </c>
      <c r="D82" s="58">
        <v>359</v>
      </c>
      <c r="E82" s="58">
        <v>330</v>
      </c>
      <c r="F82" s="58">
        <v>326</v>
      </c>
      <c r="G82" s="58">
        <v>326</v>
      </c>
      <c r="H82" s="58">
        <v>283</v>
      </c>
      <c r="I82" s="58">
        <v>325</v>
      </c>
    </row>
    <row r="83" spans="1:9" ht="11.25" customHeight="1">
      <c r="A83" s="35">
        <f>IF(D83&lt;&gt;"",COUNTA($D$9:D83),"")</f>
        <v>66</v>
      </c>
      <c r="B83" s="38" t="s">
        <v>89</v>
      </c>
      <c r="C83" s="58">
        <v>407</v>
      </c>
      <c r="D83" s="58">
        <v>447</v>
      </c>
      <c r="E83" s="58">
        <v>410</v>
      </c>
      <c r="F83" s="58">
        <v>404</v>
      </c>
      <c r="G83" s="58">
        <v>391</v>
      </c>
      <c r="H83" s="58">
        <v>419</v>
      </c>
      <c r="I83" s="58">
        <v>406</v>
      </c>
    </row>
    <row r="84" spans="1:9" ht="11.25" customHeight="1">
      <c r="A84" s="35">
        <f>IF(D84&lt;&gt;"",COUNTA($D$9:D84),"")</f>
        <v>67</v>
      </c>
      <c r="B84" s="38" t="s">
        <v>90</v>
      </c>
      <c r="C84" s="58">
        <v>469</v>
      </c>
      <c r="D84" s="58">
        <v>537</v>
      </c>
      <c r="E84" s="58">
        <v>469</v>
      </c>
      <c r="F84" s="58">
        <v>451</v>
      </c>
      <c r="G84" s="58">
        <v>462</v>
      </c>
      <c r="H84" s="58">
        <v>464</v>
      </c>
      <c r="I84" s="58">
        <v>469</v>
      </c>
    </row>
    <row r="85" spans="1:9" ht="11.25" customHeight="1">
      <c r="A85" s="35">
        <f>IF(D85&lt;&gt;"",COUNTA($D$9:D85),"")</f>
        <v>68</v>
      </c>
      <c r="B85" s="36" t="s">
        <v>91</v>
      </c>
      <c r="C85" s="58">
        <v>499</v>
      </c>
      <c r="D85" s="58">
        <v>523</v>
      </c>
      <c r="E85" s="58">
        <v>499</v>
      </c>
      <c r="F85" s="58">
        <v>471</v>
      </c>
      <c r="G85" s="58">
        <v>497</v>
      </c>
      <c r="H85" s="58">
        <v>528</v>
      </c>
      <c r="I85" s="58">
        <v>512</v>
      </c>
    </row>
    <row r="86" spans="1:9" ht="11.25" customHeight="1">
      <c r="A86" s="35">
        <f>IF(D86&lt;&gt;"",COUNTA($D$9:D86),"")</f>
        <v>69</v>
      </c>
      <c r="B86" s="38" t="s">
        <v>92</v>
      </c>
      <c r="C86" s="58">
        <v>549</v>
      </c>
      <c r="D86" s="58">
        <v>573</v>
      </c>
      <c r="E86" s="58">
        <v>544</v>
      </c>
      <c r="F86" s="58">
        <v>579</v>
      </c>
      <c r="G86" s="58">
        <v>522</v>
      </c>
      <c r="H86" s="58">
        <v>566</v>
      </c>
      <c r="I86" s="58">
        <v>601</v>
      </c>
    </row>
    <row r="87" spans="1:9" ht="11.25" customHeight="1">
      <c r="A87" s="35">
        <f>IF(D87&lt;&gt;"",COUNTA($D$9:D87),"")</f>
        <v>70</v>
      </c>
      <c r="B87" s="36" t="s">
        <v>93</v>
      </c>
      <c r="C87" s="58">
        <v>628</v>
      </c>
      <c r="D87" s="58">
        <v>713</v>
      </c>
      <c r="E87" s="58">
        <v>624</v>
      </c>
      <c r="F87" s="58">
        <v>622</v>
      </c>
      <c r="G87" s="58">
        <v>577</v>
      </c>
      <c r="H87" s="58">
        <v>621</v>
      </c>
      <c r="I87" s="58">
        <v>678</v>
      </c>
    </row>
    <row r="88" spans="1:9" ht="30" customHeight="1">
      <c r="A88" s="35">
        <f>IF(D88&lt;&gt;"",COUNTA($D$9:D88),"")</f>
      </c>
      <c r="B88" s="36"/>
      <c r="C88" s="133" t="s">
        <v>105</v>
      </c>
      <c r="D88" s="134"/>
      <c r="E88" s="134"/>
      <c r="F88" s="134"/>
      <c r="G88" s="134"/>
      <c r="H88" s="134"/>
      <c r="I88" s="134"/>
    </row>
    <row r="89" spans="1:9" ht="11.25" customHeight="1">
      <c r="A89" s="35">
        <f>IF(D89&lt;&gt;"",COUNTA($D$9:D89),"")</f>
        <v>71</v>
      </c>
      <c r="B89" s="37" t="s">
        <v>39</v>
      </c>
      <c r="C89" s="59">
        <v>363</v>
      </c>
      <c r="D89" s="59">
        <v>451</v>
      </c>
      <c r="E89" s="59">
        <v>437</v>
      </c>
      <c r="F89" s="59">
        <v>369</v>
      </c>
      <c r="G89" s="59">
        <v>326</v>
      </c>
      <c r="H89" s="59">
        <v>323</v>
      </c>
      <c r="I89" s="59">
        <v>404</v>
      </c>
    </row>
    <row r="90" spans="1:9" ht="11.25" customHeight="1">
      <c r="A90" s="35">
        <f>IF(D90&lt;&gt;"",COUNTA($D$9:D90),"")</f>
        <v>72</v>
      </c>
      <c r="B90" s="38" t="s">
        <v>88</v>
      </c>
      <c r="C90" s="58">
        <v>317</v>
      </c>
      <c r="D90" s="58">
        <v>326</v>
      </c>
      <c r="E90" s="58">
        <v>321</v>
      </c>
      <c r="F90" s="58">
        <v>316</v>
      </c>
      <c r="G90" s="58">
        <v>320</v>
      </c>
      <c r="H90" s="58">
        <v>279</v>
      </c>
      <c r="I90" s="58">
        <v>315</v>
      </c>
    </row>
    <row r="91" spans="1:9" ht="11.25" customHeight="1">
      <c r="A91" s="35">
        <f>IF(D91&lt;&gt;"",COUNTA($D$9:D91),"")</f>
        <v>73</v>
      </c>
      <c r="B91" s="38" t="s">
        <v>89</v>
      </c>
      <c r="C91" s="58">
        <v>394</v>
      </c>
      <c r="D91" s="58">
        <v>405</v>
      </c>
      <c r="E91" s="58">
        <v>396</v>
      </c>
      <c r="F91" s="58">
        <v>389</v>
      </c>
      <c r="G91" s="58">
        <v>382</v>
      </c>
      <c r="H91" s="58">
        <v>408</v>
      </c>
      <c r="I91" s="58">
        <v>395</v>
      </c>
    </row>
    <row r="92" spans="1:9" ht="11.25" customHeight="1">
      <c r="A92" s="35">
        <f>IF(D92&lt;&gt;"",COUNTA($D$9:D92),"")</f>
        <v>74</v>
      </c>
      <c r="B92" s="38" t="s">
        <v>90</v>
      </c>
      <c r="C92" s="58">
        <v>452</v>
      </c>
      <c r="D92" s="58">
        <v>490</v>
      </c>
      <c r="E92" s="58">
        <v>452</v>
      </c>
      <c r="F92" s="58">
        <v>442</v>
      </c>
      <c r="G92" s="58">
        <v>451</v>
      </c>
      <c r="H92" s="58">
        <v>450</v>
      </c>
      <c r="I92" s="58">
        <v>450</v>
      </c>
    </row>
    <row r="93" spans="1:9" ht="11.25" customHeight="1">
      <c r="A93" s="35">
        <f>IF(D93&lt;&gt;"",COUNTA($D$9:D93),"")</f>
        <v>75</v>
      </c>
      <c r="B93" s="36" t="s">
        <v>91</v>
      </c>
      <c r="C93" s="58">
        <v>488</v>
      </c>
      <c r="D93" s="58">
        <v>502</v>
      </c>
      <c r="E93" s="58">
        <v>487</v>
      </c>
      <c r="F93" s="58">
        <v>461</v>
      </c>
      <c r="G93" s="58">
        <v>489</v>
      </c>
      <c r="H93" s="58">
        <v>515</v>
      </c>
      <c r="I93" s="58">
        <v>507</v>
      </c>
    </row>
    <row r="94" spans="1:9" ht="11.25" customHeight="1">
      <c r="A94" s="35">
        <f>IF(D94&lt;&gt;"",COUNTA($D$9:D94),"")</f>
        <v>76</v>
      </c>
      <c r="B94" s="38" t="s">
        <v>92</v>
      </c>
      <c r="C94" s="58">
        <v>537</v>
      </c>
      <c r="D94" s="58">
        <v>563</v>
      </c>
      <c r="E94" s="58">
        <v>534</v>
      </c>
      <c r="F94" s="58">
        <v>565</v>
      </c>
      <c r="G94" s="58">
        <v>520</v>
      </c>
      <c r="H94" s="58">
        <v>566</v>
      </c>
      <c r="I94" s="58">
        <v>556</v>
      </c>
    </row>
    <row r="95" spans="1:9" ht="11.25" customHeight="1">
      <c r="A95" s="35">
        <f>IF(D95&lt;&gt;"",COUNTA($D$9:D95),"")</f>
        <v>77</v>
      </c>
      <c r="B95" s="36" t="s">
        <v>93</v>
      </c>
      <c r="C95" s="58">
        <v>616</v>
      </c>
      <c r="D95" s="58">
        <v>672</v>
      </c>
      <c r="E95" s="58">
        <v>614</v>
      </c>
      <c r="F95" s="58">
        <v>591</v>
      </c>
      <c r="G95" s="58">
        <v>572</v>
      </c>
      <c r="H95" s="58">
        <v>611</v>
      </c>
      <c r="I95" s="58">
        <v>670</v>
      </c>
    </row>
    <row r="96" spans="1:9" ht="30" customHeight="1">
      <c r="A96" s="35">
        <f>IF(D96&lt;&gt;"",COUNTA($D$9:D96),"")</f>
      </c>
      <c r="B96" s="36"/>
      <c r="C96" s="133" t="s">
        <v>102</v>
      </c>
      <c r="D96" s="134"/>
      <c r="E96" s="134"/>
      <c r="F96" s="134"/>
      <c r="G96" s="134"/>
      <c r="H96" s="134"/>
      <c r="I96" s="134"/>
    </row>
    <row r="97" spans="1:9" ht="11.25" customHeight="1">
      <c r="A97" s="35">
        <f>IF(D97&lt;&gt;"",COUNTA($D$9:D97),"")</f>
        <v>78</v>
      </c>
      <c r="B97" s="37" t="s">
        <v>39</v>
      </c>
      <c r="C97" s="59">
        <v>54</v>
      </c>
      <c r="D97" s="59">
        <v>79</v>
      </c>
      <c r="E97" s="59">
        <v>73</v>
      </c>
      <c r="F97" s="59">
        <v>60</v>
      </c>
      <c r="G97" s="59">
        <v>45</v>
      </c>
      <c r="H97" s="59">
        <v>43</v>
      </c>
      <c r="I97" s="59">
        <v>63</v>
      </c>
    </row>
    <row r="98" spans="1:9" ht="11.25" customHeight="1">
      <c r="A98" s="35">
        <f>IF(D98&lt;&gt;"",COUNTA($D$9:D98),"")</f>
        <v>79</v>
      </c>
      <c r="B98" s="38" t="s">
        <v>88</v>
      </c>
      <c r="C98" s="58">
        <v>43</v>
      </c>
      <c r="D98" s="58">
        <v>55</v>
      </c>
      <c r="E98" s="58">
        <v>51</v>
      </c>
      <c r="F98" s="58">
        <v>51</v>
      </c>
      <c r="G98" s="58">
        <v>43</v>
      </c>
      <c r="H98" s="58">
        <v>35</v>
      </c>
      <c r="I98" s="58">
        <v>49</v>
      </c>
    </row>
    <row r="99" spans="1:9" ht="11.25" customHeight="1">
      <c r="A99" s="35">
        <f>IF(D99&lt;&gt;"",COUNTA($D$9:D99),"")</f>
        <v>80</v>
      </c>
      <c r="B99" s="38" t="s">
        <v>89</v>
      </c>
      <c r="C99" s="58">
        <v>64</v>
      </c>
      <c r="D99" s="58">
        <v>71</v>
      </c>
      <c r="E99" s="58">
        <v>64</v>
      </c>
      <c r="F99" s="58">
        <v>64</v>
      </c>
      <c r="G99" s="58">
        <v>63</v>
      </c>
      <c r="H99" s="58">
        <v>59</v>
      </c>
      <c r="I99" s="58">
        <v>61</v>
      </c>
    </row>
    <row r="100" spans="1:9" ht="11.25" customHeight="1">
      <c r="A100" s="35">
        <f>IF(D100&lt;&gt;"",COUNTA($D$9:D100),"")</f>
        <v>81</v>
      </c>
      <c r="B100" s="38" t="s">
        <v>90</v>
      </c>
      <c r="C100" s="58">
        <v>74</v>
      </c>
      <c r="D100" s="58">
        <v>83</v>
      </c>
      <c r="E100" s="58">
        <v>75</v>
      </c>
      <c r="F100" s="58">
        <v>72</v>
      </c>
      <c r="G100" s="58">
        <v>73</v>
      </c>
      <c r="H100" s="58">
        <v>67</v>
      </c>
      <c r="I100" s="58">
        <v>72</v>
      </c>
    </row>
    <row r="101" spans="1:9" ht="11.25" customHeight="1">
      <c r="A101" s="35">
        <f>IF(D101&lt;&gt;"",COUNTA($D$9:D101),"")</f>
        <v>82</v>
      </c>
      <c r="B101" s="36" t="s">
        <v>91</v>
      </c>
      <c r="C101" s="58">
        <v>83</v>
      </c>
      <c r="D101" s="58">
        <v>95</v>
      </c>
      <c r="E101" s="58">
        <v>83</v>
      </c>
      <c r="F101" s="58">
        <v>82</v>
      </c>
      <c r="G101" s="58">
        <v>83</v>
      </c>
      <c r="H101" s="58">
        <v>73</v>
      </c>
      <c r="I101" s="58">
        <v>77</v>
      </c>
    </row>
    <row r="102" spans="1:9" ht="11.25" customHeight="1">
      <c r="A102" s="35">
        <f>IF(D102&lt;&gt;"",COUNTA($D$9:D102),"")</f>
        <v>83</v>
      </c>
      <c r="B102" s="38" t="s">
        <v>92</v>
      </c>
      <c r="C102" s="58">
        <v>91</v>
      </c>
      <c r="D102" s="58">
        <v>95</v>
      </c>
      <c r="E102" s="58">
        <v>90</v>
      </c>
      <c r="F102" s="58">
        <v>94</v>
      </c>
      <c r="G102" s="58">
        <v>92</v>
      </c>
      <c r="H102" s="58">
        <v>85</v>
      </c>
      <c r="I102" s="58">
        <v>93</v>
      </c>
    </row>
    <row r="103" spans="1:9" ht="11.25" customHeight="1">
      <c r="A103" s="35">
        <f>IF(D103&lt;&gt;"",COUNTA($D$9:D103),"")</f>
        <v>84</v>
      </c>
      <c r="B103" s="36" t="s">
        <v>93</v>
      </c>
      <c r="C103" s="58">
        <v>109</v>
      </c>
      <c r="D103" s="58">
        <v>126</v>
      </c>
      <c r="E103" s="58">
        <v>108</v>
      </c>
      <c r="F103" s="58">
        <v>107</v>
      </c>
      <c r="G103" s="58">
        <v>103</v>
      </c>
      <c r="H103" s="58">
        <v>113</v>
      </c>
      <c r="I103" s="58">
        <v>114</v>
      </c>
    </row>
    <row r="104" spans="1:9" ht="30" customHeight="1">
      <c r="A104" s="35">
        <f>IF(D104&lt;&gt;"",COUNTA($D$9:D104),"")</f>
      </c>
      <c r="B104" s="36"/>
      <c r="C104" s="133" t="s">
        <v>108</v>
      </c>
      <c r="D104" s="134"/>
      <c r="E104" s="134"/>
      <c r="F104" s="134"/>
      <c r="G104" s="134"/>
      <c r="H104" s="134"/>
      <c r="I104" s="134"/>
    </row>
    <row r="105" spans="1:9" ht="11.25" customHeight="1">
      <c r="A105" s="35">
        <f>IF(D105&lt;&gt;"",COUNTA($D$9:D105),"")</f>
        <v>85</v>
      </c>
      <c r="B105" s="37" t="s">
        <v>39</v>
      </c>
      <c r="C105" s="59">
        <v>2098</v>
      </c>
      <c r="D105" s="59">
        <v>101</v>
      </c>
      <c r="E105" s="59">
        <v>851</v>
      </c>
      <c r="F105" s="59">
        <v>102</v>
      </c>
      <c r="G105" s="59">
        <v>945</v>
      </c>
      <c r="H105" s="59">
        <v>15</v>
      </c>
      <c r="I105" s="59">
        <v>84</v>
      </c>
    </row>
    <row r="106" spans="1:9" ht="11.25" customHeight="1">
      <c r="A106" s="35">
        <f>IF(D106&lt;&gt;"",COUNTA($D$9:D106),"")</f>
        <v>86</v>
      </c>
      <c r="B106" s="38" t="s">
        <v>88</v>
      </c>
      <c r="C106" s="58">
        <v>829</v>
      </c>
      <c r="D106" s="58">
        <v>21</v>
      </c>
      <c r="E106" s="58">
        <v>94</v>
      </c>
      <c r="F106" s="58">
        <v>39</v>
      </c>
      <c r="G106" s="58">
        <v>648</v>
      </c>
      <c r="H106" s="58">
        <v>2</v>
      </c>
      <c r="I106" s="58">
        <v>25</v>
      </c>
    </row>
    <row r="107" spans="1:9" ht="11.25" customHeight="1">
      <c r="A107" s="35">
        <f>IF(D107&lt;&gt;"",COUNTA($D$9:D107),"")</f>
        <v>87</v>
      </c>
      <c r="B107" s="38" t="s">
        <v>89</v>
      </c>
      <c r="C107" s="58">
        <v>453</v>
      </c>
      <c r="D107" s="58">
        <v>26</v>
      </c>
      <c r="E107" s="58">
        <v>132</v>
      </c>
      <c r="F107" s="58">
        <v>30</v>
      </c>
      <c r="G107" s="58">
        <v>245</v>
      </c>
      <c r="H107" s="58">
        <v>4</v>
      </c>
      <c r="I107" s="58">
        <v>16</v>
      </c>
    </row>
    <row r="108" spans="1:9" ht="11.25" customHeight="1">
      <c r="A108" s="35">
        <f>IF(D108&lt;&gt;"",COUNTA($D$9:D108),"")</f>
        <v>88</v>
      </c>
      <c r="B108" s="38" t="s">
        <v>90</v>
      </c>
      <c r="C108" s="58">
        <v>203</v>
      </c>
      <c r="D108" s="58">
        <v>15</v>
      </c>
      <c r="E108" s="58">
        <v>128</v>
      </c>
      <c r="F108" s="58">
        <v>10</v>
      </c>
      <c r="G108" s="58">
        <v>29</v>
      </c>
      <c r="H108" s="58">
        <v>5</v>
      </c>
      <c r="I108" s="58">
        <v>16</v>
      </c>
    </row>
    <row r="109" spans="1:9" ht="11.25" customHeight="1">
      <c r="A109" s="35">
        <f>IF(D109&lt;&gt;"",COUNTA($D$9:D109),"")</f>
        <v>89</v>
      </c>
      <c r="B109" s="36" t="s">
        <v>91</v>
      </c>
      <c r="C109" s="58">
        <v>277</v>
      </c>
      <c r="D109" s="58">
        <v>18</v>
      </c>
      <c r="E109" s="58">
        <v>222</v>
      </c>
      <c r="F109" s="58">
        <v>14</v>
      </c>
      <c r="G109" s="58">
        <v>10</v>
      </c>
      <c r="H109" s="58">
        <v>1</v>
      </c>
      <c r="I109" s="58">
        <v>12</v>
      </c>
    </row>
    <row r="110" spans="1:9" ht="11.25" customHeight="1">
      <c r="A110" s="35">
        <f>IF(D110&lt;&gt;"",COUNTA($D$9:D110),"")</f>
        <v>90</v>
      </c>
      <c r="B110" s="38" t="s">
        <v>92</v>
      </c>
      <c r="C110" s="58">
        <v>194</v>
      </c>
      <c r="D110" s="58">
        <v>8</v>
      </c>
      <c r="E110" s="58">
        <v>162</v>
      </c>
      <c r="F110" s="58">
        <v>7</v>
      </c>
      <c r="G110" s="58">
        <v>7</v>
      </c>
      <c r="H110" s="58">
        <v>2</v>
      </c>
      <c r="I110" s="58">
        <v>8</v>
      </c>
    </row>
    <row r="111" spans="1:9" ht="11.25" customHeight="1">
      <c r="A111" s="35">
        <f>IF(D111&lt;&gt;"",COUNTA($D$9:D111),"")</f>
        <v>91</v>
      </c>
      <c r="B111" s="36" t="s">
        <v>93</v>
      </c>
      <c r="C111" s="58">
        <v>142</v>
      </c>
      <c r="D111" s="58">
        <v>13</v>
      </c>
      <c r="E111" s="58">
        <v>113</v>
      </c>
      <c r="F111" s="58">
        <v>2</v>
      </c>
      <c r="G111" s="58">
        <v>6</v>
      </c>
      <c r="H111" s="58">
        <v>1</v>
      </c>
      <c r="I111" s="58">
        <v>7</v>
      </c>
    </row>
    <row r="112" spans="1:9" ht="30" customHeight="1">
      <c r="A112" s="35">
        <f>IF(D112&lt;&gt;"",COUNTA($D$9:D112),"")</f>
      </c>
      <c r="B112" s="36"/>
      <c r="C112" s="133" t="s">
        <v>98</v>
      </c>
      <c r="D112" s="134"/>
      <c r="E112" s="134"/>
      <c r="F112" s="134"/>
      <c r="G112" s="134"/>
      <c r="H112" s="134"/>
      <c r="I112" s="134"/>
    </row>
    <row r="113" spans="1:9" ht="11.25" customHeight="1">
      <c r="A113" s="35">
        <f>IF(D113&lt;&gt;"",COUNTA($D$9:D113),"")</f>
        <v>92</v>
      </c>
      <c r="B113" s="37" t="s">
        <v>39</v>
      </c>
      <c r="C113" s="59">
        <v>1000</v>
      </c>
      <c r="D113" s="59">
        <v>890</v>
      </c>
      <c r="E113" s="59">
        <v>1335</v>
      </c>
      <c r="F113" s="59">
        <v>821</v>
      </c>
      <c r="G113" s="59">
        <v>742</v>
      </c>
      <c r="H113" s="59">
        <v>862</v>
      </c>
      <c r="I113" s="59">
        <v>869</v>
      </c>
    </row>
    <row r="114" spans="1:9" ht="11.25" customHeight="1">
      <c r="A114" s="35">
        <f>IF(D114&lt;&gt;"",COUNTA($D$9:D114),"")</f>
        <v>93</v>
      </c>
      <c r="B114" s="38" t="s">
        <v>88</v>
      </c>
      <c r="C114" s="58">
        <v>632</v>
      </c>
      <c r="D114" s="58">
        <v>456</v>
      </c>
      <c r="E114" s="58">
        <v>642</v>
      </c>
      <c r="F114" s="58">
        <v>538</v>
      </c>
      <c r="G114" s="58">
        <v>646</v>
      </c>
      <c r="H114" s="58">
        <v>292</v>
      </c>
      <c r="I114" s="58">
        <v>559</v>
      </c>
    </row>
    <row r="115" spans="1:9" ht="11.25" customHeight="1">
      <c r="A115" s="35">
        <f>IF(D115&lt;&gt;"",COUNTA($D$9:D115),"")</f>
        <v>94</v>
      </c>
      <c r="B115" s="38" t="s">
        <v>89</v>
      </c>
      <c r="C115" s="58">
        <v>895</v>
      </c>
      <c r="D115" s="58">
        <v>802</v>
      </c>
      <c r="E115" s="58">
        <v>959</v>
      </c>
      <c r="F115" s="58">
        <v>784</v>
      </c>
      <c r="G115" s="58">
        <v>901</v>
      </c>
      <c r="H115" s="58">
        <v>673</v>
      </c>
      <c r="I115" s="58">
        <v>689</v>
      </c>
    </row>
    <row r="116" spans="1:9" ht="11.25" customHeight="1">
      <c r="A116" s="35">
        <f>IF(D116&lt;&gt;"",COUNTA($D$9:D116),"")</f>
        <v>95</v>
      </c>
      <c r="B116" s="38" t="s">
        <v>90</v>
      </c>
      <c r="C116" s="58">
        <v>1118</v>
      </c>
      <c r="D116" s="58">
        <v>865</v>
      </c>
      <c r="E116" s="58">
        <v>1168</v>
      </c>
      <c r="F116" s="58">
        <v>1034</v>
      </c>
      <c r="G116" s="58">
        <v>1124</v>
      </c>
      <c r="H116" s="58">
        <v>1199</v>
      </c>
      <c r="I116" s="58">
        <v>965</v>
      </c>
    </row>
    <row r="117" spans="1:9" ht="11.25" customHeight="1">
      <c r="A117" s="35">
        <f>IF(D117&lt;&gt;"",COUNTA($D$9:D117),"")</f>
        <v>96</v>
      </c>
      <c r="B117" s="36" t="s">
        <v>91</v>
      </c>
      <c r="C117" s="58">
        <v>1449</v>
      </c>
      <c r="D117" s="58">
        <v>1123</v>
      </c>
      <c r="E117" s="58">
        <v>1515</v>
      </c>
      <c r="F117" s="58">
        <v>1323</v>
      </c>
      <c r="G117" s="58">
        <v>1220</v>
      </c>
      <c r="H117" s="58">
        <v>329</v>
      </c>
      <c r="I117" s="58">
        <v>1149</v>
      </c>
    </row>
    <row r="118" spans="1:9" ht="11.25" customHeight="1">
      <c r="A118" s="35">
        <f>IF(D118&lt;&gt;"",COUNTA($D$9:D118),"")</f>
        <v>97</v>
      </c>
      <c r="B118" s="38" t="s">
        <v>92</v>
      </c>
      <c r="C118" s="58">
        <v>1582</v>
      </c>
      <c r="D118" s="58">
        <v>1064</v>
      </c>
      <c r="E118" s="58">
        <v>1676</v>
      </c>
      <c r="F118" s="58">
        <v>1085</v>
      </c>
      <c r="G118" s="58">
        <v>1322</v>
      </c>
      <c r="H118" s="58">
        <v>1177</v>
      </c>
      <c r="I118" s="58">
        <v>969</v>
      </c>
    </row>
    <row r="119" spans="1:9" ht="11.25" customHeight="1">
      <c r="A119" s="35">
        <f>IF(D119&lt;&gt;"",COUNTA($D$9:D119),"")</f>
        <v>98</v>
      </c>
      <c r="B119" s="36" t="s">
        <v>93</v>
      </c>
      <c r="C119" s="58">
        <v>1639</v>
      </c>
      <c r="D119" s="58">
        <v>1370</v>
      </c>
      <c r="E119" s="58">
        <v>1700</v>
      </c>
      <c r="F119" s="58">
        <v>1416</v>
      </c>
      <c r="G119" s="58">
        <v>1327</v>
      </c>
      <c r="H119" s="58">
        <v>980</v>
      </c>
      <c r="I119" s="58">
        <v>1572</v>
      </c>
    </row>
    <row r="120" spans="1:9" ht="30" customHeight="1">
      <c r="A120" s="35">
        <f>IF(D120&lt;&gt;"",COUNTA($D$9:D120),"")</f>
      </c>
      <c r="B120" s="36"/>
      <c r="C120" s="133" t="s">
        <v>99</v>
      </c>
      <c r="D120" s="134"/>
      <c r="E120" s="134"/>
      <c r="F120" s="134"/>
      <c r="G120" s="134"/>
      <c r="H120" s="134"/>
      <c r="I120" s="134"/>
    </row>
    <row r="121" spans="1:9" ht="11.25" customHeight="1">
      <c r="A121" s="35">
        <f>IF(D121&lt;&gt;"",COUNTA($D$9:D121),"")</f>
        <v>99</v>
      </c>
      <c r="B121" s="37" t="s">
        <v>39</v>
      </c>
      <c r="C121" s="59">
        <v>164</v>
      </c>
      <c r="D121" s="59">
        <v>282</v>
      </c>
      <c r="E121" s="59">
        <v>190</v>
      </c>
      <c r="F121" s="59">
        <v>189</v>
      </c>
      <c r="G121" s="59">
        <v>118</v>
      </c>
      <c r="H121" s="59">
        <v>236</v>
      </c>
      <c r="I121" s="59">
        <v>245</v>
      </c>
    </row>
    <row r="122" spans="1:9" ht="11.25" customHeight="1">
      <c r="A122" s="35">
        <f>IF(D122&lt;&gt;"",COUNTA($D$9:D122),"")</f>
        <v>100</v>
      </c>
      <c r="B122" s="38" t="s">
        <v>88</v>
      </c>
      <c r="C122" s="58">
        <v>117</v>
      </c>
      <c r="D122" s="58">
        <v>208</v>
      </c>
      <c r="E122" s="58">
        <v>123</v>
      </c>
      <c r="F122" s="58">
        <v>159</v>
      </c>
      <c r="G122" s="58">
        <v>108</v>
      </c>
      <c r="H122" s="58">
        <v>232</v>
      </c>
      <c r="I122" s="58">
        <v>149</v>
      </c>
    </row>
    <row r="123" spans="1:9" ht="11.25" customHeight="1">
      <c r="A123" s="35">
        <f>IF(D123&lt;&gt;"",COUNTA($D$9:D123),"")</f>
        <v>101</v>
      </c>
      <c r="B123" s="38" t="s">
        <v>89</v>
      </c>
      <c r="C123" s="58">
        <v>135</v>
      </c>
      <c r="D123" s="58">
        <v>197</v>
      </c>
      <c r="E123" s="58">
        <v>124</v>
      </c>
      <c r="F123" s="58">
        <v>163</v>
      </c>
      <c r="G123" s="58">
        <v>124</v>
      </c>
      <c r="H123" s="58">
        <v>236</v>
      </c>
      <c r="I123" s="58">
        <v>214</v>
      </c>
    </row>
    <row r="124" spans="1:9" ht="11.25" customHeight="1">
      <c r="A124" s="35">
        <f>IF(D124&lt;&gt;"",COUNTA($D$9:D124),"")</f>
        <v>102</v>
      </c>
      <c r="B124" s="38" t="s">
        <v>90</v>
      </c>
      <c r="C124" s="58">
        <v>167</v>
      </c>
      <c r="D124" s="58">
        <v>298</v>
      </c>
      <c r="E124" s="58">
        <v>149</v>
      </c>
      <c r="F124" s="58">
        <v>167</v>
      </c>
      <c r="G124" s="58">
        <v>157</v>
      </c>
      <c r="H124" s="58">
        <v>129</v>
      </c>
      <c r="I124" s="58">
        <v>216</v>
      </c>
    </row>
    <row r="125" spans="1:9" ht="11.25" customHeight="1">
      <c r="A125" s="35">
        <f>IF(D125&lt;&gt;"",COUNTA($D$9:D125),"")</f>
        <v>103</v>
      </c>
      <c r="B125" s="36" t="s">
        <v>91</v>
      </c>
      <c r="C125" s="58">
        <v>195</v>
      </c>
      <c r="D125" s="58">
        <v>286</v>
      </c>
      <c r="E125" s="58">
        <v>175</v>
      </c>
      <c r="F125" s="58">
        <v>238</v>
      </c>
      <c r="G125" s="58">
        <v>253</v>
      </c>
      <c r="H125" s="58">
        <v>467</v>
      </c>
      <c r="I125" s="58">
        <v>309</v>
      </c>
    </row>
    <row r="126" spans="1:9" ht="11.25" customHeight="1">
      <c r="A126" s="35">
        <f>IF(D126&lt;&gt;"",COUNTA($D$9:D126),"")</f>
        <v>104</v>
      </c>
      <c r="B126" s="38" t="s">
        <v>92</v>
      </c>
      <c r="C126" s="58">
        <v>242</v>
      </c>
      <c r="D126" s="58">
        <v>435</v>
      </c>
      <c r="E126" s="58">
        <v>216</v>
      </c>
      <c r="F126" s="58">
        <v>338</v>
      </c>
      <c r="G126" s="58">
        <v>271</v>
      </c>
      <c r="H126" s="58">
        <v>341</v>
      </c>
      <c r="I126" s="58">
        <v>440</v>
      </c>
    </row>
    <row r="127" spans="1:9" ht="11.25" customHeight="1">
      <c r="A127" s="35">
        <f>IF(D127&lt;&gt;"",COUNTA($D$9:D127),"")</f>
        <v>105</v>
      </c>
      <c r="B127" s="36" t="s">
        <v>93</v>
      </c>
      <c r="C127" s="58">
        <v>370</v>
      </c>
      <c r="D127" s="58">
        <v>455</v>
      </c>
      <c r="E127" s="58">
        <v>358</v>
      </c>
      <c r="F127" s="58">
        <v>433</v>
      </c>
      <c r="G127" s="58">
        <v>377</v>
      </c>
      <c r="H127" s="58">
        <v>343</v>
      </c>
      <c r="I127" s="58">
        <v>387</v>
      </c>
    </row>
    <row r="128" spans="1:9" ht="30" customHeight="1">
      <c r="A128" s="35">
        <f>IF(D128&lt;&gt;"",COUNTA($D$9:D128),"")</f>
      </c>
      <c r="B128" s="36"/>
      <c r="C128" s="133" t="s">
        <v>106</v>
      </c>
      <c r="D128" s="134"/>
      <c r="E128" s="134"/>
      <c r="F128" s="134"/>
      <c r="G128" s="134"/>
      <c r="H128" s="134"/>
      <c r="I128" s="134"/>
    </row>
    <row r="129" spans="1:9" ht="11.25" customHeight="1">
      <c r="A129" s="35">
        <f>IF(D129&lt;&gt;"",COUNTA($D$9:D129),"")</f>
        <v>106</v>
      </c>
      <c r="B129" s="37" t="s">
        <v>39</v>
      </c>
      <c r="C129" s="59">
        <v>535</v>
      </c>
      <c r="D129" s="59">
        <v>663</v>
      </c>
      <c r="E129" s="59">
        <v>677</v>
      </c>
      <c r="F129" s="59">
        <v>519</v>
      </c>
      <c r="G129" s="59">
        <v>391</v>
      </c>
      <c r="H129" s="59">
        <v>531</v>
      </c>
      <c r="I129" s="59">
        <v>584</v>
      </c>
    </row>
    <row r="130" spans="1:9" ht="11.25" customHeight="1">
      <c r="A130" s="35">
        <f>IF(D130&lt;&gt;"",COUNTA($D$9:D130),"")</f>
        <v>107</v>
      </c>
      <c r="B130" s="38" t="s">
        <v>88</v>
      </c>
      <c r="C130" s="58">
        <v>376</v>
      </c>
      <c r="D130" s="58">
        <v>494</v>
      </c>
      <c r="E130" s="58">
        <v>439</v>
      </c>
      <c r="F130" s="58">
        <v>457</v>
      </c>
      <c r="G130" s="58">
        <v>358</v>
      </c>
      <c r="H130" s="58">
        <v>341</v>
      </c>
      <c r="I130" s="58">
        <v>374</v>
      </c>
    </row>
    <row r="131" spans="1:9" ht="11.25" customHeight="1">
      <c r="A131" s="35">
        <f>IF(D131&lt;&gt;"",COUNTA($D$9:D131),"")</f>
        <v>108</v>
      </c>
      <c r="B131" s="38" t="s">
        <v>89</v>
      </c>
      <c r="C131" s="58">
        <v>487</v>
      </c>
      <c r="D131" s="58">
        <v>641</v>
      </c>
      <c r="E131" s="58">
        <v>550</v>
      </c>
      <c r="F131" s="58">
        <v>511</v>
      </c>
      <c r="G131" s="58">
        <v>429</v>
      </c>
      <c r="H131" s="58">
        <v>584</v>
      </c>
      <c r="I131" s="58">
        <v>526</v>
      </c>
    </row>
    <row r="132" spans="1:9" ht="11.25" customHeight="1">
      <c r="A132" s="35">
        <f>IF(D132&lt;&gt;"",COUNTA($D$9:D132),"")</f>
        <v>109</v>
      </c>
      <c r="B132" s="38" t="s">
        <v>90</v>
      </c>
      <c r="C132" s="58">
        <v>651</v>
      </c>
      <c r="D132" s="58">
        <v>701</v>
      </c>
      <c r="E132" s="58">
        <v>663</v>
      </c>
      <c r="F132" s="58">
        <v>509</v>
      </c>
      <c r="G132" s="58">
        <v>641</v>
      </c>
      <c r="H132" s="58">
        <v>541</v>
      </c>
      <c r="I132" s="58">
        <v>648</v>
      </c>
    </row>
    <row r="133" spans="1:9" ht="11.25" customHeight="1">
      <c r="A133" s="35">
        <f>IF(D133&lt;&gt;"",COUNTA($D$9:D133),"")</f>
        <v>110</v>
      </c>
      <c r="B133" s="36" t="s">
        <v>91</v>
      </c>
      <c r="C133" s="58">
        <v>714</v>
      </c>
      <c r="D133" s="58">
        <v>698</v>
      </c>
      <c r="E133" s="58">
        <v>723</v>
      </c>
      <c r="F133" s="58">
        <v>647</v>
      </c>
      <c r="G133" s="58">
        <v>588</v>
      </c>
      <c r="H133" s="58">
        <v>480</v>
      </c>
      <c r="I133" s="58">
        <v>791</v>
      </c>
    </row>
    <row r="134" spans="1:9" ht="11.25" customHeight="1">
      <c r="A134" s="35">
        <f>IF(D134&lt;&gt;"",COUNTA($D$9:D134),"")</f>
        <v>111</v>
      </c>
      <c r="B134" s="38" t="s">
        <v>92</v>
      </c>
      <c r="C134" s="58">
        <v>742</v>
      </c>
      <c r="D134" s="58">
        <v>801</v>
      </c>
      <c r="E134" s="58">
        <v>756</v>
      </c>
      <c r="F134" s="58">
        <v>567</v>
      </c>
      <c r="G134" s="58">
        <v>563</v>
      </c>
      <c r="H134" s="58">
        <v>662</v>
      </c>
      <c r="I134" s="58">
        <v>724</v>
      </c>
    </row>
    <row r="135" spans="1:9" ht="11.25" customHeight="1">
      <c r="A135" s="35">
        <f>IF(D135&lt;&gt;"",COUNTA($D$9:D135),"")</f>
        <v>112</v>
      </c>
      <c r="B135" s="36" t="s">
        <v>93</v>
      </c>
      <c r="C135" s="58">
        <v>814</v>
      </c>
      <c r="D135" s="58">
        <v>800</v>
      </c>
      <c r="E135" s="58">
        <v>832</v>
      </c>
      <c r="F135" s="58">
        <v>871</v>
      </c>
      <c r="G135" s="58">
        <v>573</v>
      </c>
      <c r="H135" s="58">
        <v>446</v>
      </c>
      <c r="I135" s="58">
        <v>809</v>
      </c>
    </row>
    <row r="136" spans="1:9" ht="30" customHeight="1">
      <c r="A136" s="35">
        <f>IF(D136&lt;&gt;"",COUNTA($D$9:D136),"")</f>
      </c>
      <c r="B136" s="36"/>
      <c r="C136" s="133" t="s">
        <v>107</v>
      </c>
      <c r="D136" s="134"/>
      <c r="E136" s="134"/>
      <c r="F136" s="134"/>
      <c r="G136" s="134"/>
      <c r="H136" s="134"/>
      <c r="I136" s="134"/>
    </row>
    <row r="137" spans="1:9" ht="11.25" customHeight="1">
      <c r="A137" s="35">
        <f>IF(D137&lt;&gt;"",COUNTA($D$9:D137),"")</f>
        <v>113</v>
      </c>
      <c r="B137" s="37" t="s">
        <v>39</v>
      </c>
      <c r="C137" s="59">
        <v>431</v>
      </c>
      <c r="D137" s="59">
        <v>482</v>
      </c>
      <c r="E137" s="59">
        <v>534</v>
      </c>
      <c r="F137" s="59">
        <v>402</v>
      </c>
      <c r="G137" s="59">
        <v>334</v>
      </c>
      <c r="H137" s="59">
        <v>443</v>
      </c>
      <c r="I137" s="59">
        <v>457</v>
      </c>
    </row>
    <row r="138" spans="1:9" ht="11.25" customHeight="1">
      <c r="A138" s="35">
        <f>IF(D138&lt;&gt;"",COUNTA($D$9:D138),"")</f>
        <v>114</v>
      </c>
      <c r="B138" s="38" t="s">
        <v>88</v>
      </c>
      <c r="C138" s="58">
        <v>311</v>
      </c>
      <c r="D138" s="58">
        <v>335</v>
      </c>
      <c r="E138" s="58">
        <v>329</v>
      </c>
      <c r="F138" s="58">
        <v>327</v>
      </c>
      <c r="G138" s="58">
        <v>307</v>
      </c>
      <c r="H138" s="58">
        <v>314</v>
      </c>
      <c r="I138" s="58">
        <v>321</v>
      </c>
    </row>
    <row r="139" spans="1:9" ht="11.25" customHeight="1">
      <c r="A139" s="35">
        <f>IF(D139&lt;&gt;"",COUNTA($D$9:D139),"")</f>
        <v>115</v>
      </c>
      <c r="B139" s="38" t="s">
        <v>89</v>
      </c>
      <c r="C139" s="58">
        <v>385</v>
      </c>
      <c r="D139" s="58">
        <v>406</v>
      </c>
      <c r="E139" s="58">
        <v>408</v>
      </c>
      <c r="F139" s="58">
        <v>374</v>
      </c>
      <c r="G139" s="58">
        <v>370</v>
      </c>
      <c r="H139" s="58">
        <v>398</v>
      </c>
      <c r="I139" s="58">
        <v>402</v>
      </c>
    </row>
    <row r="140" spans="1:9" ht="11.25" customHeight="1">
      <c r="A140" s="35">
        <f>IF(D140&lt;&gt;"",COUNTA($D$9:D140),"")</f>
        <v>116</v>
      </c>
      <c r="B140" s="38" t="s">
        <v>90</v>
      </c>
      <c r="C140" s="58">
        <v>478</v>
      </c>
      <c r="D140" s="58">
        <v>487</v>
      </c>
      <c r="E140" s="58">
        <v>486</v>
      </c>
      <c r="F140" s="58">
        <v>436</v>
      </c>
      <c r="G140" s="58">
        <v>471</v>
      </c>
      <c r="H140" s="58">
        <v>468</v>
      </c>
      <c r="I140" s="58">
        <v>455</v>
      </c>
    </row>
    <row r="141" spans="1:9" ht="11.25" customHeight="1">
      <c r="A141" s="35">
        <f>IF(D141&lt;&gt;"",COUNTA($D$9:D141),"")</f>
        <v>117</v>
      </c>
      <c r="B141" s="36" t="s">
        <v>91</v>
      </c>
      <c r="C141" s="58">
        <v>558</v>
      </c>
      <c r="D141" s="58">
        <v>536</v>
      </c>
      <c r="E141" s="58">
        <v>562</v>
      </c>
      <c r="F141" s="58">
        <v>537</v>
      </c>
      <c r="G141" s="58">
        <v>519</v>
      </c>
      <c r="H141" s="58">
        <v>480</v>
      </c>
      <c r="I141" s="58">
        <v>587</v>
      </c>
    </row>
    <row r="142" spans="1:9" ht="11.25" customHeight="1">
      <c r="A142" s="35">
        <f>IF(D142&lt;&gt;"",COUNTA($D$9:D142),"")</f>
        <v>118</v>
      </c>
      <c r="B142" s="38" t="s">
        <v>92</v>
      </c>
      <c r="C142" s="58">
        <v>622</v>
      </c>
      <c r="D142" s="58">
        <v>623</v>
      </c>
      <c r="E142" s="58">
        <v>632</v>
      </c>
      <c r="F142" s="58">
        <v>521</v>
      </c>
      <c r="G142" s="58">
        <v>515</v>
      </c>
      <c r="H142" s="58">
        <v>578</v>
      </c>
      <c r="I142" s="58">
        <v>607</v>
      </c>
    </row>
    <row r="143" spans="1:9" ht="11.25" customHeight="1">
      <c r="A143" s="35">
        <f>IF(D143&lt;&gt;"",COUNTA($D$9:D143),"")</f>
        <v>119</v>
      </c>
      <c r="B143" s="36" t="s">
        <v>93</v>
      </c>
      <c r="C143" s="58">
        <v>704</v>
      </c>
      <c r="D143" s="58">
        <v>701</v>
      </c>
      <c r="E143" s="58">
        <v>714</v>
      </c>
      <c r="F143" s="58">
        <v>753</v>
      </c>
      <c r="G143" s="58">
        <v>573</v>
      </c>
      <c r="H143" s="58">
        <v>446</v>
      </c>
      <c r="I143" s="58">
        <v>682</v>
      </c>
    </row>
    <row r="144" spans="1:9" ht="30" customHeight="1">
      <c r="A144" s="35">
        <f>IF(D144&lt;&gt;"",COUNTA($D$9:D144),"")</f>
      </c>
      <c r="B144" s="36"/>
      <c r="C144" s="133" t="s">
        <v>102</v>
      </c>
      <c r="D144" s="134"/>
      <c r="E144" s="134"/>
      <c r="F144" s="134"/>
      <c r="G144" s="134"/>
      <c r="H144" s="134"/>
      <c r="I144" s="134"/>
    </row>
    <row r="145" spans="1:9" ht="11.25" customHeight="1">
      <c r="A145" s="35">
        <f>IF(D145&lt;&gt;"",COUNTA($D$9:D145),"")</f>
        <v>120</v>
      </c>
      <c r="B145" s="37" t="s">
        <v>39</v>
      </c>
      <c r="C145" s="59">
        <v>115</v>
      </c>
      <c r="D145" s="59">
        <v>146</v>
      </c>
      <c r="E145" s="59">
        <v>123</v>
      </c>
      <c r="F145" s="59">
        <v>110</v>
      </c>
      <c r="G145" s="59">
        <v>106</v>
      </c>
      <c r="H145" s="59">
        <v>111</v>
      </c>
      <c r="I145" s="59">
        <v>122</v>
      </c>
    </row>
    <row r="146" spans="1:9" ht="11.25" customHeight="1">
      <c r="A146" s="35">
        <f>IF(D146&lt;&gt;"",COUNTA($D$9:D146),"")</f>
        <v>121</v>
      </c>
      <c r="B146" s="38" t="s">
        <v>88</v>
      </c>
      <c r="C146" s="58">
        <v>102</v>
      </c>
      <c r="D146" s="58">
        <v>115</v>
      </c>
      <c r="E146" s="58">
        <v>108</v>
      </c>
      <c r="F146" s="58">
        <v>98</v>
      </c>
      <c r="G146" s="58">
        <v>101</v>
      </c>
      <c r="H146" s="58">
        <v>76</v>
      </c>
      <c r="I146" s="58">
        <v>109</v>
      </c>
    </row>
    <row r="147" spans="1:9" ht="11.25" customHeight="1">
      <c r="A147" s="35">
        <f>IF(D147&lt;&gt;"",COUNTA($D$9:D147),"")</f>
        <v>122</v>
      </c>
      <c r="B147" s="38" t="s">
        <v>89</v>
      </c>
      <c r="C147" s="58">
        <v>114</v>
      </c>
      <c r="D147" s="58">
        <v>149</v>
      </c>
      <c r="E147" s="58">
        <v>110</v>
      </c>
      <c r="F147" s="58">
        <v>113</v>
      </c>
      <c r="G147" s="58">
        <v>112</v>
      </c>
      <c r="H147" s="58">
        <v>99</v>
      </c>
      <c r="I147" s="58">
        <v>127</v>
      </c>
    </row>
    <row r="148" spans="1:9" ht="11.25" customHeight="1">
      <c r="A148" s="35">
        <f>IF(D148&lt;&gt;"",COUNTA($D$9:D148),"")</f>
        <v>123</v>
      </c>
      <c r="B148" s="38" t="s">
        <v>90</v>
      </c>
      <c r="C148" s="58">
        <v>122</v>
      </c>
      <c r="D148" s="58">
        <v>154</v>
      </c>
      <c r="E148" s="58">
        <v>122</v>
      </c>
      <c r="F148" s="58">
        <v>109</v>
      </c>
      <c r="G148" s="58">
        <v>118</v>
      </c>
      <c r="H148" s="58">
        <v>136</v>
      </c>
      <c r="I148" s="58">
        <v>106</v>
      </c>
    </row>
    <row r="149" spans="1:9" ht="11.25" customHeight="1">
      <c r="A149" s="35">
        <f>IF(D149&lt;&gt;"",COUNTA($D$9:D149),"")</f>
        <v>124</v>
      </c>
      <c r="B149" s="36" t="s">
        <v>91</v>
      </c>
      <c r="C149" s="58">
        <v>125</v>
      </c>
      <c r="D149" s="58">
        <v>134</v>
      </c>
      <c r="E149" s="58">
        <v>122</v>
      </c>
      <c r="F149" s="58">
        <v>120</v>
      </c>
      <c r="G149" s="58">
        <v>150</v>
      </c>
      <c r="H149" s="58">
        <v>145</v>
      </c>
      <c r="I149" s="58">
        <v>139</v>
      </c>
    </row>
    <row r="150" spans="1:9" ht="11.25" customHeight="1">
      <c r="A150" s="35">
        <f>IF(D150&lt;&gt;"",COUNTA($D$9:D150),"")</f>
        <v>125</v>
      </c>
      <c r="B150" s="38" t="s">
        <v>92</v>
      </c>
      <c r="C150" s="58">
        <v>131</v>
      </c>
      <c r="D150" s="58">
        <v>187</v>
      </c>
      <c r="E150" s="58">
        <v>128</v>
      </c>
      <c r="F150" s="58">
        <v>131</v>
      </c>
      <c r="G150" s="58">
        <v>135</v>
      </c>
      <c r="H150" s="58">
        <v>105</v>
      </c>
      <c r="I150" s="58">
        <v>142</v>
      </c>
    </row>
    <row r="151" spans="1:9" ht="11.25" customHeight="1">
      <c r="A151" s="35">
        <f>IF(D151&lt;&gt;"",COUNTA($D$9:D151),"")</f>
        <v>126</v>
      </c>
      <c r="B151" s="36" t="s">
        <v>93</v>
      </c>
      <c r="C151" s="58">
        <v>147</v>
      </c>
      <c r="D151" s="58">
        <v>169</v>
      </c>
      <c r="E151" s="58">
        <v>146</v>
      </c>
      <c r="F151" s="58">
        <v>150</v>
      </c>
      <c r="G151" s="58">
        <v>131</v>
      </c>
      <c r="H151" s="58">
        <v>93</v>
      </c>
      <c r="I151" s="58">
        <v>141</v>
      </c>
    </row>
  </sheetData>
  <sheetProtection/>
  <mergeCells count="32">
    <mergeCell ref="A1:B1"/>
    <mergeCell ref="C1:I1"/>
    <mergeCell ref="A2:A6"/>
    <mergeCell ref="B2:B6"/>
    <mergeCell ref="D4:D6"/>
    <mergeCell ref="D2:I2"/>
    <mergeCell ref="D3:E3"/>
    <mergeCell ref="E4:E6"/>
    <mergeCell ref="H4:H6"/>
    <mergeCell ref="I4:I6"/>
    <mergeCell ref="F3:F6"/>
    <mergeCell ref="C16:I16"/>
    <mergeCell ref="C8:I8"/>
    <mergeCell ref="C2:C6"/>
    <mergeCell ref="G3:I3"/>
    <mergeCell ref="G4:G6"/>
    <mergeCell ref="C144:I144"/>
    <mergeCell ref="C88:I88"/>
    <mergeCell ref="C96:I96"/>
    <mergeCell ref="C104:I104"/>
    <mergeCell ref="C112:I112"/>
    <mergeCell ref="C120:I120"/>
    <mergeCell ref="C128:I128"/>
    <mergeCell ref="C24:I24"/>
    <mergeCell ref="C32:I32"/>
    <mergeCell ref="C40:I40"/>
    <mergeCell ref="C48:I48"/>
    <mergeCell ref="C136:I136"/>
    <mergeCell ref="C72:I72"/>
    <mergeCell ref="C80:I80"/>
    <mergeCell ref="C56:I56"/>
    <mergeCell ref="C64:I6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F2B3 2018 00&amp;R&amp;7&amp;P</oddFooter>
    <evenFooter>&amp;L&amp;7&amp;P&amp;R&amp;7StatA MV, Statistischer Bericht F2B3 2018 00</evenFooter>
  </headerFooter>
  <rowBreaks count="2" manualBreakCount="2">
    <brk id="55" max="255" man="1"/>
    <brk id="103" max="255" man="1"/>
  </rowBreaks>
  <legacyDrawing r:id="rId2"/>
</worksheet>
</file>

<file path=xl/worksheets/sheet8.xml><?xml version="1.0" encoding="utf-8"?>
<worksheet xmlns="http://schemas.openxmlformats.org/spreadsheetml/2006/main" xmlns:r="http://schemas.openxmlformats.org/officeDocument/2006/relationships">
  <dimension ref="A1:I32"/>
  <sheetViews>
    <sheetView zoomScale="140" zoomScaleNormal="140" zoomScalePageLayoutView="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I9"/>
    </sheetView>
  </sheetViews>
  <sheetFormatPr defaultColWidth="9.140625" defaultRowHeight="11.25" customHeight="1"/>
  <cols>
    <col min="1" max="1" width="3.7109375" style="28" customWidth="1"/>
    <col min="2" max="2" width="15.7109375" style="28" customWidth="1"/>
    <col min="3" max="9" width="10.28125" style="28" customWidth="1"/>
    <col min="10" max="16384" width="9.140625" style="28" customWidth="1"/>
  </cols>
  <sheetData>
    <row r="1" spans="1:9" s="29" customFormat="1" ht="34.5" customHeight="1">
      <c r="A1" s="126" t="s">
        <v>22</v>
      </c>
      <c r="B1" s="127"/>
      <c r="C1" s="130" t="s">
        <v>223</v>
      </c>
      <c r="D1" s="130"/>
      <c r="E1" s="130"/>
      <c r="F1" s="130"/>
      <c r="G1" s="130"/>
      <c r="H1" s="130"/>
      <c r="I1" s="131"/>
    </row>
    <row r="2" spans="1:9" ht="11.25" customHeight="1">
      <c r="A2" s="128" t="s">
        <v>62</v>
      </c>
      <c r="B2" s="123" t="s">
        <v>96</v>
      </c>
      <c r="C2" s="123" t="s">
        <v>94</v>
      </c>
      <c r="D2" s="123" t="s">
        <v>95</v>
      </c>
      <c r="E2" s="123"/>
      <c r="F2" s="123"/>
      <c r="G2" s="123"/>
      <c r="H2" s="123"/>
      <c r="I2" s="132"/>
    </row>
    <row r="3" spans="1:9" ht="11.25" customHeight="1">
      <c r="A3" s="128"/>
      <c r="B3" s="123"/>
      <c r="C3" s="123"/>
      <c r="D3" s="123" t="s">
        <v>137</v>
      </c>
      <c r="E3" s="123"/>
      <c r="F3" s="123" t="s">
        <v>140</v>
      </c>
      <c r="G3" s="123" t="s">
        <v>141</v>
      </c>
      <c r="H3" s="123"/>
      <c r="I3" s="132"/>
    </row>
    <row r="4" spans="1:9" ht="11.25" customHeight="1">
      <c r="A4" s="128"/>
      <c r="B4" s="123"/>
      <c r="C4" s="123"/>
      <c r="D4" s="123" t="s">
        <v>138</v>
      </c>
      <c r="E4" s="123" t="s">
        <v>139</v>
      </c>
      <c r="F4" s="123"/>
      <c r="G4" s="123" t="s">
        <v>142</v>
      </c>
      <c r="H4" s="123" t="s">
        <v>155</v>
      </c>
      <c r="I4" s="132" t="s">
        <v>143</v>
      </c>
    </row>
    <row r="5" spans="1:9" ht="11.25" customHeight="1">
      <c r="A5" s="128"/>
      <c r="B5" s="123"/>
      <c r="C5" s="123"/>
      <c r="D5" s="123"/>
      <c r="E5" s="123"/>
      <c r="F5" s="123"/>
      <c r="G5" s="123"/>
      <c r="H5" s="123"/>
      <c r="I5" s="132"/>
    </row>
    <row r="6" spans="1:9" ht="11.25" customHeight="1">
      <c r="A6" s="128"/>
      <c r="B6" s="123"/>
      <c r="C6" s="123"/>
      <c r="D6" s="123"/>
      <c r="E6" s="123"/>
      <c r="F6" s="123"/>
      <c r="G6" s="123"/>
      <c r="H6" s="123"/>
      <c r="I6" s="132"/>
    </row>
    <row r="7" spans="1:9" ht="11.25" customHeight="1">
      <c r="A7" s="128"/>
      <c r="B7" s="123"/>
      <c r="C7" s="123" t="s">
        <v>27</v>
      </c>
      <c r="D7" s="123"/>
      <c r="E7" s="123"/>
      <c r="F7" s="123"/>
      <c r="G7" s="123"/>
      <c r="H7" s="123"/>
      <c r="I7" s="132"/>
    </row>
    <row r="8" spans="1:9" ht="10.5" customHeight="1">
      <c r="A8" s="32">
        <v>1</v>
      </c>
      <c r="B8" s="67">
        <v>2</v>
      </c>
      <c r="C8" s="33">
        <v>3</v>
      </c>
      <c r="D8" s="33">
        <v>4</v>
      </c>
      <c r="E8" s="33">
        <v>5</v>
      </c>
      <c r="F8" s="33">
        <v>6</v>
      </c>
      <c r="G8" s="33">
        <v>7</v>
      </c>
      <c r="H8" s="33">
        <v>8</v>
      </c>
      <c r="I8" s="34">
        <v>9</v>
      </c>
    </row>
    <row r="9" spans="1:9" ht="19.5" customHeight="1">
      <c r="A9" s="35">
        <f>IF(E9&lt;&gt;"",COUNTA(#REF!),"")</f>
      </c>
      <c r="B9" s="36"/>
      <c r="C9" s="135" t="s">
        <v>54</v>
      </c>
      <c r="D9" s="136"/>
      <c r="E9" s="136"/>
      <c r="F9" s="136"/>
      <c r="G9" s="136"/>
      <c r="H9" s="136"/>
      <c r="I9" s="136"/>
    </row>
    <row r="10" spans="1:9" ht="11.25" customHeight="1">
      <c r="A10" s="35">
        <f>IF(D10&lt;&gt;"",COUNTA($D$9:D10),"")</f>
        <v>1</v>
      </c>
      <c r="B10" s="37" t="s">
        <v>39</v>
      </c>
      <c r="C10" s="59">
        <v>1945</v>
      </c>
      <c r="D10" s="59">
        <v>1</v>
      </c>
      <c r="E10" s="59">
        <v>40</v>
      </c>
      <c r="F10" s="59">
        <v>12</v>
      </c>
      <c r="G10" s="59">
        <v>257</v>
      </c>
      <c r="H10" s="59">
        <v>68</v>
      </c>
      <c r="I10" s="59">
        <v>1567</v>
      </c>
    </row>
    <row r="11" spans="1:9" ht="11.25" customHeight="1">
      <c r="A11" s="35">
        <f>IF(D11&lt;&gt;"",COUNTA($D$9:D11),"")</f>
        <v>2</v>
      </c>
      <c r="B11" s="38" t="s">
        <v>88</v>
      </c>
      <c r="C11" s="58">
        <v>1189</v>
      </c>
      <c r="D11" s="58">
        <v>1</v>
      </c>
      <c r="E11" s="58">
        <v>7</v>
      </c>
      <c r="F11" s="58">
        <v>7</v>
      </c>
      <c r="G11" s="58">
        <v>229</v>
      </c>
      <c r="H11" s="58">
        <v>50</v>
      </c>
      <c r="I11" s="58">
        <v>895</v>
      </c>
    </row>
    <row r="12" spans="1:9" ht="11.25" customHeight="1">
      <c r="A12" s="35">
        <f>IF(D12&lt;&gt;"",COUNTA($D$9:D12),"")</f>
        <v>3</v>
      </c>
      <c r="B12" s="38" t="s">
        <v>89</v>
      </c>
      <c r="C12" s="58">
        <v>474</v>
      </c>
      <c r="D12" s="58" t="s">
        <v>6</v>
      </c>
      <c r="E12" s="58">
        <v>11</v>
      </c>
      <c r="F12" s="58">
        <v>3</v>
      </c>
      <c r="G12" s="58">
        <v>20</v>
      </c>
      <c r="H12" s="58">
        <v>13</v>
      </c>
      <c r="I12" s="58">
        <v>427</v>
      </c>
    </row>
    <row r="13" spans="1:9" ht="11.25" customHeight="1">
      <c r="A13" s="35">
        <f>IF(D13&lt;&gt;"",COUNTA($D$9:D13),"")</f>
        <v>4</v>
      </c>
      <c r="B13" s="38" t="s">
        <v>90</v>
      </c>
      <c r="C13" s="58">
        <v>206</v>
      </c>
      <c r="D13" s="58" t="s">
        <v>6</v>
      </c>
      <c r="E13" s="58">
        <v>11</v>
      </c>
      <c r="F13" s="58" t="s">
        <v>6</v>
      </c>
      <c r="G13" s="58">
        <v>6</v>
      </c>
      <c r="H13" s="58">
        <v>2</v>
      </c>
      <c r="I13" s="58">
        <v>187</v>
      </c>
    </row>
    <row r="14" spans="1:9" ht="11.25" customHeight="1">
      <c r="A14" s="35">
        <f>IF(D14&lt;&gt;"",COUNTA($D$9:D14),"")</f>
        <v>5</v>
      </c>
      <c r="B14" s="36" t="s">
        <v>91</v>
      </c>
      <c r="C14" s="58">
        <v>53</v>
      </c>
      <c r="D14" s="58" t="s">
        <v>6</v>
      </c>
      <c r="E14" s="58">
        <v>7</v>
      </c>
      <c r="F14" s="58">
        <v>1</v>
      </c>
      <c r="G14" s="58">
        <v>1</v>
      </c>
      <c r="H14" s="58">
        <v>1</v>
      </c>
      <c r="I14" s="58">
        <v>43</v>
      </c>
    </row>
    <row r="15" spans="1:9" ht="11.25" customHeight="1">
      <c r="A15" s="35">
        <f>IF(D15&lt;&gt;"",COUNTA($D$9:D15),"")</f>
        <v>6</v>
      </c>
      <c r="B15" s="38" t="s">
        <v>92</v>
      </c>
      <c r="C15" s="58">
        <v>13</v>
      </c>
      <c r="D15" s="58" t="s">
        <v>6</v>
      </c>
      <c r="E15" s="58">
        <v>3</v>
      </c>
      <c r="F15" s="58">
        <v>1</v>
      </c>
      <c r="G15" s="58">
        <v>1</v>
      </c>
      <c r="H15" s="58" t="s">
        <v>6</v>
      </c>
      <c r="I15" s="58">
        <v>8</v>
      </c>
    </row>
    <row r="16" spans="1:9" ht="11.25" customHeight="1">
      <c r="A16" s="35">
        <f>IF(D16&lt;&gt;"",COUNTA($D$9:D16),"")</f>
        <v>7</v>
      </c>
      <c r="B16" s="36" t="s">
        <v>93</v>
      </c>
      <c r="C16" s="58">
        <v>10</v>
      </c>
      <c r="D16" s="58" t="s">
        <v>6</v>
      </c>
      <c r="E16" s="58">
        <v>1</v>
      </c>
      <c r="F16" s="58" t="s">
        <v>6</v>
      </c>
      <c r="G16" s="58" t="s">
        <v>6</v>
      </c>
      <c r="H16" s="58">
        <v>2</v>
      </c>
      <c r="I16" s="58">
        <v>7</v>
      </c>
    </row>
    <row r="17" spans="1:9" ht="19.5" customHeight="1">
      <c r="A17" s="35">
        <f>IF(D17&lt;&gt;"",COUNTA($D$9:D17),"")</f>
      </c>
      <c r="B17" s="36"/>
      <c r="C17" s="121" t="s">
        <v>55</v>
      </c>
      <c r="D17" s="122"/>
      <c r="E17" s="122"/>
      <c r="F17" s="122"/>
      <c r="G17" s="122"/>
      <c r="H17" s="122"/>
      <c r="I17" s="122"/>
    </row>
    <row r="18" spans="1:9" ht="11.25" customHeight="1">
      <c r="A18" s="35">
        <f>IF(D18&lt;&gt;"",COUNTA($D$9:D18),"")</f>
        <v>8</v>
      </c>
      <c r="B18" s="37" t="s">
        <v>39</v>
      </c>
      <c r="C18" s="59">
        <v>1897</v>
      </c>
      <c r="D18" s="59">
        <v>1</v>
      </c>
      <c r="E18" s="59">
        <v>34</v>
      </c>
      <c r="F18" s="59">
        <v>11</v>
      </c>
      <c r="G18" s="59">
        <v>239</v>
      </c>
      <c r="H18" s="59">
        <v>66</v>
      </c>
      <c r="I18" s="59">
        <v>1546</v>
      </c>
    </row>
    <row r="19" spans="1:9" ht="11.25" customHeight="1">
      <c r="A19" s="35">
        <f>IF(D19&lt;&gt;"",COUNTA($D$9:D19),"")</f>
        <v>9</v>
      </c>
      <c r="B19" s="38" t="s">
        <v>88</v>
      </c>
      <c r="C19" s="58">
        <v>1166</v>
      </c>
      <c r="D19" s="58">
        <v>1</v>
      </c>
      <c r="E19" s="58">
        <v>6</v>
      </c>
      <c r="F19" s="58">
        <v>7</v>
      </c>
      <c r="G19" s="58">
        <v>220</v>
      </c>
      <c r="H19" s="58">
        <v>49</v>
      </c>
      <c r="I19" s="58">
        <v>883</v>
      </c>
    </row>
    <row r="20" spans="1:9" ht="11.25" customHeight="1">
      <c r="A20" s="35">
        <f>IF(D20&lt;&gt;"",COUNTA($D$9:D20),"")</f>
        <v>10</v>
      </c>
      <c r="B20" s="38" t="s">
        <v>89</v>
      </c>
      <c r="C20" s="58">
        <v>458</v>
      </c>
      <c r="D20" s="58" t="s">
        <v>6</v>
      </c>
      <c r="E20" s="58">
        <v>10</v>
      </c>
      <c r="F20" s="58">
        <v>3</v>
      </c>
      <c r="G20" s="58">
        <v>13</v>
      </c>
      <c r="H20" s="58">
        <v>12</v>
      </c>
      <c r="I20" s="58">
        <v>420</v>
      </c>
    </row>
    <row r="21" spans="1:9" ht="11.25" customHeight="1">
      <c r="A21" s="35">
        <f>IF(D21&lt;&gt;"",COUNTA($D$9:D21),"")</f>
        <v>11</v>
      </c>
      <c r="B21" s="38" t="s">
        <v>90</v>
      </c>
      <c r="C21" s="58">
        <v>201</v>
      </c>
      <c r="D21" s="58" t="s">
        <v>6</v>
      </c>
      <c r="E21" s="58">
        <v>10</v>
      </c>
      <c r="F21" s="58" t="s">
        <v>6</v>
      </c>
      <c r="G21" s="58">
        <v>4</v>
      </c>
      <c r="H21" s="58">
        <v>2</v>
      </c>
      <c r="I21" s="58">
        <v>185</v>
      </c>
    </row>
    <row r="22" spans="1:9" ht="11.25" customHeight="1">
      <c r="A22" s="35">
        <f>IF(D22&lt;&gt;"",COUNTA($D$9:D22),"")</f>
        <v>12</v>
      </c>
      <c r="B22" s="36" t="s">
        <v>91</v>
      </c>
      <c r="C22" s="58">
        <v>50</v>
      </c>
      <c r="D22" s="58" t="s">
        <v>6</v>
      </c>
      <c r="E22" s="58">
        <v>5</v>
      </c>
      <c r="F22" s="58" t="s">
        <v>6</v>
      </c>
      <c r="G22" s="58">
        <v>1</v>
      </c>
      <c r="H22" s="58">
        <v>1</v>
      </c>
      <c r="I22" s="58">
        <v>43</v>
      </c>
    </row>
    <row r="23" spans="1:9" ht="11.25" customHeight="1">
      <c r="A23" s="35">
        <f>IF(D23&lt;&gt;"",COUNTA($D$9:D23),"")</f>
        <v>13</v>
      </c>
      <c r="B23" s="38" t="s">
        <v>92</v>
      </c>
      <c r="C23" s="58">
        <v>12</v>
      </c>
      <c r="D23" s="58" t="s">
        <v>6</v>
      </c>
      <c r="E23" s="58">
        <v>2</v>
      </c>
      <c r="F23" s="58">
        <v>1</v>
      </c>
      <c r="G23" s="58">
        <v>1</v>
      </c>
      <c r="H23" s="58" t="s">
        <v>6</v>
      </c>
      <c r="I23" s="58">
        <v>8</v>
      </c>
    </row>
    <row r="24" spans="1:9" ht="11.25" customHeight="1">
      <c r="A24" s="35">
        <f>IF(D24&lt;&gt;"",COUNTA($D$9:D24),"")</f>
        <v>14</v>
      </c>
      <c r="B24" s="36" t="s">
        <v>93</v>
      </c>
      <c r="C24" s="58">
        <v>10</v>
      </c>
      <c r="D24" s="58" t="s">
        <v>6</v>
      </c>
      <c r="E24" s="58">
        <v>1</v>
      </c>
      <c r="F24" s="58" t="s">
        <v>6</v>
      </c>
      <c r="G24" s="58" t="s">
        <v>6</v>
      </c>
      <c r="H24" s="58">
        <v>2</v>
      </c>
      <c r="I24" s="58">
        <v>7</v>
      </c>
    </row>
    <row r="25" spans="1:9" ht="19.5" customHeight="1">
      <c r="A25" s="35">
        <f>IF(D25&lt;&gt;"",COUNTA($D$9:D25),"")</f>
      </c>
      <c r="B25" s="36"/>
      <c r="C25" s="121" t="s">
        <v>56</v>
      </c>
      <c r="D25" s="122"/>
      <c r="E25" s="122"/>
      <c r="F25" s="122"/>
      <c r="G25" s="122"/>
      <c r="H25" s="122"/>
      <c r="I25" s="122"/>
    </row>
    <row r="26" spans="1:9" ht="11.25" customHeight="1">
      <c r="A26" s="35">
        <f>IF(D26&lt;&gt;"",COUNTA($D$9:D26),"")</f>
        <v>15</v>
      </c>
      <c r="B26" s="37" t="s">
        <v>39</v>
      </c>
      <c r="C26" s="59">
        <v>48</v>
      </c>
      <c r="D26" s="59" t="s">
        <v>6</v>
      </c>
      <c r="E26" s="59">
        <v>6</v>
      </c>
      <c r="F26" s="59">
        <v>1</v>
      </c>
      <c r="G26" s="59">
        <v>18</v>
      </c>
      <c r="H26" s="59">
        <v>2</v>
      </c>
      <c r="I26" s="59">
        <v>21</v>
      </c>
    </row>
    <row r="27" spans="1:9" ht="11.25" customHeight="1">
      <c r="A27" s="35">
        <f>IF(D27&lt;&gt;"",COUNTA($D$9:D27),"")</f>
        <v>16</v>
      </c>
      <c r="B27" s="38" t="s">
        <v>88</v>
      </c>
      <c r="C27" s="58">
        <v>23</v>
      </c>
      <c r="D27" s="58" t="s">
        <v>6</v>
      </c>
      <c r="E27" s="58">
        <v>1</v>
      </c>
      <c r="F27" s="58" t="s">
        <v>6</v>
      </c>
      <c r="G27" s="58">
        <v>9</v>
      </c>
      <c r="H27" s="58">
        <v>1</v>
      </c>
      <c r="I27" s="58">
        <v>12</v>
      </c>
    </row>
    <row r="28" spans="1:9" ht="11.25" customHeight="1">
      <c r="A28" s="35">
        <f>IF(D28&lt;&gt;"",COUNTA($D$9:D28),"")</f>
        <v>17</v>
      </c>
      <c r="B28" s="38" t="s">
        <v>89</v>
      </c>
      <c r="C28" s="58">
        <v>16</v>
      </c>
      <c r="D28" s="58" t="s">
        <v>6</v>
      </c>
      <c r="E28" s="58">
        <v>1</v>
      </c>
      <c r="F28" s="58" t="s">
        <v>6</v>
      </c>
      <c r="G28" s="58">
        <v>7</v>
      </c>
      <c r="H28" s="58">
        <v>1</v>
      </c>
      <c r="I28" s="58">
        <v>7</v>
      </c>
    </row>
    <row r="29" spans="1:9" ht="11.25" customHeight="1">
      <c r="A29" s="35">
        <f>IF(D29&lt;&gt;"",COUNTA($D$9:D29),"")</f>
        <v>18</v>
      </c>
      <c r="B29" s="38" t="s">
        <v>90</v>
      </c>
      <c r="C29" s="58">
        <v>5</v>
      </c>
      <c r="D29" s="58" t="s">
        <v>6</v>
      </c>
      <c r="E29" s="58">
        <v>1</v>
      </c>
      <c r="F29" s="58" t="s">
        <v>6</v>
      </c>
      <c r="G29" s="58">
        <v>2</v>
      </c>
      <c r="H29" s="58" t="s">
        <v>6</v>
      </c>
      <c r="I29" s="58">
        <v>2</v>
      </c>
    </row>
    <row r="30" spans="1:9" ht="11.25" customHeight="1">
      <c r="A30" s="35">
        <f>IF(D30&lt;&gt;"",COUNTA($D$9:D30),"")</f>
        <v>19</v>
      </c>
      <c r="B30" s="36" t="s">
        <v>91</v>
      </c>
      <c r="C30" s="58">
        <v>3</v>
      </c>
      <c r="D30" s="58" t="s">
        <v>6</v>
      </c>
      <c r="E30" s="58">
        <v>2</v>
      </c>
      <c r="F30" s="58">
        <v>1</v>
      </c>
      <c r="G30" s="58" t="s">
        <v>6</v>
      </c>
      <c r="H30" s="58" t="s">
        <v>6</v>
      </c>
      <c r="I30" s="58" t="s">
        <v>6</v>
      </c>
    </row>
    <row r="31" spans="1:9" ht="11.25" customHeight="1">
      <c r="A31" s="35">
        <f>IF(D31&lt;&gt;"",COUNTA($D$9:D31),"")</f>
        <v>20</v>
      </c>
      <c r="B31" s="38" t="s">
        <v>92</v>
      </c>
      <c r="C31" s="58">
        <v>1</v>
      </c>
      <c r="D31" s="58" t="s">
        <v>6</v>
      </c>
      <c r="E31" s="58">
        <v>1</v>
      </c>
      <c r="F31" s="58" t="s">
        <v>6</v>
      </c>
      <c r="G31" s="58" t="s">
        <v>6</v>
      </c>
      <c r="H31" s="58" t="s">
        <v>6</v>
      </c>
      <c r="I31" s="58" t="s">
        <v>6</v>
      </c>
    </row>
    <row r="32" spans="1:9" ht="11.25" customHeight="1">
      <c r="A32" s="35">
        <f>IF(D32&lt;&gt;"",COUNTA($D$9:D32),"")</f>
        <v>21</v>
      </c>
      <c r="B32" s="36" t="s">
        <v>93</v>
      </c>
      <c r="C32" s="58" t="s">
        <v>6</v>
      </c>
      <c r="D32" s="58" t="s">
        <v>6</v>
      </c>
      <c r="E32" s="58" t="s">
        <v>6</v>
      </c>
      <c r="F32" s="58" t="s">
        <v>6</v>
      </c>
      <c r="G32" s="58" t="s">
        <v>6</v>
      </c>
      <c r="H32" s="58" t="s">
        <v>6</v>
      </c>
      <c r="I32" s="58" t="s">
        <v>6</v>
      </c>
    </row>
  </sheetData>
  <sheetProtection/>
  <mergeCells count="18">
    <mergeCell ref="A1:B1"/>
    <mergeCell ref="C1:I1"/>
    <mergeCell ref="C2:C6"/>
    <mergeCell ref="D2:I2"/>
    <mergeCell ref="D3:E3"/>
    <mergeCell ref="F3:F6"/>
    <mergeCell ref="G3:I3"/>
    <mergeCell ref="G4:G6"/>
    <mergeCell ref="C7:I7"/>
    <mergeCell ref="A2:A7"/>
    <mergeCell ref="B2:B7"/>
    <mergeCell ref="C25:I25"/>
    <mergeCell ref="D4:D6"/>
    <mergeCell ref="E4:E6"/>
    <mergeCell ref="H4:H6"/>
    <mergeCell ref="I4:I6"/>
    <mergeCell ref="C9:I9"/>
    <mergeCell ref="C17:I1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F2B3 2018 00&amp;R&amp;7&amp;P</oddFooter>
    <evenFooter>&amp;L&amp;7&amp;P&amp;R&amp;7StatA MV, Statistischer Bericht F2B3 2018 00</evenFooter>
  </headerFooter>
  <legacyDrawing r:id="rId2"/>
</worksheet>
</file>

<file path=xl/worksheets/sheet9.xml><?xml version="1.0" encoding="utf-8"?>
<worksheet xmlns="http://schemas.openxmlformats.org/spreadsheetml/2006/main" xmlns:r="http://schemas.openxmlformats.org/officeDocument/2006/relationships">
  <dimension ref="A1:J193"/>
  <sheetViews>
    <sheetView zoomScale="140" zoomScaleNormal="140" zoomScalePageLayoutView="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J8"/>
    </sheetView>
  </sheetViews>
  <sheetFormatPr defaultColWidth="9.140625" defaultRowHeight="11.25" customHeight="1"/>
  <cols>
    <col min="1" max="1" width="3.7109375" style="28" customWidth="1"/>
    <col min="2" max="2" width="9.7109375" style="28" customWidth="1"/>
    <col min="3" max="3" width="12.57421875" style="28" customWidth="1"/>
    <col min="4" max="4" width="10.00390625" style="28" customWidth="1"/>
    <col min="5" max="10" width="9.28125" style="28" customWidth="1"/>
    <col min="11" max="16384" width="9.140625" style="28" customWidth="1"/>
  </cols>
  <sheetData>
    <row r="1" spans="1:10" s="29" customFormat="1" ht="34.5" customHeight="1">
      <c r="A1" s="126" t="s">
        <v>23</v>
      </c>
      <c r="B1" s="127"/>
      <c r="C1" s="127"/>
      <c r="D1" s="130" t="s">
        <v>224</v>
      </c>
      <c r="E1" s="130"/>
      <c r="F1" s="130"/>
      <c r="G1" s="130"/>
      <c r="H1" s="130"/>
      <c r="I1" s="130"/>
      <c r="J1" s="131"/>
    </row>
    <row r="2" spans="1:10" ht="11.25" customHeight="1">
      <c r="A2" s="128" t="s">
        <v>62</v>
      </c>
      <c r="B2" s="123" t="s">
        <v>110</v>
      </c>
      <c r="C2" s="123" t="s">
        <v>109</v>
      </c>
      <c r="D2" s="123" t="s">
        <v>94</v>
      </c>
      <c r="E2" s="123" t="s">
        <v>132</v>
      </c>
      <c r="F2" s="123"/>
      <c r="G2" s="123"/>
      <c r="H2" s="123"/>
      <c r="I2" s="123"/>
      <c r="J2" s="132"/>
    </row>
    <row r="3" spans="1:10" ht="11.25" customHeight="1">
      <c r="A3" s="128"/>
      <c r="B3" s="123"/>
      <c r="C3" s="123"/>
      <c r="D3" s="123"/>
      <c r="E3" s="123" t="s">
        <v>111</v>
      </c>
      <c r="F3" s="123" t="s">
        <v>112</v>
      </c>
      <c r="G3" s="123" t="s">
        <v>113</v>
      </c>
      <c r="H3" s="123" t="s">
        <v>114</v>
      </c>
      <c r="I3" s="123" t="s">
        <v>115</v>
      </c>
      <c r="J3" s="132" t="s">
        <v>116</v>
      </c>
    </row>
    <row r="4" spans="1:10" ht="11.25" customHeight="1">
      <c r="A4" s="128"/>
      <c r="B4" s="123"/>
      <c r="C4" s="123"/>
      <c r="D4" s="123"/>
      <c r="E4" s="123"/>
      <c r="F4" s="123"/>
      <c r="G4" s="123"/>
      <c r="H4" s="123"/>
      <c r="I4" s="123"/>
      <c r="J4" s="132"/>
    </row>
    <row r="5" spans="1:10" ht="11.25" customHeight="1">
      <c r="A5" s="128"/>
      <c r="B5" s="123"/>
      <c r="C5" s="123"/>
      <c r="D5" s="123"/>
      <c r="E5" s="123"/>
      <c r="F5" s="123"/>
      <c r="G5" s="123"/>
      <c r="H5" s="123"/>
      <c r="I5" s="123"/>
      <c r="J5" s="132"/>
    </row>
    <row r="6" spans="1:10" ht="11.25" customHeight="1">
      <c r="A6" s="128"/>
      <c r="B6" s="123"/>
      <c r="C6" s="123"/>
      <c r="D6" s="123" t="s">
        <v>27</v>
      </c>
      <c r="E6" s="123"/>
      <c r="F6" s="123"/>
      <c r="G6" s="123"/>
      <c r="H6" s="123"/>
      <c r="I6" s="123"/>
      <c r="J6" s="132"/>
    </row>
    <row r="7" spans="1:10" ht="10.5" customHeight="1">
      <c r="A7" s="32">
        <v>1</v>
      </c>
      <c r="B7" s="67">
        <v>2</v>
      </c>
      <c r="C7" s="67">
        <v>3</v>
      </c>
      <c r="D7" s="33">
        <v>4</v>
      </c>
      <c r="E7" s="33">
        <v>5</v>
      </c>
      <c r="F7" s="33">
        <v>6</v>
      </c>
      <c r="G7" s="33">
        <v>7</v>
      </c>
      <c r="H7" s="33">
        <v>8</v>
      </c>
      <c r="I7" s="33">
        <v>9</v>
      </c>
      <c r="J7" s="34">
        <v>10</v>
      </c>
    </row>
    <row r="8" spans="1:10" ht="19.5" customHeight="1">
      <c r="A8" s="35">
        <f>IF(F8&lt;&gt;"",COUNTA(#REF!),"")</f>
      </c>
      <c r="B8" s="65"/>
      <c r="C8" s="65"/>
      <c r="D8" s="136" t="s">
        <v>51</v>
      </c>
      <c r="E8" s="136"/>
      <c r="F8" s="136"/>
      <c r="G8" s="136"/>
      <c r="H8" s="136"/>
      <c r="I8" s="136"/>
      <c r="J8" s="136"/>
    </row>
    <row r="9" spans="1:10" ht="11.25" customHeight="1">
      <c r="A9" s="35">
        <f>IF(F9&lt;&gt;"",COUNTA($F9:F$9),"")</f>
        <v>1</v>
      </c>
      <c r="B9" s="38" t="s">
        <v>122</v>
      </c>
      <c r="C9" s="37" t="s">
        <v>72</v>
      </c>
      <c r="D9" s="59">
        <v>12906</v>
      </c>
      <c r="E9" s="59">
        <v>4173</v>
      </c>
      <c r="F9" s="59">
        <v>6604</v>
      </c>
      <c r="G9" s="59">
        <v>1376</v>
      </c>
      <c r="H9" s="59">
        <v>296</v>
      </c>
      <c r="I9" s="59">
        <v>221</v>
      </c>
      <c r="J9" s="59">
        <v>236</v>
      </c>
    </row>
    <row r="10" spans="1:10" ht="11.25" customHeight="1">
      <c r="A10" s="35">
        <f>IF(F10&lt;&gt;"",COUNTA($F$9:F10),"")</f>
        <v>2</v>
      </c>
      <c r="B10" s="66"/>
      <c r="C10" s="38" t="s">
        <v>174</v>
      </c>
      <c r="D10" s="58">
        <v>143</v>
      </c>
      <c r="E10" s="58">
        <v>50</v>
      </c>
      <c r="F10" s="58">
        <v>71</v>
      </c>
      <c r="G10" s="58">
        <v>20</v>
      </c>
      <c r="H10" s="58">
        <v>1</v>
      </c>
      <c r="I10" s="58">
        <v>1</v>
      </c>
      <c r="J10" s="58" t="s">
        <v>6</v>
      </c>
    </row>
    <row r="11" spans="1:10" ht="11.25" customHeight="1">
      <c r="A11" s="35">
        <f>IF(F11&lt;&gt;"",COUNTA($F$9:F11),"")</f>
        <v>3</v>
      </c>
      <c r="B11" s="38"/>
      <c r="C11" s="38" t="s">
        <v>175</v>
      </c>
      <c r="D11" s="58">
        <v>5882</v>
      </c>
      <c r="E11" s="58">
        <v>1685</v>
      </c>
      <c r="F11" s="58">
        <v>2855</v>
      </c>
      <c r="G11" s="58">
        <v>737</v>
      </c>
      <c r="H11" s="58">
        <v>229</v>
      </c>
      <c r="I11" s="58">
        <v>177</v>
      </c>
      <c r="J11" s="58">
        <v>199</v>
      </c>
    </row>
    <row r="12" spans="1:10" ht="11.25" customHeight="1">
      <c r="A12" s="35">
        <f>IF(F12&lt;&gt;"",COUNTA($F$9:F12),"")</f>
        <v>4</v>
      </c>
      <c r="B12" s="38"/>
      <c r="C12" s="38" t="s">
        <v>176</v>
      </c>
      <c r="D12" s="58">
        <v>3988</v>
      </c>
      <c r="E12" s="58">
        <v>1158</v>
      </c>
      <c r="F12" s="58">
        <v>2298</v>
      </c>
      <c r="G12" s="58">
        <v>408</v>
      </c>
      <c r="H12" s="58">
        <v>52</v>
      </c>
      <c r="I12" s="58">
        <v>36</v>
      </c>
      <c r="J12" s="58">
        <v>36</v>
      </c>
    </row>
    <row r="13" spans="1:10" ht="11.25" customHeight="1">
      <c r="A13" s="35">
        <f>IF(F13&lt;&gt;"",COUNTA($F$9:F13),"")</f>
        <v>5</v>
      </c>
      <c r="B13" s="36"/>
      <c r="C13" s="36" t="s">
        <v>177</v>
      </c>
      <c r="D13" s="58">
        <v>2893</v>
      </c>
      <c r="E13" s="58">
        <v>1280</v>
      </c>
      <c r="F13" s="58">
        <v>1380</v>
      </c>
      <c r="G13" s="58">
        <v>211</v>
      </c>
      <c r="H13" s="58">
        <v>14</v>
      </c>
      <c r="I13" s="58">
        <v>7</v>
      </c>
      <c r="J13" s="58">
        <v>1</v>
      </c>
    </row>
    <row r="14" spans="1:10" ht="11.25" customHeight="1">
      <c r="A14" s="35">
        <f>IF(F14&lt;&gt;"",COUNTA($F$9:F14),"")</f>
        <v>6</v>
      </c>
      <c r="B14" s="38"/>
      <c r="C14" s="38" t="s">
        <v>178</v>
      </c>
      <c r="D14" s="58" t="s">
        <v>6</v>
      </c>
      <c r="E14" s="58" t="s">
        <v>6</v>
      </c>
      <c r="F14" s="58" t="s">
        <v>6</v>
      </c>
      <c r="G14" s="58" t="s">
        <v>6</v>
      </c>
      <c r="H14" s="58" t="s">
        <v>6</v>
      </c>
      <c r="I14" s="58" t="s">
        <v>6</v>
      </c>
      <c r="J14" s="58" t="s">
        <v>6</v>
      </c>
    </row>
    <row r="15" spans="1:10" ht="11.25" customHeight="1">
      <c r="A15" s="35">
        <f>IF(F15&lt;&gt;"",COUNTA($F$9:F15),"")</f>
        <v>7</v>
      </c>
      <c r="B15" s="38"/>
      <c r="C15" s="38" t="s">
        <v>179</v>
      </c>
      <c r="D15" s="58" t="s">
        <v>6</v>
      </c>
      <c r="E15" s="58" t="s">
        <v>6</v>
      </c>
      <c r="F15" s="58" t="s">
        <v>6</v>
      </c>
      <c r="G15" s="58" t="s">
        <v>6</v>
      </c>
      <c r="H15" s="58" t="s">
        <v>6</v>
      </c>
      <c r="I15" s="58" t="s">
        <v>6</v>
      </c>
      <c r="J15" s="58" t="s">
        <v>6</v>
      </c>
    </row>
    <row r="16" spans="1:10" ht="11.25" customHeight="1">
      <c r="A16" s="35">
        <f>IF(F16&lt;&gt;"",COUNTA($F$9:F16),"")</f>
      </c>
      <c r="B16" s="38"/>
      <c r="C16" s="38"/>
      <c r="D16" s="58"/>
      <c r="E16" s="58"/>
      <c r="F16" s="58"/>
      <c r="G16" s="58"/>
      <c r="H16" s="58"/>
      <c r="I16" s="58"/>
      <c r="J16" s="58"/>
    </row>
    <row r="17" spans="1:10" ht="11.25" customHeight="1">
      <c r="A17" s="35">
        <f>IF(F17&lt;&gt;"",COUNTA($F$9:F17),"")</f>
        <v>8</v>
      </c>
      <c r="B17" s="38" t="s">
        <v>121</v>
      </c>
      <c r="C17" s="37" t="s">
        <v>72</v>
      </c>
      <c r="D17" s="59">
        <v>3227</v>
      </c>
      <c r="E17" s="59">
        <v>27</v>
      </c>
      <c r="F17" s="59">
        <v>981</v>
      </c>
      <c r="G17" s="59">
        <v>1611</v>
      </c>
      <c r="H17" s="59">
        <v>272</v>
      </c>
      <c r="I17" s="59">
        <v>147</v>
      </c>
      <c r="J17" s="59">
        <v>189</v>
      </c>
    </row>
    <row r="18" spans="1:10" ht="11.25" customHeight="1">
      <c r="A18" s="35">
        <f>IF(F18&lt;&gt;"",COUNTA($F$9:F18),"")</f>
        <v>9</v>
      </c>
      <c r="B18" s="66"/>
      <c r="C18" s="38" t="s">
        <v>174</v>
      </c>
      <c r="D18" s="58">
        <v>41</v>
      </c>
      <c r="E18" s="58" t="s">
        <v>6</v>
      </c>
      <c r="F18" s="58">
        <v>5</v>
      </c>
      <c r="G18" s="58">
        <v>34</v>
      </c>
      <c r="H18" s="58">
        <v>1</v>
      </c>
      <c r="I18" s="58">
        <v>1</v>
      </c>
      <c r="J18" s="58" t="s">
        <v>6</v>
      </c>
    </row>
    <row r="19" spans="1:10" ht="11.25" customHeight="1">
      <c r="A19" s="35">
        <f>IF(F19&lt;&gt;"",COUNTA($F$9:F19),"")</f>
        <v>10</v>
      </c>
      <c r="B19" s="38"/>
      <c r="C19" s="38" t="s">
        <v>175</v>
      </c>
      <c r="D19" s="58">
        <v>1660</v>
      </c>
      <c r="E19" s="58">
        <v>13</v>
      </c>
      <c r="F19" s="58">
        <v>407</v>
      </c>
      <c r="G19" s="58">
        <v>764</v>
      </c>
      <c r="H19" s="58">
        <v>204</v>
      </c>
      <c r="I19" s="58">
        <v>118</v>
      </c>
      <c r="J19" s="58">
        <v>154</v>
      </c>
    </row>
    <row r="20" spans="1:10" ht="11.25" customHeight="1">
      <c r="A20" s="35">
        <f>IF(F20&lt;&gt;"",COUNTA($F$9:F20),"")</f>
        <v>11</v>
      </c>
      <c r="B20" s="38"/>
      <c r="C20" s="38" t="s">
        <v>176</v>
      </c>
      <c r="D20" s="58">
        <v>973</v>
      </c>
      <c r="E20" s="58">
        <v>8</v>
      </c>
      <c r="F20" s="58">
        <v>312</v>
      </c>
      <c r="G20" s="58">
        <v>537</v>
      </c>
      <c r="H20" s="58">
        <v>58</v>
      </c>
      <c r="I20" s="58">
        <v>25</v>
      </c>
      <c r="J20" s="58">
        <v>33</v>
      </c>
    </row>
    <row r="21" spans="1:10" ht="11.25" customHeight="1">
      <c r="A21" s="35">
        <f>IF(F21&lt;&gt;"",COUNTA($F$9:F21),"")</f>
        <v>12</v>
      </c>
      <c r="B21" s="36"/>
      <c r="C21" s="36" t="s">
        <v>177</v>
      </c>
      <c r="D21" s="58">
        <v>553</v>
      </c>
      <c r="E21" s="58">
        <v>6</v>
      </c>
      <c r="F21" s="58">
        <v>257</v>
      </c>
      <c r="G21" s="58">
        <v>276</v>
      </c>
      <c r="H21" s="58">
        <v>9</v>
      </c>
      <c r="I21" s="58">
        <v>3</v>
      </c>
      <c r="J21" s="58">
        <v>2</v>
      </c>
    </row>
    <row r="22" spans="1:10" ht="11.25" customHeight="1">
      <c r="A22" s="35">
        <f>IF(F22&lt;&gt;"",COUNTA($F$9:F22),"")</f>
        <v>13</v>
      </c>
      <c r="B22" s="38"/>
      <c r="C22" s="38" t="s">
        <v>178</v>
      </c>
      <c r="D22" s="58" t="s">
        <v>6</v>
      </c>
      <c r="E22" s="58" t="s">
        <v>6</v>
      </c>
      <c r="F22" s="58" t="s">
        <v>6</v>
      </c>
      <c r="G22" s="58" t="s">
        <v>6</v>
      </c>
      <c r="H22" s="58" t="s">
        <v>6</v>
      </c>
      <c r="I22" s="58" t="s">
        <v>6</v>
      </c>
      <c r="J22" s="58" t="s">
        <v>6</v>
      </c>
    </row>
    <row r="23" spans="1:10" ht="11.25" customHeight="1">
      <c r="A23" s="35">
        <f>IF(F23&lt;&gt;"",COUNTA($F$9:F23),"")</f>
        <v>14</v>
      </c>
      <c r="B23" s="38"/>
      <c r="C23" s="38" t="s">
        <v>179</v>
      </c>
      <c r="D23" s="58" t="s">
        <v>6</v>
      </c>
      <c r="E23" s="58" t="s">
        <v>6</v>
      </c>
      <c r="F23" s="58" t="s">
        <v>6</v>
      </c>
      <c r="G23" s="58" t="s">
        <v>6</v>
      </c>
      <c r="H23" s="58" t="s">
        <v>6</v>
      </c>
      <c r="I23" s="58" t="s">
        <v>6</v>
      </c>
      <c r="J23" s="58" t="s">
        <v>6</v>
      </c>
    </row>
    <row r="24" spans="1:3" ht="11.25" customHeight="1">
      <c r="A24" s="35">
        <f>IF(F24&lt;&gt;"",COUNTA($F$9:F24),"")</f>
      </c>
      <c r="B24" s="36"/>
      <c r="C24" s="66"/>
    </row>
    <row r="25" spans="1:10" ht="11.25" customHeight="1">
      <c r="A25" s="35">
        <f>IF(F25&lt;&gt;"",COUNTA($F$9:F25),"")</f>
        <v>15</v>
      </c>
      <c r="B25" s="38" t="s">
        <v>120</v>
      </c>
      <c r="C25" s="37" t="s">
        <v>72</v>
      </c>
      <c r="D25" s="59">
        <v>1660</v>
      </c>
      <c r="E25" s="59">
        <v>1</v>
      </c>
      <c r="F25" s="59">
        <v>179</v>
      </c>
      <c r="G25" s="59">
        <v>901</v>
      </c>
      <c r="H25" s="59">
        <v>316</v>
      </c>
      <c r="I25" s="59">
        <v>143</v>
      </c>
      <c r="J25" s="59">
        <v>120</v>
      </c>
    </row>
    <row r="26" spans="1:10" ht="11.25" customHeight="1">
      <c r="A26" s="35">
        <f>IF(F26&lt;&gt;"",COUNTA($F$9:F26),"")</f>
        <v>16</v>
      </c>
      <c r="B26" s="66"/>
      <c r="C26" s="38" t="s">
        <v>174</v>
      </c>
      <c r="D26" s="58">
        <v>33</v>
      </c>
      <c r="E26" s="58" t="s">
        <v>6</v>
      </c>
      <c r="F26" s="58" t="s">
        <v>6</v>
      </c>
      <c r="G26" s="58">
        <v>21</v>
      </c>
      <c r="H26" s="58">
        <v>5</v>
      </c>
      <c r="I26" s="58">
        <v>3</v>
      </c>
      <c r="J26" s="58">
        <v>4</v>
      </c>
    </row>
    <row r="27" spans="1:10" ht="11.25" customHeight="1">
      <c r="A27" s="35">
        <f>IF(F27&lt;&gt;"",COUNTA($F$9:F27),"")</f>
        <v>17</v>
      </c>
      <c r="B27" s="38"/>
      <c r="C27" s="38" t="s">
        <v>175</v>
      </c>
      <c r="D27" s="58">
        <v>896</v>
      </c>
      <c r="E27" s="58" t="s">
        <v>6</v>
      </c>
      <c r="F27" s="58">
        <v>83</v>
      </c>
      <c r="G27" s="58">
        <v>436</v>
      </c>
      <c r="H27" s="58">
        <v>180</v>
      </c>
      <c r="I27" s="58">
        <v>98</v>
      </c>
      <c r="J27" s="58">
        <v>99</v>
      </c>
    </row>
    <row r="28" spans="1:10" ht="11.25" customHeight="1">
      <c r="A28" s="35">
        <f>IF(F28&lt;&gt;"",COUNTA($F$9:F28),"")</f>
        <v>18</v>
      </c>
      <c r="B28" s="38"/>
      <c r="C28" s="38" t="s">
        <v>176</v>
      </c>
      <c r="D28" s="58">
        <v>452</v>
      </c>
      <c r="E28" s="58" t="s">
        <v>6</v>
      </c>
      <c r="F28" s="58">
        <v>47</v>
      </c>
      <c r="G28" s="58">
        <v>265</v>
      </c>
      <c r="H28" s="58">
        <v>87</v>
      </c>
      <c r="I28" s="58">
        <v>39</v>
      </c>
      <c r="J28" s="58">
        <v>14</v>
      </c>
    </row>
    <row r="29" spans="1:10" ht="11.25" customHeight="1">
      <c r="A29" s="35">
        <f>IF(F29&lt;&gt;"",COUNTA($F$9:F29),"")</f>
        <v>19</v>
      </c>
      <c r="B29" s="36"/>
      <c r="C29" s="36" t="s">
        <v>177</v>
      </c>
      <c r="D29" s="58">
        <v>279</v>
      </c>
      <c r="E29" s="58">
        <v>1</v>
      </c>
      <c r="F29" s="58">
        <v>49</v>
      </c>
      <c r="G29" s="58">
        <v>179</v>
      </c>
      <c r="H29" s="58">
        <v>44</v>
      </c>
      <c r="I29" s="58">
        <v>3</v>
      </c>
      <c r="J29" s="58">
        <v>3</v>
      </c>
    </row>
    <row r="30" spans="1:10" ht="11.25" customHeight="1">
      <c r="A30" s="35">
        <f>IF(F30&lt;&gt;"",COUNTA($F$9:F30),"")</f>
        <v>20</v>
      </c>
      <c r="B30" s="38"/>
      <c r="C30" s="38" t="s">
        <v>178</v>
      </c>
      <c r="D30" s="58" t="s">
        <v>6</v>
      </c>
      <c r="E30" s="58" t="s">
        <v>6</v>
      </c>
      <c r="F30" s="58" t="s">
        <v>6</v>
      </c>
      <c r="G30" s="58" t="s">
        <v>6</v>
      </c>
      <c r="H30" s="58" t="s">
        <v>6</v>
      </c>
      <c r="I30" s="58" t="s">
        <v>6</v>
      </c>
      <c r="J30" s="58" t="s">
        <v>6</v>
      </c>
    </row>
    <row r="31" spans="1:10" ht="11.25" customHeight="1">
      <c r="A31" s="35">
        <f>IF(F31&lt;&gt;"",COUNTA($F$9:F31),"")</f>
        <v>21</v>
      </c>
      <c r="B31" s="38"/>
      <c r="C31" s="38" t="s">
        <v>179</v>
      </c>
      <c r="D31" s="58" t="s">
        <v>6</v>
      </c>
      <c r="E31" s="58" t="s">
        <v>6</v>
      </c>
      <c r="F31" s="58" t="s">
        <v>6</v>
      </c>
      <c r="G31" s="58" t="s">
        <v>6</v>
      </c>
      <c r="H31" s="58" t="s">
        <v>6</v>
      </c>
      <c r="I31" s="58" t="s">
        <v>6</v>
      </c>
      <c r="J31" s="58" t="s">
        <v>6</v>
      </c>
    </row>
    <row r="32" spans="1:3" ht="11.25" customHeight="1">
      <c r="A32" s="35">
        <f>IF(F32&lt;&gt;"",COUNTA($F$9:F32),"")</f>
      </c>
      <c r="B32" s="36"/>
      <c r="C32" s="66"/>
    </row>
    <row r="33" spans="1:10" ht="11.25" customHeight="1">
      <c r="A33" s="35">
        <f>IF(F33&lt;&gt;"",COUNTA($F$9:F33),"")</f>
        <v>22</v>
      </c>
      <c r="B33" s="38" t="s">
        <v>119</v>
      </c>
      <c r="C33" s="37" t="s">
        <v>72</v>
      </c>
      <c r="D33" s="59">
        <v>1545</v>
      </c>
      <c r="E33" s="59">
        <v>3</v>
      </c>
      <c r="F33" s="59">
        <v>77</v>
      </c>
      <c r="G33" s="59">
        <v>660</v>
      </c>
      <c r="H33" s="59">
        <v>353</v>
      </c>
      <c r="I33" s="59">
        <v>223</v>
      </c>
      <c r="J33" s="59">
        <v>229</v>
      </c>
    </row>
    <row r="34" spans="1:10" ht="11.25" customHeight="1">
      <c r="A34" s="35">
        <f>IF(F34&lt;&gt;"",COUNTA($F$9:F34),"")</f>
        <v>23</v>
      </c>
      <c r="B34" s="66"/>
      <c r="C34" s="38" t="s">
        <v>174</v>
      </c>
      <c r="D34" s="58">
        <v>24</v>
      </c>
      <c r="E34" s="58" t="s">
        <v>6</v>
      </c>
      <c r="F34" s="58" t="s">
        <v>6</v>
      </c>
      <c r="G34" s="58">
        <v>15</v>
      </c>
      <c r="H34" s="58">
        <v>2</v>
      </c>
      <c r="I34" s="58">
        <v>3</v>
      </c>
      <c r="J34" s="58">
        <v>4</v>
      </c>
    </row>
    <row r="35" spans="1:10" ht="11.25" customHeight="1">
      <c r="A35" s="35">
        <f>IF(F35&lt;&gt;"",COUNTA($F$9:F35),"")</f>
        <v>24</v>
      </c>
      <c r="B35" s="38"/>
      <c r="C35" s="38" t="s">
        <v>175</v>
      </c>
      <c r="D35" s="58">
        <v>867</v>
      </c>
      <c r="E35" s="58">
        <v>1</v>
      </c>
      <c r="F35" s="58">
        <v>48</v>
      </c>
      <c r="G35" s="58">
        <v>299</v>
      </c>
      <c r="H35" s="58">
        <v>200</v>
      </c>
      <c r="I35" s="58">
        <v>147</v>
      </c>
      <c r="J35" s="58">
        <v>172</v>
      </c>
    </row>
    <row r="36" spans="1:10" ht="11.25" customHeight="1">
      <c r="A36" s="35">
        <f>IF(F36&lt;&gt;"",COUNTA($F$9:F36),"")</f>
        <v>25</v>
      </c>
      <c r="B36" s="38"/>
      <c r="C36" s="38" t="s">
        <v>176</v>
      </c>
      <c r="D36" s="58">
        <v>432</v>
      </c>
      <c r="E36" s="58">
        <v>1</v>
      </c>
      <c r="F36" s="58">
        <v>19</v>
      </c>
      <c r="G36" s="58">
        <v>205</v>
      </c>
      <c r="H36" s="58">
        <v>93</v>
      </c>
      <c r="I36" s="58">
        <v>65</v>
      </c>
      <c r="J36" s="58">
        <v>49</v>
      </c>
    </row>
    <row r="37" spans="1:10" ht="11.25" customHeight="1">
      <c r="A37" s="35">
        <f>IF(F37&lt;&gt;"",COUNTA($F$9:F37),"")</f>
        <v>26</v>
      </c>
      <c r="B37" s="36"/>
      <c r="C37" s="36" t="s">
        <v>177</v>
      </c>
      <c r="D37" s="58">
        <v>222</v>
      </c>
      <c r="E37" s="58">
        <v>1</v>
      </c>
      <c r="F37" s="58">
        <v>10</v>
      </c>
      <c r="G37" s="58">
        <v>141</v>
      </c>
      <c r="H37" s="58">
        <v>58</v>
      </c>
      <c r="I37" s="58">
        <v>8</v>
      </c>
      <c r="J37" s="58">
        <v>4</v>
      </c>
    </row>
    <row r="38" spans="1:10" ht="11.25" customHeight="1">
      <c r="A38" s="35">
        <f>IF(F38&lt;&gt;"",COUNTA($F$9:F38),"")</f>
        <v>27</v>
      </c>
      <c r="B38" s="38"/>
      <c r="C38" s="38" t="s">
        <v>178</v>
      </c>
      <c r="D38" s="58" t="s">
        <v>6</v>
      </c>
      <c r="E38" s="58" t="s">
        <v>6</v>
      </c>
      <c r="F38" s="58" t="s">
        <v>6</v>
      </c>
      <c r="G38" s="58" t="s">
        <v>6</v>
      </c>
      <c r="H38" s="58" t="s">
        <v>6</v>
      </c>
      <c r="I38" s="58" t="s">
        <v>6</v>
      </c>
      <c r="J38" s="58" t="s">
        <v>6</v>
      </c>
    </row>
    <row r="39" spans="1:10" ht="11.25" customHeight="1">
      <c r="A39" s="35">
        <f>IF(F39&lt;&gt;"",COUNTA($F$9:F39),"")</f>
        <v>28</v>
      </c>
      <c r="B39" s="38"/>
      <c r="C39" s="38" t="s">
        <v>179</v>
      </c>
      <c r="D39" s="58" t="s">
        <v>6</v>
      </c>
      <c r="E39" s="58" t="s">
        <v>6</v>
      </c>
      <c r="F39" s="58" t="s">
        <v>6</v>
      </c>
      <c r="G39" s="58" t="s">
        <v>6</v>
      </c>
      <c r="H39" s="58" t="s">
        <v>6</v>
      </c>
      <c r="I39" s="58" t="s">
        <v>6</v>
      </c>
      <c r="J39" s="58" t="s">
        <v>6</v>
      </c>
    </row>
    <row r="40" spans="1:3" ht="11.25" customHeight="1">
      <c r="A40" s="35">
        <f>IF(F40&lt;&gt;"",COUNTA($F$9:F40),"")</f>
      </c>
      <c r="B40" s="36"/>
      <c r="C40" s="66"/>
    </row>
    <row r="41" spans="1:10" ht="11.25" customHeight="1">
      <c r="A41" s="35">
        <f>IF(F41&lt;&gt;"",COUNTA($F$9:F41),"")</f>
        <v>29</v>
      </c>
      <c r="B41" s="38" t="s">
        <v>118</v>
      </c>
      <c r="C41" s="37" t="s">
        <v>72</v>
      </c>
      <c r="D41" s="59">
        <v>820</v>
      </c>
      <c r="E41" s="59" t="s">
        <v>6</v>
      </c>
      <c r="F41" s="59">
        <v>11</v>
      </c>
      <c r="G41" s="59">
        <v>229</v>
      </c>
      <c r="H41" s="59">
        <v>214</v>
      </c>
      <c r="I41" s="59">
        <v>190</v>
      </c>
      <c r="J41" s="59">
        <v>176</v>
      </c>
    </row>
    <row r="42" spans="1:10" ht="11.25" customHeight="1">
      <c r="A42" s="35">
        <f>IF(F42&lt;&gt;"",COUNTA($F$9:F42),"")</f>
        <v>30</v>
      </c>
      <c r="B42" s="66"/>
      <c r="C42" s="38" t="s">
        <v>174</v>
      </c>
      <c r="D42" s="58">
        <v>11</v>
      </c>
      <c r="E42" s="58" t="s">
        <v>6</v>
      </c>
      <c r="F42" s="58" t="s">
        <v>6</v>
      </c>
      <c r="G42" s="58">
        <v>4</v>
      </c>
      <c r="H42" s="58">
        <v>3</v>
      </c>
      <c r="I42" s="58">
        <v>2</v>
      </c>
      <c r="J42" s="58">
        <v>2</v>
      </c>
    </row>
    <row r="43" spans="1:10" ht="11.25" customHeight="1">
      <c r="A43" s="35">
        <f>IF(F43&lt;&gt;"",COUNTA($F$9:F43),"")</f>
        <v>31</v>
      </c>
      <c r="B43" s="38"/>
      <c r="C43" s="38" t="s">
        <v>175</v>
      </c>
      <c r="D43" s="58">
        <v>473</v>
      </c>
      <c r="E43" s="58" t="s">
        <v>6</v>
      </c>
      <c r="F43" s="58">
        <v>4</v>
      </c>
      <c r="G43" s="58">
        <v>97</v>
      </c>
      <c r="H43" s="58">
        <v>105</v>
      </c>
      <c r="I43" s="58">
        <v>128</v>
      </c>
      <c r="J43" s="58">
        <v>139</v>
      </c>
    </row>
    <row r="44" spans="1:10" ht="11.25" customHeight="1">
      <c r="A44" s="35">
        <f>IF(F44&lt;&gt;"",COUNTA($F$9:F44),"")</f>
        <v>32</v>
      </c>
      <c r="B44" s="38"/>
      <c r="C44" s="38" t="s">
        <v>176</v>
      </c>
      <c r="D44" s="58">
        <v>212</v>
      </c>
      <c r="E44" s="58" t="s">
        <v>6</v>
      </c>
      <c r="F44" s="58">
        <v>2</v>
      </c>
      <c r="G44" s="58">
        <v>84</v>
      </c>
      <c r="H44" s="58">
        <v>54</v>
      </c>
      <c r="I44" s="58">
        <v>43</v>
      </c>
      <c r="J44" s="58">
        <v>29</v>
      </c>
    </row>
    <row r="45" spans="1:10" ht="11.25" customHeight="1">
      <c r="A45" s="35">
        <f>IF(F45&lt;&gt;"",COUNTA($F$9:F45),"")</f>
        <v>33</v>
      </c>
      <c r="B45" s="36"/>
      <c r="C45" s="36" t="s">
        <v>177</v>
      </c>
      <c r="D45" s="58">
        <v>124</v>
      </c>
      <c r="E45" s="58" t="s">
        <v>6</v>
      </c>
      <c r="F45" s="58">
        <v>5</v>
      </c>
      <c r="G45" s="58">
        <v>44</v>
      </c>
      <c r="H45" s="58">
        <v>52</v>
      </c>
      <c r="I45" s="58">
        <v>17</v>
      </c>
      <c r="J45" s="58">
        <v>6</v>
      </c>
    </row>
    <row r="46" spans="1:10" ht="11.25" customHeight="1">
      <c r="A46" s="35">
        <f>IF(F46&lt;&gt;"",COUNTA($F$9:F46),"")</f>
        <v>34</v>
      </c>
      <c r="B46" s="38"/>
      <c r="C46" s="38" t="s">
        <v>178</v>
      </c>
      <c r="D46" s="58" t="s">
        <v>6</v>
      </c>
      <c r="E46" s="58" t="s">
        <v>6</v>
      </c>
      <c r="F46" s="58" t="s">
        <v>6</v>
      </c>
      <c r="G46" s="58" t="s">
        <v>6</v>
      </c>
      <c r="H46" s="58" t="s">
        <v>6</v>
      </c>
      <c r="I46" s="58" t="s">
        <v>6</v>
      </c>
      <c r="J46" s="58" t="s">
        <v>6</v>
      </c>
    </row>
    <row r="47" spans="1:10" ht="11.25" customHeight="1">
      <c r="A47" s="35">
        <f>IF(F47&lt;&gt;"",COUNTA($F$9:F47),"")</f>
        <v>35</v>
      </c>
      <c r="B47" s="38"/>
      <c r="C47" s="38" t="s">
        <v>179</v>
      </c>
      <c r="D47" s="58" t="s">
        <v>6</v>
      </c>
      <c r="E47" s="58" t="s">
        <v>6</v>
      </c>
      <c r="F47" s="58" t="s">
        <v>6</v>
      </c>
      <c r="G47" s="58" t="s">
        <v>6</v>
      </c>
      <c r="H47" s="58" t="s">
        <v>6</v>
      </c>
      <c r="I47" s="58" t="s">
        <v>6</v>
      </c>
      <c r="J47" s="58" t="s">
        <v>6</v>
      </c>
    </row>
    <row r="48" spans="1:3" ht="11.25" customHeight="1">
      <c r="A48" s="35">
        <f>IF(F48&lt;&gt;"",COUNTA($F$9:F48),"")</f>
      </c>
      <c r="B48" s="36"/>
      <c r="C48" s="66"/>
    </row>
    <row r="49" spans="1:10" ht="11.25" customHeight="1">
      <c r="A49" s="35">
        <f>IF(F49&lt;&gt;"",COUNTA($F$9:F49),"")</f>
        <v>36</v>
      </c>
      <c r="B49" s="38" t="s">
        <v>117</v>
      </c>
      <c r="C49" s="37" t="s">
        <v>72</v>
      </c>
      <c r="D49" s="59">
        <v>466</v>
      </c>
      <c r="E49" s="59" t="s">
        <v>6</v>
      </c>
      <c r="F49" s="59">
        <v>5</v>
      </c>
      <c r="G49" s="59">
        <v>57</v>
      </c>
      <c r="H49" s="59">
        <v>83</v>
      </c>
      <c r="I49" s="59">
        <v>115</v>
      </c>
      <c r="J49" s="59">
        <v>206</v>
      </c>
    </row>
    <row r="50" spans="1:10" ht="11.25" customHeight="1">
      <c r="A50" s="35">
        <f>IF(F50&lt;&gt;"",COUNTA($F$9:F50),"")</f>
        <v>37</v>
      </c>
      <c r="B50" s="66"/>
      <c r="C50" s="38" t="s">
        <v>174</v>
      </c>
      <c r="D50" s="58">
        <v>1</v>
      </c>
      <c r="E50" s="58" t="s">
        <v>6</v>
      </c>
      <c r="F50" s="58" t="s">
        <v>6</v>
      </c>
      <c r="G50" s="58" t="s">
        <v>6</v>
      </c>
      <c r="H50" s="58" t="s">
        <v>6</v>
      </c>
      <c r="I50" s="58">
        <v>1</v>
      </c>
      <c r="J50" s="58" t="s">
        <v>6</v>
      </c>
    </row>
    <row r="51" spans="1:10" ht="11.25" customHeight="1">
      <c r="A51" s="35">
        <f>IF(F51&lt;&gt;"",COUNTA($F$9:F51),"")</f>
        <v>38</v>
      </c>
      <c r="B51" s="38"/>
      <c r="C51" s="38" t="s">
        <v>175</v>
      </c>
      <c r="D51" s="58">
        <v>309</v>
      </c>
      <c r="E51" s="58" t="s">
        <v>6</v>
      </c>
      <c r="F51" s="58">
        <v>4</v>
      </c>
      <c r="G51" s="58">
        <v>31</v>
      </c>
      <c r="H51" s="58">
        <v>42</v>
      </c>
      <c r="I51" s="58">
        <v>73</v>
      </c>
      <c r="J51" s="58">
        <v>159</v>
      </c>
    </row>
    <row r="52" spans="1:10" ht="11.25" customHeight="1">
      <c r="A52" s="35">
        <f>IF(F52&lt;&gt;"",COUNTA($F$9:F52),"")</f>
        <v>39</v>
      </c>
      <c r="B52" s="38"/>
      <c r="C52" s="38" t="s">
        <v>176</v>
      </c>
      <c r="D52" s="58">
        <v>111</v>
      </c>
      <c r="E52" s="58" t="s">
        <v>6</v>
      </c>
      <c r="F52" s="58">
        <v>1</v>
      </c>
      <c r="G52" s="58">
        <v>14</v>
      </c>
      <c r="H52" s="58">
        <v>23</v>
      </c>
      <c r="I52" s="58">
        <v>36</v>
      </c>
      <c r="J52" s="58">
        <v>37</v>
      </c>
    </row>
    <row r="53" spans="1:10" ht="11.25" customHeight="1">
      <c r="A53" s="35">
        <f>IF(F53&lt;&gt;"",COUNTA($F$9:F53),"")</f>
        <v>40</v>
      </c>
      <c r="B53" s="36"/>
      <c r="C53" s="36" t="s">
        <v>177</v>
      </c>
      <c r="D53" s="58">
        <v>45</v>
      </c>
      <c r="E53" s="58" t="s">
        <v>6</v>
      </c>
      <c r="F53" s="58" t="s">
        <v>6</v>
      </c>
      <c r="G53" s="58">
        <v>12</v>
      </c>
      <c r="H53" s="58">
        <v>18</v>
      </c>
      <c r="I53" s="58">
        <v>5</v>
      </c>
      <c r="J53" s="58">
        <v>10</v>
      </c>
    </row>
    <row r="54" spans="1:10" ht="11.25" customHeight="1">
      <c r="A54" s="35">
        <f>IF(F54&lt;&gt;"",COUNTA($F$9:F54),"")</f>
        <v>41</v>
      </c>
      <c r="B54" s="38"/>
      <c r="C54" s="38" t="s">
        <v>178</v>
      </c>
      <c r="D54" s="58" t="s">
        <v>6</v>
      </c>
      <c r="E54" s="58" t="s">
        <v>6</v>
      </c>
      <c r="F54" s="58" t="s">
        <v>6</v>
      </c>
      <c r="G54" s="58" t="s">
        <v>6</v>
      </c>
      <c r="H54" s="58" t="s">
        <v>6</v>
      </c>
      <c r="I54" s="58" t="s">
        <v>6</v>
      </c>
      <c r="J54" s="58" t="s">
        <v>6</v>
      </c>
    </row>
    <row r="55" spans="1:10" ht="11.25" customHeight="1">
      <c r="A55" s="35">
        <f>IF(F55&lt;&gt;"",COUNTA($F$9:F55),"")</f>
        <v>42</v>
      </c>
      <c r="B55" s="38"/>
      <c r="C55" s="38" t="s">
        <v>179</v>
      </c>
      <c r="D55" s="58" t="s">
        <v>6</v>
      </c>
      <c r="E55" s="58" t="s">
        <v>6</v>
      </c>
      <c r="F55" s="58" t="s">
        <v>6</v>
      </c>
      <c r="G55" s="58" t="s">
        <v>6</v>
      </c>
      <c r="H55" s="58" t="s">
        <v>6</v>
      </c>
      <c r="I55" s="58" t="s">
        <v>6</v>
      </c>
      <c r="J55" s="58" t="s">
        <v>6</v>
      </c>
    </row>
    <row r="56" spans="1:3" ht="11.25" customHeight="1">
      <c r="A56" s="35">
        <f>IF(F56&lt;&gt;"",COUNTA($F$9:F56),"")</f>
      </c>
      <c r="B56" s="36"/>
      <c r="C56" s="66"/>
    </row>
    <row r="57" spans="1:10" ht="11.25" customHeight="1">
      <c r="A57" s="35">
        <f>IF(F57&lt;&gt;"",COUNTA($F$9:F57),"")</f>
        <v>43</v>
      </c>
      <c r="B57" s="38" t="s">
        <v>123</v>
      </c>
      <c r="C57" s="37" t="s">
        <v>72</v>
      </c>
      <c r="D57" s="59">
        <v>20624</v>
      </c>
      <c r="E57" s="59">
        <v>4204</v>
      </c>
      <c r="F57" s="59">
        <v>7857</v>
      </c>
      <c r="G57" s="59">
        <v>4834</v>
      </c>
      <c r="H57" s="59">
        <v>1534</v>
      </c>
      <c r="I57" s="59">
        <v>1039</v>
      </c>
      <c r="J57" s="59">
        <v>1156</v>
      </c>
    </row>
    <row r="58" spans="1:10" ht="11.25" customHeight="1">
      <c r="A58" s="35">
        <f>IF(F58&lt;&gt;"",COUNTA($F$9:F58),"")</f>
        <v>44</v>
      </c>
      <c r="B58" s="66"/>
      <c r="C58" s="38" t="s">
        <v>174</v>
      </c>
      <c r="D58" s="58">
        <v>253</v>
      </c>
      <c r="E58" s="58">
        <v>50</v>
      </c>
      <c r="F58" s="58">
        <v>76</v>
      </c>
      <c r="G58" s="58">
        <v>94</v>
      </c>
      <c r="H58" s="58">
        <v>12</v>
      </c>
      <c r="I58" s="58">
        <v>11</v>
      </c>
      <c r="J58" s="58">
        <v>10</v>
      </c>
    </row>
    <row r="59" spans="1:10" ht="11.25" customHeight="1">
      <c r="A59" s="35">
        <f>IF(F59&lt;&gt;"",COUNTA($F$9:F59),"")</f>
        <v>45</v>
      </c>
      <c r="B59" s="38"/>
      <c r="C59" s="38" t="s">
        <v>175</v>
      </c>
      <c r="D59" s="58">
        <v>10087</v>
      </c>
      <c r="E59" s="58">
        <v>1699</v>
      </c>
      <c r="F59" s="58">
        <v>3401</v>
      </c>
      <c r="G59" s="58">
        <v>2364</v>
      </c>
      <c r="H59" s="58">
        <v>960</v>
      </c>
      <c r="I59" s="58">
        <v>741</v>
      </c>
      <c r="J59" s="58">
        <v>922</v>
      </c>
    </row>
    <row r="60" spans="1:10" ht="11.25" customHeight="1">
      <c r="A60" s="35">
        <f>IF(F60&lt;&gt;"",COUNTA($F$9:F60),"")</f>
        <v>46</v>
      </c>
      <c r="B60" s="38"/>
      <c r="C60" s="38" t="s">
        <v>176</v>
      </c>
      <c r="D60" s="58">
        <v>6168</v>
      </c>
      <c r="E60" s="58">
        <v>1167</v>
      </c>
      <c r="F60" s="58">
        <v>2679</v>
      </c>
      <c r="G60" s="58">
        <v>1513</v>
      </c>
      <c r="H60" s="58">
        <v>367</v>
      </c>
      <c r="I60" s="58">
        <v>244</v>
      </c>
      <c r="J60" s="58">
        <v>198</v>
      </c>
    </row>
    <row r="61" spans="1:10" ht="11.25" customHeight="1">
      <c r="A61" s="35">
        <f>IF(F61&lt;&gt;"",COUNTA($F$9:F61),"")</f>
        <v>47</v>
      </c>
      <c r="B61" s="36"/>
      <c r="C61" s="36" t="s">
        <v>177</v>
      </c>
      <c r="D61" s="58">
        <v>4116</v>
      </c>
      <c r="E61" s="58">
        <v>1288</v>
      </c>
      <c r="F61" s="58">
        <v>1701</v>
      </c>
      <c r="G61" s="58">
        <v>863</v>
      </c>
      <c r="H61" s="58">
        <v>195</v>
      </c>
      <c r="I61" s="58">
        <v>43</v>
      </c>
      <c r="J61" s="58">
        <v>26</v>
      </c>
    </row>
    <row r="62" spans="1:10" ht="11.25" customHeight="1">
      <c r="A62" s="35">
        <f>IF(F62&lt;&gt;"",COUNTA($F$9:F62),"")</f>
        <v>48</v>
      </c>
      <c r="B62" s="38"/>
      <c r="C62" s="38" t="s">
        <v>178</v>
      </c>
      <c r="D62" s="58" t="s">
        <v>6</v>
      </c>
      <c r="E62" s="58" t="s">
        <v>6</v>
      </c>
      <c r="F62" s="58" t="s">
        <v>6</v>
      </c>
      <c r="G62" s="58" t="s">
        <v>6</v>
      </c>
      <c r="H62" s="58" t="s">
        <v>6</v>
      </c>
      <c r="I62" s="58" t="s">
        <v>6</v>
      </c>
      <c r="J62" s="58" t="s">
        <v>6</v>
      </c>
    </row>
    <row r="63" spans="1:10" ht="11.25" customHeight="1">
      <c r="A63" s="35">
        <f>IF(F63&lt;&gt;"",COUNTA($F$9:F63),"")</f>
        <v>49</v>
      </c>
      <c r="B63" s="38"/>
      <c r="C63" s="38" t="s">
        <v>179</v>
      </c>
      <c r="D63" s="58" t="s">
        <v>6</v>
      </c>
      <c r="E63" s="58" t="s">
        <v>6</v>
      </c>
      <c r="F63" s="58" t="s">
        <v>6</v>
      </c>
      <c r="G63" s="58" t="s">
        <v>6</v>
      </c>
      <c r="H63" s="58" t="s">
        <v>6</v>
      </c>
      <c r="I63" s="58" t="s">
        <v>6</v>
      </c>
      <c r="J63" s="58" t="s">
        <v>6</v>
      </c>
    </row>
    <row r="64" spans="1:10" ht="19.5" customHeight="1">
      <c r="A64" s="35">
        <f>IF(F64&lt;&gt;"",COUNTA($F$9:F64),"")</f>
      </c>
      <c r="B64" s="36"/>
      <c r="C64" s="36"/>
      <c r="D64" s="122" t="s">
        <v>52</v>
      </c>
      <c r="E64" s="122"/>
      <c r="F64" s="122"/>
      <c r="G64" s="122"/>
      <c r="H64" s="122"/>
      <c r="I64" s="122"/>
      <c r="J64" s="122"/>
    </row>
    <row r="65" spans="1:10" ht="11.25" customHeight="1">
      <c r="A65" s="35">
        <f>IF(F65&lt;&gt;"",COUNTA($F$9:F65),"")</f>
        <v>50</v>
      </c>
      <c r="B65" s="38" t="s">
        <v>122</v>
      </c>
      <c r="C65" s="37" t="s">
        <v>72</v>
      </c>
      <c r="D65" s="59">
        <v>12077</v>
      </c>
      <c r="E65" s="59">
        <v>4172</v>
      </c>
      <c r="F65" s="59">
        <v>6548</v>
      </c>
      <c r="G65" s="59">
        <v>1227</v>
      </c>
      <c r="H65" s="59">
        <v>89</v>
      </c>
      <c r="I65" s="59">
        <v>26</v>
      </c>
      <c r="J65" s="59">
        <v>15</v>
      </c>
    </row>
    <row r="66" spans="1:10" ht="11.25" customHeight="1">
      <c r="A66" s="35">
        <f>IF(F66&lt;&gt;"",COUNTA($F$9:F66),"")</f>
        <v>51</v>
      </c>
      <c r="B66" s="66"/>
      <c r="C66" s="38" t="s">
        <v>174</v>
      </c>
      <c r="D66" s="58">
        <v>140</v>
      </c>
      <c r="E66" s="58">
        <v>50</v>
      </c>
      <c r="F66" s="58">
        <v>70</v>
      </c>
      <c r="G66" s="58">
        <v>20</v>
      </c>
      <c r="H66" s="58" t="s">
        <v>6</v>
      </c>
      <c r="I66" s="58" t="s">
        <v>6</v>
      </c>
      <c r="J66" s="58" t="s">
        <v>6</v>
      </c>
    </row>
    <row r="67" spans="1:10" ht="11.25" customHeight="1">
      <c r="A67" s="35">
        <f>IF(F67&lt;&gt;"",COUNTA($F$9:F67),"")</f>
        <v>52</v>
      </c>
      <c r="B67" s="38"/>
      <c r="C67" s="38" t="s">
        <v>175</v>
      </c>
      <c r="D67" s="58">
        <v>5204</v>
      </c>
      <c r="E67" s="58">
        <v>1684</v>
      </c>
      <c r="F67" s="58">
        <v>2815</v>
      </c>
      <c r="G67" s="58">
        <v>620</v>
      </c>
      <c r="H67" s="58">
        <v>59</v>
      </c>
      <c r="I67" s="58">
        <v>15</v>
      </c>
      <c r="J67" s="58">
        <v>11</v>
      </c>
    </row>
    <row r="68" spans="1:10" ht="11.25" customHeight="1">
      <c r="A68" s="35">
        <f>IF(F68&lt;&gt;"",COUNTA($F$9:F68),"")</f>
        <v>53</v>
      </c>
      <c r="B68" s="38"/>
      <c r="C68" s="38" t="s">
        <v>176</v>
      </c>
      <c r="D68" s="58">
        <v>3859</v>
      </c>
      <c r="E68" s="58">
        <v>1158</v>
      </c>
      <c r="F68" s="58">
        <v>2289</v>
      </c>
      <c r="G68" s="58">
        <v>379</v>
      </c>
      <c r="H68" s="58">
        <v>20</v>
      </c>
      <c r="I68" s="58">
        <v>9</v>
      </c>
      <c r="J68" s="58">
        <v>4</v>
      </c>
    </row>
    <row r="69" spans="1:10" ht="11.25" customHeight="1">
      <c r="A69" s="35">
        <f>IF(F69&lt;&gt;"",COUNTA($F$9:F69),"")</f>
        <v>54</v>
      </c>
      <c r="B69" s="36"/>
      <c r="C69" s="36" t="s">
        <v>177</v>
      </c>
      <c r="D69" s="58">
        <v>2874</v>
      </c>
      <c r="E69" s="58">
        <v>1280</v>
      </c>
      <c r="F69" s="58">
        <v>1374</v>
      </c>
      <c r="G69" s="58">
        <v>208</v>
      </c>
      <c r="H69" s="58">
        <v>10</v>
      </c>
      <c r="I69" s="58">
        <v>2</v>
      </c>
      <c r="J69" s="58" t="s">
        <v>6</v>
      </c>
    </row>
    <row r="70" spans="1:10" ht="11.25" customHeight="1">
      <c r="A70" s="35">
        <f>IF(F70&lt;&gt;"",COUNTA($F$9:F70),"")</f>
        <v>55</v>
      </c>
      <c r="B70" s="38"/>
      <c r="C70" s="38" t="s">
        <v>178</v>
      </c>
      <c r="D70" s="58" t="s">
        <v>6</v>
      </c>
      <c r="E70" s="58" t="s">
        <v>6</v>
      </c>
      <c r="F70" s="58" t="s">
        <v>6</v>
      </c>
      <c r="G70" s="58" t="s">
        <v>6</v>
      </c>
      <c r="H70" s="58" t="s">
        <v>6</v>
      </c>
      <c r="I70" s="58" t="s">
        <v>6</v>
      </c>
      <c r="J70" s="58" t="s">
        <v>6</v>
      </c>
    </row>
    <row r="71" spans="1:10" ht="11.25" customHeight="1">
      <c r="A71" s="35">
        <f>IF(F71&lt;&gt;"",COUNTA($F$9:F71),"")</f>
        <v>56</v>
      </c>
      <c r="B71" s="38"/>
      <c r="C71" s="38" t="s">
        <v>179</v>
      </c>
      <c r="D71" s="58" t="s">
        <v>6</v>
      </c>
      <c r="E71" s="58" t="s">
        <v>6</v>
      </c>
      <c r="F71" s="58" t="s">
        <v>6</v>
      </c>
      <c r="G71" s="58" t="s">
        <v>6</v>
      </c>
      <c r="H71" s="58" t="s">
        <v>6</v>
      </c>
      <c r="I71" s="58" t="s">
        <v>6</v>
      </c>
      <c r="J71" s="58" t="s">
        <v>6</v>
      </c>
    </row>
    <row r="72" spans="1:3" ht="11.25" customHeight="1">
      <c r="A72" s="35">
        <f>IF(F72&lt;&gt;"",COUNTA($F$9:F72),"")</f>
      </c>
      <c r="B72" s="38"/>
      <c r="C72" s="38"/>
    </row>
    <row r="73" spans="1:10" ht="11.25" customHeight="1">
      <c r="A73" s="35">
        <f>IF(F73&lt;&gt;"",COUNTA($F$9:F73),"")</f>
        <v>57</v>
      </c>
      <c r="B73" s="38" t="s">
        <v>121</v>
      </c>
      <c r="C73" s="37" t="s">
        <v>72</v>
      </c>
      <c r="D73" s="59">
        <v>2775</v>
      </c>
      <c r="E73" s="59">
        <v>27</v>
      </c>
      <c r="F73" s="59">
        <v>970</v>
      </c>
      <c r="G73" s="59">
        <v>1557</v>
      </c>
      <c r="H73" s="59">
        <v>179</v>
      </c>
      <c r="I73" s="59">
        <v>27</v>
      </c>
      <c r="J73" s="59">
        <v>15</v>
      </c>
    </row>
    <row r="74" spans="1:10" ht="11.25" customHeight="1">
      <c r="A74" s="35">
        <f>IF(F74&lt;&gt;"",COUNTA($F$9:F74),"")</f>
        <v>58</v>
      </c>
      <c r="B74" s="66"/>
      <c r="C74" s="38" t="s">
        <v>174</v>
      </c>
      <c r="D74" s="58">
        <v>39</v>
      </c>
      <c r="E74" s="58" t="s">
        <v>6</v>
      </c>
      <c r="F74" s="58">
        <v>5</v>
      </c>
      <c r="G74" s="58">
        <v>33</v>
      </c>
      <c r="H74" s="58">
        <v>1</v>
      </c>
      <c r="I74" s="58" t="s">
        <v>6</v>
      </c>
      <c r="J74" s="58" t="s">
        <v>6</v>
      </c>
    </row>
    <row r="75" spans="1:10" ht="11.25" customHeight="1">
      <c r="A75" s="35">
        <f>IF(F75&lt;&gt;"",COUNTA($F$9:F75),"")</f>
        <v>59</v>
      </c>
      <c r="B75" s="38"/>
      <c r="C75" s="38" t="s">
        <v>175</v>
      </c>
      <c r="D75" s="58">
        <v>1292</v>
      </c>
      <c r="E75" s="58">
        <v>13</v>
      </c>
      <c r="F75" s="58">
        <v>399</v>
      </c>
      <c r="G75" s="58">
        <v>724</v>
      </c>
      <c r="H75" s="58">
        <v>128</v>
      </c>
      <c r="I75" s="58">
        <v>20</v>
      </c>
      <c r="J75" s="58">
        <v>8</v>
      </c>
    </row>
    <row r="76" spans="1:10" ht="11.25" customHeight="1">
      <c r="A76" s="35">
        <f>IF(F76&lt;&gt;"",COUNTA($F$9:F76),"")</f>
        <v>60</v>
      </c>
      <c r="B76" s="38"/>
      <c r="C76" s="38" t="s">
        <v>176</v>
      </c>
      <c r="D76" s="58">
        <v>898</v>
      </c>
      <c r="E76" s="58">
        <v>8</v>
      </c>
      <c r="F76" s="58">
        <v>311</v>
      </c>
      <c r="G76" s="58">
        <v>525</v>
      </c>
      <c r="H76" s="58">
        <v>43</v>
      </c>
      <c r="I76" s="58">
        <v>6</v>
      </c>
      <c r="J76" s="58">
        <v>5</v>
      </c>
    </row>
    <row r="77" spans="1:10" ht="11.25" customHeight="1">
      <c r="A77" s="35">
        <f>IF(F77&lt;&gt;"",COUNTA($F$9:F77),"")</f>
        <v>61</v>
      </c>
      <c r="B77" s="36"/>
      <c r="C77" s="36" t="s">
        <v>177</v>
      </c>
      <c r="D77" s="58">
        <v>546</v>
      </c>
      <c r="E77" s="58">
        <v>6</v>
      </c>
      <c r="F77" s="58">
        <v>255</v>
      </c>
      <c r="G77" s="58">
        <v>275</v>
      </c>
      <c r="H77" s="58">
        <v>7</v>
      </c>
      <c r="I77" s="58">
        <v>1</v>
      </c>
      <c r="J77" s="58">
        <v>2</v>
      </c>
    </row>
    <row r="78" spans="1:10" ht="11.25" customHeight="1">
      <c r="A78" s="35">
        <f>IF(F78&lt;&gt;"",COUNTA($F$9:F78),"")</f>
        <v>62</v>
      </c>
      <c r="B78" s="38"/>
      <c r="C78" s="38" t="s">
        <v>178</v>
      </c>
      <c r="D78" s="58" t="s">
        <v>6</v>
      </c>
      <c r="E78" s="58" t="s">
        <v>6</v>
      </c>
      <c r="F78" s="58" t="s">
        <v>6</v>
      </c>
      <c r="G78" s="58" t="s">
        <v>6</v>
      </c>
      <c r="H78" s="58" t="s">
        <v>6</v>
      </c>
      <c r="I78" s="58" t="s">
        <v>6</v>
      </c>
      <c r="J78" s="58" t="s">
        <v>6</v>
      </c>
    </row>
    <row r="79" spans="1:10" ht="11.25" customHeight="1">
      <c r="A79" s="35">
        <f>IF(F79&lt;&gt;"",COUNTA($F$9:F79),"")</f>
        <v>63</v>
      </c>
      <c r="B79" s="38"/>
      <c r="C79" s="38" t="s">
        <v>179</v>
      </c>
      <c r="D79" s="58" t="s">
        <v>6</v>
      </c>
      <c r="E79" s="58" t="s">
        <v>6</v>
      </c>
      <c r="F79" s="58" t="s">
        <v>6</v>
      </c>
      <c r="G79" s="58" t="s">
        <v>6</v>
      </c>
      <c r="H79" s="58" t="s">
        <v>6</v>
      </c>
      <c r="I79" s="58" t="s">
        <v>6</v>
      </c>
      <c r="J79" s="58" t="s">
        <v>6</v>
      </c>
    </row>
    <row r="80" spans="1:3" ht="11.25" customHeight="1">
      <c r="A80" s="35">
        <f>IF(F80&lt;&gt;"",COUNTA($F$9:F80),"")</f>
      </c>
      <c r="B80" s="36"/>
      <c r="C80" s="66"/>
    </row>
    <row r="81" spans="1:10" ht="11.25" customHeight="1">
      <c r="A81" s="35">
        <f>IF(F81&lt;&gt;"",COUNTA($F$9:F81),"")</f>
        <v>64</v>
      </c>
      <c r="B81" s="38" t="s">
        <v>120</v>
      </c>
      <c r="C81" s="37" t="s">
        <v>72</v>
      </c>
      <c r="D81" s="59">
        <v>1457</v>
      </c>
      <c r="E81" s="59">
        <v>1</v>
      </c>
      <c r="F81" s="59">
        <v>178</v>
      </c>
      <c r="G81" s="59">
        <v>890</v>
      </c>
      <c r="H81" s="59">
        <v>275</v>
      </c>
      <c r="I81" s="59">
        <v>83</v>
      </c>
      <c r="J81" s="59">
        <v>30</v>
      </c>
    </row>
    <row r="82" spans="1:10" ht="11.25" customHeight="1">
      <c r="A82" s="35">
        <f>IF(F82&lt;&gt;"",COUNTA($F$9:F82),"")</f>
        <v>65</v>
      </c>
      <c r="B82" s="66"/>
      <c r="C82" s="38" t="s">
        <v>174</v>
      </c>
      <c r="D82" s="58">
        <v>31</v>
      </c>
      <c r="E82" s="58" t="s">
        <v>6</v>
      </c>
      <c r="F82" s="58" t="s">
        <v>6</v>
      </c>
      <c r="G82" s="58">
        <v>21</v>
      </c>
      <c r="H82" s="58">
        <v>5</v>
      </c>
      <c r="I82" s="58">
        <v>2</v>
      </c>
      <c r="J82" s="58">
        <v>3</v>
      </c>
    </row>
    <row r="83" spans="1:10" ht="11.25" customHeight="1">
      <c r="A83" s="35">
        <f>IF(F83&lt;&gt;"",COUNTA($F$9:F83),"")</f>
        <v>66</v>
      </c>
      <c r="B83" s="38"/>
      <c r="C83" s="38" t="s">
        <v>175</v>
      </c>
      <c r="D83" s="58">
        <v>730</v>
      </c>
      <c r="E83" s="58" t="s">
        <v>6</v>
      </c>
      <c r="F83" s="58">
        <v>82</v>
      </c>
      <c r="G83" s="58">
        <v>427</v>
      </c>
      <c r="H83" s="58">
        <v>150</v>
      </c>
      <c r="I83" s="58">
        <v>51</v>
      </c>
      <c r="J83" s="58">
        <v>20</v>
      </c>
    </row>
    <row r="84" spans="1:10" ht="11.25" customHeight="1">
      <c r="A84" s="35">
        <f>IF(F84&lt;&gt;"",COUNTA($F$9:F84),"")</f>
        <v>67</v>
      </c>
      <c r="B84" s="38"/>
      <c r="C84" s="38" t="s">
        <v>176</v>
      </c>
      <c r="D84" s="58">
        <v>421</v>
      </c>
      <c r="E84" s="58" t="s">
        <v>6</v>
      </c>
      <c r="F84" s="58">
        <v>47</v>
      </c>
      <c r="G84" s="58">
        <v>263</v>
      </c>
      <c r="H84" s="58">
        <v>79</v>
      </c>
      <c r="I84" s="58">
        <v>27</v>
      </c>
      <c r="J84" s="58">
        <v>5</v>
      </c>
    </row>
    <row r="85" spans="1:10" ht="11.25" customHeight="1">
      <c r="A85" s="35">
        <f>IF(F85&lt;&gt;"",COUNTA($F$9:F85),"")</f>
        <v>68</v>
      </c>
      <c r="B85" s="36"/>
      <c r="C85" s="36" t="s">
        <v>177</v>
      </c>
      <c r="D85" s="58">
        <v>275</v>
      </c>
      <c r="E85" s="58">
        <v>1</v>
      </c>
      <c r="F85" s="58">
        <v>49</v>
      </c>
      <c r="G85" s="58">
        <v>179</v>
      </c>
      <c r="H85" s="58">
        <v>41</v>
      </c>
      <c r="I85" s="58">
        <v>3</v>
      </c>
      <c r="J85" s="58">
        <v>2</v>
      </c>
    </row>
    <row r="86" spans="1:10" ht="11.25" customHeight="1">
      <c r="A86" s="35">
        <f>IF(F86&lt;&gt;"",COUNTA($F$9:F86),"")</f>
        <v>69</v>
      </c>
      <c r="B86" s="38"/>
      <c r="C86" s="38" t="s">
        <v>178</v>
      </c>
      <c r="D86" s="58" t="s">
        <v>6</v>
      </c>
      <c r="E86" s="58" t="s">
        <v>6</v>
      </c>
      <c r="F86" s="58" t="s">
        <v>6</v>
      </c>
      <c r="G86" s="58" t="s">
        <v>6</v>
      </c>
      <c r="H86" s="58" t="s">
        <v>6</v>
      </c>
      <c r="I86" s="58" t="s">
        <v>6</v>
      </c>
      <c r="J86" s="58" t="s">
        <v>6</v>
      </c>
    </row>
    <row r="87" spans="1:10" ht="11.25" customHeight="1">
      <c r="A87" s="35">
        <f>IF(F87&lt;&gt;"",COUNTA($F$9:F87),"")</f>
        <v>70</v>
      </c>
      <c r="B87" s="38"/>
      <c r="C87" s="38" t="s">
        <v>179</v>
      </c>
      <c r="D87" s="58" t="s">
        <v>6</v>
      </c>
      <c r="E87" s="58" t="s">
        <v>6</v>
      </c>
      <c r="F87" s="58" t="s">
        <v>6</v>
      </c>
      <c r="G87" s="58" t="s">
        <v>6</v>
      </c>
      <c r="H87" s="58" t="s">
        <v>6</v>
      </c>
      <c r="I87" s="58" t="s">
        <v>6</v>
      </c>
      <c r="J87" s="58" t="s">
        <v>6</v>
      </c>
    </row>
    <row r="88" spans="1:3" ht="11.25" customHeight="1">
      <c r="A88" s="35">
        <f>IF(F88&lt;&gt;"",COUNTA($F$9:F88),"")</f>
      </c>
      <c r="B88" s="36"/>
      <c r="C88" s="66"/>
    </row>
    <row r="89" spans="1:10" ht="11.25" customHeight="1">
      <c r="A89" s="35">
        <f>IF(F89&lt;&gt;"",COUNTA($F$9:F89),"")</f>
        <v>71</v>
      </c>
      <c r="B89" s="38" t="s">
        <v>119</v>
      </c>
      <c r="C89" s="37" t="s">
        <v>72</v>
      </c>
      <c r="D89" s="59">
        <v>1269</v>
      </c>
      <c r="E89" s="59">
        <v>3</v>
      </c>
      <c r="F89" s="59">
        <v>76</v>
      </c>
      <c r="G89" s="59">
        <v>647</v>
      </c>
      <c r="H89" s="59">
        <v>302</v>
      </c>
      <c r="I89" s="59">
        <v>153</v>
      </c>
      <c r="J89" s="59">
        <v>88</v>
      </c>
    </row>
    <row r="90" spans="1:10" ht="11.25" customHeight="1">
      <c r="A90" s="35">
        <f>IF(F90&lt;&gt;"",COUNTA($F$9:F90),"")</f>
        <v>72</v>
      </c>
      <c r="B90" s="66"/>
      <c r="C90" s="38" t="s">
        <v>174</v>
      </c>
      <c r="D90" s="58">
        <v>22</v>
      </c>
      <c r="E90" s="58" t="s">
        <v>6</v>
      </c>
      <c r="F90" s="58" t="s">
        <v>6</v>
      </c>
      <c r="G90" s="58">
        <v>15</v>
      </c>
      <c r="H90" s="58">
        <v>2</v>
      </c>
      <c r="I90" s="58">
        <v>2</v>
      </c>
      <c r="J90" s="58">
        <v>3</v>
      </c>
    </row>
    <row r="91" spans="1:10" ht="11.25" customHeight="1">
      <c r="A91" s="35">
        <f>IF(F91&lt;&gt;"",COUNTA($F$9:F91),"")</f>
        <v>73</v>
      </c>
      <c r="B91" s="38"/>
      <c r="C91" s="38" t="s">
        <v>175</v>
      </c>
      <c r="D91" s="58">
        <v>653</v>
      </c>
      <c r="E91" s="58">
        <v>1</v>
      </c>
      <c r="F91" s="58">
        <v>47</v>
      </c>
      <c r="G91" s="58">
        <v>287</v>
      </c>
      <c r="H91" s="58">
        <v>163</v>
      </c>
      <c r="I91" s="58">
        <v>95</v>
      </c>
      <c r="J91" s="58">
        <v>60</v>
      </c>
    </row>
    <row r="92" spans="1:10" ht="11.25" customHeight="1">
      <c r="A92" s="35">
        <f>IF(F92&lt;&gt;"",COUNTA($F$9:F92),"")</f>
        <v>74</v>
      </c>
      <c r="B92" s="38"/>
      <c r="C92" s="38" t="s">
        <v>176</v>
      </c>
      <c r="D92" s="58">
        <v>377</v>
      </c>
      <c r="E92" s="58">
        <v>1</v>
      </c>
      <c r="F92" s="58">
        <v>19</v>
      </c>
      <c r="G92" s="58">
        <v>204</v>
      </c>
      <c r="H92" s="58">
        <v>80</v>
      </c>
      <c r="I92" s="58">
        <v>50</v>
      </c>
      <c r="J92" s="58">
        <v>23</v>
      </c>
    </row>
    <row r="93" spans="1:10" ht="11.25" customHeight="1">
      <c r="A93" s="35">
        <f>IF(F93&lt;&gt;"",COUNTA($F$9:F93),"")</f>
        <v>75</v>
      </c>
      <c r="B93" s="36"/>
      <c r="C93" s="36" t="s">
        <v>177</v>
      </c>
      <c r="D93" s="58">
        <v>217</v>
      </c>
      <c r="E93" s="58">
        <v>1</v>
      </c>
      <c r="F93" s="58">
        <v>10</v>
      </c>
      <c r="G93" s="58">
        <v>141</v>
      </c>
      <c r="H93" s="58">
        <v>57</v>
      </c>
      <c r="I93" s="58">
        <v>6</v>
      </c>
      <c r="J93" s="58">
        <v>2</v>
      </c>
    </row>
    <row r="94" spans="1:10" ht="11.25" customHeight="1">
      <c r="A94" s="35">
        <f>IF(F94&lt;&gt;"",COUNTA($F$9:F94),"")</f>
        <v>76</v>
      </c>
      <c r="B94" s="38"/>
      <c r="C94" s="38" t="s">
        <v>178</v>
      </c>
      <c r="D94" s="58" t="s">
        <v>6</v>
      </c>
      <c r="E94" s="58" t="s">
        <v>6</v>
      </c>
      <c r="F94" s="58" t="s">
        <v>6</v>
      </c>
      <c r="G94" s="58" t="s">
        <v>6</v>
      </c>
      <c r="H94" s="58" t="s">
        <v>6</v>
      </c>
      <c r="I94" s="58" t="s">
        <v>6</v>
      </c>
      <c r="J94" s="58" t="s">
        <v>6</v>
      </c>
    </row>
    <row r="95" spans="1:10" ht="11.25" customHeight="1">
      <c r="A95" s="35">
        <f>IF(F95&lt;&gt;"",COUNTA($F$9:F95),"")</f>
        <v>77</v>
      </c>
      <c r="B95" s="38"/>
      <c r="C95" s="38" t="s">
        <v>179</v>
      </c>
      <c r="D95" s="58" t="s">
        <v>6</v>
      </c>
      <c r="E95" s="58" t="s">
        <v>6</v>
      </c>
      <c r="F95" s="58" t="s">
        <v>6</v>
      </c>
      <c r="G95" s="58" t="s">
        <v>6</v>
      </c>
      <c r="H95" s="58" t="s">
        <v>6</v>
      </c>
      <c r="I95" s="58" t="s">
        <v>6</v>
      </c>
      <c r="J95" s="58" t="s">
        <v>6</v>
      </c>
    </row>
    <row r="96" spans="1:3" ht="11.25" customHeight="1">
      <c r="A96" s="35">
        <f>IF(F96&lt;&gt;"",COUNTA($F$9:F96),"")</f>
      </c>
      <c r="B96" s="36"/>
      <c r="C96" s="66"/>
    </row>
    <row r="97" spans="1:10" ht="11.25" customHeight="1">
      <c r="A97" s="35">
        <f>IF(F97&lt;&gt;"",COUNTA($F$9:F97),"")</f>
        <v>78</v>
      </c>
      <c r="B97" s="38" t="s">
        <v>118</v>
      </c>
      <c r="C97" s="37" t="s">
        <v>72</v>
      </c>
      <c r="D97" s="59">
        <v>626</v>
      </c>
      <c r="E97" s="59" t="s">
        <v>6</v>
      </c>
      <c r="F97" s="59">
        <v>11</v>
      </c>
      <c r="G97" s="59">
        <v>222</v>
      </c>
      <c r="H97" s="59">
        <v>192</v>
      </c>
      <c r="I97" s="59">
        <v>134</v>
      </c>
      <c r="J97" s="59">
        <v>67</v>
      </c>
    </row>
    <row r="98" spans="1:10" ht="11.25" customHeight="1">
      <c r="A98" s="35">
        <f>IF(F98&lt;&gt;"",COUNTA($F$9:F98),"")</f>
        <v>79</v>
      </c>
      <c r="B98" s="66"/>
      <c r="C98" s="38" t="s">
        <v>174</v>
      </c>
      <c r="D98" s="58">
        <v>10</v>
      </c>
      <c r="E98" s="58" t="s">
        <v>6</v>
      </c>
      <c r="F98" s="58" t="s">
        <v>6</v>
      </c>
      <c r="G98" s="58">
        <v>4</v>
      </c>
      <c r="H98" s="58">
        <v>3</v>
      </c>
      <c r="I98" s="58">
        <v>2</v>
      </c>
      <c r="J98" s="58">
        <v>1</v>
      </c>
    </row>
    <row r="99" spans="1:10" ht="11.25" customHeight="1">
      <c r="A99" s="35">
        <f>IF(F99&lt;&gt;"",COUNTA($F$9:F99),"")</f>
        <v>80</v>
      </c>
      <c r="B99" s="38"/>
      <c r="C99" s="38" t="s">
        <v>175</v>
      </c>
      <c r="D99" s="58">
        <v>319</v>
      </c>
      <c r="E99" s="58" t="s">
        <v>6</v>
      </c>
      <c r="F99" s="58">
        <v>4</v>
      </c>
      <c r="G99" s="58">
        <v>91</v>
      </c>
      <c r="H99" s="58">
        <v>89</v>
      </c>
      <c r="I99" s="58">
        <v>84</v>
      </c>
      <c r="J99" s="58">
        <v>51</v>
      </c>
    </row>
    <row r="100" spans="1:10" ht="11.25" customHeight="1">
      <c r="A100" s="35">
        <f>IF(F100&lt;&gt;"",COUNTA($F$9:F100),"")</f>
        <v>81</v>
      </c>
      <c r="B100" s="38"/>
      <c r="C100" s="38" t="s">
        <v>176</v>
      </c>
      <c r="D100" s="58">
        <v>180</v>
      </c>
      <c r="E100" s="58" t="s">
        <v>6</v>
      </c>
      <c r="F100" s="58">
        <v>2</v>
      </c>
      <c r="G100" s="58">
        <v>83</v>
      </c>
      <c r="H100" s="58">
        <v>49</v>
      </c>
      <c r="I100" s="58">
        <v>33</v>
      </c>
      <c r="J100" s="58">
        <v>13</v>
      </c>
    </row>
    <row r="101" spans="1:10" ht="11.25" customHeight="1">
      <c r="A101" s="35">
        <f>IF(F101&lt;&gt;"",COUNTA($F$9:F101),"")</f>
        <v>82</v>
      </c>
      <c r="B101" s="36"/>
      <c r="C101" s="36" t="s">
        <v>177</v>
      </c>
      <c r="D101" s="58">
        <v>117</v>
      </c>
      <c r="E101" s="58" t="s">
        <v>6</v>
      </c>
      <c r="F101" s="58">
        <v>5</v>
      </c>
      <c r="G101" s="58">
        <v>44</v>
      </c>
      <c r="H101" s="58">
        <v>51</v>
      </c>
      <c r="I101" s="58">
        <v>15</v>
      </c>
      <c r="J101" s="58">
        <v>2</v>
      </c>
    </row>
    <row r="102" spans="1:10" ht="11.25" customHeight="1">
      <c r="A102" s="35">
        <f>IF(F102&lt;&gt;"",COUNTA($F$9:F102),"")</f>
        <v>83</v>
      </c>
      <c r="B102" s="38"/>
      <c r="C102" s="38" t="s">
        <v>178</v>
      </c>
      <c r="D102" s="58" t="s">
        <v>6</v>
      </c>
      <c r="E102" s="58" t="s">
        <v>6</v>
      </c>
      <c r="F102" s="58" t="s">
        <v>6</v>
      </c>
      <c r="G102" s="58" t="s">
        <v>6</v>
      </c>
      <c r="H102" s="58" t="s">
        <v>6</v>
      </c>
      <c r="I102" s="58" t="s">
        <v>6</v>
      </c>
      <c r="J102" s="58" t="s">
        <v>6</v>
      </c>
    </row>
    <row r="103" spans="1:10" ht="11.25" customHeight="1">
      <c r="A103" s="35">
        <f>IF(F103&lt;&gt;"",COUNTA($F$9:F103),"")</f>
        <v>84</v>
      </c>
      <c r="B103" s="38"/>
      <c r="C103" s="38" t="s">
        <v>179</v>
      </c>
      <c r="D103" s="58" t="s">
        <v>6</v>
      </c>
      <c r="E103" s="58" t="s">
        <v>6</v>
      </c>
      <c r="F103" s="58" t="s">
        <v>6</v>
      </c>
      <c r="G103" s="58" t="s">
        <v>6</v>
      </c>
      <c r="H103" s="58" t="s">
        <v>6</v>
      </c>
      <c r="I103" s="58" t="s">
        <v>6</v>
      </c>
      <c r="J103" s="58" t="s">
        <v>6</v>
      </c>
    </row>
    <row r="104" spans="1:3" ht="11.25" customHeight="1">
      <c r="A104" s="35">
        <f>IF(F104&lt;&gt;"",COUNTA($F$9:F104),"")</f>
      </c>
      <c r="B104" s="36"/>
      <c r="C104" s="66"/>
    </row>
    <row r="105" spans="1:10" ht="11.25" customHeight="1">
      <c r="A105" s="35">
        <f>IF(F105&lt;&gt;"",COUNTA($F$9:F105),"")</f>
        <v>85</v>
      </c>
      <c r="B105" s="38" t="s">
        <v>117</v>
      </c>
      <c r="C105" s="37" t="s">
        <v>72</v>
      </c>
      <c r="D105" s="59">
        <v>324</v>
      </c>
      <c r="E105" s="59" t="s">
        <v>6</v>
      </c>
      <c r="F105" s="59">
        <v>5</v>
      </c>
      <c r="G105" s="59">
        <v>55</v>
      </c>
      <c r="H105" s="59">
        <v>67</v>
      </c>
      <c r="I105" s="59">
        <v>89</v>
      </c>
      <c r="J105" s="59">
        <v>108</v>
      </c>
    </row>
    <row r="106" spans="1:10" ht="11.25" customHeight="1">
      <c r="A106" s="35">
        <f>IF(F106&lt;&gt;"",COUNTA($F$9:F106),"")</f>
        <v>86</v>
      </c>
      <c r="B106" s="66"/>
      <c r="C106" s="38" t="s">
        <v>174</v>
      </c>
      <c r="D106" s="58" t="s">
        <v>6</v>
      </c>
      <c r="E106" s="58" t="s">
        <v>6</v>
      </c>
      <c r="F106" s="58" t="s">
        <v>6</v>
      </c>
      <c r="G106" s="58" t="s">
        <v>6</v>
      </c>
      <c r="H106" s="58" t="s">
        <v>6</v>
      </c>
      <c r="I106" s="58" t="s">
        <v>6</v>
      </c>
      <c r="J106" s="58" t="s">
        <v>6</v>
      </c>
    </row>
    <row r="107" spans="1:10" ht="11.25" customHeight="1">
      <c r="A107" s="35">
        <f>IF(F107&lt;&gt;"",COUNTA($F$9:F107),"")</f>
        <v>87</v>
      </c>
      <c r="B107" s="38"/>
      <c r="C107" s="38" t="s">
        <v>175</v>
      </c>
      <c r="D107" s="58">
        <v>186</v>
      </c>
      <c r="E107" s="58" t="s">
        <v>6</v>
      </c>
      <c r="F107" s="58">
        <v>4</v>
      </c>
      <c r="G107" s="58">
        <v>29</v>
      </c>
      <c r="H107" s="58">
        <v>28</v>
      </c>
      <c r="I107" s="58">
        <v>52</v>
      </c>
      <c r="J107" s="58">
        <v>73</v>
      </c>
    </row>
    <row r="108" spans="1:10" ht="11.25" customHeight="1">
      <c r="A108" s="35">
        <f>IF(F108&lt;&gt;"",COUNTA($F$9:F108),"")</f>
        <v>88</v>
      </c>
      <c r="B108" s="38"/>
      <c r="C108" s="38" t="s">
        <v>176</v>
      </c>
      <c r="D108" s="58">
        <v>95</v>
      </c>
      <c r="E108" s="58" t="s">
        <v>6</v>
      </c>
      <c r="F108" s="58">
        <v>1</v>
      </c>
      <c r="G108" s="58">
        <v>14</v>
      </c>
      <c r="H108" s="58">
        <v>21</v>
      </c>
      <c r="I108" s="58">
        <v>33</v>
      </c>
      <c r="J108" s="58">
        <v>26</v>
      </c>
    </row>
    <row r="109" spans="1:10" ht="11.25" customHeight="1">
      <c r="A109" s="35">
        <f>IF(F109&lt;&gt;"",COUNTA($F$9:F109),"")</f>
        <v>89</v>
      </c>
      <c r="B109" s="36"/>
      <c r="C109" s="36" t="s">
        <v>177</v>
      </c>
      <c r="D109" s="58">
        <v>43</v>
      </c>
      <c r="E109" s="58" t="s">
        <v>6</v>
      </c>
      <c r="F109" s="58" t="s">
        <v>6</v>
      </c>
      <c r="G109" s="58">
        <v>12</v>
      </c>
      <c r="H109" s="58">
        <v>18</v>
      </c>
      <c r="I109" s="58">
        <v>4</v>
      </c>
      <c r="J109" s="58">
        <v>9</v>
      </c>
    </row>
    <row r="110" spans="1:10" ht="11.25" customHeight="1">
      <c r="A110" s="35">
        <f>IF(F110&lt;&gt;"",COUNTA($F$9:F110),"")</f>
        <v>90</v>
      </c>
      <c r="B110" s="38"/>
      <c r="C110" s="38" t="s">
        <v>178</v>
      </c>
      <c r="D110" s="58" t="s">
        <v>6</v>
      </c>
      <c r="E110" s="58" t="s">
        <v>6</v>
      </c>
      <c r="F110" s="58" t="s">
        <v>6</v>
      </c>
      <c r="G110" s="58" t="s">
        <v>6</v>
      </c>
      <c r="H110" s="58" t="s">
        <v>6</v>
      </c>
      <c r="I110" s="58" t="s">
        <v>6</v>
      </c>
      <c r="J110" s="58" t="s">
        <v>6</v>
      </c>
    </row>
    <row r="111" spans="1:10" ht="11.25" customHeight="1">
      <c r="A111" s="35">
        <f>IF(F111&lt;&gt;"",COUNTA($F$9:F111),"")</f>
        <v>91</v>
      </c>
      <c r="B111" s="38"/>
      <c r="C111" s="38" t="s">
        <v>179</v>
      </c>
      <c r="D111" s="58" t="s">
        <v>6</v>
      </c>
      <c r="E111" s="58" t="s">
        <v>6</v>
      </c>
      <c r="F111" s="58" t="s">
        <v>6</v>
      </c>
      <c r="G111" s="58" t="s">
        <v>6</v>
      </c>
      <c r="H111" s="58" t="s">
        <v>6</v>
      </c>
      <c r="I111" s="58" t="s">
        <v>6</v>
      </c>
      <c r="J111" s="58" t="s">
        <v>6</v>
      </c>
    </row>
    <row r="112" spans="1:3" ht="11.25" customHeight="1">
      <c r="A112" s="35">
        <f>IF(F112&lt;&gt;"",COUNTA($F$9:F112),"")</f>
      </c>
      <c r="B112" s="36"/>
      <c r="C112" s="66"/>
    </row>
    <row r="113" spans="1:10" ht="11.25" customHeight="1">
      <c r="A113" s="35">
        <f>IF(F113&lt;&gt;"",COUNTA($F$9:F113),"")</f>
        <v>92</v>
      </c>
      <c r="B113" s="38" t="s">
        <v>123</v>
      </c>
      <c r="C113" s="37" t="s">
        <v>72</v>
      </c>
      <c r="D113" s="59">
        <v>18528</v>
      </c>
      <c r="E113" s="59">
        <v>4203</v>
      </c>
      <c r="F113" s="59">
        <v>7788</v>
      </c>
      <c r="G113" s="59">
        <v>4598</v>
      </c>
      <c r="H113" s="59">
        <v>1104</v>
      </c>
      <c r="I113" s="59">
        <v>512</v>
      </c>
      <c r="J113" s="59">
        <v>323</v>
      </c>
    </row>
    <row r="114" spans="1:10" ht="11.25" customHeight="1">
      <c r="A114" s="35">
        <f>IF(F114&lt;&gt;"",COUNTA($F$9:F114),"")</f>
        <v>93</v>
      </c>
      <c r="B114" s="66"/>
      <c r="C114" s="38" t="s">
        <v>174</v>
      </c>
      <c r="D114" s="58">
        <v>242</v>
      </c>
      <c r="E114" s="58">
        <v>50</v>
      </c>
      <c r="F114" s="58">
        <v>75</v>
      </c>
      <c r="G114" s="58">
        <v>93</v>
      </c>
      <c r="H114" s="58">
        <v>11</v>
      </c>
      <c r="I114" s="58">
        <v>6</v>
      </c>
      <c r="J114" s="58">
        <v>7</v>
      </c>
    </row>
    <row r="115" spans="1:10" ht="11.25" customHeight="1">
      <c r="A115" s="35">
        <f>IF(F115&lt;&gt;"",COUNTA($F$9:F115),"")</f>
        <v>94</v>
      </c>
      <c r="B115" s="38"/>
      <c r="C115" s="38" t="s">
        <v>175</v>
      </c>
      <c r="D115" s="58">
        <v>8384</v>
      </c>
      <c r="E115" s="58">
        <v>1698</v>
      </c>
      <c r="F115" s="58">
        <v>3351</v>
      </c>
      <c r="G115" s="58">
        <v>2178</v>
      </c>
      <c r="H115" s="58">
        <v>617</v>
      </c>
      <c r="I115" s="58">
        <v>317</v>
      </c>
      <c r="J115" s="58">
        <v>223</v>
      </c>
    </row>
    <row r="116" spans="1:10" ht="11.25" customHeight="1">
      <c r="A116" s="35">
        <f>IF(F116&lt;&gt;"",COUNTA($F$9:F116),"")</f>
        <v>95</v>
      </c>
      <c r="B116" s="38"/>
      <c r="C116" s="38" t="s">
        <v>176</v>
      </c>
      <c r="D116" s="58">
        <v>5830</v>
      </c>
      <c r="E116" s="58">
        <v>1167</v>
      </c>
      <c r="F116" s="58">
        <v>2669</v>
      </c>
      <c r="G116" s="58">
        <v>1468</v>
      </c>
      <c r="H116" s="58">
        <v>292</v>
      </c>
      <c r="I116" s="58">
        <v>158</v>
      </c>
      <c r="J116" s="58">
        <v>76</v>
      </c>
    </row>
    <row r="117" spans="1:10" ht="11.25" customHeight="1">
      <c r="A117" s="35">
        <f>IF(F117&lt;&gt;"",COUNTA($F$9:F117),"")</f>
        <v>96</v>
      </c>
      <c r="B117" s="36"/>
      <c r="C117" s="36" t="s">
        <v>177</v>
      </c>
      <c r="D117" s="58">
        <v>4072</v>
      </c>
      <c r="E117" s="58">
        <v>1288</v>
      </c>
      <c r="F117" s="58">
        <v>1693</v>
      </c>
      <c r="G117" s="58">
        <v>859</v>
      </c>
      <c r="H117" s="58">
        <v>184</v>
      </c>
      <c r="I117" s="58">
        <v>31</v>
      </c>
      <c r="J117" s="58">
        <v>17</v>
      </c>
    </row>
    <row r="118" spans="1:10" ht="11.25" customHeight="1">
      <c r="A118" s="35">
        <f>IF(F118&lt;&gt;"",COUNTA($F$9:F118),"")</f>
        <v>97</v>
      </c>
      <c r="B118" s="38"/>
      <c r="C118" s="38" t="s">
        <v>178</v>
      </c>
      <c r="D118" s="58" t="s">
        <v>6</v>
      </c>
      <c r="E118" s="58" t="s">
        <v>6</v>
      </c>
      <c r="F118" s="58" t="s">
        <v>6</v>
      </c>
      <c r="G118" s="58" t="s">
        <v>6</v>
      </c>
      <c r="H118" s="58" t="s">
        <v>6</v>
      </c>
      <c r="I118" s="58" t="s">
        <v>6</v>
      </c>
      <c r="J118" s="58" t="s">
        <v>6</v>
      </c>
    </row>
    <row r="119" spans="1:10" ht="11.25" customHeight="1">
      <c r="A119" s="35">
        <f>IF(F119&lt;&gt;"",COUNTA($F$9:F119),"")</f>
        <v>98</v>
      </c>
      <c r="B119" s="38"/>
      <c r="C119" s="38" t="s">
        <v>179</v>
      </c>
      <c r="D119" s="58" t="s">
        <v>6</v>
      </c>
      <c r="E119" s="58" t="s">
        <v>6</v>
      </c>
      <c r="F119" s="58" t="s">
        <v>6</v>
      </c>
      <c r="G119" s="58" t="s">
        <v>6</v>
      </c>
      <c r="H119" s="58" t="s">
        <v>6</v>
      </c>
      <c r="I119" s="58" t="s">
        <v>6</v>
      </c>
      <c r="J119" s="58" t="s">
        <v>6</v>
      </c>
    </row>
    <row r="120" spans="1:10" ht="19.5" customHeight="1">
      <c r="A120" s="35">
        <f>IF(F120&lt;&gt;"",COUNTA($F$9:F120),"")</f>
      </c>
      <c r="B120" s="36"/>
      <c r="C120" s="36"/>
      <c r="D120" s="137" t="s">
        <v>53</v>
      </c>
      <c r="E120" s="138"/>
      <c r="F120" s="138"/>
      <c r="G120" s="138"/>
      <c r="H120" s="138"/>
      <c r="I120" s="138"/>
      <c r="J120" s="138"/>
    </row>
    <row r="121" spans="1:10" ht="11.25" customHeight="1">
      <c r="A121" s="35">
        <f>IF(F121&lt;&gt;"",COUNTA($F$9:F121),"")</f>
        <v>99</v>
      </c>
      <c r="B121" s="38" t="s">
        <v>122</v>
      </c>
      <c r="C121" s="37" t="s">
        <v>72</v>
      </c>
      <c r="D121" s="59">
        <v>829</v>
      </c>
      <c r="E121" s="59">
        <v>1</v>
      </c>
      <c r="F121" s="59">
        <v>56</v>
      </c>
      <c r="G121" s="59">
        <v>149</v>
      </c>
      <c r="H121" s="59">
        <v>207</v>
      </c>
      <c r="I121" s="59">
        <v>195</v>
      </c>
      <c r="J121" s="59">
        <v>221</v>
      </c>
    </row>
    <row r="122" spans="1:10" ht="11.25" customHeight="1">
      <c r="A122" s="35">
        <f>IF(F122&lt;&gt;"",COUNTA($F$9:F122),"")</f>
        <v>100</v>
      </c>
      <c r="B122" s="66"/>
      <c r="C122" s="38" t="s">
        <v>174</v>
      </c>
      <c r="D122" s="58">
        <v>3</v>
      </c>
      <c r="E122" s="58" t="s">
        <v>6</v>
      </c>
      <c r="F122" s="58">
        <v>1</v>
      </c>
      <c r="G122" s="58" t="s">
        <v>6</v>
      </c>
      <c r="H122" s="58">
        <v>1</v>
      </c>
      <c r="I122" s="58">
        <v>1</v>
      </c>
      <c r="J122" s="58" t="s">
        <v>6</v>
      </c>
    </row>
    <row r="123" spans="1:10" ht="11.25" customHeight="1">
      <c r="A123" s="35">
        <f>IF(F123&lt;&gt;"",COUNTA($F$9:F123),"")</f>
        <v>101</v>
      </c>
      <c r="B123" s="38"/>
      <c r="C123" s="38" t="s">
        <v>175</v>
      </c>
      <c r="D123" s="58">
        <v>678</v>
      </c>
      <c r="E123" s="58">
        <v>1</v>
      </c>
      <c r="F123" s="58">
        <v>40</v>
      </c>
      <c r="G123" s="58">
        <v>117</v>
      </c>
      <c r="H123" s="58">
        <v>170</v>
      </c>
      <c r="I123" s="58">
        <v>162</v>
      </c>
      <c r="J123" s="58">
        <v>188</v>
      </c>
    </row>
    <row r="124" spans="1:10" ht="11.25" customHeight="1">
      <c r="A124" s="35">
        <f>IF(F124&lt;&gt;"",COUNTA($F$9:F124),"")</f>
        <v>102</v>
      </c>
      <c r="B124" s="38"/>
      <c r="C124" s="38" t="s">
        <v>176</v>
      </c>
      <c r="D124" s="58">
        <v>129</v>
      </c>
      <c r="E124" s="58" t="s">
        <v>6</v>
      </c>
      <c r="F124" s="58">
        <v>9</v>
      </c>
      <c r="G124" s="58">
        <v>29</v>
      </c>
      <c r="H124" s="58">
        <v>32</v>
      </c>
      <c r="I124" s="58">
        <v>27</v>
      </c>
      <c r="J124" s="58">
        <v>32</v>
      </c>
    </row>
    <row r="125" spans="1:10" ht="11.25" customHeight="1">
      <c r="A125" s="35">
        <f>IF(F125&lt;&gt;"",COUNTA($F$9:F125),"")</f>
        <v>103</v>
      </c>
      <c r="B125" s="36"/>
      <c r="C125" s="36" t="s">
        <v>177</v>
      </c>
      <c r="D125" s="58">
        <v>19</v>
      </c>
      <c r="E125" s="58" t="s">
        <v>6</v>
      </c>
      <c r="F125" s="58">
        <v>6</v>
      </c>
      <c r="G125" s="58">
        <v>3</v>
      </c>
      <c r="H125" s="58">
        <v>4</v>
      </c>
      <c r="I125" s="58">
        <v>5</v>
      </c>
      <c r="J125" s="58">
        <v>1</v>
      </c>
    </row>
    <row r="126" spans="1:10" ht="11.25" customHeight="1">
      <c r="A126" s="35">
        <f>IF(F126&lt;&gt;"",COUNTA($F$9:F126),"")</f>
        <v>104</v>
      </c>
      <c r="B126" s="38"/>
      <c r="C126" s="38" t="s">
        <v>178</v>
      </c>
      <c r="D126" s="58" t="s">
        <v>6</v>
      </c>
      <c r="E126" s="58" t="s">
        <v>6</v>
      </c>
      <c r="F126" s="58" t="s">
        <v>6</v>
      </c>
      <c r="G126" s="58" t="s">
        <v>6</v>
      </c>
      <c r="H126" s="58" t="s">
        <v>6</v>
      </c>
      <c r="I126" s="58" t="s">
        <v>6</v>
      </c>
      <c r="J126" s="58" t="s">
        <v>6</v>
      </c>
    </row>
    <row r="127" spans="1:10" ht="11.25" customHeight="1">
      <c r="A127" s="35">
        <f>IF(F127&lt;&gt;"",COUNTA($F$9:F127),"")</f>
        <v>105</v>
      </c>
      <c r="B127" s="38"/>
      <c r="C127" s="38" t="s">
        <v>179</v>
      </c>
      <c r="D127" s="58" t="s">
        <v>6</v>
      </c>
      <c r="E127" s="58" t="s">
        <v>6</v>
      </c>
      <c r="F127" s="58" t="s">
        <v>6</v>
      </c>
      <c r="G127" s="58" t="s">
        <v>6</v>
      </c>
      <c r="H127" s="58" t="s">
        <v>6</v>
      </c>
      <c r="I127" s="58" t="s">
        <v>6</v>
      </c>
      <c r="J127" s="58" t="s">
        <v>6</v>
      </c>
    </row>
    <row r="128" spans="1:3" ht="11.25" customHeight="1">
      <c r="A128" s="35">
        <f>IF(F128&lt;&gt;"",COUNTA($F$9:F128),"")</f>
      </c>
      <c r="B128" s="36"/>
      <c r="C128" s="66"/>
    </row>
    <row r="129" spans="1:10" ht="11.25" customHeight="1">
      <c r="A129" s="35">
        <f>IF(F129&lt;&gt;"",COUNTA($F$9:F129),"")</f>
        <v>106</v>
      </c>
      <c r="B129" s="38" t="s">
        <v>121</v>
      </c>
      <c r="C129" s="37" t="s">
        <v>72</v>
      </c>
      <c r="D129" s="59">
        <v>452</v>
      </c>
      <c r="E129" s="59" t="s">
        <v>6</v>
      </c>
      <c r="F129" s="59">
        <v>11</v>
      </c>
      <c r="G129" s="59">
        <v>54</v>
      </c>
      <c r="H129" s="59">
        <v>93</v>
      </c>
      <c r="I129" s="59">
        <v>120</v>
      </c>
      <c r="J129" s="59">
        <v>174</v>
      </c>
    </row>
    <row r="130" spans="1:10" ht="11.25" customHeight="1">
      <c r="A130" s="35">
        <f>IF(F130&lt;&gt;"",COUNTA($F$9:F130),"")</f>
        <v>107</v>
      </c>
      <c r="B130" s="66"/>
      <c r="C130" s="38" t="s">
        <v>174</v>
      </c>
      <c r="D130" s="58">
        <v>2</v>
      </c>
      <c r="E130" s="58" t="s">
        <v>6</v>
      </c>
      <c r="F130" s="58" t="s">
        <v>6</v>
      </c>
      <c r="G130" s="58">
        <v>1</v>
      </c>
      <c r="H130" s="58" t="s">
        <v>6</v>
      </c>
      <c r="I130" s="58">
        <v>1</v>
      </c>
      <c r="J130" s="58" t="s">
        <v>6</v>
      </c>
    </row>
    <row r="131" spans="1:10" ht="11.25" customHeight="1">
      <c r="A131" s="35">
        <f>IF(F131&lt;&gt;"",COUNTA($F$9:F131),"")</f>
        <v>108</v>
      </c>
      <c r="B131" s="38"/>
      <c r="C131" s="38" t="s">
        <v>175</v>
      </c>
      <c r="D131" s="58">
        <v>368</v>
      </c>
      <c r="E131" s="58" t="s">
        <v>6</v>
      </c>
      <c r="F131" s="58">
        <v>8</v>
      </c>
      <c r="G131" s="58">
        <v>40</v>
      </c>
      <c r="H131" s="58">
        <v>76</v>
      </c>
      <c r="I131" s="58">
        <v>98</v>
      </c>
      <c r="J131" s="58">
        <v>146</v>
      </c>
    </row>
    <row r="132" spans="1:10" ht="11.25" customHeight="1">
      <c r="A132" s="35">
        <f>IF(F132&lt;&gt;"",COUNTA($F$9:F132),"")</f>
        <v>109</v>
      </c>
      <c r="B132" s="38"/>
      <c r="C132" s="38" t="s">
        <v>176</v>
      </c>
      <c r="D132" s="58">
        <v>75</v>
      </c>
      <c r="E132" s="58" t="s">
        <v>6</v>
      </c>
      <c r="F132" s="58">
        <v>1</v>
      </c>
      <c r="G132" s="58">
        <v>12</v>
      </c>
      <c r="H132" s="58">
        <v>15</v>
      </c>
      <c r="I132" s="58">
        <v>19</v>
      </c>
      <c r="J132" s="58">
        <v>28</v>
      </c>
    </row>
    <row r="133" spans="1:10" ht="11.25" customHeight="1">
      <c r="A133" s="35">
        <f>IF(F133&lt;&gt;"",COUNTA($F$9:F133),"")</f>
        <v>110</v>
      </c>
      <c r="B133" s="36"/>
      <c r="C133" s="36" t="s">
        <v>177</v>
      </c>
      <c r="D133" s="58">
        <v>7</v>
      </c>
      <c r="E133" s="58" t="s">
        <v>6</v>
      </c>
      <c r="F133" s="58">
        <v>2</v>
      </c>
      <c r="G133" s="58">
        <v>1</v>
      </c>
      <c r="H133" s="58">
        <v>2</v>
      </c>
      <c r="I133" s="58">
        <v>2</v>
      </c>
      <c r="J133" s="58" t="s">
        <v>6</v>
      </c>
    </row>
    <row r="134" spans="1:10" ht="11.25" customHeight="1">
      <c r="A134" s="35">
        <f>IF(F134&lt;&gt;"",COUNTA($F$9:F134),"")</f>
        <v>111</v>
      </c>
      <c r="B134" s="38"/>
      <c r="C134" s="38" t="s">
        <v>178</v>
      </c>
      <c r="D134" s="58" t="s">
        <v>6</v>
      </c>
      <c r="E134" s="58" t="s">
        <v>6</v>
      </c>
      <c r="F134" s="58" t="s">
        <v>6</v>
      </c>
      <c r="G134" s="58" t="s">
        <v>6</v>
      </c>
      <c r="H134" s="58" t="s">
        <v>6</v>
      </c>
      <c r="I134" s="58" t="s">
        <v>6</v>
      </c>
      <c r="J134" s="58" t="s">
        <v>6</v>
      </c>
    </row>
    <row r="135" spans="1:10" ht="11.25" customHeight="1">
      <c r="A135" s="35">
        <f>IF(F135&lt;&gt;"",COUNTA($F$9:F135),"")</f>
        <v>112</v>
      </c>
      <c r="B135" s="38"/>
      <c r="C135" s="38" t="s">
        <v>179</v>
      </c>
      <c r="D135" s="58" t="s">
        <v>6</v>
      </c>
      <c r="E135" s="58" t="s">
        <v>6</v>
      </c>
      <c r="F135" s="58" t="s">
        <v>6</v>
      </c>
      <c r="G135" s="58" t="s">
        <v>6</v>
      </c>
      <c r="H135" s="58" t="s">
        <v>6</v>
      </c>
      <c r="I135" s="58" t="s">
        <v>6</v>
      </c>
      <c r="J135" s="58" t="s">
        <v>6</v>
      </c>
    </row>
    <row r="136" spans="1:3" ht="11.25" customHeight="1">
      <c r="A136" s="35">
        <f>IF(F136&lt;&gt;"",COUNTA($F$9:F136),"")</f>
      </c>
      <c r="B136" s="36"/>
      <c r="C136" s="66"/>
    </row>
    <row r="137" spans="1:10" ht="11.25" customHeight="1">
      <c r="A137" s="35">
        <f>IF(F137&lt;&gt;"",COUNTA($F$9:F137),"")</f>
        <v>113</v>
      </c>
      <c r="B137" s="38" t="s">
        <v>120</v>
      </c>
      <c r="C137" s="37" t="s">
        <v>72</v>
      </c>
      <c r="D137" s="59">
        <v>203</v>
      </c>
      <c r="E137" s="59" t="s">
        <v>6</v>
      </c>
      <c r="F137" s="59">
        <v>1</v>
      </c>
      <c r="G137" s="59">
        <v>11</v>
      </c>
      <c r="H137" s="59">
        <v>41</v>
      </c>
      <c r="I137" s="59">
        <v>60</v>
      </c>
      <c r="J137" s="59">
        <v>90</v>
      </c>
    </row>
    <row r="138" spans="1:10" ht="11.25" customHeight="1">
      <c r="A138" s="35">
        <f>IF(F138&lt;&gt;"",COUNTA($F$9:F138),"")</f>
        <v>114</v>
      </c>
      <c r="B138" s="66"/>
      <c r="C138" s="38" t="s">
        <v>174</v>
      </c>
      <c r="D138" s="58">
        <v>2</v>
      </c>
      <c r="E138" s="58" t="s">
        <v>6</v>
      </c>
      <c r="F138" s="58" t="s">
        <v>6</v>
      </c>
      <c r="G138" s="58" t="s">
        <v>6</v>
      </c>
      <c r="H138" s="58" t="s">
        <v>6</v>
      </c>
      <c r="I138" s="58">
        <v>1</v>
      </c>
      <c r="J138" s="58">
        <v>1</v>
      </c>
    </row>
    <row r="139" spans="1:10" ht="11.25" customHeight="1">
      <c r="A139" s="35">
        <f>IF(F139&lt;&gt;"",COUNTA($F$9:F139),"")</f>
        <v>115</v>
      </c>
      <c r="B139" s="38"/>
      <c r="C139" s="38" t="s">
        <v>175</v>
      </c>
      <c r="D139" s="58">
        <v>166</v>
      </c>
      <c r="E139" s="58" t="s">
        <v>6</v>
      </c>
      <c r="F139" s="58">
        <v>1</v>
      </c>
      <c r="G139" s="58">
        <v>9</v>
      </c>
      <c r="H139" s="58">
        <v>30</v>
      </c>
      <c r="I139" s="58">
        <v>47</v>
      </c>
      <c r="J139" s="58">
        <v>79</v>
      </c>
    </row>
    <row r="140" spans="1:10" ht="11.25" customHeight="1">
      <c r="A140" s="35">
        <f>IF(F140&lt;&gt;"",COUNTA($F$9:F140),"")</f>
        <v>116</v>
      </c>
      <c r="B140" s="38"/>
      <c r="C140" s="38" t="s">
        <v>176</v>
      </c>
      <c r="D140" s="58">
        <v>31</v>
      </c>
      <c r="E140" s="58" t="s">
        <v>6</v>
      </c>
      <c r="F140" s="58" t="s">
        <v>6</v>
      </c>
      <c r="G140" s="58">
        <v>2</v>
      </c>
      <c r="H140" s="58">
        <v>8</v>
      </c>
      <c r="I140" s="58">
        <v>12</v>
      </c>
      <c r="J140" s="58">
        <v>9</v>
      </c>
    </row>
    <row r="141" spans="1:10" ht="11.25" customHeight="1">
      <c r="A141" s="35">
        <f>IF(F141&lt;&gt;"",COUNTA($F$9:F141),"")</f>
        <v>117</v>
      </c>
      <c r="B141" s="36"/>
      <c r="C141" s="36" t="s">
        <v>177</v>
      </c>
      <c r="D141" s="58">
        <v>4</v>
      </c>
      <c r="E141" s="58" t="s">
        <v>6</v>
      </c>
      <c r="F141" s="58" t="s">
        <v>6</v>
      </c>
      <c r="G141" s="58" t="s">
        <v>6</v>
      </c>
      <c r="H141" s="58">
        <v>3</v>
      </c>
      <c r="I141" s="58" t="s">
        <v>6</v>
      </c>
      <c r="J141" s="58">
        <v>1</v>
      </c>
    </row>
    <row r="142" spans="1:10" ht="11.25" customHeight="1">
      <c r="A142" s="35">
        <f>IF(F142&lt;&gt;"",COUNTA($F$9:F142),"")</f>
        <v>118</v>
      </c>
      <c r="B142" s="38"/>
      <c r="C142" s="38" t="s">
        <v>178</v>
      </c>
      <c r="D142" s="58" t="s">
        <v>6</v>
      </c>
      <c r="E142" s="58" t="s">
        <v>6</v>
      </c>
      <c r="F142" s="58" t="s">
        <v>6</v>
      </c>
      <c r="G142" s="58" t="s">
        <v>6</v>
      </c>
      <c r="H142" s="58" t="s">
        <v>6</v>
      </c>
      <c r="I142" s="58" t="s">
        <v>6</v>
      </c>
      <c r="J142" s="58" t="s">
        <v>6</v>
      </c>
    </row>
    <row r="143" spans="1:10" ht="11.25" customHeight="1">
      <c r="A143" s="35">
        <f>IF(F143&lt;&gt;"",COUNTA($F$9:F143),"")</f>
        <v>119</v>
      </c>
      <c r="B143" s="38"/>
      <c r="C143" s="38" t="s">
        <v>179</v>
      </c>
      <c r="D143" s="58" t="s">
        <v>6</v>
      </c>
      <c r="E143" s="58" t="s">
        <v>6</v>
      </c>
      <c r="F143" s="58" t="s">
        <v>6</v>
      </c>
      <c r="G143" s="58" t="s">
        <v>6</v>
      </c>
      <c r="H143" s="58" t="s">
        <v>6</v>
      </c>
      <c r="I143" s="58" t="s">
        <v>6</v>
      </c>
      <c r="J143" s="58" t="s">
        <v>6</v>
      </c>
    </row>
    <row r="144" spans="1:3" ht="11.25" customHeight="1">
      <c r="A144" s="35">
        <f>IF(F144&lt;&gt;"",COUNTA($F$9:F144),"")</f>
      </c>
      <c r="B144" s="36"/>
      <c r="C144" s="66"/>
    </row>
    <row r="145" spans="1:10" ht="11.25" customHeight="1">
      <c r="A145" s="35">
        <f>IF(F145&lt;&gt;"",COUNTA($F$9:F145),"")</f>
        <v>120</v>
      </c>
      <c r="B145" s="38" t="s">
        <v>119</v>
      </c>
      <c r="C145" s="37" t="s">
        <v>72</v>
      </c>
      <c r="D145" s="59">
        <v>276</v>
      </c>
      <c r="E145" s="59" t="s">
        <v>6</v>
      </c>
      <c r="F145" s="59">
        <v>1</v>
      </c>
      <c r="G145" s="59">
        <v>13</v>
      </c>
      <c r="H145" s="59">
        <v>51</v>
      </c>
      <c r="I145" s="59">
        <v>70</v>
      </c>
      <c r="J145" s="59">
        <v>141</v>
      </c>
    </row>
    <row r="146" spans="1:10" ht="11.25" customHeight="1">
      <c r="A146" s="35">
        <f>IF(F146&lt;&gt;"",COUNTA($F$9:F146),"")</f>
        <v>121</v>
      </c>
      <c r="B146" s="66"/>
      <c r="C146" s="38" t="s">
        <v>174</v>
      </c>
      <c r="D146" s="58">
        <v>2</v>
      </c>
      <c r="E146" s="58" t="s">
        <v>6</v>
      </c>
      <c r="F146" s="58" t="s">
        <v>6</v>
      </c>
      <c r="G146" s="58" t="s">
        <v>6</v>
      </c>
      <c r="H146" s="58" t="s">
        <v>6</v>
      </c>
      <c r="I146" s="58">
        <v>1</v>
      </c>
      <c r="J146" s="58">
        <v>1</v>
      </c>
    </row>
    <row r="147" spans="1:10" ht="11.25" customHeight="1">
      <c r="A147" s="35">
        <f>IF(F147&lt;&gt;"",COUNTA($F$9:F147),"")</f>
        <v>122</v>
      </c>
      <c r="B147" s="38"/>
      <c r="C147" s="38" t="s">
        <v>175</v>
      </c>
      <c r="D147" s="58">
        <v>214</v>
      </c>
      <c r="E147" s="58" t="s">
        <v>6</v>
      </c>
      <c r="F147" s="58">
        <v>1</v>
      </c>
      <c r="G147" s="58">
        <v>12</v>
      </c>
      <c r="H147" s="58">
        <v>37</v>
      </c>
      <c r="I147" s="58">
        <v>52</v>
      </c>
      <c r="J147" s="58">
        <v>112</v>
      </c>
    </row>
    <row r="148" spans="1:10" ht="11.25" customHeight="1">
      <c r="A148" s="35">
        <f>IF(F148&lt;&gt;"",COUNTA($F$9:F148),"")</f>
        <v>123</v>
      </c>
      <c r="B148" s="38"/>
      <c r="C148" s="38" t="s">
        <v>176</v>
      </c>
      <c r="D148" s="58">
        <v>55</v>
      </c>
      <c r="E148" s="58" t="s">
        <v>6</v>
      </c>
      <c r="F148" s="58" t="s">
        <v>6</v>
      </c>
      <c r="G148" s="58">
        <v>1</v>
      </c>
      <c r="H148" s="58">
        <v>13</v>
      </c>
      <c r="I148" s="58">
        <v>15</v>
      </c>
      <c r="J148" s="58">
        <v>26</v>
      </c>
    </row>
    <row r="149" spans="1:10" ht="11.25" customHeight="1">
      <c r="A149" s="35">
        <f>IF(F149&lt;&gt;"",COUNTA($F$9:F149),"")</f>
        <v>124</v>
      </c>
      <c r="B149" s="36"/>
      <c r="C149" s="36" t="s">
        <v>177</v>
      </c>
      <c r="D149" s="58">
        <v>5</v>
      </c>
      <c r="E149" s="58" t="s">
        <v>6</v>
      </c>
      <c r="F149" s="58" t="s">
        <v>6</v>
      </c>
      <c r="G149" s="58" t="s">
        <v>6</v>
      </c>
      <c r="H149" s="58">
        <v>1</v>
      </c>
      <c r="I149" s="58">
        <v>2</v>
      </c>
      <c r="J149" s="58">
        <v>2</v>
      </c>
    </row>
    <row r="150" spans="1:10" ht="11.25" customHeight="1">
      <c r="A150" s="35">
        <f>IF(F150&lt;&gt;"",COUNTA($F$9:F150),"")</f>
        <v>125</v>
      </c>
      <c r="B150" s="38"/>
      <c r="C150" s="38" t="s">
        <v>178</v>
      </c>
      <c r="D150" s="58" t="s">
        <v>6</v>
      </c>
      <c r="E150" s="58" t="s">
        <v>6</v>
      </c>
      <c r="F150" s="58" t="s">
        <v>6</v>
      </c>
      <c r="G150" s="58" t="s">
        <v>6</v>
      </c>
      <c r="H150" s="58" t="s">
        <v>6</v>
      </c>
      <c r="I150" s="58" t="s">
        <v>6</v>
      </c>
      <c r="J150" s="58" t="s">
        <v>6</v>
      </c>
    </row>
    <row r="151" spans="1:10" ht="11.25" customHeight="1">
      <c r="A151" s="35">
        <f>IF(F151&lt;&gt;"",COUNTA($F$9:F151),"")</f>
        <v>126</v>
      </c>
      <c r="B151" s="38"/>
      <c r="C151" s="38" t="s">
        <v>179</v>
      </c>
      <c r="D151" s="58" t="s">
        <v>6</v>
      </c>
      <c r="E151" s="58" t="s">
        <v>6</v>
      </c>
      <c r="F151" s="58" t="s">
        <v>6</v>
      </c>
      <c r="G151" s="58" t="s">
        <v>6</v>
      </c>
      <c r="H151" s="58" t="s">
        <v>6</v>
      </c>
      <c r="I151" s="58" t="s">
        <v>6</v>
      </c>
      <c r="J151" s="58" t="s">
        <v>6</v>
      </c>
    </row>
    <row r="152" spans="1:3" ht="11.25" customHeight="1">
      <c r="A152" s="35">
        <f>IF(F152&lt;&gt;"",COUNTA($F$9:F152),"")</f>
      </c>
      <c r="B152" s="36"/>
      <c r="C152" s="66"/>
    </row>
    <row r="153" spans="1:10" ht="11.25" customHeight="1">
      <c r="A153" s="35">
        <f>IF(F153&lt;&gt;"",COUNTA($F$9:F153),"")</f>
        <v>127</v>
      </c>
      <c r="B153" s="38" t="s">
        <v>118</v>
      </c>
      <c r="C153" s="37" t="s">
        <v>72</v>
      </c>
      <c r="D153" s="59">
        <v>194</v>
      </c>
      <c r="E153" s="59" t="s">
        <v>6</v>
      </c>
      <c r="F153" s="59" t="s">
        <v>6</v>
      </c>
      <c r="G153" s="59">
        <v>7</v>
      </c>
      <c r="H153" s="59">
        <v>22</v>
      </c>
      <c r="I153" s="59">
        <v>56</v>
      </c>
      <c r="J153" s="59">
        <v>109</v>
      </c>
    </row>
    <row r="154" spans="1:10" ht="11.25" customHeight="1">
      <c r="A154" s="35">
        <f>IF(F154&lt;&gt;"",COUNTA($F$9:F154),"")</f>
        <v>128</v>
      </c>
      <c r="B154" s="66"/>
      <c r="C154" s="38" t="s">
        <v>174</v>
      </c>
      <c r="D154" s="58">
        <v>1</v>
      </c>
      <c r="E154" s="58" t="s">
        <v>6</v>
      </c>
      <c r="F154" s="58" t="s">
        <v>6</v>
      </c>
      <c r="G154" s="58" t="s">
        <v>6</v>
      </c>
      <c r="H154" s="58" t="s">
        <v>6</v>
      </c>
      <c r="I154" s="58" t="s">
        <v>6</v>
      </c>
      <c r="J154" s="58">
        <v>1</v>
      </c>
    </row>
    <row r="155" spans="1:10" ht="11.25" customHeight="1">
      <c r="A155" s="35">
        <f>IF(F155&lt;&gt;"",COUNTA($F$9:F155),"")</f>
        <v>129</v>
      </c>
      <c r="B155" s="38"/>
      <c r="C155" s="38" t="s">
        <v>175</v>
      </c>
      <c r="D155" s="58">
        <v>154</v>
      </c>
      <c r="E155" s="58" t="s">
        <v>6</v>
      </c>
      <c r="F155" s="58" t="s">
        <v>6</v>
      </c>
      <c r="G155" s="58">
        <v>6</v>
      </c>
      <c r="H155" s="58">
        <v>16</v>
      </c>
      <c r="I155" s="58">
        <v>44</v>
      </c>
      <c r="J155" s="58">
        <v>88</v>
      </c>
    </row>
    <row r="156" spans="1:10" ht="11.25" customHeight="1">
      <c r="A156" s="35">
        <f>IF(F156&lt;&gt;"",COUNTA($F$9:F156),"")</f>
        <v>130</v>
      </c>
      <c r="B156" s="38"/>
      <c r="C156" s="38" t="s">
        <v>176</v>
      </c>
      <c r="D156" s="58">
        <v>32</v>
      </c>
      <c r="E156" s="58" t="s">
        <v>6</v>
      </c>
      <c r="F156" s="58" t="s">
        <v>6</v>
      </c>
      <c r="G156" s="58">
        <v>1</v>
      </c>
      <c r="H156" s="58">
        <v>5</v>
      </c>
      <c r="I156" s="58">
        <v>10</v>
      </c>
      <c r="J156" s="58">
        <v>16</v>
      </c>
    </row>
    <row r="157" spans="1:10" ht="11.25" customHeight="1">
      <c r="A157" s="35">
        <f>IF(F157&lt;&gt;"",COUNTA($F$9:F157),"")</f>
        <v>131</v>
      </c>
      <c r="B157" s="36"/>
      <c r="C157" s="36" t="s">
        <v>177</v>
      </c>
      <c r="D157" s="58">
        <v>7</v>
      </c>
      <c r="E157" s="58" t="s">
        <v>6</v>
      </c>
      <c r="F157" s="58" t="s">
        <v>6</v>
      </c>
      <c r="G157" s="58" t="s">
        <v>6</v>
      </c>
      <c r="H157" s="58">
        <v>1</v>
      </c>
      <c r="I157" s="58">
        <v>2</v>
      </c>
      <c r="J157" s="58">
        <v>4</v>
      </c>
    </row>
    <row r="158" spans="1:10" ht="11.25" customHeight="1">
      <c r="A158" s="35">
        <f>IF(F158&lt;&gt;"",COUNTA($F$9:F158),"")</f>
        <v>132</v>
      </c>
      <c r="B158" s="38"/>
      <c r="C158" s="38" t="s">
        <v>178</v>
      </c>
      <c r="D158" s="58" t="s">
        <v>6</v>
      </c>
      <c r="E158" s="58" t="s">
        <v>6</v>
      </c>
      <c r="F158" s="58" t="s">
        <v>6</v>
      </c>
      <c r="G158" s="58" t="s">
        <v>6</v>
      </c>
      <c r="H158" s="58" t="s">
        <v>6</v>
      </c>
      <c r="I158" s="58" t="s">
        <v>6</v>
      </c>
      <c r="J158" s="58" t="s">
        <v>6</v>
      </c>
    </row>
    <row r="159" spans="1:10" ht="11.25" customHeight="1">
      <c r="A159" s="35">
        <f>IF(F159&lt;&gt;"",COUNTA($F$9:F159),"")</f>
        <v>133</v>
      </c>
      <c r="B159" s="38"/>
      <c r="C159" s="38" t="s">
        <v>179</v>
      </c>
      <c r="D159" s="58" t="s">
        <v>6</v>
      </c>
      <c r="E159" s="58" t="s">
        <v>6</v>
      </c>
      <c r="F159" s="58" t="s">
        <v>6</v>
      </c>
      <c r="G159" s="58" t="s">
        <v>6</v>
      </c>
      <c r="H159" s="58" t="s">
        <v>6</v>
      </c>
      <c r="I159" s="58" t="s">
        <v>6</v>
      </c>
      <c r="J159" s="58" t="s">
        <v>6</v>
      </c>
    </row>
    <row r="160" spans="1:3" ht="11.25" customHeight="1">
      <c r="A160" s="35">
        <f>IF(F160&lt;&gt;"",COUNTA($F$9:F160),"")</f>
      </c>
      <c r="B160" s="36"/>
      <c r="C160" s="66"/>
    </row>
    <row r="161" spans="1:10" ht="11.25" customHeight="1">
      <c r="A161" s="35">
        <f>IF(F161&lt;&gt;"",COUNTA($F$9:F161),"")</f>
        <v>134</v>
      </c>
      <c r="B161" s="38" t="s">
        <v>117</v>
      </c>
      <c r="C161" s="37" t="s">
        <v>72</v>
      </c>
      <c r="D161" s="59">
        <v>142</v>
      </c>
      <c r="E161" s="59" t="s">
        <v>6</v>
      </c>
      <c r="F161" s="59" t="s">
        <v>6</v>
      </c>
      <c r="G161" s="59">
        <v>2</v>
      </c>
      <c r="H161" s="59">
        <v>16</v>
      </c>
      <c r="I161" s="59">
        <v>26</v>
      </c>
      <c r="J161" s="59">
        <v>98</v>
      </c>
    </row>
    <row r="162" spans="1:10" ht="11.25" customHeight="1">
      <c r="A162" s="35">
        <f>IF(F162&lt;&gt;"",COUNTA($F$9:F162),"")</f>
        <v>135</v>
      </c>
      <c r="B162" s="66"/>
      <c r="C162" s="38" t="s">
        <v>174</v>
      </c>
      <c r="D162" s="58">
        <v>1</v>
      </c>
      <c r="E162" s="58" t="s">
        <v>6</v>
      </c>
      <c r="F162" s="58" t="s">
        <v>6</v>
      </c>
      <c r="G162" s="58" t="s">
        <v>6</v>
      </c>
      <c r="H162" s="58" t="s">
        <v>6</v>
      </c>
      <c r="I162" s="58">
        <v>1</v>
      </c>
      <c r="J162" s="58" t="s">
        <v>6</v>
      </c>
    </row>
    <row r="163" spans="1:10" ht="11.25" customHeight="1">
      <c r="A163" s="35">
        <f>IF(F163&lt;&gt;"",COUNTA($F$9:F163),"")</f>
        <v>136</v>
      </c>
      <c r="B163" s="38"/>
      <c r="C163" s="38" t="s">
        <v>175</v>
      </c>
      <c r="D163" s="58">
        <v>123</v>
      </c>
      <c r="E163" s="58" t="s">
        <v>6</v>
      </c>
      <c r="F163" s="58" t="s">
        <v>6</v>
      </c>
      <c r="G163" s="58">
        <v>2</v>
      </c>
      <c r="H163" s="58">
        <v>14</v>
      </c>
      <c r="I163" s="58">
        <v>21</v>
      </c>
      <c r="J163" s="58">
        <v>86</v>
      </c>
    </row>
    <row r="164" spans="1:10" ht="11.25" customHeight="1">
      <c r="A164" s="35">
        <f>IF(F164&lt;&gt;"",COUNTA($F$9:F164),"")</f>
        <v>137</v>
      </c>
      <c r="B164" s="38"/>
      <c r="C164" s="38" t="s">
        <v>176</v>
      </c>
      <c r="D164" s="58">
        <v>16</v>
      </c>
      <c r="E164" s="58" t="s">
        <v>6</v>
      </c>
      <c r="F164" s="58" t="s">
        <v>6</v>
      </c>
      <c r="G164" s="58" t="s">
        <v>6</v>
      </c>
      <c r="H164" s="58">
        <v>2</v>
      </c>
      <c r="I164" s="58">
        <v>3</v>
      </c>
      <c r="J164" s="58">
        <v>11</v>
      </c>
    </row>
    <row r="165" spans="1:10" ht="11.25" customHeight="1">
      <c r="A165" s="35">
        <f>IF(F165&lt;&gt;"",COUNTA($F$9:F165),"")</f>
        <v>138</v>
      </c>
      <c r="B165" s="36"/>
      <c r="C165" s="36" t="s">
        <v>177</v>
      </c>
      <c r="D165" s="58">
        <v>2</v>
      </c>
      <c r="E165" s="58" t="s">
        <v>6</v>
      </c>
      <c r="F165" s="58" t="s">
        <v>6</v>
      </c>
      <c r="G165" s="58" t="s">
        <v>6</v>
      </c>
      <c r="H165" s="58" t="s">
        <v>6</v>
      </c>
      <c r="I165" s="58">
        <v>1</v>
      </c>
      <c r="J165" s="58">
        <v>1</v>
      </c>
    </row>
    <row r="166" spans="1:10" ht="11.25" customHeight="1">
      <c r="A166" s="35">
        <f>IF(F166&lt;&gt;"",COUNTA($F$9:F166),"")</f>
        <v>139</v>
      </c>
      <c r="B166" s="38"/>
      <c r="C166" s="38" t="s">
        <v>178</v>
      </c>
      <c r="D166" s="58" t="s">
        <v>6</v>
      </c>
      <c r="E166" s="58" t="s">
        <v>6</v>
      </c>
      <c r="F166" s="58" t="s">
        <v>6</v>
      </c>
      <c r="G166" s="58" t="s">
        <v>6</v>
      </c>
      <c r="H166" s="58" t="s">
        <v>6</v>
      </c>
      <c r="I166" s="58" t="s">
        <v>6</v>
      </c>
      <c r="J166" s="58" t="s">
        <v>6</v>
      </c>
    </row>
    <row r="167" spans="1:10" ht="11.25" customHeight="1">
      <c r="A167" s="35">
        <f>IF(F167&lt;&gt;"",COUNTA($F$9:F167),"")</f>
        <v>140</v>
      </c>
      <c r="B167" s="38"/>
      <c r="C167" s="38" t="s">
        <v>179</v>
      </c>
      <c r="D167" s="58" t="s">
        <v>6</v>
      </c>
      <c r="E167" s="58" t="s">
        <v>6</v>
      </c>
      <c r="F167" s="58" t="s">
        <v>6</v>
      </c>
      <c r="G167" s="58" t="s">
        <v>6</v>
      </c>
      <c r="H167" s="58" t="s">
        <v>6</v>
      </c>
      <c r="I167" s="58" t="s">
        <v>6</v>
      </c>
      <c r="J167" s="58" t="s">
        <v>6</v>
      </c>
    </row>
    <row r="168" spans="1:3" ht="11.25" customHeight="1">
      <c r="A168" s="35">
        <f>IF(F168&lt;&gt;"",COUNTA($F$9:F168),"")</f>
      </c>
      <c r="B168" s="36"/>
      <c r="C168" s="66"/>
    </row>
    <row r="169" spans="1:10" ht="11.25" customHeight="1">
      <c r="A169" s="35">
        <f>IF(F169&lt;&gt;"",COUNTA($F$9:F169),"")</f>
        <v>141</v>
      </c>
      <c r="B169" s="38" t="s">
        <v>123</v>
      </c>
      <c r="C169" s="37" t="s">
        <v>72</v>
      </c>
      <c r="D169" s="59">
        <v>2096</v>
      </c>
      <c r="E169" s="59">
        <v>1</v>
      </c>
      <c r="F169" s="59">
        <v>69</v>
      </c>
      <c r="G169" s="59">
        <v>236</v>
      </c>
      <c r="H169" s="59">
        <v>430</v>
      </c>
      <c r="I169" s="59">
        <v>527</v>
      </c>
      <c r="J169" s="59">
        <v>833</v>
      </c>
    </row>
    <row r="170" spans="1:10" ht="11.25" customHeight="1">
      <c r="A170" s="35">
        <f>IF(F170&lt;&gt;"",COUNTA($F$9:F170),"")</f>
        <v>142</v>
      </c>
      <c r="B170" s="66"/>
      <c r="C170" s="38" t="s">
        <v>174</v>
      </c>
      <c r="D170" s="58">
        <v>11</v>
      </c>
      <c r="E170" s="58" t="s">
        <v>6</v>
      </c>
      <c r="F170" s="58">
        <v>1</v>
      </c>
      <c r="G170" s="58">
        <v>1</v>
      </c>
      <c r="H170" s="58">
        <v>1</v>
      </c>
      <c r="I170" s="58">
        <v>5</v>
      </c>
      <c r="J170" s="58">
        <v>3</v>
      </c>
    </row>
    <row r="171" spans="1:10" ht="11.25" customHeight="1">
      <c r="A171" s="35">
        <f>IF(F171&lt;&gt;"",COUNTA($F$9:F171),"")</f>
        <v>143</v>
      </c>
      <c r="B171" s="38"/>
      <c r="C171" s="38" t="s">
        <v>175</v>
      </c>
      <c r="D171" s="58">
        <v>1703</v>
      </c>
      <c r="E171" s="58">
        <v>1</v>
      </c>
      <c r="F171" s="58">
        <v>50</v>
      </c>
      <c r="G171" s="58">
        <v>186</v>
      </c>
      <c r="H171" s="58">
        <v>343</v>
      </c>
      <c r="I171" s="58">
        <v>424</v>
      </c>
      <c r="J171" s="58">
        <v>699</v>
      </c>
    </row>
    <row r="172" spans="1:10" ht="11.25" customHeight="1">
      <c r="A172" s="35">
        <f>IF(F172&lt;&gt;"",COUNTA($F$9:F172),"")</f>
        <v>144</v>
      </c>
      <c r="B172" s="38"/>
      <c r="C172" s="38" t="s">
        <v>176</v>
      </c>
      <c r="D172" s="58">
        <v>338</v>
      </c>
      <c r="E172" s="58" t="s">
        <v>6</v>
      </c>
      <c r="F172" s="58">
        <v>10</v>
      </c>
      <c r="G172" s="58">
        <v>45</v>
      </c>
      <c r="H172" s="58">
        <v>75</v>
      </c>
      <c r="I172" s="58">
        <v>86</v>
      </c>
      <c r="J172" s="58">
        <v>122</v>
      </c>
    </row>
    <row r="173" spans="1:10" ht="11.25" customHeight="1">
      <c r="A173" s="35">
        <f>IF(F173&lt;&gt;"",COUNTA($F$9:F173),"")</f>
        <v>145</v>
      </c>
      <c r="B173" s="36"/>
      <c r="C173" s="36" t="s">
        <v>177</v>
      </c>
      <c r="D173" s="58">
        <v>44</v>
      </c>
      <c r="E173" s="58" t="s">
        <v>6</v>
      </c>
      <c r="F173" s="58">
        <v>8</v>
      </c>
      <c r="G173" s="58">
        <v>4</v>
      </c>
      <c r="H173" s="58">
        <v>11</v>
      </c>
      <c r="I173" s="58">
        <v>12</v>
      </c>
      <c r="J173" s="58">
        <v>9</v>
      </c>
    </row>
    <row r="174" spans="1:10" ht="11.25" customHeight="1">
      <c r="A174" s="35">
        <f>IF(F174&lt;&gt;"",COUNTA($F$9:F174),"")</f>
        <v>146</v>
      </c>
      <c r="B174" s="38"/>
      <c r="C174" s="38" t="s">
        <v>178</v>
      </c>
      <c r="D174" s="58" t="s">
        <v>6</v>
      </c>
      <c r="E174" s="58" t="s">
        <v>6</v>
      </c>
      <c r="F174" s="58" t="s">
        <v>6</v>
      </c>
      <c r="G174" s="58" t="s">
        <v>6</v>
      </c>
      <c r="H174" s="58" t="s">
        <v>6</v>
      </c>
      <c r="I174" s="58" t="s">
        <v>6</v>
      </c>
      <c r="J174" s="58" t="s">
        <v>6</v>
      </c>
    </row>
    <row r="175" spans="1:10" ht="11.25" customHeight="1">
      <c r="A175" s="35">
        <f>IF(F175&lt;&gt;"",COUNTA($F$9:F175),"")</f>
        <v>147</v>
      </c>
      <c r="B175" s="38"/>
      <c r="C175" s="38" t="s">
        <v>179</v>
      </c>
      <c r="D175" s="58" t="s">
        <v>6</v>
      </c>
      <c r="E175" s="58" t="s">
        <v>6</v>
      </c>
      <c r="F175" s="58" t="s">
        <v>6</v>
      </c>
      <c r="G175" s="58" t="s">
        <v>6</v>
      </c>
      <c r="H175" s="58" t="s">
        <v>6</v>
      </c>
      <c r="I175" s="58" t="s">
        <v>6</v>
      </c>
      <c r="J175" s="58" t="s">
        <v>6</v>
      </c>
    </row>
    <row r="176" spans="4:10" ht="11.25" customHeight="1">
      <c r="D176" s="43"/>
      <c r="E176" s="43"/>
      <c r="F176" s="43"/>
      <c r="G176" s="43"/>
      <c r="H176" s="43"/>
      <c r="I176" s="43"/>
      <c r="J176" s="43"/>
    </row>
    <row r="177" spans="4:10" ht="11.25" customHeight="1">
      <c r="D177" s="39"/>
      <c r="E177" s="40"/>
      <c r="F177" s="40"/>
      <c r="G177" s="40"/>
      <c r="H177" s="40"/>
      <c r="I177" s="40"/>
      <c r="J177" s="40"/>
    </row>
    <row r="178" spans="4:10" ht="11.25" customHeight="1">
      <c r="D178" s="39"/>
      <c r="E178" s="39"/>
      <c r="F178" s="39"/>
      <c r="G178" s="39"/>
      <c r="H178" s="39"/>
      <c r="I178" s="39"/>
      <c r="J178" s="39"/>
    </row>
    <row r="179" spans="4:10" ht="11.25" customHeight="1">
      <c r="D179" s="40"/>
      <c r="E179" s="39"/>
      <c r="F179" s="39"/>
      <c r="G179" s="39"/>
      <c r="H179" s="39"/>
      <c r="I179" s="39"/>
      <c r="J179" s="39"/>
    </row>
    <row r="180" spans="4:10" ht="11.25" customHeight="1">
      <c r="D180" s="39"/>
      <c r="E180" s="39"/>
      <c r="F180" s="39"/>
      <c r="G180" s="39"/>
      <c r="H180" s="39"/>
      <c r="I180" s="39"/>
      <c r="J180" s="39"/>
    </row>
    <row r="181" spans="4:10" ht="11.25" customHeight="1">
      <c r="D181" s="39"/>
      <c r="E181" s="39"/>
      <c r="F181" s="39"/>
      <c r="G181" s="39"/>
      <c r="H181" s="39"/>
      <c r="I181" s="39"/>
      <c r="J181" s="39"/>
    </row>
    <row r="182" spans="4:10" ht="11.25" customHeight="1">
      <c r="D182" s="39"/>
      <c r="E182" s="39"/>
      <c r="F182" s="39"/>
      <c r="G182" s="39"/>
      <c r="H182" s="39"/>
      <c r="I182" s="39"/>
      <c r="J182" s="39"/>
    </row>
    <row r="183" spans="4:10" ht="11.25" customHeight="1">
      <c r="D183" s="39"/>
      <c r="E183" s="39"/>
      <c r="F183" s="39"/>
      <c r="G183" s="39"/>
      <c r="H183" s="39"/>
      <c r="I183" s="39"/>
      <c r="J183" s="39"/>
    </row>
    <row r="184" spans="4:10" ht="11.25" customHeight="1">
      <c r="D184" s="39"/>
      <c r="E184" s="39"/>
      <c r="F184" s="39"/>
      <c r="G184" s="39"/>
      <c r="H184" s="39"/>
      <c r="I184" s="39"/>
      <c r="J184" s="39"/>
    </row>
    <row r="185" spans="4:10" ht="11.25" customHeight="1">
      <c r="D185" s="39"/>
      <c r="E185" s="40"/>
      <c r="F185" s="40"/>
      <c r="G185" s="40"/>
      <c r="H185" s="40"/>
      <c r="I185" s="40"/>
      <c r="J185" s="40"/>
    </row>
    <row r="186" spans="4:10" ht="11.25" customHeight="1">
      <c r="D186" s="39"/>
      <c r="E186" s="39"/>
      <c r="F186" s="39"/>
      <c r="G186" s="39"/>
      <c r="H186" s="39"/>
      <c r="I186" s="39"/>
      <c r="J186" s="39"/>
    </row>
    <row r="187" spans="4:10" ht="11.25" customHeight="1">
      <c r="D187" s="40"/>
      <c r="E187" s="39"/>
      <c r="F187" s="39"/>
      <c r="G187" s="39"/>
      <c r="H187" s="39"/>
      <c r="I187" s="39"/>
      <c r="J187" s="39"/>
    </row>
    <row r="188" spans="5:10" ht="11.25" customHeight="1">
      <c r="E188" s="39"/>
      <c r="F188" s="39"/>
      <c r="G188" s="39"/>
      <c r="H188" s="39"/>
      <c r="I188" s="39"/>
      <c r="J188" s="39"/>
    </row>
    <row r="189" spans="5:10" ht="11.25" customHeight="1">
      <c r="E189" s="39"/>
      <c r="F189" s="39"/>
      <c r="G189" s="39"/>
      <c r="H189" s="39"/>
      <c r="I189" s="39"/>
      <c r="J189" s="39"/>
    </row>
    <row r="190" spans="5:10" ht="11.25" customHeight="1">
      <c r="E190" s="39"/>
      <c r="F190" s="39"/>
      <c r="G190" s="39"/>
      <c r="H190" s="39"/>
      <c r="I190" s="39"/>
      <c r="J190" s="39"/>
    </row>
    <row r="191" spans="5:10" ht="11.25" customHeight="1">
      <c r="E191" s="39"/>
      <c r="F191" s="39"/>
      <c r="G191" s="39"/>
      <c r="H191" s="39"/>
      <c r="I191" s="39"/>
      <c r="J191" s="39"/>
    </row>
    <row r="192" spans="5:10" ht="11.25" customHeight="1">
      <c r="E192" s="39"/>
      <c r="F192" s="39"/>
      <c r="G192" s="39"/>
      <c r="H192" s="39"/>
      <c r="I192" s="39"/>
      <c r="J192" s="39"/>
    </row>
    <row r="193" spans="5:10" ht="11.25" customHeight="1">
      <c r="E193" s="40"/>
      <c r="F193" s="40"/>
      <c r="G193" s="40"/>
      <c r="H193" s="40"/>
      <c r="I193" s="40"/>
      <c r="J193" s="40"/>
    </row>
  </sheetData>
  <sheetProtection/>
  <mergeCells count="17">
    <mergeCell ref="D64:J64"/>
    <mergeCell ref="D120:J120"/>
    <mergeCell ref="D8:J8"/>
    <mergeCell ref="A1:C1"/>
    <mergeCell ref="D1:J1"/>
    <mergeCell ref="A2:A6"/>
    <mergeCell ref="C2:C6"/>
    <mergeCell ref="D2:D5"/>
    <mergeCell ref="B2:B6"/>
    <mergeCell ref="E2:J2"/>
    <mergeCell ref="D6:J6"/>
    <mergeCell ref="E3:E5"/>
    <mergeCell ref="F3:F5"/>
    <mergeCell ref="G3:G5"/>
    <mergeCell ref="H3:H5"/>
    <mergeCell ref="I3:I5"/>
    <mergeCell ref="J3:J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F2B3 2018 00&amp;R&amp;7&amp;P</oddFooter>
    <evenFooter>&amp;L&amp;7&amp;P&amp;R&amp;7StatA MV, Statistischer Bericht F2B3 2018 00</evenFooter>
  </headerFooter>
  <rowBreaks count="2" manualBreakCount="2">
    <brk id="63"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F2B3 Wohngeld 2018</dc:title>
  <dc:subject>Öffentliche Sozialleistungen</dc:subject>
  <dc:creator>FB 422</dc:creator>
  <cp:keywords/>
  <dc:description/>
  <cp:lastModifiedBy>Luptowski, Simone</cp:lastModifiedBy>
  <cp:lastPrinted>2019-08-05T12:42:06Z</cp:lastPrinted>
  <dcterms:created xsi:type="dcterms:W3CDTF">2015-08-25T08:13:46Z</dcterms:created>
  <dcterms:modified xsi:type="dcterms:W3CDTF">2019-09-30T07:41:12Z</dcterms:modified>
  <cp:category/>
  <cp:version/>
  <cp:contentType/>
  <cp:contentStatus/>
</cp:coreProperties>
</file>