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9.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comments18.xml" ContentType="application/vnd.openxmlformats-officedocument.spreadsheetml.comments+xml"/>
  <Override PartName="/xl/drawings/drawing12.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defaultThemeVersion="124226"/>
  <mc:AlternateContent xmlns:mc="http://schemas.openxmlformats.org/markup-compatibility/2006">
    <mc:Choice Requires="x15">
      <x15ac:absPath xmlns:x15ac="http://schemas.microsoft.com/office/spreadsheetml/2010/11/ac" url="P:\Pdf-Uebergabe\Doc\Veröffentlichte Berichte\"/>
    </mc:Choice>
  </mc:AlternateContent>
  <bookViews>
    <workbookView xWindow="7320" yWindow="-60" windowWidth="21600" windowHeight="11295" tabRatio="861"/>
  </bookViews>
  <sheets>
    <sheet name="Deckblatt" sheetId="59" r:id="rId1"/>
    <sheet name="Inhalt" sheetId="63" r:id="rId2"/>
    <sheet name="Mehr zum Thema" sheetId="77" r:id="rId3"/>
    <sheet name="1." sheetId="3" r:id="rId4"/>
    <sheet name="1.1" sheetId="4" r:id="rId5"/>
    <sheet name="1.2.1" sheetId="5" r:id="rId6"/>
    <sheet name="1.2.2" sheetId="64" r:id="rId7"/>
    <sheet name="1.2.3" sheetId="76" r:id="rId8"/>
    <sheet name="1.3.1" sheetId="9" r:id="rId9"/>
    <sheet name="1.3.2" sheetId="12" r:id="rId10"/>
    <sheet name="1.3.3" sheetId="10" r:id="rId11"/>
    <sheet name="1.3.4" sheetId="11" r:id="rId12"/>
    <sheet name="1.3.5 " sheetId="73" r:id="rId13"/>
    <sheet name="2." sheetId="90" r:id="rId14"/>
    <sheet name="2.1" sheetId="24" r:id="rId15"/>
    <sheet name="2.2" sheetId="53" r:id="rId16"/>
    <sheet name="2.3" sheetId="50" r:id="rId17"/>
    <sheet name="2.4" sheetId="54" r:id="rId18"/>
    <sheet name="2.5" sheetId="88" r:id="rId19"/>
    <sheet name="2.6" sheetId="56" r:id="rId20"/>
    <sheet name="3." sheetId="68" r:id="rId21"/>
    <sheet name="3.1" sheetId="89" r:id="rId22"/>
    <sheet name="3.2" sheetId="33" r:id="rId23"/>
    <sheet name="3.3" sheetId="34" r:id="rId24"/>
    <sheet name="3.4" sheetId="35" r:id="rId25"/>
    <sheet name="3.5" sheetId="37" r:id="rId26"/>
    <sheet name="4." sheetId="78" r:id="rId27"/>
    <sheet name="4.1" sheetId="79" r:id="rId28"/>
    <sheet name="4.2" sheetId="80" r:id="rId29"/>
    <sheet name="4.3" sheetId="81" r:id="rId30"/>
    <sheet name="4.4" sheetId="82" r:id="rId31"/>
    <sheet name="5." sheetId="83" r:id="rId32"/>
    <sheet name="5.1" sheetId="84" r:id="rId33"/>
    <sheet name="5.2" sheetId="85" r:id="rId34"/>
    <sheet name="Fußnotenerläut." sheetId="61" r:id="rId35"/>
  </sheets>
  <definedNames>
    <definedName name="_1" localSheetId="13">#REF!</definedName>
    <definedName name="_1" localSheetId="18">#REF!</definedName>
    <definedName name="_1" localSheetId="21">#REF!</definedName>
    <definedName name="_1">#REF!</definedName>
    <definedName name="_Hlt84220747" localSheetId="8">'1.3.1'!$A$33</definedName>
    <definedName name="_Hlt84220831" localSheetId="8">'1.3.1'!$A$3</definedName>
    <definedName name="_LandkreiseMV" localSheetId="13">#REF!</definedName>
    <definedName name="_LandkreiseMV" localSheetId="18">#REF!</definedName>
    <definedName name="_LandkreiseMV" localSheetId="21">#REF!</definedName>
    <definedName name="_LandkreiseMV" localSheetId="32">#REF!</definedName>
    <definedName name="_LandkreiseMV">#REF!</definedName>
    <definedName name="_Toc113416539" localSheetId="5">'1.2.1'!$C$3</definedName>
    <definedName name="_Toc113416540" localSheetId="5">'1.2.1'!#REF!</definedName>
    <definedName name="_Toc113416545" localSheetId="8">'1.3.1'!#REF!</definedName>
    <definedName name="_Toc113416552" localSheetId="18">'2.5'!$C$2</definedName>
    <definedName name="_Toc113416553" localSheetId="18">'2.5'!#REF!</definedName>
    <definedName name="_Toc113416562" localSheetId="23">'3.3'!#REF!</definedName>
    <definedName name="_Toc113416563" localSheetId="21">'3.1'!#REF!</definedName>
    <definedName name="_Toc113416563" localSheetId="22">'3.2'!$C$2</definedName>
    <definedName name="_Toc113416563" localSheetId="32">'5.1'!#REF!</definedName>
    <definedName name="_Toc113416564" localSheetId="24">'3.4'!#REF!</definedName>
    <definedName name="_Toc113416565" localSheetId="24">'3.4'!#REF!</definedName>
    <definedName name="_xlnm.Print_Area" localSheetId="18">'2.5'!$A$1:$H$55</definedName>
    <definedName name="_xlnm.Print_Area" localSheetId="21">'3.1'!$A$1:$K$62</definedName>
    <definedName name="_xlnm.Print_Titles" localSheetId="10">'1.3.3'!$A:$B,'1.3.3'!$1:$11</definedName>
    <definedName name="_xlnm.Print_Titles" localSheetId="11">'1.3.4'!$A:$B</definedName>
    <definedName name="_xlnm.Print_Titles" localSheetId="12">'1.3.5 '!$A:$B,'1.3.5 '!$1:$9</definedName>
    <definedName name="_xlnm.Print_Titles" localSheetId="14">'2.1'!$A:$B</definedName>
    <definedName name="_xlnm.Print_Titles" localSheetId="15">'2.2'!$A:$B,'2.2'!$1:$12</definedName>
    <definedName name="_xlnm.Print_Titles" localSheetId="23">'3.3'!$A:$B,'3.3'!$1:$8</definedName>
    <definedName name="_xlnm.Print_Titles" localSheetId="28">'4.2'!$A:$B,'4.2'!$1:$6</definedName>
    <definedName name="_xlnm.Print_Titles" localSheetId="30">'4.4'!$A:$B</definedName>
    <definedName name="_xlnm.Print_Titles" localSheetId="33">'5.2'!$A:$B</definedName>
    <definedName name="Empfaenger" localSheetId="13">#REF!</definedName>
    <definedName name="Empfaenger" localSheetId="18">#REF!</definedName>
    <definedName name="Empfaenger" localSheetId="21">#REF!</definedName>
    <definedName name="Empfaenger" localSheetId="32">#REF!</definedName>
    <definedName name="Empfaenger">#REF!</definedName>
    <definedName name="OLE_LINK1" localSheetId="17">'2.4'!#REF!</definedName>
    <definedName name="OLE_LINK4" localSheetId="3">'1.'!#REF!</definedName>
    <definedName name="OLE_LINK4" localSheetId="13">'2.'!#REF!</definedName>
    <definedName name="OLE_LINK4" localSheetId="20">'3.'!#REF!</definedName>
    <definedName name="Print_Titles" localSheetId="8">'1.3.1'!$A:$B,'1.3.1'!$1:$13</definedName>
    <definedName name="Print_Titles" localSheetId="10">'1.3.3'!$A:$B,'1.3.3'!$1:$11</definedName>
    <definedName name="Print_Titles" localSheetId="11">'1.3.4'!$A:$B,'1.3.4'!$1:$11</definedName>
    <definedName name="Print_Titles" localSheetId="12">'1.3.5 '!$A:$B</definedName>
    <definedName name="Print_Titles" localSheetId="15">'2.2'!$A:$B,'2.2'!$1:$12</definedName>
    <definedName name="Print_Titles" localSheetId="23">'3.3'!$1:$8</definedName>
  </definedNames>
  <calcPr calcId="162913"/>
  <extLst>
    <ext xmlns:x15="http://schemas.microsoft.com/office/spreadsheetml/2010/11/main" uri="{FCE2AD5D-F65C-4FA6-A056-5C36A1767C68}">
      <x15:dataModel>
        <x15:modelTables>
          <x15:modelTable id="Bereich" name="Bereich" connection="WorksheetConnection_Tabelle1!$B$8:$B$1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4" l="1"/>
  <c r="A11" i="34"/>
  <c r="A12" i="34"/>
  <c r="A9" i="34"/>
  <c r="A13" i="50" l="1"/>
  <c r="A26" i="50"/>
  <c r="A34" i="50"/>
  <c r="A39" i="80"/>
  <c r="A24" i="89"/>
  <c r="A39" i="24"/>
  <c r="A19" i="24"/>
  <c r="A56" i="4"/>
  <c r="A37" i="4"/>
  <c r="A16" i="4"/>
  <c r="A11" i="73" l="1"/>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9" i="80" l="1"/>
  <c r="A10" i="80"/>
  <c r="A11" i="80"/>
  <c r="A12" i="80"/>
  <c r="A13" i="80"/>
  <c r="A14" i="80"/>
  <c r="A15" i="80"/>
  <c r="A16" i="80"/>
  <c r="A17" i="80"/>
  <c r="A18" i="80"/>
  <c r="A19" i="80"/>
  <c r="A20" i="80"/>
  <c r="A21" i="80"/>
  <c r="A22" i="80"/>
  <c r="A23" i="80"/>
  <c r="A24" i="80"/>
  <c r="A25" i="80"/>
  <c r="A26" i="80"/>
  <c r="A27" i="80"/>
  <c r="A28" i="80"/>
  <c r="A29" i="80"/>
  <c r="A30" i="80"/>
  <c r="A31" i="80"/>
  <c r="A32" i="80"/>
  <c r="A33" i="80"/>
  <c r="A34" i="80"/>
  <c r="A35" i="80"/>
  <c r="A36" i="80"/>
  <c r="A37" i="80"/>
  <c r="A38" i="80"/>
  <c r="A40" i="80"/>
  <c r="A41" i="80"/>
  <c r="A42" i="80"/>
  <c r="A43" i="80"/>
  <c r="A44" i="80"/>
  <c r="A45" i="80"/>
  <c r="A46" i="80"/>
  <c r="A47" i="80"/>
  <c r="A48" i="80"/>
  <c r="A49" i="80"/>
  <c r="A50" i="80"/>
  <c r="A51" i="80"/>
  <c r="A52" i="80"/>
  <c r="A53" i="80"/>
  <c r="A54" i="80"/>
  <c r="A55" i="80"/>
  <c r="A56" i="80"/>
  <c r="A57" i="80"/>
  <c r="A58" i="80"/>
  <c r="A59" i="80"/>
  <c r="A60" i="80"/>
  <c r="P44" i="89" l="1"/>
  <c r="P43" i="89"/>
  <c r="P42" i="89"/>
  <c r="P40" i="89"/>
  <c r="P37" i="89"/>
  <c r="A25" i="89"/>
  <c r="A23" i="89"/>
  <c r="A22" i="89"/>
  <c r="A21" i="89"/>
  <c r="A20" i="89"/>
  <c r="A19" i="89"/>
  <c r="A18" i="89"/>
  <c r="A17" i="89"/>
  <c r="A16" i="89"/>
  <c r="L32" i="88"/>
  <c r="L31" i="88"/>
  <c r="L30" i="88"/>
  <c r="L29" i="88"/>
  <c r="L28" i="88"/>
  <c r="L27" i="88"/>
  <c r="L26" i="88"/>
  <c r="L25" i="88"/>
  <c r="A16" i="88"/>
  <c r="A15" i="88"/>
  <c r="A14" i="88"/>
  <c r="A13" i="88"/>
  <c r="A12" i="88"/>
  <c r="A11" i="88"/>
  <c r="A10" i="88"/>
  <c r="A9" i="88"/>
  <c r="A8" i="88"/>
  <c r="A31" i="82" l="1"/>
  <c r="A32" i="82"/>
  <c r="A33" i="82"/>
  <c r="A34" i="82"/>
  <c r="A35" i="82"/>
  <c r="A36" i="82"/>
  <c r="A37" i="82"/>
  <c r="A38" i="82"/>
  <c r="A30" i="82"/>
  <c r="A38" i="34" l="1"/>
  <c r="A39" i="34"/>
  <c r="A42" i="85" l="1"/>
  <c r="A41" i="85"/>
  <c r="A40" i="85"/>
  <c r="A39" i="85"/>
  <c r="A38" i="85"/>
  <c r="A37" i="85"/>
  <c r="A36" i="85"/>
  <c r="A35" i="85"/>
  <c r="A34" i="85"/>
  <c r="A33" i="85"/>
  <c r="A32" i="85"/>
  <c r="A31" i="85"/>
  <c r="A30" i="85"/>
  <c r="A29" i="85"/>
  <c r="A28" i="85"/>
  <c r="A27" i="85"/>
  <c r="A26" i="85"/>
  <c r="A25" i="85"/>
  <c r="A24" i="85"/>
  <c r="A23" i="85"/>
  <c r="A22" i="85"/>
  <c r="A21" i="85"/>
  <c r="A20" i="85"/>
  <c r="A19" i="85"/>
  <c r="A18" i="85"/>
  <c r="A17" i="85"/>
  <c r="A16" i="85"/>
  <c r="A15" i="85"/>
  <c r="A14" i="85"/>
  <c r="A13" i="85"/>
  <c r="A12" i="85"/>
  <c r="A11" i="85"/>
  <c r="A10" i="85"/>
  <c r="A20" i="82"/>
  <c r="A19" i="82"/>
  <c r="A18" i="82"/>
  <c r="A17" i="82"/>
  <c r="A16" i="82"/>
  <c r="A15" i="82"/>
  <c r="A14" i="82"/>
  <c r="A13" i="82"/>
  <c r="A12" i="82"/>
  <c r="A16" i="81"/>
  <c r="A15" i="81"/>
  <c r="A14" i="81"/>
  <c r="A13" i="81"/>
  <c r="A12" i="81"/>
  <c r="A11" i="81"/>
  <c r="A10" i="81"/>
  <c r="A9" i="81"/>
  <c r="A8" i="81"/>
  <c r="A8" i="80"/>
  <c r="A32" i="24" l="1"/>
  <c r="A33" i="24"/>
  <c r="A34" i="24"/>
  <c r="A35" i="24"/>
  <c r="A36" i="24"/>
  <c r="A37" i="24"/>
  <c r="A38" i="24"/>
  <c r="A40" i="24"/>
  <c r="A12" i="24"/>
  <c r="A13" i="24"/>
  <c r="A14" i="24"/>
  <c r="A15" i="24"/>
  <c r="A16" i="24"/>
  <c r="A17" i="24"/>
  <c r="A18" i="24"/>
  <c r="A20" i="24"/>
  <c r="A11" i="12"/>
  <c r="A12" i="12"/>
  <c r="A13" i="12"/>
  <c r="A14" i="12"/>
  <c r="A15" i="12"/>
  <c r="A16" i="12"/>
  <c r="A17" i="12"/>
  <c r="A18" i="12"/>
  <c r="A19" i="12"/>
  <c r="A20" i="12"/>
  <c r="A21" i="12"/>
  <c r="A22" i="12"/>
  <c r="A23" i="12"/>
  <c r="A24" i="12"/>
  <c r="A25" i="12"/>
  <c r="A10" i="12"/>
  <c r="A57" i="4"/>
  <c r="A38" i="4"/>
  <c r="A17" i="4"/>
  <c r="A10" i="50" l="1"/>
  <c r="A11" i="50"/>
  <c r="A12" i="50"/>
  <c r="A14" i="50"/>
  <c r="A15" i="50"/>
  <c r="A16" i="50"/>
  <c r="A17" i="50"/>
  <c r="A18" i="50"/>
  <c r="A19" i="50"/>
  <c r="A20" i="50"/>
  <c r="A21" i="50"/>
  <c r="A22" i="50"/>
  <c r="A23" i="50"/>
  <c r="A24" i="50"/>
  <c r="A25" i="50"/>
  <c r="A27" i="50"/>
  <c r="A28" i="50"/>
  <c r="A29" i="50"/>
  <c r="A30" i="50"/>
  <c r="A31" i="50"/>
  <c r="A32" i="50"/>
  <c r="A33" i="50"/>
  <c r="A35" i="50"/>
  <c r="A36" i="50"/>
  <c r="A37" i="50"/>
  <c r="A38" i="50"/>
  <c r="A39" i="50"/>
  <c r="A40" i="50"/>
  <c r="A41" i="50"/>
  <c r="A42" i="50"/>
  <c r="A43" i="50"/>
  <c r="A44" i="50"/>
  <c r="A45" i="50"/>
  <c r="A46" i="50"/>
  <c r="A47" i="50"/>
  <c r="A48" i="50"/>
  <c r="A49" i="50"/>
  <c r="A50" i="50"/>
  <c r="A51" i="50"/>
  <c r="A52" i="50"/>
  <c r="A54" i="4"/>
  <c r="A35" i="4"/>
  <c r="A14" i="4"/>
  <c r="A14" i="37" l="1"/>
  <c r="A15" i="37"/>
  <c r="A16" i="37"/>
  <c r="A17" i="37"/>
  <c r="A18" i="37"/>
  <c r="A19" i="37"/>
  <c r="A20" i="37"/>
  <c r="A21" i="37"/>
  <c r="A13" i="37"/>
  <c r="A9" i="35"/>
  <c r="A10" i="35"/>
  <c r="A11" i="35"/>
  <c r="A12" i="35"/>
  <c r="A13" i="35"/>
  <c r="A14" i="35"/>
  <c r="A15" i="35"/>
  <c r="A16" i="35"/>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40" i="34"/>
  <c r="A41" i="34"/>
  <c r="A42" i="34"/>
  <c r="A43" i="34"/>
  <c r="A44" i="34"/>
  <c r="A45" i="34"/>
  <c r="A46" i="34"/>
  <c r="A47" i="34"/>
  <c r="A48" i="34"/>
  <c r="A49" i="34"/>
  <c r="A50" i="34"/>
  <c r="A51" i="34"/>
  <c r="A52" i="34"/>
  <c r="A53" i="34"/>
  <c r="A54" i="34"/>
  <c r="A55" i="34"/>
  <c r="A56" i="34"/>
  <c r="A57" i="34"/>
  <c r="A58" i="34"/>
  <c r="A59" i="34"/>
  <c r="A13" i="33"/>
  <c r="A14" i="33"/>
  <c r="A15" i="33"/>
  <c r="A16" i="33"/>
  <c r="A17" i="33"/>
  <c r="A18" i="33"/>
  <c r="A19" i="33"/>
  <c r="A20" i="33"/>
  <c r="A21" i="33"/>
  <c r="A22" i="33"/>
  <c r="A23" i="33"/>
  <c r="A24" i="33"/>
  <c r="A25" i="33"/>
  <c r="A26" i="33"/>
  <c r="A10" i="56"/>
  <c r="A11" i="56"/>
  <c r="A12" i="56"/>
  <c r="A13" i="56"/>
  <c r="A14" i="56"/>
  <c r="A15" i="56"/>
  <c r="A16" i="56"/>
  <c r="A17" i="56"/>
  <c r="A9" i="56"/>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31" i="24"/>
  <c r="A11" i="24"/>
  <c r="A13" i="11"/>
  <c r="A14" i="11"/>
  <c r="A15" i="11"/>
  <c r="A16" i="11"/>
  <c r="A17" i="11"/>
  <c r="A18" i="11"/>
  <c r="A19" i="11"/>
  <c r="A20" i="11"/>
  <c r="A21" i="11"/>
  <c r="A22" i="11"/>
  <c r="A23" i="11"/>
  <c r="A24" i="11"/>
  <c r="A25" i="11"/>
  <c r="A26" i="11"/>
  <c r="A27" i="11"/>
  <c r="A28" i="11"/>
  <c r="A29" i="11"/>
  <c r="A13" i="10"/>
  <c r="A14" i="10"/>
  <c r="A15" i="10"/>
  <c r="A16" i="10"/>
  <c r="A17" i="10"/>
  <c r="A18" i="10"/>
  <c r="A19" i="10"/>
  <c r="A20" i="10"/>
  <c r="A21" i="10"/>
  <c r="A22" i="10"/>
  <c r="A23" i="10"/>
  <c r="A24" i="10"/>
  <c r="A25" i="10"/>
  <c r="A26" i="10"/>
  <c r="A27" i="10"/>
  <c r="A28" i="10"/>
  <c r="A29" i="10"/>
  <c r="A15" i="9"/>
  <c r="A16" i="9"/>
  <c r="A17" i="9"/>
  <c r="A18" i="9"/>
  <c r="A19" i="9"/>
  <c r="A20" i="9"/>
  <c r="A21" i="9"/>
  <c r="A22" i="9"/>
  <c r="A23" i="9"/>
  <c r="A24" i="9"/>
  <c r="A25" i="9"/>
  <c r="A26" i="9"/>
  <c r="A27" i="9"/>
  <c r="A28" i="9"/>
  <c r="A29" i="9"/>
  <c r="A30" i="9"/>
  <c r="A31" i="9"/>
  <c r="A10" i="76"/>
  <c r="A11" i="76"/>
  <c r="A12" i="76"/>
  <c r="A13" i="76"/>
  <c r="A14" i="76"/>
  <c r="A15" i="76"/>
  <c r="A16" i="76"/>
  <c r="A17" i="76"/>
  <c r="A14"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8" i="5"/>
  <c r="A49" i="4"/>
  <c r="A50" i="4"/>
  <c r="A51" i="4"/>
  <c r="A52" i="4"/>
  <c r="A53" i="4"/>
  <c r="A55" i="4"/>
  <c r="A48" i="4"/>
  <c r="A30" i="4"/>
  <c r="A31" i="4"/>
  <c r="A32" i="4"/>
  <c r="A33" i="4"/>
  <c r="A34" i="4"/>
  <c r="A36" i="4"/>
  <c r="A29" i="4"/>
  <c r="A9" i="4"/>
  <c r="A10" i="4"/>
  <c r="A11" i="4"/>
  <c r="A12" i="4"/>
  <c r="A13" i="4"/>
  <c r="A15" i="4"/>
  <c r="A8" i="4"/>
  <c r="A9" i="76" l="1"/>
  <c r="A8" i="35" l="1"/>
  <c r="A10" i="73"/>
  <c r="A12" i="11"/>
  <c r="A12" i="10"/>
  <c r="A13" i="64"/>
  <c r="A14" i="9" l="1"/>
  <c r="A12" i="33"/>
  <c r="A9" i="50"/>
  <c r="A8" i="50"/>
  <c r="A13" i="53"/>
  <c r="A10" i="54"/>
</calcChain>
</file>

<file path=xl/comments1.xml><?xml version="1.0" encoding="utf-8"?>
<comments xmlns="http://schemas.openxmlformats.org/spreadsheetml/2006/main">
  <authors>
    <author>Etzien, Angelika</author>
  </authors>
  <commentLis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 ref="B14" authorId="0" shapeId="0">
      <text>
        <r>
          <rPr>
            <sz val="7"/>
            <color indexed="81"/>
            <rFont val="Calibri"/>
            <family val="2"/>
            <scheme val="minor"/>
          </rPr>
          <t>Menschen mit körperlichen oder geistigen Einschränkungen wechseln aus dem Mindestsicherungssystem der Hilfe zum Lebensunterhalt in das Teilhaberecht nach SGB IX.</t>
        </r>
      </text>
    </comment>
    <comment ref="B35" authorId="0" shapeId="0">
      <text>
        <r>
          <rPr>
            <sz val="7"/>
            <color indexed="81"/>
            <rFont val="Calibri"/>
            <family val="2"/>
            <scheme val="minor"/>
          </rPr>
          <t>Menschen mit körperlichen oder geistigen Einschränkungen wechseln aus dem Mindestsicherungssystem der Hilfe zum Lebensunterhalt in das Teilhaberecht nach SGB IX.</t>
        </r>
      </text>
    </comment>
    <comment ref="B54" authorId="0" shapeId="0">
      <text>
        <r>
          <rPr>
            <sz val="7"/>
            <color indexed="81"/>
            <rFont val="Calibri"/>
            <family val="2"/>
            <scheme val="minor"/>
          </rPr>
          <t>Menschen mit körperlichen oder geistigen Einschränkungen wechseln aus dem Mindestsicherungssystem der Hilfe zum Lebensunterhalt in das Teilhaberecht nach SGB IX.</t>
        </r>
      </text>
    </comment>
  </commentList>
</comments>
</file>

<file path=xl/comments2.xml><?xml version="1.0" encoding="utf-8"?>
<comments xmlns="http://schemas.openxmlformats.org/spreadsheetml/2006/main">
  <authors>
    <author>Etzien, Angelika</author>
  </authors>
  <commentLis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3.xml><?xml version="1.0" encoding="utf-8"?>
<comments xmlns="http://schemas.openxmlformats.org/spreadsheetml/2006/main">
  <authors>
    <author>Wank, Annett</author>
  </authors>
  <commentList>
    <comment ref="C3" authorId="0" shapeId="0">
      <text>
        <r>
          <rPr>
            <sz val="7"/>
            <color indexed="81"/>
            <rFont val="Calibri"/>
            <family val="2"/>
            <scheme val="minor"/>
          </rPr>
          <t>Hilfegewährung = Gewährung von Hilfe zum Lebensunterhalt (unabhängig vom Ort der Hilfegewährung).</t>
        </r>
      </text>
    </comment>
  </commentList>
</comments>
</file>

<file path=xl/comments4.xml><?xml version="1.0" encoding="utf-8"?>
<comments xmlns="http://schemas.openxmlformats.org/spreadsheetml/2006/main">
  <authors>
    <author>Etzien, Angelika</author>
  </authors>
  <commentList>
    <comment ref="D5"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5.xml><?xml version="1.0" encoding="utf-8"?>
<comments xmlns="http://schemas.openxmlformats.org/spreadsheetml/2006/main">
  <authors>
    <author>Wank, Annett</author>
  </authors>
  <commentList>
    <comment ref="C4" authorId="0" shapeId="0">
      <text>
        <r>
          <rPr>
            <sz val="7"/>
            <color indexed="81"/>
            <rFont val="Calibri"/>
            <family val="2"/>
            <scheme val="minor"/>
          </rPr>
          <t>Personengemeinschaften mit mehreren Einkommensarten werden nur einmal gezählt.</t>
        </r>
      </text>
    </comment>
    <comment ref="E7" authorId="0" shapeId="0">
      <text>
        <r>
          <rPr>
            <sz val="7"/>
            <color indexed="81"/>
            <rFont val="Calibri"/>
            <family val="2"/>
            <scheme val="minor"/>
          </rPr>
          <t>Personengemeinschaften mit mehreren Einkommensarten werden nur einmal gezählt.</t>
        </r>
      </text>
    </comment>
    <comment ref="F7" authorId="0" shapeId="0">
      <text>
        <r>
          <rPr>
            <sz val="7"/>
            <color indexed="81"/>
            <rFont val="Calibri"/>
            <family val="2"/>
            <scheme val="minor"/>
          </rPr>
          <t>Personengemeinschaften mit mehreren Einkommensarten werden bei jeder zutreffenden Einkommensart gezählt.</t>
        </r>
      </text>
    </comment>
    <comment ref="G8" authorId="0" shapeId="0">
      <text>
        <r>
          <rPr>
            <sz val="7"/>
            <color indexed="81"/>
            <rFont val="Calibri"/>
            <family val="2"/>
            <scheme val="minor"/>
          </rPr>
          <t>Leistungen der gesetzlichen Unfall-, Renten- und Handwerkerversicherung sowie der Altershilfe für Landwirte.</t>
        </r>
      </text>
    </comment>
    <comment ref="H8" authorId="0" shapeId="0">
      <text>
        <r>
          <rPr>
            <sz val="7"/>
            <color indexed="81"/>
            <rFont val="Calibri"/>
            <family val="2"/>
            <scheme val="minor"/>
          </rPr>
          <t>Leistungen der gesetzlichen Unfall-, Renten- und Handwerkerversicherung sowie der Altershilfe für Landwirte.</t>
        </r>
      </text>
    </comment>
  </commentList>
</comments>
</file>

<file path=xl/comments6.xml><?xml version="1.0" encoding="utf-8"?>
<comments xmlns="http://schemas.openxmlformats.org/spreadsheetml/2006/main">
  <authors>
    <author>Wank, Annett</author>
  </authors>
  <commentList>
    <comment ref="E5" authorId="0" shapeId="0">
      <text>
        <r>
          <rPr>
            <sz val="7"/>
            <color indexed="81"/>
            <rFont val="Calibri"/>
            <family val="2"/>
            <scheme val="minor"/>
          </rPr>
          <t>Durchschnittsermittlung inklusive der Personengemeinschaften ohne anerkannte Bruttokaltmiete.</t>
        </r>
      </text>
    </comment>
    <comment ref="F5" authorId="0" shapeId="0">
      <text>
        <r>
          <rPr>
            <sz val="7"/>
            <color indexed="81"/>
            <rFont val="Calibri"/>
            <family val="2"/>
            <scheme val="minor"/>
          </rPr>
          <t>Durchschnittsermittlung inklusive der Personengemeinschaften ohne angerechnetes Einkommen.</t>
        </r>
      </text>
    </comment>
  </commentList>
</comments>
</file>

<file path=xl/comments7.xml><?xml version="1.0" encoding="utf-8"?>
<comments xmlns="http://schemas.openxmlformats.org/spreadsheetml/2006/main">
  <authors>
    <author>Wank, Annett</author>
  </authors>
  <commentList>
    <comment ref="C3"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 ref="J3"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List>
</comments>
</file>

<file path=xl/comments8.xml><?xml version="1.0" encoding="utf-8"?>
<comments xmlns="http://schemas.openxmlformats.org/spreadsheetml/2006/main">
  <authors>
    <author>Lange, Christina</author>
  </authors>
  <commentList>
    <comment ref="C26"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 ref="G26"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 ref="B36" authorId="0" shapeId="0">
      <text>
        <r>
          <rPr>
            <sz val="7"/>
            <color indexed="81"/>
            <rFont val="Calibri"/>
            <family val="2"/>
            <scheme val="minor"/>
          </rPr>
          <t>Durchschnittsermittlung inklusive der Personengemeinschaften ohne anerkannte Bruttokaltmiete.</t>
        </r>
      </text>
    </comment>
    <comment ref="B37" authorId="0" shapeId="0">
      <text>
        <r>
          <rPr>
            <sz val="7"/>
            <color indexed="81"/>
            <rFont val="Calibri"/>
            <family val="2"/>
            <scheme val="minor"/>
          </rPr>
          <t>Durchschnittsermittlung inklusive der Personengemeinschaften ohne angerechnetes Einkommen.</t>
        </r>
      </text>
    </comment>
  </commentList>
</comments>
</file>

<file path=xl/comments9.xml><?xml version="1.0" encoding="utf-8"?>
<comments xmlns="http://schemas.openxmlformats.org/spreadsheetml/2006/main">
  <authors>
    <author>Wank, Annett</author>
    <author>Lange, Christina</author>
    <author>Etzien, Angelika</author>
  </authors>
  <commentList>
    <comment ref="C2" authorId="0" shapeId="0">
      <text>
        <r>
          <rPr>
            <sz val="7"/>
            <color indexed="81"/>
            <rFont val="Calibri"/>
            <family val="2"/>
            <scheme val="minor"/>
          </rPr>
          <t>Empfänger mehrerer verschiedener Leistungen werden bei jeder Hilfeart (bzw. jedem Ort der Hilfegewährung) gezählt.</t>
        </r>
      </text>
    </comment>
    <comment ref="K2" authorId="0" shapeId="0">
      <text>
        <r>
          <rPr>
            <sz val="7"/>
            <color indexed="81"/>
            <rFont val="Calibri"/>
            <family val="2"/>
            <scheme val="minor"/>
          </rPr>
          <t>Empfänger mehrerer verschiedener Leistungen werden bei jeder Hilfeart (bzw. jedem Ort der Hilfegewährung) gezählt.</t>
        </r>
      </text>
    </commen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K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P6" authorId="0" shapeId="0">
      <text>
        <r>
          <rPr>
            <sz val="7"/>
            <color indexed="81"/>
            <rFont val="Calibri"/>
            <family val="2"/>
            <scheme val="minor"/>
          </rPr>
          <t>Unmittelbar vom Sozialamt erbrachte Leistung.</t>
        </r>
      </text>
    </comment>
    <comment ref="R6" authorId="1" shapeId="0">
      <text>
        <r>
          <rPr>
            <sz val="7"/>
            <color indexed="81"/>
            <rFont val="Calibri"/>
            <family val="2"/>
            <scheme val="minor"/>
          </rPr>
          <t>2018: Ohne Empfänger von Hilfe zur Pflege nach dem 7. Kapitel SGB XII, für die kein abgeschlossenes Verfahren zur Ermittlung und Feststellung des Pflegegrades vorliegt.</t>
        </r>
      </text>
    </comment>
    <comment ref="B17" authorId="2" shapeId="0">
      <text>
        <r>
          <rPr>
            <sz val="7"/>
            <color indexed="81"/>
            <rFont val="Calibri"/>
            <family val="2"/>
            <scheme val="minor"/>
          </rPr>
          <t xml:space="preserve">Ab dem Berichtsjahr 2020 ist die Eingliederungshilfe für behinderte Menschen nicht mehr Bestandteil des SGB XII. </t>
        </r>
      </text>
    </comment>
    <comment ref="C2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K2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P26" authorId="0" shapeId="0">
      <text>
        <r>
          <rPr>
            <sz val="7"/>
            <color indexed="81"/>
            <rFont val="Calibri"/>
            <family val="2"/>
            <scheme val="minor"/>
          </rPr>
          <t>Unmittelbar vom Sozialamt erbrachte Leistung.</t>
        </r>
      </text>
    </comment>
    <comment ref="R26" authorId="1" shapeId="0">
      <text>
        <r>
          <rPr>
            <sz val="7"/>
            <color indexed="81"/>
            <rFont val="Calibri"/>
            <family val="2"/>
            <scheme val="minor"/>
          </rPr>
          <t>2018: Ohne Empfänger von Hilfe zur Pflege nach dem 7. Kapitel SGB XII, für die kein abgeschlossenes Verfahren zur Ermittlung und Feststellung des Pflegegrades vorliegt.</t>
        </r>
      </text>
    </comment>
    <comment ref="B37" authorId="2" shapeId="0">
      <text>
        <r>
          <rPr>
            <sz val="7"/>
            <color indexed="81"/>
            <rFont val="Calibri"/>
            <family val="2"/>
            <scheme val="minor"/>
          </rPr>
          <t xml:space="preserve">Ab dem Berichtsjahr 2020 ist die Eingliederungshilfe für behinderte Menschen nicht mehr Bestandteil des SGB XII. </t>
        </r>
      </text>
    </comment>
  </commentList>
</comments>
</file>

<file path=xl/comments10.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
2018: Ohne Empfänger von Hilfe zur Pflege nach dem 7. Kapitel SGB XII, für die kein abgeschlossenes Verfahren zur Ermittlung und Feststellung des Pflegegrades vorliegt.</t>
        </r>
      </text>
    </comment>
    <comment ref="I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
2018: Ohne Empfänger von Hilfe zur Pflege nach dem 7. Kapitel SGB XII, für die kein abgeschlossenes Verfahren zur Ermittlung und Feststellung des Pflegegrades vorliegt.</t>
        </r>
      </text>
    </comment>
    <comment ref="B17" authorId="0" shapeId="0">
      <text>
        <r>
          <rPr>
            <sz val="7"/>
            <color indexed="81"/>
            <rFont val="Calibri"/>
            <family val="2"/>
            <scheme val="minor"/>
          </rPr>
          <t>Mehrfachzählungen sind nur insoweit ausgeschlossen, als sie aufgrund der Meldung erkennbar waren.</t>
        </r>
      </text>
    </comment>
    <comment ref="B41" authorId="0" shapeId="0">
      <text>
        <r>
          <rPr>
            <sz val="7"/>
            <color indexed="81"/>
            <rFont val="Calibri"/>
            <family val="2"/>
            <scheme val="minor"/>
          </rPr>
          <t>Mehrfachzählungen sind nur insoweit ausgeschlossen, als sie aufgrund der Meldung erkennbar waren.</t>
        </r>
      </text>
    </comment>
  </commentList>
</comments>
</file>

<file path=xl/comments11.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t>
        </r>
      </text>
    </comment>
    <comment ref="B9" authorId="0" shapeId="0">
      <text>
        <r>
          <rPr>
            <sz val="7"/>
            <color indexed="81"/>
            <rFont val="Calibri"/>
            <family val="2"/>
            <scheme val="minor"/>
          </rPr>
          <t>Mehrfachzählungen sind nur insoweit ausgeschlossen, als sie aufgrund der Meldung erkennbar waren.</t>
        </r>
      </text>
    </comment>
    <comment ref="B16" authorId="0" shapeId="0">
      <text>
        <r>
          <rPr>
            <sz val="7"/>
            <color indexed="81"/>
            <rFont val="Calibri"/>
            <family val="2"/>
            <scheme val="minor"/>
          </rPr>
          <t>Mehrfachzählungen sind nur insoweit ausgeschlossen, als sie aufgrund der Meldung erkennbar waren.</t>
        </r>
      </text>
    </comment>
    <comment ref="B22" authorId="0" shapeId="0">
      <text>
        <r>
          <rPr>
            <sz val="7"/>
            <color indexed="81"/>
            <rFont val="Calibri"/>
            <family val="2"/>
            <scheme val="minor"/>
          </rPr>
          <t>Mehrfachzählungen sind nur insoweit ausgeschlossen, als sie aufgrund der Meldung erkennbar waren.</t>
        </r>
      </text>
    </comment>
    <comment ref="B30" authorId="0" shapeId="0">
      <text>
        <r>
          <rPr>
            <sz val="7"/>
            <color indexed="81"/>
            <rFont val="Calibri"/>
            <family val="2"/>
            <scheme val="minor"/>
          </rPr>
          <t>Mehrfachzählungen sind nur insoweit ausgeschlossen, als sie aufgrund der Meldung erkennbar waren.</t>
        </r>
      </text>
    </comment>
    <comment ref="B37" authorId="0" shapeId="0">
      <text>
        <r>
          <rPr>
            <sz val="7"/>
            <color indexed="81"/>
            <rFont val="Calibri"/>
            <family val="2"/>
            <scheme val="minor"/>
          </rPr>
          <t>Mehrfachzählungen sind nur insoweit ausgeschlossen, als sie aufgrund der Meldung erkennbar waren.</t>
        </r>
      </text>
    </comment>
    <comment ref="B43" authorId="0" shapeId="0">
      <text>
        <r>
          <rPr>
            <sz val="7"/>
            <color indexed="81"/>
            <rFont val="Calibri"/>
            <family val="2"/>
            <scheme val="minor"/>
          </rPr>
          <t>Mehrfachzählungen sind nur insoweit ausgeschlossen, als sie aufgrund der Meldung erkennbar waren.</t>
        </r>
      </text>
    </comment>
  </commentList>
</comments>
</file>

<file path=xl/comments12.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t>
        </r>
      </text>
    </comment>
    <comment ref="B10" authorId="0" shapeId="0">
      <text>
        <r>
          <rPr>
            <sz val="7"/>
            <color indexed="81"/>
            <rFont val="Calibri"/>
            <family val="2"/>
            <scheme val="minor"/>
          </rPr>
          <t>Mehrfachzählungen sind nur insoweit ausgeschlossen, als sie aufgrund der Meldung erkennbar waren.</t>
        </r>
      </text>
    </comment>
    <comment ref="B18" authorId="0" shapeId="0">
      <text>
        <r>
          <rPr>
            <sz val="7"/>
            <color indexed="81"/>
            <rFont val="Calibri"/>
            <family val="2"/>
            <scheme val="minor"/>
          </rPr>
          <t>Mehrfachzählungen sind nur insoweit ausgeschlossen, als sie aufgrund der Meldung erkennbar waren.</t>
        </r>
      </text>
    </comment>
    <comment ref="B26" authorId="0" shapeId="0">
      <text>
        <r>
          <rPr>
            <sz val="7"/>
            <color indexed="81"/>
            <rFont val="Calibri"/>
            <family val="2"/>
            <scheme val="minor"/>
          </rPr>
          <t>Mehrfachzählungen sind nur insoweit ausgeschlossen, als sie aufgrund der Meldung erkennbar waren.</t>
        </r>
      </text>
    </comment>
    <comment ref="B34" authorId="0" shapeId="0">
      <text>
        <r>
          <rPr>
            <sz val="7"/>
            <color indexed="81"/>
            <rFont val="Calibri"/>
            <family val="2"/>
            <scheme val="minor"/>
          </rPr>
          <t>Mehrfachzählungen sind nur insoweit ausgeschlossen, als sie aufgrund der Meldung erkennbar waren.</t>
        </r>
      </text>
    </comment>
    <comment ref="B41" authorId="0" shapeId="0">
      <text>
        <r>
          <rPr>
            <sz val="7"/>
            <color indexed="81"/>
            <rFont val="Calibri"/>
            <family val="2"/>
            <scheme val="minor"/>
          </rPr>
          <t>Mehrfachzählungen sind nur insoweit ausgeschlossen, als sie aufgrund der Meldung erkennbar waren.</t>
        </r>
      </text>
    </comment>
  </commentList>
</comments>
</file>

<file path=xl/comments13.xml><?xml version="1.0" encoding="utf-8"?>
<comments xmlns="http://schemas.openxmlformats.org/spreadsheetml/2006/main">
  <authors>
    <author>Etzien, Angelika</author>
  </authors>
  <commentList>
    <comment ref="D4"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14.xml><?xml version="1.0" encoding="utf-8"?>
<comments xmlns="http://schemas.openxmlformats.org/spreadsheetml/2006/main">
  <authors>
    <author>Wank, Annett</author>
  </authors>
  <commentList>
    <comment ref="C2" authorId="0" shapeId="0">
      <text>
        <r>
          <rPr>
            <sz val="7"/>
            <color indexed="81"/>
            <rFont val="Calibri"/>
            <family val="2"/>
            <scheme val="minor"/>
          </rPr>
          <t>Empfänger mehrerer verschiedener Leistungen werden bei jeder Hilfeart (bzw. jedem Ort der Hilfegewährung) gezählt.</t>
        </r>
      </text>
    </comment>
    <comment ref="C3" authorId="0" shapeId="0">
      <text>
        <r>
          <rPr>
            <sz val="7"/>
            <color indexed="81"/>
            <rFont val="Calibri"/>
            <family val="2"/>
            <scheme val="minor"/>
          </rPr>
          <t>Mehrfachzählungen sind nur insoweit ausgeschlossen, als sie aufgrund der Meldung erkennbar waren.</t>
        </r>
      </text>
    </comment>
    <comment ref="D3" authorId="0" shapeId="0">
      <text>
        <r>
          <rPr>
            <sz val="7"/>
            <color indexed="81"/>
            <rFont val="Calibri"/>
            <family val="2"/>
            <scheme val="minor"/>
          </rPr>
          <t>Unmittelbar vom Sozialamt erbrachte Leistung.</t>
        </r>
      </text>
    </comment>
  </commentList>
</comments>
</file>

<file path=xl/comments15.xml><?xml version="1.0" encoding="utf-8"?>
<comments xmlns="http://schemas.openxmlformats.org/spreadsheetml/2006/main">
  <authors>
    <author>Wank, Annett</author>
    <author>Etzien, Angelika</author>
  </authors>
  <commentList>
    <comment ref="H5" authorId="0" shapeId="0">
      <text>
        <r>
          <rPr>
            <sz val="7"/>
            <color indexed="81"/>
            <rFont val="Calibri"/>
            <family val="2"/>
            <scheme val="minor"/>
          </rPr>
          <t>Einschließlich Erstattungen an Krankenkassen für die Übernahme der Krankenbehandlung.</t>
        </r>
      </text>
    </comment>
    <comment ref="B22" authorId="1" shapeId="0">
      <text>
        <r>
          <rPr>
            <sz val="7"/>
            <color indexed="81"/>
            <rFont val="Calibri"/>
            <family val="2"/>
            <scheme val="minor"/>
          </rPr>
          <t xml:space="preserve">Ab dem Berichtsjahr 2020 ist die Eingliederungshilfe für behinderte Menschen nicht mehr Bestandteil des SGB XII. </t>
        </r>
      </text>
    </comment>
  </commentList>
</comments>
</file>

<file path=xl/comments16.xml><?xml version="1.0" encoding="utf-8"?>
<comments xmlns="http://schemas.openxmlformats.org/spreadsheetml/2006/main">
  <authors>
    <author>Wank, Annett</author>
  </authors>
  <commentList>
    <comment ref="B12" authorId="0" shapeId="0">
      <text>
        <r>
          <rPr>
            <sz val="7"/>
            <color indexed="81"/>
            <rFont val="Calibri"/>
            <family val="2"/>
            <scheme val="minor"/>
          </rPr>
          <t>Einschließlich Hilfen zur Gesundheit und Erstattungen an Krankenkassen für die Übernahme der Krankenbehandlung.</t>
        </r>
      </text>
    </comment>
    <comment ref="B18" authorId="0" shapeId="0">
      <text>
        <r>
          <rPr>
            <sz val="7"/>
            <color indexed="81"/>
            <rFont val="Calibri"/>
            <family val="2"/>
            <scheme val="minor"/>
          </rPr>
          <t>Ohne Hilfen zur Gesundheit und Erstattungen an Krankenkassen für die Übernahme der Krankenbehandlung.</t>
        </r>
      </text>
    </comment>
    <comment ref="B23" authorId="0" shapeId="0">
      <text>
        <r>
          <rPr>
            <sz val="7"/>
            <color indexed="81"/>
            <rFont val="Calibri"/>
            <family val="2"/>
            <scheme val="minor"/>
          </rPr>
          <t>Ohne Hilfen zur Gesundheit und Erstattungen an Krankenkassen für die Übernahme der Krankenbehandlung.</t>
        </r>
      </text>
    </comment>
  </commentList>
</comments>
</file>

<file path=xl/comments17.xml><?xml version="1.0" encoding="utf-8"?>
<comments xmlns="http://schemas.openxmlformats.org/spreadsheetml/2006/main">
  <authors>
    <author>Wank, Annett</author>
    <author>Lange, Christina</author>
    <author>Lauber, Silvia</author>
  </authors>
  <commentList>
    <comment ref="D5" authorId="0" shapeId="0">
      <text>
        <r>
          <rPr>
            <sz val="7"/>
            <color indexed="81"/>
            <rFont val="Calibri"/>
            <family val="2"/>
            <scheme val="minor"/>
          </rPr>
          <t>Ohne Erstattungen an Krankenkassen für die Übernahme der Krankenbehandlung.</t>
        </r>
      </text>
    </comment>
    <comment ref="E5" authorId="0" shapeId="0">
      <text>
        <r>
          <rPr>
            <sz val="7"/>
            <color indexed="81"/>
            <rFont val="Calibri"/>
            <family val="2"/>
            <scheme val="minor"/>
          </rPr>
          <t>Ohne Erstattungen an Krankenkassen für die Übernahme der Krankenbehandlung.</t>
        </r>
      </text>
    </comment>
    <comment ref="B9" authorId="1" shapeId="0">
      <text>
        <r>
          <rPr>
            <sz val="7"/>
            <color indexed="81"/>
            <rFont val="Calibri"/>
            <family val="2"/>
            <scheme val="minor"/>
          </rPr>
          <t>Erstattungen an Krankenkassen für die Übernahme der Krankenbehandlung können nicht nach Ort der 
Leistungsgewährung nachgewiesen werden.</t>
        </r>
      </text>
    </comment>
    <comment ref="B19" authorId="0" shapeId="0">
      <text>
        <r>
          <rPr>
            <sz val="7"/>
            <color indexed="81"/>
            <rFont val="Calibri"/>
            <family val="2"/>
            <scheme val="minor"/>
          </rPr>
          <t>Erstattungen an Krankenkassen für die Übernahme der Krankenbehandlung können nicht nach Ort der Leistungsgewährung nachgewiesen werden.</t>
        </r>
      </text>
    </comment>
    <comment ref="B20" authorId="2" shapeId="0">
      <text>
        <r>
          <rPr>
            <sz val="7"/>
            <color indexed="81"/>
            <rFont val="Calibri"/>
            <family val="2"/>
            <scheme val="minor"/>
          </rPr>
          <t>Hilfe zur Pflege zusammen entspricht nicht der Summe der einzelnen Positionen.</t>
        </r>
      </text>
    </comment>
  </commentList>
</comments>
</file>

<file path=xl/comments18.xml><?xml version="1.0" encoding="utf-8"?>
<comments xmlns="http://schemas.openxmlformats.org/spreadsheetml/2006/main">
  <authors>
    <author>Etzien, Angelika</author>
  </authors>
  <commentList>
    <comment ref="H4" authorId="0" shapeId="0">
      <text>
        <r>
          <rPr>
            <sz val="7"/>
            <color indexed="81"/>
            <rFont val="Calibri"/>
            <family val="2"/>
            <scheme val="minor"/>
          </rPr>
          <t xml:space="preserve">Einschließlich Erstattungen an Krankenkassen für die Übernahme der Krankenbehandlung.
</t>
        </r>
      </text>
    </comment>
  </commentList>
</comments>
</file>

<file path=xl/comments19.xml><?xml version="1.0" encoding="utf-8"?>
<comments xmlns="http://schemas.openxmlformats.org/spreadsheetml/2006/main">
  <authors>
    <author>Wank, Annett</author>
  </authors>
  <commentList>
    <comment ref="C2" authorId="0" shapeId="0">
      <text>
        <r>
          <rPr>
            <sz val="7"/>
            <color indexed="81"/>
            <rFont val="Calibri"/>
            <family val="2"/>
            <scheme val="minor"/>
          </rPr>
          <t>Empfänger mehrerer verschiedener Leistungen werden bei jeder Hilfeart (bzw. jedem Ort der Hilfegewährung) gezählt.</t>
        </r>
      </text>
    </commen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C16"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List>
</comments>
</file>

<file path=xl/comments20.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
Mehrfachzählungen sind nur insoweit ausgeschlossen, als sie aufgrund der Meldung erkennbar waren.</t>
        </r>
      </text>
    </comment>
  </commentList>
</comments>
</file>

<file path=xl/comments21.xml><?xml version="1.0" encoding="utf-8"?>
<comments xmlns="http://schemas.openxmlformats.org/spreadsheetml/2006/main">
  <authors>
    <author>Etzien, Angelika</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22.xml><?xml version="1.0" encoding="utf-8"?>
<comments xmlns="http://schemas.openxmlformats.org/spreadsheetml/2006/main">
  <authors>
    <author>Etzien, Angelika</author>
    <author>Lange, Christina</author>
  </authors>
  <commentList>
    <comment ref="C2" authorId="0" shapeId="0">
      <text>
        <r>
          <rPr>
            <sz val="7"/>
            <color indexed="81"/>
            <rFont val="Calibri"/>
            <family val="2"/>
            <scheme val="minor"/>
          </rPr>
          <t>Empfänger mehrerer verschiedener Leistungen werden bei jeder Hilfeart (bzw. jedem Ort der Hilfegewährung) gezählt.
Mehrfachzählungen sind nur insoweit ausgeschlossen, als sie aufgrund der Meldung erkennbar waren.</t>
        </r>
      </text>
    </comment>
    <comment ref="H2" authorId="1" shapeId="0">
      <text>
        <r>
          <rPr>
            <sz val="7"/>
            <color indexed="81"/>
            <rFont val="Calibri"/>
            <family val="2"/>
            <scheme val="minor"/>
          </rPr>
          <t>Empfänger mehrerer verschiedener Leistungen werden bei jeder Hilfeart (bzw. jedem Ort der Hilfegewährung) gezählt.
Mehrfachzählungen sind nur insoweit ausgeschlossen, als sie aufgrund der Meldung erkennbar waren.</t>
        </r>
      </text>
    </comment>
  </commentList>
</comments>
</file>

<file path=xl/connections.xml><?xml version="1.0" encoding="utf-8"?>
<connections xmlns="http://schemas.openxmlformats.org/spreadsheetml/2006/main">
  <connection id="1"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<sst xmlns="http://schemas.openxmlformats.org/spreadsheetml/2006/main" count="2525" uniqueCount="689">
  <si>
    <t>Statistische Berichte</t>
  </si>
  <si>
    <t>K I - j</t>
  </si>
  <si>
    <t>in Mecklenburg-Vorpommern</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</si>
  <si>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</si>
  <si>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</si>
  <si>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</si>
  <si>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</si>
  <si>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</si>
  <si>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</si>
  <si>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</si>
  <si>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</si>
  <si>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</si>
  <si>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</si>
  <si>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</si>
  <si>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</si>
  <si>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</si>
  <si>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</si>
  <si>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Statistik über die Empfänger von Leistungen nach dem 5. - 9. Kapitel SGB XII</t>
  </si>
  <si>
    <t>Statistik über die Ausgaben und Einnahmen der Sozialhilfe nach dem SGB XII</t>
  </si>
  <si>
    <t>Jahr</t>
  </si>
  <si>
    <t>Insgesamt</t>
  </si>
  <si>
    <t>männlich</t>
  </si>
  <si>
    <t>weiblich</t>
  </si>
  <si>
    <t>in Einrichtungen</t>
  </si>
  <si>
    <t>Deutsche</t>
  </si>
  <si>
    <t>Nichtdeutsche</t>
  </si>
  <si>
    <t>18 - 25</t>
  </si>
  <si>
    <t>40 - 65</t>
  </si>
  <si>
    <t>davon</t>
  </si>
  <si>
    <t>insgesamt</t>
  </si>
  <si>
    <t>Davon</t>
  </si>
  <si>
    <t>Männlich</t>
  </si>
  <si>
    <t xml:space="preserve">Zusammen </t>
  </si>
  <si>
    <t xml:space="preserve">Durchschnittsalter </t>
  </si>
  <si>
    <t>Weiblich</t>
  </si>
  <si>
    <t xml:space="preserve">Insgesamt </t>
  </si>
  <si>
    <t>Außerhalb von Einrichtungen</t>
  </si>
  <si>
    <t>In Einrichtungen</t>
  </si>
  <si>
    <t>Rostock</t>
  </si>
  <si>
    <t>Schwerin</t>
  </si>
  <si>
    <t>Mecklenburg-Vorpommern</t>
  </si>
  <si>
    <t>Lfd. Nr.</t>
  </si>
  <si>
    <t>Durchschnittliche(r/s) monatliche(r/s)</t>
  </si>
  <si>
    <t>Bruttobedarf</t>
  </si>
  <si>
    <t>Nettobedarf</t>
  </si>
  <si>
    <t>EUR</t>
  </si>
  <si>
    <t xml:space="preserve">Mecklenburg-Vorpommern </t>
  </si>
  <si>
    <t>Darunter</t>
  </si>
  <si>
    <t>Und zwar</t>
  </si>
  <si>
    <t>3 - 6</t>
  </si>
  <si>
    <t>6 - 9</t>
  </si>
  <si>
    <t>9 - 12</t>
  </si>
  <si>
    <t>18 - 24</t>
  </si>
  <si>
    <t>36 - 48</t>
  </si>
  <si>
    <t>Hilfe zur Pflege</t>
  </si>
  <si>
    <t>18 - 40</t>
  </si>
  <si>
    <t>Hilfeart</t>
  </si>
  <si>
    <t>Davon im Alter von … bis unter … Jahren</t>
  </si>
  <si>
    <t>Einnahmen</t>
  </si>
  <si>
    <t>Ausgaben für Hilfeleistungen an Berechtigte (brutto)</t>
  </si>
  <si>
    <t>Reine Ausgaben</t>
  </si>
  <si>
    <t>Leistungen Dritter</t>
  </si>
  <si>
    <t>Hilfe zum Lebensunterhalt</t>
  </si>
  <si>
    <t>unter 7</t>
  </si>
  <si>
    <t>7 - 18</t>
  </si>
  <si>
    <t>25 - 50</t>
  </si>
  <si>
    <t>50 - 65</t>
  </si>
  <si>
    <t>die in Haushalten mit … Person(en) leben</t>
  </si>
  <si>
    <t>unter 18</t>
  </si>
  <si>
    <t>unter 3</t>
  </si>
  <si>
    <t>48 - 60</t>
  </si>
  <si>
    <t>Davon  im Alter von … bis unter …  Jahren</t>
  </si>
  <si>
    <t>[rot]</t>
  </si>
  <si>
    <t>Lfd.
Nr.</t>
  </si>
  <si>
    <t>Kapitel 1</t>
  </si>
  <si>
    <t>Tabelle 1.1</t>
  </si>
  <si>
    <t>Ins-
gesamt</t>
  </si>
  <si>
    <t>Empfänger von Hilfen zum Lebensunterhalt nach Altersgruppen</t>
  </si>
  <si>
    <t>und zwar</t>
  </si>
  <si>
    <t>ins-
gesamt</t>
  </si>
  <si>
    <t>außerhalb von
Einrichtungen</t>
  </si>
  <si>
    <t>Nicht-
deutsche</t>
  </si>
  <si>
    <t>in Ein-
richtungen</t>
  </si>
  <si>
    <t>Durchschnitts-
alter in Jahren</t>
  </si>
  <si>
    <t>davon im Alter von … bis unter … Jahren</t>
  </si>
  <si>
    <t>durchschnittliche bisherige
Dauer der Hilfegewährung
in Monaten</t>
  </si>
  <si>
    <t>65 und
mehr</t>
  </si>
  <si>
    <t xml:space="preserve">6 und
mehr </t>
  </si>
  <si>
    <t>Tabelle 1.2.1</t>
  </si>
  <si>
    <t>12 - 18</t>
  </si>
  <si>
    <t>24 - 36</t>
  </si>
  <si>
    <t>60 - 120</t>
  </si>
  <si>
    <t>120
und
mehr</t>
  </si>
  <si>
    <t>Tabelle 1.2.2</t>
  </si>
  <si>
    <t xml:space="preserve">3) </t>
  </si>
  <si>
    <t xml:space="preserve">4) </t>
  </si>
  <si>
    <t xml:space="preserve">5) </t>
  </si>
  <si>
    <t>Tabelle 1.2.3</t>
  </si>
  <si>
    <t>Empfänger
insgesamt</t>
  </si>
  <si>
    <t>außerhalb
von Ein-
richtungen</t>
  </si>
  <si>
    <t>in
Einrich-
tungen</t>
  </si>
  <si>
    <t>Durch-
schnitts-
alter</t>
  </si>
  <si>
    <t>Tabelle 1.3.1</t>
  </si>
  <si>
    <t>Erwerbs-
ein-
kommen</t>
  </si>
  <si>
    <t>private
Unterhalts-
leistungen</t>
  </si>
  <si>
    <t>öffentlich-
rechtliche
Leistungen
für Kinder</t>
  </si>
  <si>
    <t>mit angerechnetem bzw. in Anspruch genommenem
Einkommen nach Arten</t>
  </si>
  <si>
    <t>Tabelle 1.3.2</t>
  </si>
  <si>
    <t>durchschnittliche
Dauer der längsten
bisherigen ununter-
brochenen
Hilfegewährung</t>
  </si>
  <si>
    <t>Davon mit einer längsten ununterbrochenen Dauer der Hilfegewährung
von … bis unter … Monaten</t>
  </si>
  <si>
    <t xml:space="preserve">6) </t>
  </si>
  <si>
    <t>durch-
schnitt-
licher
Netto-
anspruch</t>
  </si>
  <si>
    <t>Davon mit einem Nettoanspruch von … bis unter … EUR pro Monat</t>
  </si>
  <si>
    <t>Tabelle 1.3.4</t>
  </si>
  <si>
    <t xml:space="preserve">7) </t>
  </si>
  <si>
    <t xml:space="preserve">8) </t>
  </si>
  <si>
    <t>Tabelle 1.3.5</t>
  </si>
  <si>
    <t>Seite</t>
  </si>
  <si>
    <t xml:space="preserve">   Tabelle 1.1</t>
  </si>
  <si>
    <t xml:space="preserve">   Tabelle 1.2.1</t>
  </si>
  <si>
    <t xml:space="preserve">   Tabelle 1.2.2</t>
  </si>
  <si>
    <t xml:space="preserve">   Tabelle 1.2.3</t>
  </si>
  <si>
    <t xml:space="preserve">      Grafik</t>
  </si>
  <si>
    <t xml:space="preserve">   Tabelle 1.3.1</t>
  </si>
  <si>
    <t xml:space="preserve">   Tabelle 1.3.2</t>
  </si>
  <si>
    <t xml:space="preserve">   Tabelle 1.3.3</t>
  </si>
  <si>
    <t xml:space="preserve">   Tabelle 1.3.4</t>
  </si>
  <si>
    <t xml:space="preserve">   Tabelle 1.3.5</t>
  </si>
  <si>
    <t>Davon mit einer bisherigen Dauer der Hilfegewährung von ... bis unter ... Monaten</t>
  </si>
  <si>
    <t>Alter von ... bis
unter ... Jahren</t>
  </si>
  <si>
    <t>Durch-
schnitt-
liche
bisherige
Dauer der
Hilfe-
gewährung</t>
  </si>
  <si>
    <t>Tabelle 1.3.3</t>
  </si>
  <si>
    <t>Kapitel 2</t>
  </si>
  <si>
    <t>Tabelle 2.1</t>
  </si>
  <si>
    <t>Tabelle 2.2</t>
  </si>
  <si>
    <t xml:space="preserve">9) </t>
  </si>
  <si>
    <t xml:space="preserve">10) </t>
  </si>
  <si>
    <t xml:space="preserve">11) </t>
  </si>
  <si>
    <t xml:space="preserve">13) </t>
  </si>
  <si>
    <t xml:space="preserve">14) </t>
  </si>
  <si>
    <t>Tabelle 2.5</t>
  </si>
  <si>
    <t xml:space="preserve">15) </t>
  </si>
  <si>
    <t>Tabelle 2.6</t>
  </si>
  <si>
    <t>Kapitel 3</t>
  </si>
  <si>
    <t>Tabelle 3.1</t>
  </si>
  <si>
    <t>Durch-
schnitts-
alter
in Jahren</t>
  </si>
  <si>
    <t>Durchschnitts-
alter</t>
  </si>
  <si>
    <t>Unmittelbar vom Sozialamt erbrachte Leistungen
außerhalb von Einrichtungen</t>
  </si>
  <si>
    <t>Unmittelbar vom Sozialamt erbrachte Leistungen
in Einrichtungen</t>
  </si>
  <si>
    <t>Anspruch auf Übernahme der Krankenbehandlung durch die Krankenkasse
nach § 264 Absatz 2 SGB V</t>
  </si>
  <si>
    <t>Statistik über die Empfänger von Leistungen
nach dem 5. - 9. Kapitel SGB XII</t>
  </si>
  <si>
    <t>Tabelle 3.2</t>
  </si>
  <si>
    <t>Tabelle 3.3</t>
  </si>
  <si>
    <t>Tabelle 3.4</t>
  </si>
  <si>
    <t>Tabelle 3.5</t>
  </si>
  <si>
    <t>außerhalb
von Einrich-
tungen</t>
  </si>
  <si>
    <t>in Einrich-
tungen</t>
  </si>
  <si>
    <t>Hilfe zum
Lebens-
unterhalt</t>
  </si>
  <si>
    <t>Grund-
sicherung
im Alter
und bei
Erwerbs-
minderung</t>
  </si>
  <si>
    <t>Hilfe zur 
Pflege</t>
  </si>
  <si>
    <t>Statistik über die Ausgaben und Einnahmen der Sozialhilfe
nach dem SGB XII</t>
  </si>
  <si>
    <t>Ausgaben
für Hilfe-
leistungen
an Berech-
tigte (brutto)</t>
  </si>
  <si>
    <t>Kosten-
beiträge und
Aufwen-
dungsersatz;
Kostenersatz</t>
  </si>
  <si>
    <t>Leistungen
Dritter</t>
  </si>
  <si>
    <t>Rückzahlung
gewährter
Hilfen
(Tilgung und
Zinsen von
Darlehen)</t>
  </si>
  <si>
    <t>Statistik über die Ausgaben und Einnahmen der
Sozialhilfe nach dem SGB XII</t>
  </si>
  <si>
    <t>Ausgaben für
Hilfeleistungen an
Berechtigte (brutto)</t>
  </si>
  <si>
    <t>Rückzahlung
gewährter Hilfen</t>
  </si>
  <si>
    <t xml:space="preserve">   Tabelle 2.1</t>
  </si>
  <si>
    <t xml:space="preserve">   Tabelle 2.2</t>
  </si>
  <si>
    <t xml:space="preserve">   Tabelle 2.3</t>
  </si>
  <si>
    <t xml:space="preserve">   Tabelle 2.4</t>
  </si>
  <si>
    <t xml:space="preserve">   Tabelle 2.5</t>
  </si>
  <si>
    <t xml:space="preserve">   Tabelle 2.6</t>
  </si>
  <si>
    <t xml:space="preserve">   Tabelle 3.1</t>
  </si>
  <si>
    <t xml:space="preserve">   Tabelle 3.2</t>
  </si>
  <si>
    <t xml:space="preserve">   Tabelle 3.3</t>
  </si>
  <si>
    <t xml:space="preserve">   Tabelle 3.4</t>
  </si>
  <si>
    <t xml:space="preserve">   Tabelle 3.5</t>
  </si>
  <si>
    <t>Alter von ... bis 
unter ... Jahren</t>
  </si>
  <si>
    <t>Emp-
fänger
ins-
gesamt</t>
  </si>
  <si>
    <t>ohne
ange-
rech-
netes
Ein-
kommen</t>
  </si>
  <si>
    <t>im Alter von … bis unter … Jahren</t>
  </si>
  <si>
    <t>Reine Ausgaben (netto)</t>
  </si>
  <si>
    <t>60 
- 
120</t>
  </si>
  <si>
    <t>300 
- 
400</t>
  </si>
  <si>
    <t>400 
-
500</t>
  </si>
  <si>
    <t>500 
-
625</t>
  </si>
  <si>
    <t>625 
-
750</t>
  </si>
  <si>
    <t>750 
-
875</t>
  </si>
  <si>
    <t>250 
- 
300</t>
  </si>
  <si>
    <t>200 
- 
250</t>
  </si>
  <si>
    <t>150 
- 
200</t>
  </si>
  <si>
    <t>100 
- 
150</t>
  </si>
  <si>
    <t xml:space="preserve">
unter
25</t>
  </si>
  <si>
    <t>25
-
50</t>
  </si>
  <si>
    <t>50
-
100</t>
  </si>
  <si>
    <t xml:space="preserve">   männlich</t>
  </si>
  <si>
    <t xml:space="preserve">   weiblich</t>
  </si>
  <si>
    <t xml:space="preserve">   vorbeugende Gesundheitshilfe</t>
  </si>
  <si>
    <t xml:space="preserve">   Hilfe bei Krankheit</t>
  </si>
  <si>
    <t xml:space="preserve">   Hilfe bei Familienplanung</t>
  </si>
  <si>
    <t xml:space="preserve">   Hilfe bei Sterilisation</t>
  </si>
  <si>
    <t xml:space="preserve">
unter
3</t>
  </si>
  <si>
    <t>3
-
6</t>
  </si>
  <si>
    <t>6
-
9</t>
  </si>
  <si>
    <t>9
-
12</t>
  </si>
  <si>
    <t>12
-
18</t>
  </si>
  <si>
    <t>18
-
24</t>
  </si>
  <si>
    <t>24
-
36</t>
  </si>
  <si>
    <t>36
-
48</t>
  </si>
  <si>
    <t>48
-
60</t>
  </si>
  <si>
    <t xml:space="preserve">   Hilfe zur Weiterführung des Haushalts</t>
  </si>
  <si>
    <t xml:space="preserve">   Altenhilfe</t>
  </si>
  <si>
    <t xml:space="preserve">   Blindenhilfe</t>
  </si>
  <si>
    <t xml:space="preserve">   Hilfe in sonstigen Lebenslagen</t>
  </si>
  <si>
    <t xml:space="preserve">   Bestattungskosten</t>
  </si>
  <si>
    <t xml:space="preserve"> </t>
  </si>
  <si>
    <t xml:space="preserve">Personengemeinschaften von Empfängern </t>
  </si>
  <si>
    <t>Personengemeinschaften von Empfängern außerhalb von Einrichtungen</t>
  </si>
  <si>
    <t xml:space="preserve">Personengemeinschaften insgesamt </t>
  </si>
  <si>
    <t>Personen-
gemein-
schaften
ins-
gesamt</t>
  </si>
  <si>
    <t>Bezeichnung des Typs der
Personengemeinschaft</t>
  </si>
  <si>
    <t>Personen-
gemein-
schaften
insgesamt</t>
  </si>
  <si>
    <t>Bezeichnung des Typs der           Personengemeinschaft</t>
  </si>
  <si>
    <t>Durchschnittliche monatliche Zahlbeträge an Personengemeinschaften außerhalb von Einrichtungen</t>
  </si>
  <si>
    <t>Bezeichnung des Typs der Personengemeinschaft</t>
  </si>
  <si>
    <t>Ausgewählte Kennziffern im Zeitvergleich</t>
  </si>
  <si>
    <t>Kennziffer:</t>
  </si>
  <si>
    <t xml:space="preserve">     Auszugsweise Vervielfältigung und Verbreitung mit Quellenangabe gestattet.</t>
  </si>
  <si>
    <t>Kreisfreie Stadt</t>
  </si>
  <si>
    <t>Landkreis</t>
  </si>
  <si>
    <t xml:space="preserve">      Pflegegrad 2</t>
  </si>
  <si>
    <t xml:space="preserve">      Pflegegrad 3</t>
  </si>
  <si>
    <t xml:space="preserve">      Pflegegrad 4</t>
  </si>
  <si>
    <t xml:space="preserve">      Pflegegrad 5</t>
  </si>
  <si>
    <t xml:space="preserve">   Pflegehilfsmittel (§ 64d SGB XII)</t>
  </si>
  <si>
    <t xml:space="preserve">   Kurzzeitpflege (§ 64h SGB XII)</t>
  </si>
  <si>
    <t xml:space="preserve">   Stationäre Pflege (§ 65 SGB XII)</t>
  </si>
  <si>
    <t xml:space="preserve">   Pflegegeld (§ 64a Absatz 1 SGB XII)</t>
  </si>
  <si>
    <t xml:space="preserve">   Häusliche Pflegehilfe (§ 64b SGB XII)</t>
  </si>
  <si>
    <t xml:space="preserve">   Verhinderungspflege (§ 64c SGB XII)</t>
  </si>
  <si>
    <t xml:space="preserve">   Maßnahmen zur Verbesserung des
      Wohnumfeldes (§ 64e SGB XII)</t>
  </si>
  <si>
    <t xml:space="preserve">   Beratungskosten für die Pflegeperson
      (§ 64f Absatz 2 SGB XII)</t>
  </si>
  <si>
    <t xml:space="preserve">   Kostenübernahme für das Arbeitgeber-
      modell (§ 64f Absatz 3 SGB XII)</t>
  </si>
  <si>
    <t xml:space="preserve">   Entlastungsbetrag bei Pflegegrad 1
      (§ 66 SGB XII)</t>
  </si>
  <si>
    <t xml:space="preserve">   Teilstationäre Pflege (§ 64g SGB XII)</t>
  </si>
  <si>
    <t>Statistik über die Ausgaben und Einnahmen der
 Sozialhilfe nach dem SGB XII</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</si>
  <si>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</si>
  <si>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</si>
  <si>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</si>
  <si>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</si>
  <si>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</si>
  <si>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unter 3 </t>
  </si>
  <si>
    <t xml:space="preserve">     3 -   7 </t>
  </si>
  <si>
    <t xml:space="preserve">     7 - 11 </t>
  </si>
  <si>
    <t xml:space="preserve">   11 - 15</t>
  </si>
  <si>
    <t xml:space="preserve">   15 - 18 </t>
  </si>
  <si>
    <t xml:space="preserve">   18 - 21 </t>
  </si>
  <si>
    <t xml:space="preserve">   21 - 25 </t>
  </si>
  <si>
    <t xml:space="preserve">   25 - 30 </t>
  </si>
  <si>
    <t xml:space="preserve">   30 - 40 </t>
  </si>
  <si>
    <t xml:space="preserve">   40 - 50 </t>
  </si>
  <si>
    <t xml:space="preserve">   50 - 60 </t>
  </si>
  <si>
    <t xml:space="preserve">   60 - 65 </t>
  </si>
  <si>
    <t xml:space="preserve">   65 - 70 </t>
  </si>
  <si>
    <t xml:space="preserve">   70 - 75 </t>
  </si>
  <si>
    <t xml:space="preserve">   75 - 80</t>
  </si>
  <si>
    <t xml:space="preserve">   80 - 85</t>
  </si>
  <si>
    <t xml:space="preserve">   85 und mehr </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</si>
  <si>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</si>
  <si>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</si>
  <si>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</si>
  <si>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</si>
  <si>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</si>
  <si>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</si>
  <si>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</si>
  <si>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</si>
  <si>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außerhalb von Einrichtungen zusammen </t>
  </si>
  <si>
    <t xml:space="preserve">      Einzelne erwachsene leistungsberechtigte
        Personen             </t>
  </si>
  <si>
    <t xml:space="preserve">        ohne Kinder unter 18 Jahren                                 </t>
  </si>
  <si>
    <t xml:space="preserve">        mit Kindern unter 18 Jahren                                 </t>
  </si>
  <si>
    <t xml:space="preserve">      Ehepaare/Lebenspartnerschaften</t>
  </si>
  <si>
    <t xml:space="preserve">         mit zwei erwachsenen leistungs-
            berechtigten Personen             </t>
  </si>
  <si>
    <t xml:space="preserve">        mit mehr als zwei erwachsenen
           leistungsberechtigten Personen             </t>
  </si>
  <si>
    <t xml:space="preserve">      mindestens zwei erwachsene
         leistungsberechtigte Personen   </t>
  </si>
  <si>
    <t xml:space="preserve">      sonstige Personengemeinschaften</t>
  </si>
  <si>
    <t xml:space="preserve">   in Einrichtungen </t>
  </si>
  <si>
    <t xml:space="preserve">      leistungsberechtigte Minderjährige ohne
         leistungsberechtigte erwachsene
         Personen</t>
  </si>
  <si>
    <t>Land
Kreisfreie Stadt
Landkreis</t>
  </si>
  <si>
    <t>Mecklen-
burgische 
Seenplatte</t>
  </si>
  <si>
    <t>Nordwest-
mecklen-
burg</t>
  </si>
  <si>
    <t>Vor-
pommern-
Rügen</t>
  </si>
  <si>
    <t>Ludwigs-
lust-
Parchim</t>
  </si>
  <si>
    <t xml:space="preserve">         ohne Kinder unter 18 Jahren                                 </t>
  </si>
  <si>
    <t xml:space="preserve">         mit Kindern unter 18 Jahren                                 </t>
  </si>
  <si>
    <t xml:space="preserve">         mit Kindern unter 18 Jahren                                  </t>
  </si>
  <si>
    <t xml:space="preserve">      mindestens zwei erwachsene leistungsberechtigte 
         Personen   </t>
  </si>
  <si>
    <t xml:space="preserve">      leistungsberechtigte Minderjährige ohne leistungsbe-
         rechtigte erwachsene Personen</t>
  </si>
  <si>
    <t xml:space="preserve">   davon</t>
  </si>
  <si>
    <t xml:space="preserve">   außerhalb von Einrichtungen insgesamt</t>
  </si>
  <si>
    <t xml:space="preserve">   in Einrichtungen insgesamt</t>
  </si>
  <si>
    <t xml:space="preserve">   durchschnittliche Dauer der längsten bisherigen 
      ununterbrochenen Hilfegewährung in Monaten</t>
  </si>
  <si>
    <t xml:space="preserve">   durchschnittlicher monatlicher Bruttobedarf (EUR)</t>
  </si>
  <si>
    <t xml:space="preserve">   durchschnittlicher monatlicher Nettobedarf (EUR)</t>
  </si>
  <si>
    <t xml:space="preserve">            ohne Kinder unter 18 Jahren                                 </t>
  </si>
  <si>
    <t xml:space="preserve">            mit Kindern unter 18 Jahren                                 </t>
  </si>
  <si>
    <t xml:space="preserve">           ohne Kinder unter 18 Jahren                                 </t>
  </si>
  <si>
    <t xml:space="preserve">           mit Kindern unter 18 Jahren                                 </t>
  </si>
  <si>
    <t>Vor-
pommern-
Greifswald</t>
  </si>
  <si>
    <t>Mecklenburg-
Vorpommern</t>
  </si>
  <si>
    <t xml:space="preserve">      Einzelne erwachsene leistungsberechtigte Personen             </t>
  </si>
  <si>
    <t xml:space="preserve">      Einzelne erwachsene leistungsberechtigte
         Personen             </t>
  </si>
  <si>
    <t xml:space="preserve">   männlich </t>
  </si>
  <si>
    <t xml:space="preserve">   weiblich </t>
  </si>
  <si>
    <t>Darunter männlich</t>
  </si>
  <si>
    <t xml:space="preserve">   Hilfe zum Lebensunterhalt </t>
  </si>
  <si>
    <t xml:space="preserve">   Hilfe zur Pflege</t>
  </si>
  <si>
    <t xml:space="preserve">   Hilfe zur Überwindung besonderer sozialer
      Schwierigkeiten und Hilfe in anderen
      Lebenslagen</t>
  </si>
  <si>
    <t xml:space="preserve">   Hilfe zum Lebensunterhalt zusammen </t>
  </si>
  <si>
    <t xml:space="preserve">      laufende Leistungen</t>
  </si>
  <si>
    <t xml:space="preserve">      einmalige Leistungen an Empfänger laufender Leistungen</t>
  </si>
  <si>
    <t xml:space="preserve">      einmalige Leistungen an sonstige Hilfeempfänger</t>
  </si>
  <si>
    <t xml:space="preserve">   Hilfen zur Gesundheit (ohne Erstattungen an Krankenkassen) </t>
  </si>
  <si>
    <t xml:space="preserve">      vorbeugende Gesundheitshilfe</t>
  </si>
  <si>
    <t xml:space="preserve">      Hilfe bei Krankheit</t>
  </si>
  <si>
    <t xml:space="preserve">      Hilfe zur Familienplanung</t>
  </si>
  <si>
    <t xml:space="preserve">      Hilfe bei Schwangerschaft und Mutterschaft</t>
  </si>
  <si>
    <t xml:space="preserve">      Pflegegeld (§ 64a SGB XII)                                            </t>
  </si>
  <si>
    <t xml:space="preserve">         Pflegegrad 2</t>
  </si>
  <si>
    <t xml:space="preserve">         Pflegegrad 3</t>
  </si>
  <si>
    <t xml:space="preserve">         Pflegegrad 4</t>
  </si>
  <si>
    <t xml:space="preserve">         Pflegegrad 5</t>
  </si>
  <si>
    <t xml:space="preserve">      Häusliche Pflegehilfe (§ 64b SGB XII) </t>
  </si>
  <si>
    <t xml:space="preserve">      Verhinderungspflege (§ 64c SGB XII) </t>
  </si>
  <si>
    <t xml:space="preserve">      Pflegehilfsmittel (§ 64d SGB XII)</t>
  </si>
  <si>
    <t xml:space="preserve">      andere Leistungen</t>
  </si>
  <si>
    <t xml:space="preserve">         Aufwendungen für die Beiträge einer Pflegeperson/
            bes. Pflegekraft für eine angemessene Alterssicherung
            (§ 64f Absatz 1 SGB XII) </t>
  </si>
  <si>
    <t xml:space="preserve">         Beratungskosten für die Pflegeperson 
            (§ 64f Absatz 2 SGB XII)</t>
  </si>
  <si>
    <t xml:space="preserve">         Kostenübernahme für das Arbeitgebermodell
            (§ 64f Absatz 3 SGB XII)</t>
  </si>
  <si>
    <t xml:space="preserve">      Entlastungsbetrag bei Pflegegrad 1 (§ 66 SGB XII)</t>
  </si>
  <si>
    <t xml:space="preserve">      Entlastungsbetrag bei Pflegegraden 2, 3, 4 und 5 (§ 64i SGB XII)</t>
  </si>
  <si>
    <t xml:space="preserve">      Teilstationäre Pflege (Tages- oder Nachtpflege) (§ 64g SGB XII)</t>
  </si>
  <si>
    <t xml:space="preserve">      Kurzzeitpflege (§ 64h SGB XII)</t>
  </si>
  <si>
    <t xml:space="preserve">      Stationäre Pflege (§ 65 SGB XII)</t>
  </si>
  <si>
    <t xml:space="preserve">   Hilfe zur Überwindung besonderer sozialer Schwierigkeiten und
      Hilfe in anderen Lebenslagen</t>
  </si>
  <si>
    <t xml:space="preserve">      Hilfe zur Überwindung besonderer sozialer Schwierigkeiten</t>
  </si>
  <si>
    <t xml:space="preserve">      Hilfe zur Weiterführung des Haushalts</t>
  </si>
  <si>
    <t xml:space="preserve">      Altenhilfe</t>
  </si>
  <si>
    <t xml:space="preserve">      Blindenhilfe</t>
  </si>
  <si>
    <t xml:space="preserve">      Hilfe in sonstigen Lebenslagen</t>
  </si>
  <si>
    <t xml:space="preserve">      Bestattungskosten</t>
  </si>
  <si>
    <t>Land
Kreisfreie Stadt 
Landkreis</t>
  </si>
  <si>
    <t xml:space="preserve">16) </t>
  </si>
  <si>
    <t xml:space="preserve">17) </t>
  </si>
  <si>
    <t xml:space="preserve">         mit zwei erwachsenen leistungsberechtigten Personen</t>
  </si>
  <si>
    <t xml:space="preserve">      mit mehr als zwei erwachsenen leistungsberechtigten 
         Personen</t>
  </si>
  <si>
    <t>Darunter mit</t>
  </si>
  <si>
    <t xml:space="preserve">   Hilfen zur Gesundheit einschließlich
      Erstattungen an Krankenkassen für die
      Übernahme der Krankenbehandlung </t>
  </si>
  <si>
    <t xml:space="preserve">         mit einer erwachsenen leistungs-
            berechtigten Person             </t>
  </si>
  <si>
    <t xml:space="preserve">         mit einer erwachsenen leistungs-
            berechtigten Person</t>
  </si>
  <si>
    <t xml:space="preserve">         mit einer erwachsenen leistungsberechtigten Person</t>
  </si>
  <si>
    <t>Sozialhilfe und soziale Grundsicherung</t>
  </si>
  <si>
    <t xml:space="preserve">18) </t>
  </si>
  <si>
    <t xml:space="preserve">19) </t>
  </si>
  <si>
    <t xml:space="preserve">20) </t>
  </si>
  <si>
    <t>mit zusätzlichen
Pflegeleis-
tungen eines
Sozialver-
sicherungs-
trägers</t>
  </si>
  <si>
    <t xml:space="preserve">1) </t>
  </si>
  <si>
    <t xml:space="preserve">2) </t>
  </si>
  <si>
    <t xml:space="preserve">12) </t>
  </si>
  <si>
    <t>18
-
40</t>
  </si>
  <si>
    <t>40
-
50</t>
  </si>
  <si>
    <t>50
-
60</t>
  </si>
  <si>
    <t>60
-
65</t>
  </si>
  <si>
    <t>65
-
70</t>
  </si>
  <si>
    <t>70
-
75</t>
  </si>
  <si>
    <t>75
-
80</t>
  </si>
  <si>
    <t>80
-
85</t>
  </si>
  <si>
    <t>85
-
90</t>
  </si>
  <si>
    <t xml:space="preserve">
unter
18</t>
  </si>
  <si>
    <t>darunter wegen
Pflegebedürftigkeit
von weniger als
6 Monaten</t>
  </si>
  <si>
    <t>Versiche-
rungsverhält-
nis bei einer
Pflegever-
sicherung</t>
  </si>
  <si>
    <t>Leistungs-
bezug der
Eingliede-
rungshilfe
nach Teil 2
des SGB IX</t>
  </si>
  <si>
    <t>ohne zusätzliche Pflege-
leistung eines Sozialversiche-
rungsträgers bzw. einer
privaten Pflegeversicherung</t>
  </si>
  <si>
    <t>18
-
30</t>
  </si>
  <si>
    <t>30
-
40</t>
  </si>
  <si>
    <t xml:space="preserve">   Hilfe zur Überwindung besonderer
      sozialer Schwierigkeiten</t>
  </si>
  <si>
    <t>90
und
mehr</t>
  </si>
  <si>
    <t>85
und
mehr</t>
  </si>
  <si>
    <t xml:space="preserve">      Maßnahmen zur Verbesserung des Wohnumfeldes
         (§ 64e SGB XII)</t>
  </si>
  <si>
    <t>Tabelle 2.3</t>
  </si>
  <si>
    <t>Tabelle 2.4</t>
  </si>
  <si>
    <t>https://erhebungsdatenbank.estatistik.de/eid/erhebungsIDForEVAS.jsp?showAllRes=deaktiviert</t>
  </si>
  <si>
    <t>Hilfe zur Überwindung
besonderer sozialer 
Schwierigkeiten und Hilfe
in anderen Lebenslagen</t>
  </si>
  <si>
    <t>Je 
Ein-
woh-
ner</t>
  </si>
  <si>
    <t>Mecklenburg-
   Vorpommern</t>
  </si>
  <si>
    <t xml:space="preserve">   Mecklenburgische
      Seenplatte</t>
  </si>
  <si>
    <t xml:space="preserve">   Nordwestmecklen-
      burg</t>
  </si>
  <si>
    <t xml:space="preserve">   Vorpommern-
      Greifswald</t>
  </si>
  <si>
    <r>
      <t xml:space="preserve">2020 </t>
    </r>
    <r>
      <rPr>
        <sz val="6"/>
        <rFont val="Calibri"/>
        <family val="2"/>
        <scheme val="minor"/>
      </rPr>
      <t>2)</t>
    </r>
  </si>
  <si>
    <r>
      <t xml:space="preserve">Empfänger von Hilfen zum Lebensunterhalt nach Geschlecht </t>
    </r>
    <r>
      <rPr>
        <sz val="6"/>
        <rFont val="Calibri"/>
        <family val="2"/>
        <scheme val="minor"/>
      </rPr>
      <t>1)</t>
    </r>
    <r>
      <rPr>
        <sz val="8.5"/>
        <rFont val="Calibri"/>
        <family val="2"/>
        <scheme val="minor"/>
      </rPr>
      <t xml:space="preserve"> und Staatsangehörigkeit</t>
    </r>
  </si>
  <si>
    <t>Personen-
gemeinschaften von
Empfängern in
Einrichtungen insgesamt</t>
  </si>
  <si>
    <r>
      <t xml:space="preserve">männlich </t>
    </r>
    <r>
      <rPr>
        <sz val="6"/>
        <color theme="1"/>
        <rFont val="Calibri"/>
        <family val="2"/>
        <scheme val="minor"/>
      </rPr>
      <t>1)</t>
    </r>
  </si>
  <si>
    <r>
      <t xml:space="preserve">Personen-
gemein-
schaften
insge-
samt </t>
    </r>
    <r>
      <rPr>
        <sz val="6"/>
        <color indexed="8"/>
        <rFont val="Calibri"/>
        <family val="2"/>
        <scheme val="minor"/>
      </rPr>
      <t>4)</t>
    </r>
  </si>
  <si>
    <r>
      <t xml:space="preserve">zusam-
men </t>
    </r>
    <r>
      <rPr>
        <sz val="6"/>
        <color indexed="8"/>
        <rFont val="Calibri"/>
        <family val="2"/>
        <scheme val="minor"/>
      </rPr>
      <t>4)</t>
    </r>
  </si>
  <si>
    <r>
      <t xml:space="preserve">und zwar </t>
    </r>
    <r>
      <rPr>
        <sz val="6"/>
        <color indexed="8"/>
        <rFont val="Calibri"/>
        <family val="2"/>
        <scheme val="minor"/>
      </rPr>
      <t>5)</t>
    </r>
  </si>
  <si>
    <r>
      <t xml:space="preserve">Rente
wegen
Erwerbs-
minde-
rung </t>
    </r>
    <r>
      <rPr>
        <sz val="6"/>
        <color indexed="8"/>
        <rFont val="Calibri"/>
        <family val="2"/>
        <scheme val="minor"/>
      </rPr>
      <t>6)</t>
    </r>
  </si>
  <si>
    <r>
      <t xml:space="preserve">Alters-
rente </t>
    </r>
    <r>
      <rPr>
        <sz val="6"/>
        <color indexed="8"/>
        <rFont val="Calibri"/>
        <family val="2"/>
        <scheme val="minor"/>
      </rPr>
      <t>6)</t>
    </r>
  </si>
  <si>
    <r>
      <t xml:space="preserve">Aufwendungen
für Unterkunft
und Heizung </t>
    </r>
    <r>
      <rPr>
        <sz val="6"/>
        <rFont val="Calibri"/>
        <family val="2"/>
        <scheme val="minor"/>
      </rPr>
      <t>7)</t>
    </r>
  </si>
  <si>
    <r>
      <t xml:space="preserve">angerechnetes
Einkommen </t>
    </r>
    <r>
      <rPr>
        <sz val="6"/>
        <rFont val="Calibri"/>
        <family val="2"/>
        <scheme val="minor"/>
      </rPr>
      <t>8)</t>
    </r>
  </si>
  <si>
    <r>
      <t xml:space="preserve">Durchschnittliche Dauer der längsten bisherigen ununterbrochenen Hilfegewährung </t>
    </r>
    <r>
      <rPr>
        <b/>
        <sz val="6"/>
        <rFont val="Calibri"/>
        <family val="2"/>
        <scheme val="minor"/>
      </rPr>
      <t>9)</t>
    </r>
  </si>
  <si>
    <r>
      <t xml:space="preserve">   durchschnittliche monatliche Aufwendungen für Unterkunft 
      und Heizung (EUR) </t>
    </r>
    <r>
      <rPr>
        <sz val="6"/>
        <color indexed="8"/>
        <rFont val="Calibri"/>
        <family val="2"/>
        <scheme val="minor"/>
      </rPr>
      <t>7)</t>
    </r>
  </si>
  <si>
    <r>
      <t xml:space="preserve">   durchschnittliches monatliches angerechnetes 
      Einkommen (EUR) </t>
    </r>
    <r>
      <rPr>
        <sz val="6"/>
        <color indexed="8"/>
        <rFont val="Calibri"/>
        <family val="2"/>
        <scheme val="minor"/>
      </rPr>
      <t>8)</t>
    </r>
  </si>
  <si>
    <r>
      <t xml:space="preserve">Ausgewählte Kennziffern im Zeitvergleich </t>
    </r>
    <r>
      <rPr>
        <b/>
        <sz val="6"/>
        <color indexed="8"/>
        <rFont val="Calibri"/>
        <family val="2"/>
        <scheme val="minor"/>
      </rPr>
      <t>10)</t>
    </r>
  </si>
  <si>
    <r>
      <t xml:space="preserve">2020 </t>
    </r>
    <r>
      <rPr>
        <sz val="6"/>
        <color theme="1"/>
        <rFont val="Calibri"/>
        <family val="2"/>
        <scheme val="minor"/>
      </rPr>
      <t>12)</t>
    </r>
  </si>
  <si>
    <r>
      <t xml:space="preserve">Hilfe zur Pflege insgesamt </t>
    </r>
    <r>
      <rPr>
        <sz val="6"/>
        <rFont val="Calibri"/>
        <family val="2"/>
        <scheme val="minor"/>
      </rPr>
      <t>11)</t>
    </r>
  </si>
  <si>
    <r>
      <t xml:space="preserve">Hilfe zur Überwindung besonderer sozia-
   ler Schwierigkeiten und Hilfe in anderen
   Lebenslagen zusammen </t>
    </r>
    <r>
      <rPr>
        <sz val="6"/>
        <rFont val="Calibri"/>
        <family val="2"/>
        <scheme val="minor"/>
      </rPr>
      <t>11)</t>
    </r>
  </si>
  <si>
    <r>
      <t xml:space="preserve">Insgesamt </t>
    </r>
    <r>
      <rPr>
        <sz val="6"/>
        <color indexed="8"/>
        <rFont val="Calibri"/>
        <family val="2"/>
        <scheme val="minor"/>
      </rPr>
      <t>11)</t>
    </r>
  </si>
  <si>
    <r>
      <t xml:space="preserve">Hilfe zur
Gesundheit </t>
    </r>
    <r>
      <rPr>
        <sz val="6"/>
        <rFont val="Calibri"/>
        <family val="2"/>
        <scheme val="minor"/>
      </rPr>
      <t>13)</t>
    </r>
  </si>
  <si>
    <r>
      <t xml:space="preserve">Hilfen zur
Gesundheit
einschließlich
Erstattungen 
an Kranken-
kassen </t>
    </r>
    <r>
      <rPr>
        <sz val="6"/>
        <rFont val="Calibri"/>
        <family val="2"/>
        <scheme val="minor"/>
      </rPr>
      <t>15)</t>
    </r>
  </si>
  <si>
    <r>
      <t xml:space="preserve">Insgesamt </t>
    </r>
    <r>
      <rPr>
        <b/>
        <sz val="6"/>
        <rFont val="Calibri"/>
        <family val="2"/>
        <scheme val="minor"/>
      </rPr>
      <t>16)</t>
    </r>
  </si>
  <si>
    <r>
      <t xml:space="preserve">Zusammen </t>
    </r>
    <r>
      <rPr>
        <b/>
        <sz val="6"/>
        <rFont val="Calibri"/>
        <family val="2"/>
        <scheme val="minor"/>
      </rPr>
      <t>17)</t>
    </r>
  </si>
  <si>
    <r>
      <t xml:space="preserve">außerhalb von 
Einrichtungen </t>
    </r>
    <r>
      <rPr>
        <sz val="6"/>
        <rFont val="Calibri"/>
        <family val="2"/>
        <scheme val="minor"/>
      </rPr>
      <t>18)</t>
    </r>
  </si>
  <si>
    <r>
      <t xml:space="preserve">in Einrichtungen </t>
    </r>
    <r>
      <rPr>
        <sz val="6"/>
        <rFont val="Calibri"/>
        <family val="2"/>
        <scheme val="minor"/>
      </rPr>
      <t>18)</t>
    </r>
  </si>
  <si>
    <r>
      <t xml:space="preserve">Ausgaben insgesamt </t>
    </r>
    <r>
      <rPr>
        <b/>
        <sz val="6"/>
        <rFont val="Calibri"/>
        <family val="2"/>
        <scheme val="minor"/>
      </rPr>
      <t>19)</t>
    </r>
  </si>
  <si>
    <r>
      <t xml:space="preserve">   Erstattungen an Krankenkassen für die Übernahme der
      Krankenbehandlung </t>
    </r>
    <r>
      <rPr>
        <sz val="6"/>
        <rFont val="Calibri"/>
        <family val="2"/>
        <scheme val="minor"/>
      </rPr>
      <t>19)</t>
    </r>
  </si>
  <si>
    <r>
      <t xml:space="preserve">   Hilfe zur Pflege zusammen </t>
    </r>
    <r>
      <rPr>
        <sz val="6"/>
        <rFont val="Calibri"/>
        <family val="2"/>
        <scheme val="minor"/>
      </rPr>
      <t>20)</t>
    </r>
  </si>
  <si>
    <r>
      <t xml:space="preserve">Hilfen zur
Gesund-
heit und
Erstattun-
gen an
Kranken-
kassen </t>
    </r>
    <r>
      <rPr>
        <sz val="6"/>
        <rFont val="Calibri"/>
        <family val="2"/>
        <scheme val="minor"/>
      </rPr>
      <t>15)</t>
    </r>
  </si>
  <si>
    <t>Weitere Informationen zum Thema finden Sie auf der Website des Statistischen Amtes Mecklenburg-Vorpommern:</t>
  </si>
  <si>
    <t>https://www.laiv-mv.de/Statistik/Zahlen-und-Fakten/Gesellschaft-&amp;-Staat/Oeffentliche-Sozialleistungen</t>
  </si>
  <si>
    <t>Weitere Daten zum Themenbereich enthält das Statistische Jahrbuch, Kapitel 6 – Öffentliche Sozialleistungen</t>
  </si>
  <si>
    <t>https://www.laiv-mv.de/Statistik/Ver%C3%B6ffentlichungen/Jahrbuecher/</t>
  </si>
  <si>
    <t>Qualitätsberichte des Statistisches Bundesamtes zum Thema finden Sie unter folgendem Link:</t>
  </si>
  <si>
    <t>https://www.destatis.de/DE/Methoden/Qualitaet/Qualitaetsberichte/Soziales/einfuehrung.html</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</si>
  <si>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</si>
  <si>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Statistik über die Empfänger von Hilfe zum Lebensunterhalt
nach dem 3. Kapitel SGB XII</t>
  </si>
  <si>
    <t>Statistik über die Empfänger von Hilfe zum Lebensunterhalt
 nach dem 3. Kapitel SGB XII</t>
  </si>
  <si>
    <t>Statistik über die Empfängern von Hilfe zum Lebensunterhalt 
nach dem 3. Kapitel SGB XII</t>
  </si>
  <si>
    <t>Statistik über die Empfänger von Hilfe zum Lebensunterhalt 
nach dem 3. Kapitel SGB XII</t>
  </si>
  <si>
    <t>Statistik über die Empfänger von Hilfe zum
Lebensunterhalt nach dem 3. Kapitel SGB XII</t>
  </si>
  <si>
    <r>
      <t xml:space="preserve">Hilfen zur Gesundheit zusammen </t>
    </r>
    <r>
      <rPr>
        <sz val="6"/>
        <rFont val="Calibri"/>
        <family val="2"/>
        <scheme val="minor"/>
      </rPr>
      <t>11)</t>
    </r>
  </si>
  <si>
    <t xml:space="preserve">Inhaltsverzeichnis  </t>
  </si>
  <si>
    <t xml:space="preserve">Mehr zum Thema  </t>
  </si>
  <si>
    <t xml:space="preserve">Statistik über die Empfänger von Hilfe zum Lebensunterhalt nach dem 3. Kapitel SGB XII  </t>
  </si>
  <si>
    <t xml:space="preserve">Erhebungsbereich, Rechtsgrundlagen   </t>
  </si>
  <si>
    <t xml:space="preserve">Ausgewählte Kennziffern im Zeitvergleich  </t>
  </si>
  <si>
    <t xml:space="preserve">Statistik über die Empfänger von Leistungen nach dem 5. - 9. Kapitel SGB XII  </t>
  </si>
  <si>
    <t xml:space="preserve">Statistik über die Ausgaben und Einnahmen der Sozialhilfe nach dem SGB XII  </t>
  </si>
  <si>
    <t xml:space="preserve">Erhebungsbereich, Rechtsgrundlagen  </t>
  </si>
  <si>
    <t xml:space="preserve">Fußnotenerläuterungen  </t>
  </si>
  <si>
    <t xml:space="preserve">Kapitel 1: Statistik über die Empfänger von Hilfe zum Lebensunterhalt nach dem 3. Kapitel SGB XII  </t>
  </si>
  <si>
    <t xml:space="preserve">Kapitel 2: Statistik über die Empfänger von Leistungen nach dem 5. - 9. Kapitel SGB XII  </t>
  </si>
  <si>
    <t xml:space="preserve">Kapitel 3: Statistik über die Ausgaben und Einnahmen der Sozialhilfe nach dem SGB XII </t>
  </si>
  <si>
    <t xml:space="preserve">Personen mit den Geschlechtsangaben "divers" und "ohne Angabe" (nach § 22 Absatz 3 PStG) werden aus Gründen 
der statistischen Geheimhaltung per Zufallsprinzip dem männlichen oder weiblichen Geschlecht zugeordnet.  </t>
  </si>
  <si>
    <t xml:space="preserve">Menschen mit körperlichen oder geistigen Einschränkungen wechseln aus dem Mindestsicherungssystem der Hilfe 
zum Lebensunterhalt in das Teilhaberecht nach SGB IX.  </t>
  </si>
  <si>
    <t xml:space="preserve">Hilfegewährung = Gewährung von Hilfe zum Lebensunterhalt (unabhängig vom Ort der Hilfegewährung).  </t>
  </si>
  <si>
    <t xml:space="preserve">Personengemeinschaften mit mehreren Einkommensarten werden nur einmal gezählt.  </t>
  </si>
  <si>
    <t xml:space="preserve">Personengemeinschaften mit mehreren Einkommensarten werden bei jeder zutreffenden Einkommensart gezählt.  </t>
  </si>
  <si>
    <t xml:space="preserve">Leistungen der gesetzlichen Unfall-, Renten- und Handwerkerversicherung sowie der Altershilfe für Landwirte.  </t>
  </si>
  <si>
    <t xml:space="preserve">Durchschnittsermittlung inklusive der Personengemeinschaften ohne anerkannte Bruttokaltmiete.  </t>
  </si>
  <si>
    <t xml:space="preserve">Durchschnittsermittlung inklusive der Personengemeinschaften ohne angerechnetes Einkommen.  </t>
  </si>
  <si>
    <t xml:space="preserve">Es werden nur Personengemeinschaften mit bekannter Dauer der längsten ununterbrochenen Hilfegewährung an 
mindestens ein Mitglied der Personengemeinschaft berücksichtigt.  </t>
  </si>
  <si>
    <t xml:space="preserve">Mehrfachzählungen sind nur insoweit ausgeschlossen, als sie aufgrund der Meldung erkennbar waren.  </t>
  </si>
  <si>
    <t xml:space="preserve">Ab dem Berichtsjahr 2020 ist die Eingliederungshilfe für behinderte Menschen nicht mehr Bestandteil des SGB XII.   </t>
  </si>
  <si>
    <t xml:space="preserve">Unmittelbar vom Sozialamt erbrachte Leistung.  </t>
  </si>
  <si>
    <t xml:space="preserve">2018: Ohne Empfänger von Hilfe zur Pflege nach dem 7. Kapitel SGB XII, für die kein abgeschlossenes Verfahren zur 
Ermittlung und Feststellung des Pflegegrades vorliegt.  </t>
  </si>
  <si>
    <t xml:space="preserve">Einschließlich Erstattungen an Krankenkassen für die Übernahme der Krankenbehandlung.  </t>
  </si>
  <si>
    <t xml:space="preserve">Einschließlich Hilfen zur Gesundheit und Erstattungen an Krankenkassen für die Übernahme der Krankenbehandlung.  </t>
  </si>
  <si>
    <t xml:space="preserve">Ohne Erstattungen an Krankenkassen für die Übernahme der Krankenbehandlung.  </t>
  </si>
  <si>
    <t xml:space="preserve">Ohne Hilfen zur Gesundheit und Erstattungen an Krankenkassen für die Übernahme der Krankenbehandlung.  </t>
  </si>
  <si>
    <t xml:space="preserve">Erstattungen an Krankenkassen für die Übernahme der Krankenbehandlung können nicht nach Ort der Leistungs- 
gewährung nachgewiesen werden.  </t>
  </si>
  <si>
    <t xml:space="preserve">Hilfe zur Pflege zusammen entspricht nicht der Summe der einzelnen Positionen.  </t>
  </si>
  <si>
    <t>Kapitel 4</t>
  </si>
  <si>
    <t>Statistik über die Empfänger von Eingliederungshilfe
nach dem SGB IX</t>
  </si>
  <si>
    <t>Tabelle 4.1</t>
  </si>
  <si>
    <t>darunter</t>
  </si>
  <si>
    <t>65 und mehr</t>
  </si>
  <si>
    <t>Tabelle 4.2</t>
  </si>
  <si>
    <t>Eingliederungshilfe</t>
  </si>
  <si>
    <t xml:space="preserve">  Leistungen zur Teilhabe am Arbeitsleben</t>
  </si>
  <si>
    <t xml:space="preserve">    und zwar</t>
  </si>
  <si>
    <t xml:space="preserve">  Leistungen zur sozialen Teilhabe</t>
  </si>
  <si>
    <t xml:space="preserve">   Assistenzleistungen</t>
  </si>
  <si>
    <t xml:space="preserve">   Hilfsmittel im Rahmen der sozialen Teilhabe</t>
  </si>
  <si>
    <t xml:space="preserve">   Besuchsbeihilfe</t>
  </si>
  <si>
    <t>Statistik über die Empfänger von Eingliederungshilfe nach dem SGB IX</t>
  </si>
  <si>
    <t>Tabelle 4.3</t>
  </si>
  <si>
    <t>Tabelle 4.4</t>
  </si>
  <si>
    <t>Leistungen zu Teilhabe am Arbeitsleben</t>
  </si>
  <si>
    <t>Leistungen zur sozialen Teilhabe</t>
  </si>
  <si>
    <t>Leistungen zur Beschäftigung</t>
  </si>
  <si>
    <t>Leistungen</t>
  </si>
  <si>
    <t>Besuchshilfe</t>
  </si>
  <si>
    <t>Nr. 1</t>
  </si>
  <si>
    <t>Nr. 2</t>
  </si>
  <si>
    <t>Kapitel 5: Statistik über die Ausgaben und Einnahmen der Eingliederungshilfe nach dem SGB IX</t>
  </si>
  <si>
    <t>Kapitel 5</t>
  </si>
  <si>
    <t>Statistik über die Ausgaben und Einnahmen der Eingliederungshilfe nach dem SGB IX</t>
  </si>
  <si>
    <t>Tabelle 5.1</t>
  </si>
  <si>
    <t>Statistik über die Ausgaben und Einnahmen
der Eingliederungshilfe nach dem SGB IX</t>
  </si>
  <si>
    <t>Tabelle 5.2</t>
  </si>
  <si>
    <t>Leistungsart
Einnahmeart</t>
  </si>
  <si>
    <t>kreisfreie Stadt</t>
  </si>
  <si>
    <t>Bruttoausgaben der Eingliederungshilfe</t>
  </si>
  <si>
    <t xml:space="preserve">  Leistungen zur medizinischen Rehabilitation</t>
  </si>
  <si>
    <t xml:space="preserve">  Leistungen zur Teilhabe an Bildung</t>
  </si>
  <si>
    <t xml:space="preserve">Einnahmen                                                                                     </t>
  </si>
  <si>
    <t xml:space="preserve">  Kostenbeiträge und Aufwendungsersatz; Kostenersatz</t>
  </si>
  <si>
    <t xml:space="preserve">  Leistungen von Sozialleistungsträgern</t>
  </si>
  <si>
    <t>Nettoausgaben</t>
  </si>
  <si>
    <t>Kreis</t>
  </si>
  <si>
    <t>Empf. Je 1000 EW</t>
  </si>
  <si>
    <t>HRO</t>
  </si>
  <si>
    <t>SN</t>
  </si>
  <si>
    <t>MSE</t>
  </si>
  <si>
    <t>LRO</t>
  </si>
  <si>
    <t>VR</t>
  </si>
  <si>
    <t>NWM</t>
  </si>
  <si>
    <t>VG</t>
  </si>
  <si>
    <t>LUP</t>
  </si>
  <si>
    <t>Ausg. je EW</t>
  </si>
  <si>
    <t>Reine Ausg</t>
  </si>
  <si>
    <t xml:space="preserve">   Tabelle 4.1</t>
  </si>
  <si>
    <t xml:space="preserve">   Tabelle 4.2</t>
  </si>
  <si>
    <t xml:space="preserve">   Tabelle 4.3</t>
  </si>
  <si>
    <t xml:space="preserve">   Tabelle 4.4</t>
  </si>
  <si>
    <t xml:space="preserve">   Tabelle 5.1</t>
  </si>
  <si>
    <t xml:space="preserve">   Tabelle 5.2</t>
  </si>
  <si>
    <t xml:space="preserve">https://www.destatis.de/DE/Methoden/Qualitaet/Qualitaetsberichte/Soziales/empfaenger-eingliederungshilfe-sgbix.html </t>
  </si>
  <si>
    <r>
      <t xml:space="preserve">Ausgewählte Kennziffern im Zeitvergleich </t>
    </r>
    <r>
      <rPr>
        <b/>
        <sz val="6"/>
        <rFont val="Calibri"/>
        <family val="2"/>
        <scheme val="minor"/>
      </rPr>
      <t>10)</t>
    </r>
  </si>
  <si>
    <r>
      <t xml:space="preserve">2020 </t>
    </r>
    <r>
      <rPr>
        <sz val="6"/>
        <rFont val="Calibri"/>
        <family val="2"/>
        <scheme val="minor"/>
      </rPr>
      <t>12)</t>
    </r>
  </si>
  <si>
    <r>
      <t xml:space="preserve">Hilfe zur
Gesund-
heit </t>
    </r>
    <r>
      <rPr>
        <sz val="6"/>
        <rFont val="Calibri"/>
        <family val="2"/>
        <scheme val="minor"/>
      </rPr>
      <t>13)</t>
    </r>
  </si>
  <si>
    <r>
      <t xml:space="preserve">Hilfe zur
Pflege </t>
    </r>
    <r>
      <rPr>
        <sz val="6"/>
        <rFont val="Calibri"/>
        <family val="2"/>
        <scheme val="minor"/>
      </rPr>
      <t>14)</t>
    </r>
  </si>
  <si>
    <t xml:space="preserve">      Digitale Pflegeanwendungen (§ 64j SGB XII)                            </t>
  </si>
  <si>
    <t xml:space="preserve">      Ergänzende Unterstützung bei Nutzung von digitalen Pflege-
         anwendungen (§ 64k SGB XII)             </t>
  </si>
  <si>
    <t xml:space="preserve">    darunter</t>
  </si>
  <si>
    <t xml:space="preserve">    Höhe der aufgebrachten Beiträge nach §92 SGB IX</t>
  </si>
  <si>
    <t xml:space="preserve">  Rückzahlungen gewährter Hilfen (Tilgung und Zinsen 
     von Darlehen)</t>
  </si>
  <si>
    <t>Tabelle 1.3</t>
  </si>
  <si>
    <t xml:space="preserve">   Tabelle 1.2</t>
  </si>
  <si>
    <t xml:space="preserve">   Tabelle 1.3</t>
  </si>
  <si>
    <t xml:space="preserve">Nach Geschlecht, Altersgruppen und Staatsangehörigkeit  </t>
  </si>
  <si>
    <t xml:space="preserve">In und außerhalb von Einrichtungen nach der bisherigen Dauer der Hilfegewährung  </t>
  </si>
  <si>
    <t xml:space="preserve">Nach Kreisen  </t>
  </si>
  <si>
    <t>Einkommensarten nach Typ der Personengemeinschaft</t>
  </si>
  <si>
    <t>Durchschnittliche monatliche Zahlbeträge an Personengemeinschaften außerhalb von Ein- 
   richtungen nach Typ der Personengemeinschaft</t>
  </si>
  <si>
    <t>Längste bisherige Dauer der ununterbrochenen Hilfegewährung nach Typ der Personengemeinschaft</t>
  </si>
  <si>
    <t>Nettoanspruch in EUR pro Monat nach Typ der Personengemeinschaft</t>
  </si>
  <si>
    <t>Nach Kreisen</t>
  </si>
  <si>
    <t xml:space="preserve">Nettoanspruch in EUR pro Monat nach Typ der Personengemeinschaft </t>
  </si>
  <si>
    <r>
      <t xml:space="preserve">Längste bisherige Dauer der ununterbrochenen
Hilfegewährung nach Typ der Personengemeinschaft </t>
    </r>
    <r>
      <rPr>
        <b/>
        <sz val="6"/>
        <rFont val="Calibri"/>
        <family val="2"/>
        <scheme val="minor"/>
      </rPr>
      <t>9)</t>
    </r>
    <r>
      <rPr>
        <b/>
        <sz val="8.5"/>
        <rFont val="Calibri"/>
        <family val="2"/>
        <scheme val="minor"/>
      </rPr>
      <t xml:space="preserve"> </t>
    </r>
  </si>
  <si>
    <t>Durchschnittliche monatliche Zahlbeträge an Personengemeinschaften außerhalb von Einrichtungen nach Typ der Personengemeinschaft</t>
  </si>
  <si>
    <t xml:space="preserve">Einkommensarten nach Typ der Personengemeinschaft </t>
  </si>
  <si>
    <r>
      <t xml:space="preserve">Empfänger von Leistungen nach dem 5. - 9. Kapitel SGB XII </t>
    </r>
    <r>
      <rPr>
        <sz val="6"/>
        <rFont val="Calibri"/>
        <family val="2"/>
        <scheme val="minor"/>
      </rPr>
      <t xml:space="preserve">11) </t>
    </r>
    <r>
      <rPr>
        <sz val="8.5"/>
        <rFont val="Calibri"/>
        <family val="2"/>
        <scheme val="minor"/>
      </rPr>
      <t xml:space="preserve">nach Geschlecht </t>
    </r>
    <r>
      <rPr>
        <sz val="6"/>
        <rFont val="Calibri"/>
        <family val="2"/>
        <scheme val="minor"/>
      </rPr>
      <t>1)</t>
    </r>
    <r>
      <rPr>
        <sz val="8.5"/>
        <rFont val="Calibri"/>
        <family val="2"/>
        <scheme val="minor"/>
      </rPr>
      <t xml:space="preserve"> und Staatsangehörigkeit
 im laufenden Berichtsjahr</t>
    </r>
  </si>
  <si>
    <r>
      <t xml:space="preserve">Empfänger von Leistungen nach dem 5. - 9. Kapitel SGB XII </t>
    </r>
    <r>
      <rPr>
        <sz val="6"/>
        <rFont val="Calibri"/>
        <family val="2"/>
        <scheme val="minor"/>
      </rPr>
      <t xml:space="preserve">11) </t>
    </r>
    <r>
      <rPr>
        <sz val="8.5"/>
        <rFont val="Calibri"/>
        <family val="2"/>
        <scheme val="minor"/>
      </rPr>
      <t xml:space="preserve">nach Geschlecht </t>
    </r>
    <r>
      <rPr>
        <sz val="6"/>
        <rFont val="Calibri"/>
        <family val="2"/>
        <scheme val="minor"/>
      </rPr>
      <t>1)</t>
    </r>
    <r>
      <rPr>
        <sz val="8.5"/>
        <rFont val="Calibri"/>
        <family val="2"/>
        <scheme val="minor"/>
      </rPr>
      <t xml:space="preserve"> und Staatsangehörigkeit 
im laufenden Berichtsjahr</t>
    </r>
  </si>
  <si>
    <r>
      <t xml:space="preserve">Empfänger von Leistungen nach dem 5. - 9. Kapitel SGB XII </t>
    </r>
    <r>
      <rPr>
        <sz val="6"/>
        <rFont val="Calibri"/>
        <family val="2"/>
        <scheme val="minor"/>
      </rPr>
      <t xml:space="preserve">11) </t>
    </r>
    <r>
      <rPr>
        <sz val="8.5"/>
        <rFont val="Calibri"/>
        <family val="2"/>
        <scheme val="minor"/>
      </rPr>
      <t xml:space="preserve">nach Geschlecht </t>
    </r>
    <r>
      <rPr>
        <sz val="6"/>
        <rFont val="Calibri"/>
        <family val="2"/>
        <scheme val="minor"/>
      </rPr>
      <t>1)</t>
    </r>
    <r>
      <rPr>
        <sz val="8.5"/>
        <rFont val="Calibri"/>
        <family val="2"/>
        <scheme val="minor"/>
      </rPr>
      <t xml:space="preserve"> und Staatsangehörigkeit 
am Jahresende</t>
    </r>
  </si>
  <si>
    <t>Eingliederungs-
hilfe für 
behinderte 
Menschen</t>
  </si>
  <si>
    <r>
      <t xml:space="preserve">Nach Geschlecht </t>
    </r>
    <r>
      <rPr>
        <b/>
        <sz val="6"/>
        <rFont val="Calibri"/>
        <family val="2"/>
        <scheme val="minor"/>
      </rPr>
      <t>1)</t>
    </r>
    <r>
      <rPr>
        <b/>
        <sz val="8.5"/>
        <rFont val="Calibri"/>
        <family val="2"/>
        <scheme val="minor"/>
      </rPr>
      <t>, Altersgruppen und Staatsangehörigkeit</t>
    </r>
  </si>
  <si>
    <t>Tabelle 1.2</t>
  </si>
  <si>
    <r>
      <t xml:space="preserve">In und außerhalb von Einrichtungen nach der bisherigen Dauer der Hilfegewährung </t>
    </r>
    <r>
      <rPr>
        <b/>
        <sz val="6"/>
        <color theme="1"/>
        <rFont val="Calibri"/>
        <family val="2"/>
        <scheme val="minor"/>
      </rPr>
      <t>3</t>
    </r>
    <r>
      <rPr>
        <b/>
        <sz val="6"/>
        <color indexed="8"/>
        <rFont val="Calibri"/>
        <family val="2"/>
        <scheme val="minor"/>
      </rPr>
      <t>)</t>
    </r>
    <r>
      <rPr>
        <b/>
        <sz val="8.5"/>
        <color indexed="8"/>
        <rFont val="Calibri"/>
        <family val="2"/>
        <scheme val="minor"/>
      </rPr>
      <t xml:space="preserve"> und Altersgruppen</t>
    </r>
  </si>
  <si>
    <t xml:space="preserve">   Aufwendungen für die Beiträge einer
      Pflegeperson/bes. Pflegekraft für 
      eine angemessene Alterssicherung
      (§ 64f Absatz 1 SGB XII)</t>
  </si>
  <si>
    <t xml:space="preserve">   Entlastungsbetrag bei den Pflege-
      graden 2, 3, 4 und 5 (§ 64i SGB XII)</t>
  </si>
  <si>
    <r>
      <t xml:space="preserve">Empfänger von Eingliederungshilfe nach dem SGB IX </t>
    </r>
    <r>
      <rPr>
        <sz val="6"/>
        <color indexed="8"/>
        <rFont val="Calibri"/>
        <family val="2"/>
        <scheme val="minor"/>
      </rPr>
      <t xml:space="preserve">11) </t>
    </r>
    <r>
      <rPr>
        <sz val="8.5"/>
        <color indexed="8"/>
        <rFont val="Calibri"/>
        <family val="2"/>
        <scheme val="minor"/>
      </rPr>
      <t xml:space="preserve">nach Geschlecht </t>
    </r>
    <r>
      <rPr>
        <sz val="6"/>
        <color indexed="8"/>
        <rFont val="Calibri"/>
        <family val="2"/>
        <scheme val="minor"/>
      </rPr>
      <t>1)</t>
    </r>
    <r>
      <rPr>
        <sz val="8.5"/>
        <color indexed="8"/>
        <rFont val="Calibri"/>
        <family val="2"/>
        <scheme val="minor"/>
      </rPr>
      <t>, Staatsangehörigkeit und Alter 
im Laufe des Berichtsjahres</t>
    </r>
  </si>
  <si>
    <r>
      <t xml:space="preserve">Noch: Empfänger von Eingliederungshilfe nach dem SGB IX </t>
    </r>
    <r>
      <rPr>
        <sz val="6"/>
        <color indexed="8"/>
        <rFont val="Calibri"/>
        <family val="2"/>
        <scheme val="minor"/>
      </rPr>
      <t xml:space="preserve">11) </t>
    </r>
    <r>
      <rPr>
        <sz val="8.5"/>
        <color indexed="8"/>
        <rFont val="Calibri"/>
        <family val="2"/>
        <scheme val="minor"/>
      </rPr>
      <t xml:space="preserve">nach Geschlecht </t>
    </r>
    <r>
      <rPr>
        <sz val="6"/>
        <color indexed="8"/>
        <rFont val="Calibri"/>
        <family val="2"/>
        <scheme val="minor"/>
      </rPr>
      <t>1)</t>
    </r>
    <r>
      <rPr>
        <sz val="8.5"/>
        <color indexed="8"/>
        <rFont val="Calibri"/>
        <family val="2"/>
        <scheme val="minor"/>
      </rPr>
      <t>, Staatsangehörigkeit und Alter 
am Jahresende</t>
    </r>
  </si>
  <si>
    <t>Empfänger insgesamt</t>
  </si>
  <si>
    <t>https://www.destatis.de/DE/Methoden/Qualitaet/Qualitaetsberichte/Soziales/ausgaben-einnahmen-eingliederungshilfe-sgbix.html</t>
  </si>
  <si>
    <t>Kapitel 4: Statistik über die Empfänger von Eingliederungshilfe nach dem SGB IX</t>
  </si>
  <si>
    <t>Leistungsart</t>
  </si>
  <si>
    <t xml:space="preserve">Empfänger mehrerer verschiedener Leistungen werden bei jeder Leistungsart (bzw. jedem Ort der Hilfegewährung) gezählt.  </t>
  </si>
  <si>
    <t xml:space="preserve">     davon</t>
  </si>
  <si>
    <t xml:space="preserve">     in einer eigenen Wohnung ohne weitere erwachsene Personen</t>
  </si>
  <si>
    <t xml:space="preserve">     in einer besonderen Wohnform</t>
  </si>
  <si>
    <t xml:space="preserve">     in einer (eigenen) Wohnung in einer Wohngemeinschaft,
       einer Ehe oder Partnerschaft</t>
  </si>
  <si>
    <t xml:space="preserve">  sonstige Leistungen der Eingliederungshilfe</t>
  </si>
  <si>
    <t xml:space="preserve">    Leistungen zur Beschäftigung bei anderen Leistungsanbietern</t>
  </si>
  <si>
    <t xml:space="preserve">    Leistungen zur Beschäftigung bei privaten und öffentlichen
      Arbeitgebern</t>
  </si>
  <si>
    <t xml:space="preserve">      davon</t>
  </si>
  <si>
    <t xml:space="preserve">      in einer eigenen Wohnung ohne weitere erwachsene Personen</t>
  </si>
  <si>
    <t xml:space="preserve">      in einer besonderen Wohnform</t>
  </si>
  <si>
    <t xml:space="preserve">      in einer (eigenen) Wohnung in einer Wohngemeinschaft, 
        einer Ehe oder Partnerschaft</t>
  </si>
  <si>
    <t xml:space="preserve">    heilpädagogische Leistung</t>
  </si>
  <si>
    <t xml:space="preserve">    Hilfsmittel im Rahmen der sozialen Teilhabe</t>
  </si>
  <si>
    <t xml:space="preserve">    Leistungen zur Beförderung insbesondere durch einen 
      Beförderungsdienst</t>
  </si>
  <si>
    <t xml:space="preserve">    Leistungen für ein Kraftfahrzeug</t>
  </si>
  <si>
    <t xml:space="preserve">    Leistungen zur Förderung der Verständigung</t>
  </si>
  <si>
    <t xml:space="preserve">    Leistungen zum Erwerb und Erhalt praktischer Kenntnisse und 
      Fähigkeiten</t>
  </si>
  <si>
    <t xml:space="preserve">    Leistungen für Wohnraum</t>
  </si>
  <si>
    <t xml:space="preserve">   Leistungen zum Erwerb und Erhalt praktischer Kenntnisse
     und Fähigkeiten</t>
  </si>
  <si>
    <t xml:space="preserve">   heilpädagogische Leistungen</t>
  </si>
  <si>
    <t xml:space="preserve">   Leistungen zur Förderung der Verständigung</t>
  </si>
  <si>
    <t xml:space="preserve">   Leistungen für ein Kraftfahrzeug</t>
  </si>
  <si>
    <t xml:space="preserve">   Leistungen zur Beförderung insbesondere durch einen
     Beförderungsdienst</t>
  </si>
  <si>
    <t xml:space="preserve">   Besuchsbeihilfen</t>
  </si>
  <si>
    <t xml:space="preserve">    Besuchsbeihilfen</t>
  </si>
  <si>
    <t xml:space="preserve">  übergeleitete Unterhaltsansprüche gegen bürgerlich-rechtlich
     Unterhaltsverpflichtete</t>
  </si>
  <si>
    <t xml:space="preserve">  sonstige Ersatzleistungen</t>
  </si>
  <si>
    <t>Sozial- und Eingliederungshilfe</t>
  </si>
  <si>
    <t>1.000 EUR</t>
  </si>
  <si>
    <t xml:space="preserve">je 1.000
Einwohner </t>
  </si>
  <si>
    <t>Hilfe zur Überwindung
sozialer Schwierig-
keiten und Hilfen in
anderen Lebenslagen</t>
  </si>
  <si>
    <t>875 
-
1.000</t>
  </si>
  <si>
    <t>1.000 
-
1.250</t>
  </si>
  <si>
    <t>1.250
und
mehr</t>
  </si>
  <si>
    <t>©  Statistisches Amt Mecklenburg-Vorpommern, Schwerin, 2024</t>
  </si>
  <si>
    <t>2023</t>
  </si>
  <si>
    <t>K113 2023 00</t>
  </si>
  <si>
    <t>Empfänger von Hilfe zum Lebensunterhalt am 31. Dezember 2023</t>
  </si>
  <si>
    <t>Personengemeinschaften von Empfängern von Hilfe zum Lebensunterhalt
am 31. Dezember 2023</t>
  </si>
  <si>
    <t xml:space="preserve">Personengemeinschaften von Empfängern von Hilfe zum Lebensunterhalt
am 31. Dezember 2023 </t>
  </si>
  <si>
    <t>Personengemeinschaften von Empfängern von Hilfe
zum  Lebensunterhalt am 31. Dezember 2023</t>
  </si>
  <si>
    <t>Personengemeinschaften von Empfängern von Hilfe
zum Lebensunterhalt am 31. Dezember 2023</t>
  </si>
  <si>
    <r>
      <t xml:space="preserve">Empfänger von Hilfe zur Pflege 2023 </t>
    </r>
    <r>
      <rPr>
        <b/>
        <sz val="6"/>
        <rFont val="Calibri"/>
        <family val="2"/>
        <scheme val="minor"/>
      </rPr>
      <t>10) 14)</t>
    </r>
    <r>
      <rPr>
        <b/>
        <vertAlign val="superscript"/>
        <sz val="8.5"/>
        <rFont val="Calibri"/>
        <family val="2"/>
        <scheme val="minor"/>
      </rPr>
      <t xml:space="preserve">
</t>
    </r>
    <r>
      <rPr>
        <b/>
        <sz val="8.5"/>
        <rFont val="Calibri"/>
        <family val="2"/>
        <scheme val="minor"/>
      </rPr>
      <t xml:space="preserve">nach Geschlecht </t>
    </r>
    <r>
      <rPr>
        <b/>
        <sz val="6"/>
        <rFont val="Calibri"/>
        <family val="2"/>
        <scheme val="minor"/>
      </rPr>
      <t>1)</t>
    </r>
    <r>
      <rPr>
        <b/>
        <sz val="8.5"/>
        <rFont val="Calibri"/>
        <family val="2"/>
        <scheme val="minor"/>
      </rPr>
      <t>, Altersgruppen und Leistungsarten</t>
    </r>
  </si>
  <si>
    <r>
      <t xml:space="preserve">Empfänger von Hilfen zur Gesundheit 2023 </t>
    </r>
    <r>
      <rPr>
        <b/>
        <sz val="6"/>
        <rFont val="Calibri"/>
        <family val="2"/>
        <scheme val="minor"/>
      </rPr>
      <t>10)</t>
    </r>
    <r>
      <rPr>
        <b/>
        <vertAlign val="superscript"/>
        <sz val="8.5"/>
        <rFont val="Calibri"/>
        <family val="2"/>
        <scheme val="minor"/>
      </rPr>
      <t xml:space="preserve">
</t>
    </r>
    <r>
      <rPr>
        <b/>
        <sz val="8.5"/>
        <rFont val="Calibri"/>
        <family val="2"/>
        <scheme val="minor"/>
      </rPr>
      <t xml:space="preserve">nach Altersgruppen, Geschlecht </t>
    </r>
    <r>
      <rPr>
        <b/>
        <sz val="6"/>
        <rFont val="Calibri"/>
        <family val="2"/>
        <scheme val="minor"/>
      </rPr>
      <t>1)</t>
    </r>
    <r>
      <rPr>
        <b/>
        <sz val="8.5"/>
        <rFont val="Calibri"/>
        <family val="2"/>
        <scheme val="minor"/>
      </rPr>
      <t xml:space="preserve"> und Leistungsarten</t>
    </r>
  </si>
  <si>
    <r>
      <t xml:space="preserve">Empfänger von Hilfe zur Überwindung besonderer sozialer
Schwierigkeiten und Hilfe in anderen Lebenslagen 2023 </t>
    </r>
    <r>
      <rPr>
        <b/>
        <sz val="6"/>
        <rFont val="Calibri"/>
        <family val="2"/>
        <scheme val="minor"/>
      </rPr>
      <t>10)</t>
    </r>
    <r>
      <rPr>
        <b/>
        <vertAlign val="superscript"/>
        <sz val="8.5"/>
        <rFont val="Calibri"/>
        <family val="2"/>
        <scheme val="minor"/>
      </rPr>
      <t xml:space="preserve">
</t>
    </r>
    <r>
      <rPr>
        <b/>
        <sz val="8.5"/>
        <rFont val="Calibri"/>
        <family val="2"/>
        <scheme val="minor"/>
      </rPr>
      <t xml:space="preserve">nach Geschlecht </t>
    </r>
    <r>
      <rPr>
        <b/>
        <sz val="6"/>
        <rFont val="Calibri"/>
        <family val="2"/>
        <scheme val="minor"/>
      </rPr>
      <t>1)</t>
    </r>
    <r>
      <rPr>
        <b/>
        <sz val="8.5"/>
        <rFont val="Calibri"/>
        <family val="2"/>
        <scheme val="minor"/>
      </rPr>
      <t>, Altersgruppen und Leistungsarten</t>
    </r>
  </si>
  <si>
    <t>Empfänger 2023 nach Kreisen</t>
  </si>
  <si>
    <r>
      <t xml:space="preserve">Empfänger 2023 </t>
    </r>
    <r>
      <rPr>
        <b/>
        <sz val="6"/>
        <rFont val="Calibri"/>
        <family val="2"/>
        <scheme val="minor"/>
      </rPr>
      <t>10)</t>
    </r>
    <r>
      <rPr>
        <b/>
        <vertAlign val="superscript"/>
        <sz val="8.5"/>
        <rFont val="Calibri"/>
        <family val="2"/>
        <scheme val="minor"/>
      </rPr>
      <t xml:space="preserve">
</t>
    </r>
    <r>
      <rPr>
        <b/>
        <sz val="8.5"/>
        <rFont val="Calibri"/>
        <family val="2"/>
        <scheme val="minor"/>
      </rPr>
      <t>nach Leistungsarten und Kreisen</t>
    </r>
  </si>
  <si>
    <t>Ausgaben und Einnahmen 2023
nach Leistungsarten</t>
  </si>
  <si>
    <t>Ausgaben an Leistungsberechtigte 2023
nach Leistungsarten</t>
  </si>
  <si>
    <t>Ausgaben und Einnahmen 2023
nach Kreisen</t>
  </si>
  <si>
    <t>Reine Ausgaben 2023
nach Leistungsarten und Kreisen</t>
  </si>
  <si>
    <r>
      <t xml:space="preserve">Empfänger 2023 </t>
    </r>
    <r>
      <rPr>
        <b/>
        <sz val="6"/>
        <rFont val="Calibri"/>
        <family val="2"/>
        <scheme val="minor"/>
      </rPr>
      <t xml:space="preserve">10) 11) 
</t>
    </r>
    <r>
      <rPr>
        <b/>
        <sz val="8.5"/>
        <rFont val="Calibri"/>
        <family val="2"/>
        <scheme val="minor"/>
      </rPr>
      <t xml:space="preserve">nach Altersgruppen, Leistungsarten und Geschlecht </t>
    </r>
    <r>
      <rPr>
        <b/>
        <sz val="6"/>
        <rFont val="Calibri"/>
        <family val="2"/>
        <scheme val="minor"/>
      </rPr>
      <t>1)</t>
    </r>
  </si>
  <si>
    <t xml:space="preserve">    Leistungen zur Beschäftigung im Arbeitsbereich anerkannter
      Werkstätten für behinderte Menschen</t>
  </si>
  <si>
    <t>Zuständige Fachbereichsleitung: Darlin Victoria Böhme, Telefon: 0385 588-56412</t>
  </si>
  <si>
    <t xml:space="preserve">   Hilfe bei Schwangerschaft und Mutterschaft</t>
  </si>
  <si>
    <r>
      <t>Empfänger 2023 nach Altersgruppen, Staatsangehörigkeit, Geschlecht</t>
    </r>
    <r>
      <rPr>
        <b/>
        <sz val="6"/>
        <rFont val="Calibri"/>
        <family val="2"/>
        <scheme val="minor"/>
      </rPr>
      <t xml:space="preserve"> 1)</t>
    </r>
    <r>
      <rPr>
        <b/>
        <sz val="8.5"/>
        <rFont val="Calibri"/>
        <family val="2"/>
        <scheme val="minor"/>
      </rPr>
      <t xml:space="preserve"> und Kreisen </t>
    </r>
  </si>
  <si>
    <r>
      <t xml:space="preserve">Empfänger 2023 nach Leistungsarten und Kreisen </t>
    </r>
    <r>
      <rPr>
        <b/>
        <sz val="6"/>
        <rFont val="Calibri"/>
        <family val="2"/>
        <scheme val="minor"/>
      </rPr>
      <t>10) 11)</t>
    </r>
    <r>
      <rPr>
        <b/>
        <sz val="8.5"/>
        <rFont val="Calibri"/>
        <family val="2"/>
        <scheme val="minor"/>
      </rPr>
      <t xml:space="preserve"> </t>
    </r>
  </si>
  <si>
    <r>
      <t xml:space="preserve">Empfänger 2023 nach Leistungsarten und Kreisen </t>
    </r>
    <r>
      <rPr>
        <b/>
        <sz val="6"/>
        <rFont val="Calibri"/>
        <family val="2"/>
        <scheme val="minor"/>
      </rPr>
      <t>10) 11)</t>
    </r>
    <r>
      <rPr>
        <b/>
        <sz val="8.5"/>
        <color rgb="FFFF0000"/>
        <rFont val="Calibri"/>
        <family val="2"/>
        <scheme val="minor"/>
      </rPr>
      <t/>
    </r>
  </si>
  <si>
    <t>Ausgaben und Einnahmen 2023 nach Leistungsarten, Einnahmeart und Kreisen</t>
  </si>
  <si>
    <t xml:space="preserve">Empfänger von Hilfe zum Lebensunterhalt am 31. Dezember 2023 </t>
  </si>
  <si>
    <t xml:space="preserve">Personengemeinschaften von Empfängern von Hilfe zum Lebensunterhalt am 31. Dezember 2023 </t>
  </si>
  <si>
    <t xml:space="preserve">Empfänger von Hilfe zur Pflege 2023 nach Geschlecht, Altersgruppen und Leistungsarten  </t>
  </si>
  <si>
    <t>Empfänger von Hilfen zur Gesundheit 2023 nach Altersgruppen, Geschlecht und Leistungsarten</t>
  </si>
  <si>
    <t xml:space="preserve">Empfänger von Hilfe zur Überwindung besonderer sozialer Schwierigkeiten und Hilfe 
   in anderen Lebenslagen 2023 nach Geschlecht, Altersgruppen und Leistungsarten  </t>
  </si>
  <si>
    <t xml:space="preserve">Empfänger 2023 nach Kreisen  </t>
  </si>
  <si>
    <t xml:space="preserve">Empfänger von Leistungen je 1.000 Einwohner 2023 nach Kreisen  </t>
  </si>
  <si>
    <t xml:space="preserve">Empfänger 2023 nach Leistungsarten und Kreisen  </t>
  </si>
  <si>
    <t xml:space="preserve">Reine Ausgaben je Einwohner 2023 nach Kreisen  </t>
  </si>
  <si>
    <t xml:space="preserve">Ausgaben und Einnahmen 2023 nach Leistungsarten </t>
  </si>
  <si>
    <t xml:space="preserve">Ausgaben an Leistungsberechtigte 2023 nach Leistungsarten  </t>
  </si>
  <si>
    <t xml:space="preserve">Ausgaben und Einnahmen 2023 nach Kreisen  </t>
  </si>
  <si>
    <t xml:space="preserve">Reine Ausgaben 2023 nach Leistungsarten und Kreisen  </t>
  </si>
  <si>
    <t>Empfänger 2023 nach Altersgruppen, Leistungsarten und Geschlecht</t>
  </si>
  <si>
    <t>Empfänger 2023 nach Altersgruppen, Staatsangehörigkeit, Geschlecht und Kreisen</t>
  </si>
  <si>
    <t>Empfänger 2023 nach Leistungsarten und Kreisen</t>
  </si>
  <si>
    <t>EW am 31.12.2023</t>
  </si>
  <si>
    <t>Vorpom-
mern-
Rügen</t>
  </si>
  <si>
    <t>im Arbeitsbereich
anerkannter
Werkstätten für
behinderte
Menschen</t>
  </si>
  <si>
    <t>Leistungen für
Wohnraum</t>
  </si>
  <si>
    <t>Leistungen zur
Teilhabe an
Bildung</t>
  </si>
  <si>
    <t>bei privaten und
öffentlichen
Arbeitgebern</t>
  </si>
  <si>
    <t>bei anderen
Leistungsanbietern</t>
  </si>
  <si>
    <t>Leistungen zur
Beschäftigung</t>
  </si>
  <si>
    <t>zum Erwerb und
Erhalt praktischer
Kenntnisse und
Fähigkeiten</t>
  </si>
  <si>
    <t>zur Förderung der
Verständigung</t>
  </si>
  <si>
    <t>für ein
Kraftfahrzeug</t>
  </si>
  <si>
    <t>zur Beförderung
insbesondere
durch einen
Beförderungsdienst</t>
  </si>
  <si>
    <t>Hilfsmittel im
Rahmen der
sozialen Teilhabe</t>
  </si>
  <si>
    <t>Landkreis
Rostock</t>
  </si>
  <si>
    <t>Vorpom-
mern-
Greifswald</t>
  </si>
  <si>
    <t>Ludwigslust-
Parchim</t>
  </si>
  <si>
    <t xml:space="preserve">Leistung zur
Teilhabe am
Arbeitsleben    </t>
  </si>
  <si>
    <t xml:space="preserve">Leistungen
zur Teilhabe
an Bildung     </t>
  </si>
  <si>
    <t>Leistungen zur
medizinischen
Rehabilitation</t>
  </si>
  <si>
    <t>Netto-
ausgaben</t>
  </si>
  <si>
    <t>Sonstige
Leistungen der
Eingliederungs-
hilfe</t>
  </si>
  <si>
    <t>Leistungen zur
sozialen
Teilhabe</t>
  </si>
  <si>
    <t>Brutto-
ausgaben</t>
  </si>
  <si>
    <t>Reine
Ausgaben
insgesamt</t>
  </si>
  <si>
    <t>Reine
Ausgaben</t>
  </si>
  <si>
    <t>Ausgaben für
Hilfeleistun-
gen an
Berechtigte
(brutto)</t>
  </si>
  <si>
    <t>Eingliede-
rungshilfe
für
behinderte
Menschen</t>
  </si>
  <si>
    <t>Hilfe zur
Überwindung
besonderer
sozialer
Schwierig-
keiten und
Hilfe in
anderen
Lebenslagen</t>
  </si>
  <si>
    <t>Hilfe zur Überwindung
besonderer sozialer
Schwierigkeiten
und Hilfen in anderen
Lebenslagen</t>
  </si>
  <si>
    <t>je 1.000
Einwohner</t>
  </si>
  <si>
    <t>18 - 65-
jährige
Empfänger
insgesamt</t>
  </si>
  <si>
    <t>Im Alter von … bis unter … Jahren</t>
  </si>
  <si>
    <t>1 780</t>
  </si>
  <si>
    <t>1 295</t>
  </si>
  <si>
    <t>1 105</t>
  </si>
  <si>
    <t>Ausgaben und Einnahmen 2023 nach Leistungsarten, 
Einnahmeart und Kreisen</t>
  </si>
  <si>
    <t>Leistungen zur
medizischen
Rehabilitation</t>
  </si>
  <si>
    <t xml:space="preserve">      in einer (eigenen) Wohnung in einer Wohngemeinschaft,
        einer Ehe oder Partnerschaft</t>
  </si>
  <si>
    <t xml:space="preserve">    Assistenzleistungen nach § 113 Absatz 2 Nummer 2 SGB IX
      i. V. m. § 78 Absatz 2 Nummer 1 SGB IX</t>
  </si>
  <si>
    <t xml:space="preserve">     Assistenzleistungen nach § 113 Absatz 2 Nummer 2 SGB IX
       i. V. m. § 78 Absatz 3 Nummer 1 SGB IX</t>
  </si>
  <si>
    <t>Assistenzleistungen nach § 113
Abs. 2 Nr. 2 SGB IX i. V. m.
§ 78 Abs. 2</t>
  </si>
  <si>
    <t>heilpädagogische
Leistungen</t>
  </si>
  <si>
    <t>Sonstige
Leistungen</t>
  </si>
  <si>
    <t xml:space="preserve">    Assistenzleistungen nach § 113 Absatz 2 Nummer 2 SGB IX
      i. V. m. § 78 Absatz 2 Nummer 2 SGB IX</t>
  </si>
  <si>
    <t>19.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</si>
</sst>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3" formatCode="_-* #,##0.00_-;\-* #,##0.00_-;_-* &quot;-&quot;??_-;_-@_-"/>
    <numFmt numFmtId="164" formatCode="#\ ##0_8;\-#\ ##0_8;\-_8"/>
    <numFmt numFmtId="165" formatCode="#\ ##0.0_8;\-#\ ##0.0_8;\-_8"/>
    <numFmt numFmtId="166" formatCode="###0_8;\-###0_8;\-_8"/>
    <numFmt numFmtId="167" formatCode="#,##0&quot;  &quot;;\-\ #,##0&quot;  &quot;;0&quot;  &quot;;@&quot;  &quot;"/>
    <numFmt numFmtId="168" formatCode="#,##0.0&quot;    &quot;;\-\ #,##0.0&quot;    &quot;;0.0&quot;    &quot;;@&quot;    &quot;"/>
    <numFmt numFmtId="169" formatCode="#,##0&quot;      &quot;;\-\ #,##0&quot;      &quot;;0&quot;      &quot;;@&quot;      &quot;"/>
    <numFmt numFmtId="170" formatCode="#,##0.0&quot;      &quot;;\-\ #,##0.0&quot;      &quot;;0.0&quot;      &quot;;@&quot;      &quot;"/>
    <numFmt numFmtId="171" formatCode="#,##0&quot;  &quot;"/>
    <numFmt numFmtId="172" formatCode="#,##0&quot; &quot;;\-\ #,##0&quot; &quot;;0&quot; &quot;;@&quot; &quot;"/>
    <numFmt numFmtId="173" formatCode="#,##0.0&quot;         &quot;;\-\ #,##0.0&quot;         &quot;;0.0&quot;         &quot;;@&quot;         &quot;"/>
    <numFmt numFmtId="174" formatCode="#,##0&quot;     &quot;;\-\ #,##0&quot;     &quot;;0&quot;     &quot;;@&quot;     &quot;"/>
    <numFmt numFmtId="175" formatCode="#,##0&quot;    &quot;;\-\ #,##0&quot;    &quot;;0&quot;    &quot;;@&quot;    &quot;"/>
    <numFmt numFmtId="176" formatCode="#,##0&quot;   &quot;;\-\ #,##0&quot;   &quot;;0&quot;   &quot;;@&quot;   &quot;"/>
    <numFmt numFmtId="177" formatCode="#,##0&quot;       &quot;;\-\ #,##0&quot;       &quot;;0&quot;       &quot;;@&quot;       &quot;"/>
    <numFmt numFmtId="178" formatCode="#,##0&quot;            &quot;;\-\ #,##0&quot;            &quot;;0&quot;            &quot;;@&quot;            &quot;"/>
    <numFmt numFmtId="179" formatCode="#,##0.0&quot;       &quot;;\-\ #,##0.0&quot;       &quot;;0.0&quot;       &quot;;@&quot;       &quot;"/>
    <numFmt numFmtId="180" formatCode="#,##0&quot;           &quot;;\-\ #,##0&quot;           &quot;;0&quot;           &quot;;@&quot;           &quot;"/>
    <numFmt numFmtId="181" formatCode="#,##0.0&quot;           &quot;;\-\ #,##0.0&quot;           &quot;;0.0&quot;           &quot;;@&quot;           &quot;"/>
    <numFmt numFmtId="182" formatCode="#\ ##0&quot;       &quot;;\-\ #\ ##0&quot;       &quot;;0&quot;       &quot;;@&quot;       &quot;"/>
    <numFmt numFmtId="183" formatCode="#,##0&quot;             &quot;;\-\ #,##0&quot;             &quot;;0&quot;             &quot;;@&quot;             &quot;"/>
    <numFmt numFmtId="184" formatCode="#,##0.0&quot;  &quot;;\-\ #,##0.0&quot;  &quot;;0.0&quot;  &quot;;@&quot;  &quot;"/>
    <numFmt numFmtId="185" formatCode="#,##0.0&quot; &quot;;\-\ #,##0.0&quot; &quot;;0&quot; &quot;;@&quot; &quot;"/>
    <numFmt numFmtId="186" formatCode="#,##0&quot;        &quot;;\-\ #,##0&quot;        &quot;;0&quot;        &quot;;@&quot;        &quot;"/>
    <numFmt numFmtId="187" formatCode="#,##0&quot;         &quot;;\-\ #,##0&quot;         &quot;;0&quot;         &quot;;@&quot;         &quot;"/>
    <numFmt numFmtId="188" formatCode="#,##0&quot;               &quot;;\-\ #,##0&quot;               &quot;;0&quot;               &quot;;@&quot;               &quot;"/>
    <numFmt numFmtId="189" formatCode="#\ ##0"/>
    <numFmt numFmtId="190" formatCode="#,##0_ ;\-#,##0\ "/>
    <numFmt numFmtId="191" formatCode="0.0"/>
    <numFmt numFmtId="192" formatCode="#,##0&quot; &quot;;\-#,##0&quot; &quot;;0&quot; &quot;;@&quot; &quot;"/>
    <numFmt numFmtId="193" formatCode="#,##0.0&quot; &quot;;\-#,##0.0&quot; &quot;;0.0&quot; &quot;;@&quot; &quot;"/>
    <numFmt numFmtId="194" formatCode="#,##0&quot;  &quot;;\-#,##0&quot;  &quot;;0&quot;  &quot;;@&quot;  &quot;"/>
    <numFmt numFmtId="195" formatCode="#,##0&quot;    &quot;;\-#,##0&quot;    &quot;;0&quot;    &quot;;@&quot;    &quot;"/>
    <numFmt numFmtId="196" formatCode="#,##0&quot;     &quot;;\-#,##0&quot;     &quot;;0&quot;     &quot;;@&quot;     &quot;"/>
    <numFmt numFmtId="197" formatCode="#,##0&quot;         &quot;;\-#,##0&quot;         &quot;;0&quot;         &quot;;@&quot;         &quot;"/>
    <numFmt numFmtId="198" formatCode="#,##0.0&quot;  &quot;;\-#,##0.0&quot;  &quot;;0.0&quot;  &quot;;@&quot;  &quot;"/>
    <numFmt numFmtId="199" formatCode="#,##0&quot;      &quot;;\-#,##0&quot;      &quot;;0&quot;      &quot;;@&quot;      &quot;"/>
    <numFmt numFmtId="200" formatCode="#,##0&quot;   &quot;;\-#,##0&quot;   &quot;;0&quot;   &quot;;@&quot;   &quot;"/>
    <numFmt numFmtId="201" formatCode="#,##0&quot;   &quot;;\-#,##0&quot;   &quot;;0&quot; &quot;;@&quot;   &quot;"/>
    <numFmt numFmtId="202" formatCode="#,##0.0&quot;     &quot;;\-#,##0.0&quot;     &quot;;0.0&quot;     &quot;;@&quot;     &quot;"/>
    <numFmt numFmtId="203" formatCode="#,##0&quot;       &quot;;\-#,##0&quot;       &quot;;0&quot;       &quot;;@&quot;       &quot;"/>
    <numFmt numFmtId="204" formatCode="#,##0.0&quot;       &quot;;\-#,##0.0&quot;       &quot;;0.0&quot;       &quot;;@&quot;       &quot;"/>
    <numFmt numFmtId="205" formatCode="#,##0&quot;        &quot;;\-#,##0&quot;        &quot;;0&quot;        &quot;;@&quot;        &quot;"/>
    <numFmt numFmtId="206" formatCode="#,##0.0&quot;   &quot;;\-#,##0.0&quot;   &quot;;0.0&quot;   &quot;;@&quot;   &quot;"/>
    <numFmt numFmtId="207" formatCode="#,##0&quot;               &quot;;\-#,##0&quot;               &quot;;0&quot;               &quot;;@&quot;               &quot;"/>
    <numFmt numFmtId="208" formatCode="#,##0&quot;                      &quot;;\-#,##0&quot;                      &quot;;0&quot;                      &quot;;@&quot;                      &quot;"/>
    <numFmt numFmtId="209" formatCode="#,##0.0&quot;    &quot;;\-#,##0.0&quot;    &quot;;0.0&quot;    &quot;;@&quot;    &quot;"/>
    <numFmt numFmtId="210" formatCode="#,##0.0&quot;      &quot;;\-#,##0.0&quot;      &quot;;0.0&quot;      &quot;;@&quot;      &quot;"/>
    <numFmt numFmtId="211" formatCode="#,##0&quot;             &quot;;\-#,##0&quot;             &quot;;0&quot;             &quot;;@&quot;             &quot;"/>
    <numFmt numFmtId="212" formatCode="#,##0.0&quot;             &quot;;\-#,##0.0&quot;             &quot;;0&quot;             &quot;;@&quot;             &quot;"/>
    <numFmt numFmtId="213" formatCode="#,##0.0&quot;&quot;;\-#,##0.0&quot;&quot;;0.0&quot;&quot;;@&quot;&quot;"/>
  </numFmts>
  <fonts count="67" x14ac:knownFonts="1">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b/>
      <sz val="35"/>
      <color theme="1"/>
      <name val="Calibri"/>
      <family val="2"/>
      <scheme val="minor"/>
    </font>
    <font>
      <sz val="10"/>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9"/>
      <name val="Calibri"/>
      <family val="2"/>
      <scheme val="minor"/>
    </font>
    <font>
      <i/>
      <sz val="9"/>
      <name val="Calibri"/>
      <family val="2"/>
      <scheme val="minor"/>
    </font>
    <font>
      <b/>
      <sz val="11"/>
      <name val="Calibri"/>
      <family val="2"/>
      <scheme val="minor"/>
    </font>
    <font>
      <b/>
      <sz val="11"/>
      <color theme="1"/>
      <name val="Calibri"/>
      <family val="2"/>
      <scheme val="minor"/>
    </font>
    <font>
      <sz val="9.5"/>
      <name val="Calibri"/>
      <family val="2"/>
      <scheme val="minor"/>
    </font>
    <font>
      <sz val="9.5"/>
      <color theme="1"/>
      <name val="Calibri"/>
      <family val="2"/>
      <scheme val="minor"/>
    </font>
    <font>
      <u/>
      <sz val="10"/>
      <color theme="10"/>
      <name val="Calibri"/>
      <family val="2"/>
      <scheme val="minor"/>
    </font>
    <font>
      <u/>
      <sz val="9.5"/>
      <color rgb="FF005E90"/>
      <name val="Calibri"/>
      <family val="2"/>
      <scheme val="minor"/>
    </font>
    <font>
      <b/>
      <sz val="8"/>
      <color theme="1"/>
      <name val="Calibri"/>
      <family val="2"/>
      <scheme val="minor"/>
    </font>
    <font>
      <sz val="6"/>
      <name val="Calibri"/>
      <family val="2"/>
      <scheme val="minor"/>
    </font>
    <font>
      <sz val="6"/>
      <color theme="1"/>
      <name val="Calibri"/>
      <family val="2"/>
      <scheme val="minor"/>
    </font>
    <font>
      <b/>
      <sz val="8.5"/>
      <color theme="1"/>
      <name val="Calibri"/>
      <family val="2"/>
      <scheme val="minor"/>
    </font>
    <font>
      <sz val="8.5"/>
      <color theme="1"/>
      <name val="Calibri"/>
      <family val="2"/>
      <scheme val="minor"/>
    </font>
    <font>
      <sz val="8.5"/>
      <name val="Calibri"/>
      <family val="2"/>
      <scheme val="minor"/>
    </font>
    <font>
      <b/>
      <sz val="6"/>
      <name val="Calibri"/>
      <family val="2"/>
      <scheme val="minor"/>
    </font>
    <font>
      <b/>
      <sz val="8.5"/>
      <name val="Calibri"/>
      <family val="2"/>
      <scheme val="minor"/>
    </font>
    <font>
      <b/>
      <sz val="6"/>
      <color theme="1"/>
      <name val="Calibri"/>
      <family val="2"/>
      <scheme val="minor"/>
    </font>
    <font>
      <b/>
      <sz val="6"/>
      <color indexed="8"/>
      <name val="Calibri"/>
      <family val="2"/>
      <scheme val="minor"/>
    </font>
    <font>
      <b/>
      <sz val="8.5"/>
      <color indexed="8"/>
      <name val="Calibri"/>
      <family val="2"/>
      <scheme val="minor"/>
    </font>
    <font>
      <sz val="6"/>
      <color indexed="8"/>
      <name val="Calibri"/>
      <family val="2"/>
      <scheme val="minor"/>
    </font>
    <font>
      <sz val="8.5"/>
      <color indexed="8"/>
      <name val="Calibri"/>
      <family val="2"/>
      <scheme val="minor"/>
    </font>
    <font>
      <b/>
      <sz val="8.5500000000000007"/>
      <color theme="1"/>
      <name val="Calibri"/>
      <family val="2"/>
      <scheme val="minor"/>
    </font>
    <font>
      <b/>
      <sz val="8.5500000000000007"/>
      <name val="Calibri"/>
      <family val="2"/>
      <scheme val="minor"/>
    </font>
    <font>
      <sz val="8.5500000000000007"/>
      <color theme="1"/>
      <name val="Calibri"/>
      <family val="2"/>
      <scheme val="minor"/>
    </font>
    <font>
      <sz val="8.5500000000000007"/>
      <name val="Calibri"/>
      <family val="2"/>
      <scheme val="minor"/>
    </font>
    <font>
      <sz val="8.5500000000000007"/>
      <color rgb="FF00B050"/>
      <name val="Calibri"/>
      <family val="2"/>
      <scheme val="minor"/>
    </font>
    <font>
      <sz val="8.5"/>
      <color rgb="FFFF0000"/>
      <name val="Calibri"/>
      <family val="2"/>
      <scheme val="minor"/>
    </font>
    <font>
      <b/>
      <sz val="8.5"/>
      <color rgb="FFFF0000"/>
      <name val="Calibri"/>
      <family val="2"/>
      <scheme val="minor"/>
    </font>
    <font>
      <b/>
      <sz val="8.5"/>
      <color rgb="FF000000"/>
      <name val="Calibri"/>
      <family val="2"/>
      <scheme val="minor"/>
    </font>
    <font>
      <sz val="11"/>
      <name val="Arial"/>
      <family val="2"/>
    </font>
    <font>
      <sz val="9.5"/>
      <color rgb="FF005E90"/>
      <name val="Calibri"/>
      <family val="2"/>
      <scheme val="minor"/>
    </font>
    <font>
      <sz val="11"/>
      <color theme="1"/>
      <name val="Calibri"/>
      <family val="2"/>
      <scheme val="minor"/>
    </font>
    <font>
      <sz val="7"/>
      <color indexed="81"/>
      <name val="Calibri"/>
      <family val="2"/>
      <scheme val="minor"/>
    </font>
    <font>
      <b/>
      <sz val="21"/>
      <name val="Calibri"/>
      <family val="2"/>
      <scheme val="minor"/>
    </font>
    <font>
      <b/>
      <vertAlign val="superscript"/>
      <sz val="8.5"/>
      <name val="Calibri"/>
      <family val="2"/>
      <scheme val="minor"/>
    </font>
    <font>
      <sz val="20"/>
      <name val="Calibri"/>
      <family val="2"/>
      <scheme val="minor"/>
    </font>
    <font>
      <sz val="10"/>
      <name val="Arial"/>
      <family val="2"/>
    </font>
    <font>
      <b/>
      <sz val="31"/>
      <name val="Calibri"/>
      <family val="2"/>
      <scheme val="minor"/>
    </font>
    <font>
      <b/>
      <sz val="5"/>
      <color theme="1"/>
      <name val="Calibri"/>
      <family val="2"/>
      <scheme val="minor"/>
    </font>
    <font>
      <sz val="5"/>
      <color theme="1"/>
      <name val="Calibri"/>
      <family val="2"/>
      <scheme val="minor"/>
    </font>
  </fonts>
  <fills count="3">
    <fill>
      <patternFill patternType="none"/>
    </fill>
    <fill>
      <patternFill patternType="gray125"/>
    </fill>
    <fill>
      <patternFill patternType="solid">
        <fgColor rgb="FFFF0000"/>
        <bgColor indexed="64"/>
      </patternFill>
    </fill>
  </fills>
  <borders count="20">
    <border>
      <left/>
      <right/>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30">
    <xf numFmtId="0" fontId="0" fillId="0" borderId="0"/>
    <xf numFmtId="0" fontId="1" fillId="0" borderId="0"/>
    <xf numFmtId="0" fontId="2" fillId="0" borderId="0"/>
    <xf numFmtId="0" fontId="1" fillId="0" borderId="0"/>
    <xf numFmtId="0" fontId="9" fillId="0" borderId="0"/>
    <xf numFmtId="0" fontId="2" fillId="0" borderId="0"/>
    <xf numFmtId="0" fontId="1" fillId="0" borderId="0"/>
    <xf numFmtId="0" fontId="3" fillId="0" borderId="0"/>
    <xf numFmtId="0" fontId="1" fillId="0" borderId="0"/>
    <xf numFmtId="0" fontId="4" fillId="0" borderId="0"/>
    <xf numFmtId="0" fontId="5" fillId="0" borderId="0"/>
    <xf numFmtId="0" fontId="6" fillId="0" borderId="0"/>
    <xf numFmtId="0" fontId="7" fillId="0" borderId="0"/>
    <xf numFmtId="0" fontId="8" fillId="0" borderId="0"/>
    <xf numFmtId="0" fontId="10" fillId="0" borderId="0"/>
    <xf numFmtId="0" fontId="34" fillId="0" borderId="0" applyNumberFormat="0" applyFill="0" applyBorder="0" applyAlignment="0" applyProtection="0"/>
    <xf numFmtId="0" fontId="11" fillId="0" borderId="0"/>
    <xf numFmtId="0" fontId="34" fillId="0" borderId="0" applyNumberFormat="0" applyFill="0" applyBorder="0" applyAlignment="0" applyProtection="0"/>
    <xf numFmtId="189" fontId="56" fillId="0" borderId="0" applyFont="0" applyBorder="0" applyAlignment="0" applyProtection="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43" fontId="9" fillId="0" borderId="0" applyFont="0" applyFill="0" applyBorder="0" applyAlignment="0" applyProtection="0"/>
    <xf numFmtId="0" fontId="63" fillId="0" borderId="0"/>
  </cellStyleXfs>
  <cellXfs count="637">
    <xf numFmtId="0" fontId="0" fillId="0" borderId="0" xfId="0"/>
    <xf numFmtId="0" fontId="34" fillId="0" borderId="0" xfId="15"/>
    <xf numFmtId="0" fontId="13" fillId="0" borderId="0" xfId="4" applyFont="1"/>
    <xf numFmtId="49" fontId="13" fillId="0" borderId="0" xfId="4" applyNumberFormat="1" applyFont="1" applyAlignment="1">
      <alignment horizontal="right"/>
    </xf>
    <xf numFmtId="0" fontId="13" fillId="0" borderId="0" xfId="4" applyFont="1" applyAlignment="1"/>
    <xf numFmtId="0" fontId="13" fillId="0" borderId="0" xfId="4" applyFont="1" applyAlignment="1">
      <alignment horizontal="left" vertical="center" indent="33"/>
    </xf>
    <xf numFmtId="0" fontId="24" fillId="0" borderId="0" xfId="4" applyFont="1" applyAlignment="1">
      <alignment vertical="center"/>
    </xf>
    <xf numFmtId="49" fontId="13" fillId="0" borderId="0" xfId="4" applyNumberFormat="1" applyFont="1" applyAlignment="1">
      <alignment horizontal="left" vertical="center"/>
    </xf>
    <xf numFmtId="0" fontId="13" fillId="0" borderId="0" xfId="4" applyNumberFormat="1" applyFont="1" applyAlignment="1">
      <alignment horizontal="left" vertical="center"/>
    </xf>
    <xf numFmtId="0" fontId="13" fillId="0" borderId="0" xfId="4" applyFont="1" applyAlignment="1">
      <alignment horizontal="left" vertical="center"/>
    </xf>
    <xf numFmtId="0" fontId="19" fillId="0" borderId="0" xfId="3" applyFont="1" applyAlignment="1">
      <alignment vertical="center"/>
    </xf>
    <xf numFmtId="0" fontId="19" fillId="0" borderId="0" xfId="3" applyFont="1" applyAlignment="1">
      <alignment horizontal="right" vertical="center"/>
    </xf>
    <xf numFmtId="0" fontId="19" fillId="0" borderId="0" xfId="3" applyFont="1"/>
    <xf numFmtId="0" fontId="27" fillId="0" borderId="0" xfId="0" applyFont="1" applyAlignment="1">
      <alignment vertical="top"/>
    </xf>
    <xf numFmtId="0" fontId="27" fillId="0" borderId="0" xfId="0" applyFont="1" applyAlignment="1">
      <alignment vertical="center" wrapText="1"/>
    </xf>
    <xf numFmtId="0" fontId="19" fillId="0" borderId="0" xfId="0" applyFont="1" applyAlignment="1">
      <alignment wrapText="1"/>
    </xf>
    <xf numFmtId="0" fontId="19" fillId="0" borderId="0" xfId="0" applyFont="1" applyAlignment="1">
      <alignment vertical="center" wrapText="1"/>
    </xf>
    <xf numFmtId="49" fontId="19" fillId="0" borderId="0" xfId="0" applyNumberFormat="1" applyFont="1" applyAlignment="1">
      <alignment vertical="top"/>
    </xf>
    <xf numFmtId="49" fontId="28" fillId="0" borderId="0" xfId="0" applyNumberFormat="1" applyFont="1" applyAlignment="1">
      <alignment vertical="top"/>
    </xf>
    <xf numFmtId="0" fontId="28" fillId="0" borderId="0" xfId="0" applyFont="1" applyAlignment="1">
      <alignment vertical="center" wrapText="1"/>
    </xf>
    <xf numFmtId="0" fontId="28" fillId="0" borderId="0" xfId="3" applyFont="1"/>
    <xf numFmtId="0" fontId="28" fillId="0" borderId="0" xfId="0" applyFont="1" applyAlignment="1">
      <alignment vertical="top"/>
    </xf>
    <xf numFmtId="0" fontId="19" fillId="0" borderId="0" xfId="3" applyFont="1" applyAlignment="1">
      <alignment vertical="center" wrapText="1"/>
    </xf>
    <xf numFmtId="0" fontId="27" fillId="0" borderId="0" xfId="3" applyNumberFormat="1" applyFont="1" applyAlignment="1">
      <alignment horizontal="left" vertical="top" wrapText="1"/>
    </xf>
    <xf numFmtId="0" fontId="19" fillId="0" borderId="0" xfId="3" applyFont="1" applyAlignment="1">
      <alignment horizontal="right"/>
    </xf>
    <xf numFmtId="0" fontId="24" fillId="0" borderId="0" xfId="0" applyFont="1" applyAlignment="1">
      <alignment vertical="center"/>
    </xf>
    <xf numFmtId="0" fontId="16" fillId="0" borderId="0" xfId="0" applyFont="1"/>
    <xf numFmtId="0" fontId="13" fillId="0" borderId="0" xfId="0" applyFont="1"/>
    <xf numFmtId="0" fontId="17"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13" fillId="0" borderId="0" xfId="0" quotePrefix="1" applyFont="1" applyAlignment="1">
      <alignment horizontal="left" vertical="top"/>
    </xf>
    <xf numFmtId="0" fontId="13" fillId="0" borderId="0" xfId="0" applyFont="1" applyAlignment="1"/>
    <xf numFmtId="0" fontId="13" fillId="0" borderId="0" xfId="0" quotePrefix="1" applyFont="1" applyAlignment="1">
      <alignment vertical="top"/>
    </xf>
    <xf numFmtId="0" fontId="13" fillId="0" borderId="0" xfId="0" applyFont="1" applyAlignment="1">
      <alignment wrapText="1"/>
    </xf>
    <xf numFmtId="0" fontId="16" fillId="0" borderId="0" xfId="0" applyFont="1" applyAlignment="1">
      <alignment vertical="top" wrapText="1"/>
    </xf>
    <xf numFmtId="0" fontId="16" fillId="0" borderId="0" xfId="0" applyFont="1" applyAlignment="1">
      <alignment horizontal="justify" vertical="top" wrapText="1"/>
    </xf>
    <xf numFmtId="0" fontId="17" fillId="0" borderId="0" xfId="0" applyFont="1" applyAlignment="1">
      <alignment horizontal="justify" vertical="center"/>
    </xf>
    <xf numFmtId="0" fontId="30" fillId="0" borderId="0" xfId="0" applyFont="1" applyAlignment="1">
      <alignment vertical="center"/>
    </xf>
    <xf numFmtId="0" fontId="32" fillId="0" borderId="0" xfId="0" applyFont="1"/>
    <xf numFmtId="0" fontId="30" fillId="0" borderId="0" xfId="0" applyFont="1" applyAlignment="1">
      <alignment horizontal="justify" vertical="center"/>
    </xf>
    <xf numFmtId="0" fontId="32" fillId="0" borderId="0" xfId="0" applyFont="1" applyAlignment="1">
      <alignment horizontal="justify" vertical="center"/>
    </xf>
    <xf numFmtId="0" fontId="33" fillId="0" borderId="0" xfId="15" applyFont="1"/>
    <xf numFmtId="0" fontId="34" fillId="0" borderId="0" xfId="17" applyAlignment="1">
      <alignment wrapText="1"/>
    </xf>
    <xf numFmtId="0" fontId="18" fillId="0" borderId="0" xfId="0" applyFont="1"/>
    <xf numFmtId="0" fontId="37" fillId="0" borderId="1" xfId="0" applyNumberFormat="1" applyFont="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xf>
    <xf numFmtId="176" fontId="36" fillId="0" borderId="0" xfId="0" applyNumberFormat="1" applyFont="1" applyBorder="1" applyAlignment="1"/>
    <xf numFmtId="0" fontId="18" fillId="0" borderId="0" xfId="0" applyFont="1" applyBorder="1"/>
    <xf numFmtId="0" fontId="18" fillId="0" borderId="0" xfId="0" applyFont="1" applyAlignment="1">
      <alignment horizontal="center" vertical="center"/>
    </xf>
    <xf numFmtId="0" fontId="37" fillId="0" borderId="1" xfId="0" applyFont="1" applyBorder="1" applyAlignment="1">
      <alignment horizontal="center" vertical="center"/>
    </xf>
    <xf numFmtId="0" fontId="37" fillId="0" borderId="4" xfId="0" quotePrefix="1" applyFont="1" applyBorder="1" applyAlignment="1">
      <alignment horizontal="center" vertical="center" wrapText="1"/>
    </xf>
    <xf numFmtId="0" fontId="18" fillId="0" borderId="0" xfId="0" applyFont="1" applyAlignment="1">
      <alignment vertical="center"/>
    </xf>
    <xf numFmtId="0" fontId="39" fillId="0" borderId="0" xfId="0" applyFont="1"/>
    <xf numFmtId="0" fontId="39" fillId="0" borderId="0" xfId="0" applyFont="1" applyBorder="1" applyAlignment="1">
      <alignment horizontal="center" vertical="center"/>
    </xf>
    <xf numFmtId="0" fontId="39" fillId="0" borderId="0" xfId="0" applyFont="1" applyBorder="1" applyAlignment="1">
      <alignment horizontal="center" vertical="center" wrapText="1"/>
    </xf>
    <xf numFmtId="16" fontId="39" fillId="0" borderId="0" xfId="0" quotePrefix="1" applyNumberFormat="1" applyFont="1" applyAlignment="1"/>
    <xf numFmtId="172" fontId="40" fillId="0" borderId="0" xfId="0" applyNumberFormat="1" applyFont="1" applyAlignment="1">
      <alignment horizontal="right"/>
    </xf>
    <xf numFmtId="0" fontId="40" fillId="0" borderId="0" xfId="0" applyFont="1"/>
    <xf numFmtId="168" fontId="40" fillId="0" borderId="0" xfId="0" applyNumberFormat="1" applyFont="1" applyFill="1" applyAlignment="1">
      <alignment horizontal="right"/>
    </xf>
    <xf numFmtId="176" fontId="40" fillId="0" borderId="0" xfId="0" applyNumberFormat="1" applyFont="1"/>
    <xf numFmtId="0" fontId="39" fillId="0" borderId="0" xfId="0" quotePrefix="1" applyFont="1" applyAlignment="1"/>
    <xf numFmtId="0" fontId="37" fillId="0" borderId="0" xfId="0" applyFont="1" applyAlignment="1">
      <alignment horizontal="center"/>
    </xf>
    <xf numFmtId="0" fontId="35" fillId="0" borderId="0" xfId="0" applyFont="1"/>
    <xf numFmtId="183" fontId="18" fillId="0" borderId="0" xfId="0" applyNumberFormat="1" applyFont="1"/>
    <xf numFmtId="0" fontId="24" fillId="0" borderId="0" xfId="0" applyFont="1"/>
    <xf numFmtId="0" fontId="38" fillId="0" borderId="0" xfId="0" applyFont="1" applyBorder="1" applyAlignment="1">
      <alignment horizontal="center" vertical="center" wrapText="1"/>
    </xf>
    <xf numFmtId="0" fontId="38" fillId="0" borderId="2" xfId="0" applyFont="1" applyBorder="1" applyAlignment="1">
      <alignment horizontal="left"/>
    </xf>
    <xf numFmtId="180" fontId="42" fillId="0" borderId="0" xfId="5" applyNumberFormat="1" applyFont="1" applyFill="1" applyBorder="1" applyAlignment="1">
      <alignment horizontal="right" vertical="center"/>
    </xf>
    <xf numFmtId="0" fontId="38" fillId="0" borderId="0" xfId="0" applyFont="1"/>
    <xf numFmtId="0" fontId="39" fillId="0" borderId="2" xfId="0" applyFont="1" applyBorder="1" applyAlignment="1">
      <alignment horizontal="left"/>
    </xf>
    <xf numFmtId="180" fontId="39" fillId="0" borderId="0" xfId="0" applyNumberFormat="1" applyFont="1" applyBorder="1" applyAlignment="1">
      <alignment horizontal="right" vertical="center"/>
    </xf>
    <xf numFmtId="180" fontId="39" fillId="0" borderId="0" xfId="0" applyNumberFormat="1" applyFont="1" applyFill="1" applyBorder="1" applyAlignment="1">
      <alignment horizontal="right" vertical="center"/>
    </xf>
    <xf numFmtId="181" fontId="39" fillId="0" borderId="0" xfId="0" applyNumberFormat="1" applyFont="1" applyFill="1" applyAlignment="1">
      <alignment horizontal="right" vertical="center"/>
    </xf>
    <xf numFmtId="181" fontId="39" fillId="0" borderId="0" xfId="0" applyNumberFormat="1" applyFont="1" applyFill="1" applyBorder="1" applyAlignment="1">
      <alignment horizontal="right" vertical="center"/>
    </xf>
    <xf numFmtId="0" fontId="39" fillId="0" borderId="2" xfId="0" applyFont="1" applyBorder="1" applyAlignment="1">
      <alignment horizontal="left" vertical="center"/>
    </xf>
    <xf numFmtId="0" fontId="39" fillId="0" borderId="0" xfId="0" applyFont="1" applyBorder="1"/>
    <xf numFmtId="183" fontId="39" fillId="0" borderId="0" xfId="0" applyNumberFormat="1" applyFont="1"/>
    <xf numFmtId="0" fontId="37" fillId="0" borderId="1"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9" fillId="0" borderId="0" xfId="0" applyFont="1" applyAlignment="1">
      <alignment horizontal="center" vertical="center"/>
    </xf>
    <xf numFmtId="0" fontId="39" fillId="0" borderId="0" xfId="0" applyFont="1" applyFill="1"/>
    <xf numFmtId="176" fontId="40" fillId="0" borderId="0" xfId="0" applyNumberFormat="1" applyFont="1" applyBorder="1" applyAlignment="1"/>
    <xf numFmtId="0" fontId="37" fillId="0" borderId="0" xfId="0" applyFont="1" applyFill="1"/>
    <xf numFmtId="0" fontId="37" fillId="0" borderId="0" xfId="0" applyFont="1"/>
    <xf numFmtId="175" fontId="39" fillId="0" borderId="0" xfId="0" applyNumberFormat="1" applyFont="1" applyBorder="1" applyAlignment="1">
      <alignment horizontal="right"/>
    </xf>
    <xf numFmtId="0" fontId="38" fillId="0" borderId="2" xfId="0" applyFont="1" applyBorder="1" applyAlignment="1">
      <alignment horizontal="left" wrapText="1"/>
    </xf>
    <xf numFmtId="0" fontId="39" fillId="0" borderId="2" xfId="0" applyFont="1" applyBorder="1" applyAlignment="1">
      <alignment horizontal="left" wrapText="1"/>
    </xf>
    <xf numFmtId="0" fontId="39" fillId="0" borderId="0" xfId="0" applyFont="1" applyBorder="1" applyAlignment="1">
      <alignment horizontal="left"/>
    </xf>
    <xf numFmtId="172" fontId="40" fillId="0" borderId="0" xfId="6" applyNumberFormat="1" applyFont="1" applyFill="1" applyBorder="1" applyAlignment="1">
      <alignment horizontal="right"/>
    </xf>
    <xf numFmtId="0" fontId="39" fillId="0" borderId="0" xfId="0" applyFont="1" applyFill="1" applyBorder="1" applyAlignment="1">
      <alignment horizontal="left"/>
    </xf>
    <xf numFmtId="185" fontId="40" fillId="0" borderId="0" xfId="6" applyNumberFormat="1" applyFont="1" applyFill="1" applyBorder="1" applyAlignment="1">
      <alignment horizontal="right"/>
    </xf>
    <xf numFmtId="0" fontId="39" fillId="0" borderId="0" xfId="0" quotePrefix="1" applyFont="1" applyBorder="1" applyAlignment="1">
      <alignment horizontal="left"/>
    </xf>
    <xf numFmtId="0" fontId="37" fillId="0" borderId="1" xfId="0" applyFont="1" applyBorder="1" applyAlignment="1">
      <alignment horizontal="center" vertical="center" wrapText="1"/>
    </xf>
    <xf numFmtId="167" fontId="39" fillId="0" borderId="0" xfId="0" applyNumberFormat="1" applyFont="1" applyFill="1" applyBorder="1" applyAlignment="1">
      <alignment horizontal="right"/>
    </xf>
    <xf numFmtId="167" fontId="42" fillId="0" borderId="0" xfId="5" applyNumberFormat="1" applyFont="1" applyFill="1" applyBorder="1" applyAlignment="1">
      <alignment horizontal="right"/>
    </xf>
    <xf numFmtId="0" fontId="38" fillId="0" borderId="0" xfId="0" applyFont="1" applyFill="1" applyBorder="1"/>
    <xf numFmtId="0" fontId="39" fillId="0" borderId="0" xfId="0" applyFont="1" applyFill="1" applyBorder="1"/>
    <xf numFmtId="0" fontId="39" fillId="0" borderId="0" xfId="0" applyFont="1" applyAlignment="1">
      <alignment horizontal="justify" vertical="center"/>
    </xf>
    <xf numFmtId="0" fontId="39" fillId="0" borderId="0" xfId="0" applyFont="1" applyAlignment="1"/>
    <xf numFmtId="0" fontId="37" fillId="0" borderId="0" xfId="0" applyFont="1" applyAlignment="1">
      <alignment horizontal="justify" vertical="center"/>
    </xf>
    <xf numFmtId="0" fontId="37" fillId="0" borderId="0" xfId="0" applyFont="1" applyBorder="1"/>
    <xf numFmtId="0" fontId="50" fillId="0" borderId="0" xfId="0" applyFont="1" applyBorder="1"/>
    <xf numFmtId="0" fontId="52" fillId="0" borderId="0" xfId="0" applyFont="1" applyBorder="1"/>
    <xf numFmtId="174" fontId="52" fillId="0" borderId="0" xfId="0" applyNumberFormat="1" applyFont="1" applyBorder="1" applyAlignment="1">
      <alignment horizontal="right"/>
    </xf>
    <xf numFmtId="0" fontId="38" fillId="0" borderId="0" xfId="0" applyFont="1" applyAlignment="1">
      <alignment vertical="center"/>
    </xf>
    <xf numFmtId="173" fontId="39" fillId="0" borderId="0" xfId="0" applyNumberFormat="1" applyFont="1" applyFill="1" applyBorder="1" applyAlignment="1">
      <alignment horizontal="right"/>
    </xf>
    <xf numFmtId="0" fontId="37" fillId="0" borderId="0" xfId="0" applyFont="1" applyBorder="1" applyAlignment="1">
      <alignment horizontal="center" vertical="center"/>
    </xf>
    <xf numFmtId="0" fontId="37" fillId="0" borderId="5" xfId="0" applyFont="1" applyBorder="1" applyAlignment="1">
      <alignment horizontal="center" vertical="center"/>
    </xf>
    <xf numFmtId="0" fontId="53" fillId="0" borderId="0" xfId="0" applyFont="1"/>
    <xf numFmtId="184" fontId="39" fillId="0" borderId="0" xfId="0" applyNumberFormat="1" applyFont="1" applyBorder="1" applyAlignment="1">
      <alignment horizontal="right"/>
    </xf>
    <xf numFmtId="0" fontId="38" fillId="0" borderId="0" xfId="0" applyFont="1" applyAlignment="1">
      <alignment horizontal="left" vertical="center"/>
    </xf>
    <xf numFmtId="168" fontId="40" fillId="0" borderId="0" xfId="0" applyNumberFormat="1" applyFont="1" applyFill="1" applyAlignment="1">
      <alignment horizontal="right" vertical="center"/>
    </xf>
    <xf numFmtId="167" fontId="40" fillId="0" borderId="0" xfId="0" applyNumberFormat="1" applyFont="1" applyFill="1" applyAlignment="1">
      <alignment horizontal="right" vertical="center"/>
    </xf>
    <xf numFmtId="0" fontId="39" fillId="0" borderId="0" xfId="0" applyFont="1" applyAlignment="1">
      <alignment horizontal="center"/>
    </xf>
    <xf numFmtId="0" fontId="40" fillId="0" borderId="0" xfId="0" applyFont="1" applyFill="1"/>
    <xf numFmtId="164" fontId="40" fillId="0" borderId="0" xfId="0" applyNumberFormat="1" applyFont="1" applyFill="1"/>
    <xf numFmtId="165" fontId="40" fillId="0" borderId="0" xfId="0" applyNumberFormat="1" applyFont="1" applyFill="1"/>
    <xf numFmtId="0" fontId="39" fillId="0" borderId="0" xfId="0" applyFont="1" applyAlignment="1">
      <alignment horizontal="left" vertical="center"/>
    </xf>
    <xf numFmtId="0" fontId="36" fillId="0" borderId="1" xfId="0" applyFont="1" applyBorder="1" applyAlignment="1">
      <alignment horizontal="center" vertical="center"/>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0" xfId="0" applyFont="1" applyBorder="1"/>
    <xf numFmtId="0" fontId="40" fillId="0" borderId="0" xfId="0" applyFont="1" applyBorder="1"/>
    <xf numFmtId="0" fontId="40" fillId="0" borderId="0" xfId="0" applyFont="1" applyFill="1" applyBorder="1"/>
    <xf numFmtId="0" fontId="40" fillId="0" borderId="3" xfId="0" applyFont="1" applyBorder="1" applyAlignment="1">
      <alignment horizontal="left" wrapText="1"/>
    </xf>
    <xf numFmtId="172" fontId="40" fillId="0" borderId="0" xfId="0" applyNumberFormat="1" applyFont="1" applyBorder="1" applyAlignment="1">
      <alignment horizontal="right"/>
    </xf>
    <xf numFmtId="0" fontId="42" fillId="0" borderId="2" xfId="0" applyFont="1" applyBorder="1" applyAlignment="1">
      <alignment horizontal="left" wrapText="1"/>
    </xf>
    <xf numFmtId="0" fontId="40" fillId="0" borderId="2" xfId="0" applyFont="1" applyBorder="1" applyAlignment="1">
      <alignment horizontal="left" wrapText="1"/>
    </xf>
    <xf numFmtId="0" fontId="40" fillId="0" borderId="0" xfId="0" applyFont="1" applyBorder="1" applyAlignment="1"/>
    <xf numFmtId="0" fontId="40" fillId="0" borderId="0" xfId="0" applyFont="1" applyAlignment="1">
      <alignment horizontal="left"/>
    </xf>
    <xf numFmtId="0" fontId="25" fillId="0" borderId="0" xfId="0" applyFont="1"/>
    <xf numFmtId="0" fontId="36" fillId="0" borderId="0" xfId="0" applyFont="1"/>
    <xf numFmtId="0" fontId="40" fillId="0" borderId="0" xfId="0" applyFont="1" applyAlignment="1">
      <alignment horizontal="left" vertical="top" indent="2"/>
    </xf>
    <xf numFmtId="0" fontId="40" fillId="0" borderId="0" xfId="0" applyFont="1" applyAlignment="1"/>
    <xf numFmtId="0" fontId="37" fillId="0" borderId="0" xfId="0" applyFont="1" applyFill="1" applyAlignment="1">
      <alignment vertical="center"/>
    </xf>
    <xf numFmtId="0" fontId="37" fillId="0" borderId="0" xfId="0" applyFont="1" applyFill="1" applyAlignment="1"/>
    <xf numFmtId="0" fontId="37" fillId="0" borderId="0" xfId="0" applyFont="1" applyAlignment="1"/>
    <xf numFmtId="0" fontId="39" fillId="0" borderId="0" xfId="0" applyFont="1" applyAlignment="1">
      <alignment vertical="center"/>
    </xf>
    <xf numFmtId="0" fontId="39" fillId="0" borderId="0" xfId="0" applyFont="1" applyFill="1" applyAlignment="1">
      <alignment vertical="center"/>
    </xf>
    <xf numFmtId="0" fontId="39" fillId="0" borderId="0" xfId="0" applyFont="1" applyFill="1" applyAlignment="1"/>
    <xf numFmtId="0" fontId="39" fillId="0" borderId="0" xfId="0" applyFont="1" applyFill="1" applyBorder="1" applyAlignment="1">
      <alignment horizontal="justify" vertical="center"/>
    </xf>
    <xf numFmtId="0" fontId="39" fillId="0" borderId="0" xfId="0" applyFont="1" applyFill="1" applyBorder="1" applyAlignment="1"/>
    <xf numFmtId="3" fontId="39" fillId="0" borderId="0" xfId="0" applyNumberFormat="1" applyFont="1" applyFill="1" applyBorder="1" applyAlignment="1"/>
    <xf numFmtId="0" fontId="39" fillId="0" borderId="0" xfId="0" applyFont="1" applyFill="1" applyAlignment="1">
      <alignment horizontal="left" vertical="center"/>
    </xf>
    <xf numFmtId="0" fontId="39" fillId="0" borderId="0" xfId="0" applyFont="1" applyBorder="1" applyAlignment="1"/>
    <xf numFmtId="0" fontId="39" fillId="0" borderId="0" xfId="0" applyFont="1" applyAlignment="1">
      <alignment horizontal="left" vertical="center" indent="1"/>
    </xf>
    <xf numFmtId="169" fontId="39" fillId="0" borderId="0" xfId="0" applyNumberFormat="1" applyFont="1" applyAlignment="1"/>
    <xf numFmtId="0" fontId="24" fillId="0" borderId="0" xfId="0" applyFont="1" applyBorder="1" applyAlignment="1">
      <alignment vertical="center" wrapText="1"/>
    </xf>
    <xf numFmtId="0" fontId="37" fillId="0" borderId="4" xfId="0" applyNumberFormat="1" applyFont="1" applyBorder="1" applyAlignment="1">
      <alignment horizontal="center" vertical="center"/>
    </xf>
    <xf numFmtId="0" fontId="39" fillId="0" borderId="2" xfId="0" applyNumberFormat="1" applyFont="1" applyBorder="1" applyAlignment="1">
      <alignment horizontal="left" wrapText="1"/>
    </xf>
    <xf numFmtId="0" fontId="36" fillId="0" borderId="8"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Alignment="1">
      <alignment horizontal="center" vertical="center"/>
    </xf>
    <xf numFmtId="0" fontId="42" fillId="0" borderId="0" xfId="0" applyFont="1"/>
    <xf numFmtId="0" fontId="40" fillId="0" borderId="2" xfId="0" applyFont="1" applyFill="1" applyBorder="1" applyAlignment="1">
      <alignment horizontal="left" wrapText="1"/>
    </xf>
    <xf numFmtId="0" fontId="40" fillId="0" borderId="0" xfId="0" applyFont="1" applyAlignment="1">
      <alignment horizontal="left" vertical="center" indent="2"/>
    </xf>
    <xf numFmtId="0" fontId="26" fillId="0" borderId="0" xfId="0" applyFont="1"/>
    <xf numFmtId="0" fontId="37" fillId="0" borderId="4" xfId="0" applyFont="1" applyFill="1" applyBorder="1" applyAlignment="1">
      <alignment horizontal="center" vertical="center"/>
    </xf>
    <xf numFmtId="172" fontId="36" fillId="0" borderId="0" xfId="0" applyNumberFormat="1" applyFont="1" applyBorder="1" applyAlignment="1"/>
    <xf numFmtId="0" fontId="39" fillId="0" borderId="3" xfId="0" applyFont="1" applyFill="1" applyBorder="1" applyAlignment="1">
      <alignment horizontal="left" wrapText="1"/>
    </xf>
    <xf numFmtId="0" fontId="38" fillId="0" borderId="2" xfId="0" applyFont="1" applyFill="1" applyBorder="1" applyAlignment="1">
      <alignment horizontal="left" wrapText="1"/>
    </xf>
    <xf numFmtId="164" fontId="42" fillId="0" borderId="0" xfId="2" applyNumberFormat="1" applyFont="1" applyFill="1" applyBorder="1" applyAlignment="1">
      <alignment horizontal="center"/>
    </xf>
    <xf numFmtId="0" fontId="24" fillId="0" borderId="0" xfId="0" applyFont="1" applyFill="1"/>
    <xf numFmtId="171" fontId="19" fillId="0" borderId="0" xfId="3" applyNumberFormat="1" applyFont="1" applyAlignment="1">
      <alignment horizontal="right" vertical="top"/>
    </xf>
    <xf numFmtId="0" fontId="19" fillId="0" borderId="0" xfId="3" applyFont="1" applyAlignment="1">
      <alignment horizontal="left" vertical="top" wrapText="1"/>
    </xf>
    <xf numFmtId="0" fontId="19" fillId="0" borderId="0" xfId="3" applyFont="1" applyAlignment="1">
      <alignment horizontal="left" vertical="top"/>
    </xf>
    <xf numFmtId="0" fontId="19" fillId="0" borderId="0" xfId="3" applyFont="1" applyAlignment="1">
      <alignment horizontal="left" vertical="center" wrapText="1"/>
    </xf>
    <xf numFmtId="0" fontId="19" fillId="0" borderId="0" xfId="3" applyFont="1" applyAlignment="1">
      <alignment vertical="top" wrapText="1"/>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0" xfId="1" applyFont="1" applyFill="1" applyAlignment="1">
      <alignment vertical="center" wrapText="1"/>
    </xf>
    <xf numFmtId="0" fontId="19" fillId="0" borderId="0" xfId="3" applyFont="1" applyAlignment="1">
      <alignment wrapText="1"/>
    </xf>
    <xf numFmtId="0" fontId="19" fillId="0" borderId="0" xfId="3" applyFont="1" applyAlignment="1">
      <alignment horizontal="right" vertical="top"/>
    </xf>
    <xf numFmtId="0" fontId="27" fillId="0" borderId="0" xfId="3" applyFont="1" applyAlignment="1">
      <alignment horizontal="left" vertical="center"/>
    </xf>
    <xf numFmtId="190" fontId="1" fillId="0" borderId="0" xfId="0" applyNumberFormat="1" applyFont="1" applyBorder="1" applyAlignment="1">
      <alignment horizontal="right" vertical="center"/>
    </xf>
    <xf numFmtId="0" fontId="32" fillId="0" borderId="0" xfId="0" applyFont="1" applyAlignment="1">
      <alignment horizontal="justify" vertical="center" wrapText="1"/>
    </xf>
    <xf numFmtId="0" fontId="57" fillId="0" borderId="0" xfId="15" applyFont="1" applyAlignment="1">
      <alignment vertical="center"/>
    </xf>
    <xf numFmtId="0" fontId="31" fillId="0" borderId="0" xfId="15" applyFont="1" applyAlignment="1">
      <alignment vertical="center"/>
    </xf>
    <xf numFmtId="0" fontId="32" fillId="0" borderId="0" xfId="0" applyFont="1" applyAlignment="1">
      <alignment vertical="center" wrapText="1"/>
    </xf>
    <xf numFmtId="0" fontId="57" fillId="0" borderId="0" xfId="15" applyFont="1" applyAlignment="1">
      <alignment vertical="center" wrapText="1"/>
    </xf>
    <xf numFmtId="0" fontId="37" fillId="0" borderId="4" xfId="0" applyFont="1" applyBorder="1" applyAlignment="1">
      <alignment horizontal="center" vertical="center" wrapText="1"/>
    </xf>
    <xf numFmtId="1" fontId="19" fillId="0" borderId="0" xfId="0" applyNumberFormat="1" applyFont="1" applyAlignment="1">
      <alignment horizontal="right"/>
    </xf>
    <xf numFmtId="0" fontId="30" fillId="0" borderId="0" xfId="0" applyFont="1" applyAlignment="1">
      <alignment horizontal="left" vertical="center"/>
    </xf>
    <xf numFmtId="176" fontId="36" fillId="0" borderId="15" xfId="0" applyNumberFormat="1" applyFont="1" applyBorder="1" applyAlignment="1"/>
    <xf numFmtId="0" fontId="37" fillId="0" borderId="4" xfId="0" applyFont="1" applyBorder="1" applyAlignment="1">
      <alignment horizontal="center" vertical="center" wrapText="1"/>
    </xf>
    <xf numFmtId="0" fontId="58" fillId="0" borderId="0" xfId="0" applyFont="1"/>
    <xf numFmtId="0" fontId="58" fillId="0" borderId="0" xfId="0" applyFont="1" applyAlignment="1">
      <alignment vertical="center"/>
    </xf>
    <xf numFmtId="175" fontId="53" fillId="0" borderId="0" xfId="0" applyNumberFormat="1" applyFont="1" applyBorder="1" applyAlignment="1">
      <alignment horizontal="right"/>
    </xf>
    <xf numFmtId="188" fontId="40" fillId="0" borderId="0" xfId="0" applyNumberFormat="1" applyFont="1" applyFill="1" applyAlignment="1">
      <alignment horizontal="right" vertical="center"/>
    </xf>
    <xf numFmtId="179" fontId="40" fillId="0" borderId="0" xfId="0" applyNumberFormat="1" applyFont="1" applyBorder="1" applyAlignment="1">
      <alignment horizontal="right"/>
    </xf>
    <xf numFmtId="0" fontId="48" fillId="0" borderId="2" xfId="0" applyFont="1" applyBorder="1" applyAlignment="1">
      <alignment horizontal="left" wrapText="1"/>
    </xf>
    <xf numFmtId="0" fontId="50" fillId="0" borderId="2" xfId="0" applyFont="1" applyBorder="1" applyAlignment="1">
      <alignment horizontal="left" wrapText="1"/>
    </xf>
    <xf numFmtId="0" fontId="24" fillId="0" borderId="0" xfId="0" applyFont="1" applyBorder="1" applyAlignment="1">
      <alignment vertical="center"/>
    </xf>
    <xf numFmtId="0" fontId="48" fillId="0" borderId="0" xfId="0" applyFont="1" applyBorder="1" applyAlignment="1">
      <alignment vertical="center"/>
    </xf>
    <xf numFmtId="0" fontId="37" fillId="0" borderId="4" xfId="0" applyFont="1" applyFill="1" applyBorder="1" applyAlignment="1">
      <alignment horizontal="center" vertical="center" wrapText="1"/>
    </xf>
    <xf numFmtId="0" fontId="27" fillId="0" borderId="0" xfId="0" applyFont="1" applyFill="1" applyAlignment="1">
      <alignment vertical="center" wrapText="1"/>
    </xf>
    <xf numFmtId="1" fontId="27" fillId="0" borderId="0" xfId="0" applyNumberFormat="1" applyFont="1" applyAlignment="1">
      <alignment horizontal="right"/>
    </xf>
    <xf numFmtId="0" fontId="30" fillId="0" borderId="0" xfId="0" applyFont="1" applyFill="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wrapText="1"/>
    </xf>
    <xf numFmtId="0" fontId="13" fillId="0" borderId="0" xfId="0" applyFont="1" applyFill="1"/>
    <xf numFmtId="177" fontId="40" fillId="0" borderId="7" xfId="0" applyNumberFormat="1" applyFont="1" applyBorder="1" applyAlignment="1">
      <alignment horizontal="right" vertical="center"/>
    </xf>
    <xf numFmtId="177" fontId="40" fillId="0" borderId="0" xfId="0" applyNumberFormat="1" applyFont="1" applyBorder="1" applyAlignment="1">
      <alignment horizontal="right" vertical="center"/>
    </xf>
    <xf numFmtId="0" fontId="26" fillId="0" borderId="0" xfId="0" applyFont="1" applyAlignment="1">
      <alignment vertical="center"/>
    </xf>
    <xf numFmtId="0" fontId="25" fillId="0" borderId="0" xfId="0" applyFont="1" applyBorder="1"/>
    <xf numFmtId="0" fontId="42" fillId="0" borderId="0" xfId="0" applyFont="1" applyBorder="1"/>
    <xf numFmtId="0" fontId="40" fillId="0" borderId="0" xfId="0" applyFont="1" applyBorder="1" applyAlignment="1">
      <alignment horizontal="center" vertical="center"/>
    </xf>
    <xf numFmtId="0" fontId="36" fillId="0" borderId="0" xfId="0" applyFont="1" applyBorder="1" applyAlignment="1">
      <alignment horizontal="center" vertical="center"/>
    </xf>
    <xf numFmtId="0" fontId="40" fillId="0" borderId="7" xfId="0" applyFont="1" applyBorder="1" applyAlignment="1">
      <alignment horizontal="left" wrapText="1"/>
    </xf>
    <xf numFmtId="0" fontId="42" fillId="0" borderId="7" xfId="0" applyFont="1" applyBorder="1" applyAlignment="1">
      <alignment horizontal="left" wrapText="1"/>
    </xf>
    <xf numFmtId="0" fontId="40" fillId="0" borderId="0" xfId="0" applyFont="1" applyAlignment="1">
      <alignment horizontal="left" vertical="center"/>
    </xf>
    <xf numFmtId="165" fontId="40" fillId="0" borderId="0" xfId="0" applyNumberFormat="1" applyFont="1"/>
    <xf numFmtId="170" fontId="40" fillId="0" borderId="0" xfId="0" applyNumberFormat="1" applyFont="1" applyAlignment="1">
      <alignment horizontal="right"/>
    </xf>
    <xf numFmtId="170" fontId="40" fillId="0" borderId="0" xfId="0" applyNumberFormat="1" applyFont="1" applyFill="1" applyAlignment="1">
      <alignment horizontal="right"/>
    </xf>
    <xf numFmtId="176" fontId="40" fillId="0" borderId="0" xfId="0" applyNumberFormat="1" applyFont="1" applyFill="1" applyAlignment="1">
      <alignment horizontal="right"/>
    </xf>
    <xf numFmtId="166" fontId="40" fillId="0" borderId="0" xfId="0" applyNumberFormat="1" applyFont="1" applyFill="1" applyBorder="1" applyAlignment="1">
      <alignment horizontal="left"/>
    </xf>
    <xf numFmtId="176" fontId="37" fillId="0" borderId="15" xfId="0" applyNumberFormat="1" applyFont="1" applyBorder="1" applyAlignment="1">
      <alignment vertical="center"/>
    </xf>
    <xf numFmtId="0" fontId="37" fillId="0" borderId="4" xfId="0" applyFont="1" applyBorder="1" applyAlignment="1">
      <alignment horizontal="center" vertical="center" wrapText="1"/>
    </xf>
    <xf numFmtId="0" fontId="38" fillId="0" borderId="0" xfId="0" applyFont="1" applyBorder="1" applyAlignment="1">
      <alignment vertical="center"/>
    </xf>
    <xf numFmtId="0" fontId="39" fillId="0" borderId="0" xfId="0" quotePrefix="1" applyFont="1" applyFill="1" applyBorder="1" applyAlignment="1">
      <alignment vertical="center" wrapText="1"/>
    </xf>
    <xf numFmtId="176" fontId="37" fillId="0" borderId="0" xfId="0" applyNumberFormat="1" applyFont="1" applyBorder="1" applyAlignment="1">
      <alignment vertical="center"/>
    </xf>
    <xf numFmtId="0" fontId="39" fillId="0" borderId="0" xfId="0" applyFont="1" applyBorder="1" applyAlignment="1">
      <alignment horizontal="left" vertical="center"/>
    </xf>
    <xf numFmtId="178" fontId="40" fillId="0" borderId="0" xfId="0" applyNumberFormat="1" applyFont="1" applyFill="1" applyBorder="1" applyAlignment="1">
      <alignment vertical="center"/>
    </xf>
    <xf numFmtId="0" fontId="39" fillId="0" borderId="18" xfId="0" applyFont="1" applyFill="1" applyBorder="1" applyAlignment="1">
      <alignment horizontal="center" vertical="center"/>
    </xf>
    <xf numFmtId="0" fontId="37" fillId="0" borderId="5" xfId="0" applyFont="1" applyFill="1" applyBorder="1" applyAlignment="1">
      <alignment horizontal="center" vertical="center"/>
    </xf>
    <xf numFmtId="176" fontId="39" fillId="0" borderId="0" xfId="6" applyNumberFormat="1" applyFont="1" applyAlignment="1">
      <alignment horizontal="right"/>
    </xf>
    <xf numFmtId="191" fontId="39" fillId="0" borderId="0" xfId="0" applyNumberFormat="1" applyFont="1" applyAlignment="1"/>
    <xf numFmtId="191" fontId="39" fillId="0" borderId="0" xfId="0" applyNumberFormat="1" applyFont="1"/>
    <xf numFmtId="0" fontId="37" fillId="0" borderId="4" xfId="0" applyFont="1" applyFill="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5" xfId="0" applyFont="1" applyBorder="1" applyAlignment="1">
      <alignment horizontal="center" vertical="center" wrapText="1"/>
    </xf>
    <xf numFmtId="0" fontId="38" fillId="0" borderId="0" xfId="0" applyFont="1" applyBorder="1" applyAlignment="1">
      <alignment horizontal="center" vertical="center" wrapText="1"/>
    </xf>
    <xf numFmtId="0" fontId="42" fillId="0" borderId="0" xfId="0" applyFont="1" applyAlignment="1">
      <alignment horizontal="left" vertical="center"/>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174" fontId="40" fillId="0" borderId="0" xfId="0" applyNumberFormat="1" applyFont="1" applyFill="1" applyAlignment="1">
      <alignment horizontal="right" vertical="center"/>
    </xf>
    <xf numFmtId="176" fontId="36" fillId="0" borderId="15" xfId="0" applyNumberFormat="1" applyFont="1" applyBorder="1" applyAlignment="1">
      <alignment vertical="center"/>
    </xf>
    <xf numFmtId="0" fontId="40" fillId="0" borderId="0" xfId="0" applyFont="1" applyAlignment="1">
      <alignment horizontal="center"/>
    </xf>
    <xf numFmtId="0" fontId="36" fillId="0" borderId="4" xfId="0" quotePrefix="1" applyFont="1" applyBorder="1" applyAlignment="1">
      <alignment horizontal="center" vertical="center" wrapText="1"/>
    </xf>
    <xf numFmtId="0" fontId="40" fillId="0" borderId="0" xfId="0" applyFont="1" applyBorder="1" applyAlignment="1">
      <alignment horizontal="center"/>
    </xf>
    <xf numFmtId="167" fontId="40" fillId="0" borderId="0" xfId="0" applyNumberFormat="1" applyFont="1" applyFill="1" applyBorder="1" applyAlignment="1">
      <alignment horizontal="right" vertical="center"/>
    </xf>
    <xf numFmtId="188" fontId="40" fillId="0" borderId="0" xfId="0" applyNumberFormat="1" applyFont="1" applyFill="1" applyBorder="1" applyAlignment="1">
      <alignment horizontal="right" vertical="center"/>
    </xf>
    <xf numFmtId="0" fontId="42" fillId="0" borderId="2" xfId="0" applyFont="1" applyFill="1" applyBorder="1" applyAlignment="1">
      <alignment horizontal="left" wrapText="1"/>
    </xf>
    <xf numFmtId="0" fontId="36" fillId="0" borderId="14" xfId="0" applyFont="1" applyBorder="1" applyAlignment="1">
      <alignment wrapText="1"/>
    </xf>
    <xf numFmtId="0" fontId="40" fillId="0" borderId="2" xfId="0" applyFont="1" applyBorder="1" applyAlignment="1">
      <alignment horizontal="left"/>
    </xf>
    <xf numFmtId="0" fontId="42" fillId="0" borderId="0" xfId="0" applyFont="1" applyBorder="1" applyAlignment="1">
      <alignment vertical="center" wrapText="1"/>
    </xf>
    <xf numFmtId="187" fontId="53" fillId="0" borderId="0" xfId="0" applyNumberFormat="1" applyFont="1" applyBorder="1" applyAlignment="1">
      <alignment horizontal="right"/>
    </xf>
    <xf numFmtId="0" fontId="53" fillId="0" borderId="0" xfId="0" applyFont="1" applyAlignment="1">
      <alignment horizontal="right"/>
    </xf>
    <xf numFmtId="0" fontId="40" fillId="0" borderId="0" xfId="0" applyFont="1" applyBorder="1" applyAlignment="1">
      <alignment horizontal="left" wrapText="1"/>
    </xf>
    <xf numFmtId="187" fontId="53" fillId="0" borderId="0" xfId="0" applyNumberFormat="1"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36" fillId="0" borderId="1" xfId="0" applyFont="1" applyBorder="1" applyAlignment="1">
      <alignment horizontal="center"/>
    </xf>
    <xf numFmtId="0" fontId="40" fillId="0" borderId="0" xfId="0" applyFont="1" applyFill="1" applyAlignment="1"/>
    <xf numFmtId="187" fontId="40" fillId="0" borderId="0" xfId="0" applyNumberFormat="1" applyFont="1" applyFill="1" applyAlignment="1">
      <alignment horizontal="right" vertical="center"/>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0" xfId="0" applyFont="1" applyBorder="1" applyAlignment="1">
      <alignment horizontal="center" vertical="center" wrapText="1"/>
    </xf>
    <xf numFmtId="0" fontId="37" fillId="0" borderId="4" xfId="0" applyFont="1" applyBorder="1" applyAlignment="1">
      <alignment horizontal="center" vertical="center" wrapText="1"/>
    </xf>
    <xf numFmtId="0" fontId="39" fillId="0" borderId="4" xfId="0" applyFont="1" applyFill="1" applyBorder="1" applyAlignment="1">
      <alignment horizontal="center" vertical="center"/>
    </xf>
    <xf numFmtId="0" fontId="0" fillId="0" borderId="0" xfId="0" applyAlignment="1">
      <alignment wrapText="1"/>
    </xf>
    <xf numFmtId="0" fontId="34" fillId="0" borderId="0" xfId="15" applyAlignment="1">
      <alignment wrapText="1"/>
    </xf>
    <xf numFmtId="0" fontId="19" fillId="0" borderId="0" xfId="0" applyFont="1" applyAlignment="1">
      <alignment vertical="top"/>
    </xf>
    <xf numFmtId="0" fontId="42" fillId="0" borderId="3" xfId="0" applyFont="1" applyFill="1" applyBorder="1" applyAlignment="1">
      <alignment horizontal="left" wrapText="1"/>
    </xf>
    <xf numFmtId="0" fontId="36" fillId="0" borderId="4" xfId="0" applyFont="1" applyBorder="1" applyAlignment="1">
      <alignment horizontal="center" vertical="center" wrapText="1"/>
    </xf>
    <xf numFmtId="0" fontId="19" fillId="0" borderId="0" xfId="3" applyFont="1" applyAlignment="1">
      <alignment horizontal="left" vertical="center"/>
    </xf>
    <xf numFmtId="1" fontId="40" fillId="0" borderId="0" xfId="0" applyNumberFormat="1" applyFont="1"/>
    <xf numFmtId="0" fontId="29" fillId="0" borderId="0" xfId="0" applyFont="1" applyAlignment="1">
      <alignment vertical="center"/>
    </xf>
    <xf numFmtId="0" fontId="36" fillId="0" borderId="4" xfId="0" applyFont="1" applyBorder="1" applyAlignment="1">
      <alignment horizontal="center" vertical="center" wrapText="1"/>
    </xf>
    <xf numFmtId="176" fontId="53" fillId="0" borderId="0" xfId="0" applyNumberFormat="1" applyFont="1" applyBorder="1" applyAlignment="1">
      <alignment horizontal="right"/>
    </xf>
    <xf numFmtId="176" fontId="53" fillId="0" borderId="0" xfId="6" applyNumberFormat="1" applyFont="1" applyAlignment="1">
      <alignment horizontal="right"/>
    </xf>
    <xf numFmtId="191" fontId="53" fillId="0" borderId="0" xfId="0" applyNumberFormat="1" applyFont="1"/>
    <xf numFmtId="192" fontId="40" fillId="0" borderId="0" xfId="0" applyNumberFormat="1" applyFont="1" applyBorder="1" applyAlignment="1">
      <alignment horizontal="right"/>
    </xf>
    <xf numFmtId="192" fontId="42" fillId="0" borderId="0" xfId="0" applyNumberFormat="1" applyFont="1" applyBorder="1" applyAlignment="1">
      <alignment horizontal="right"/>
    </xf>
    <xf numFmtId="194" fontId="40" fillId="0" borderId="0" xfId="0" applyNumberFormat="1" applyFont="1" applyBorder="1" applyAlignment="1">
      <alignment horizontal="right"/>
    </xf>
    <xf numFmtId="194" fontId="42" fillId="0" borderId="0" xfId="0" applyNumberFormat="1" applyFont="1" applyBorder="1" applyAlignment="1">
      <alignment horizontal="right"/>
    </xf>
    <xf numFmtId="195" fontId="39" fillId="0" borderId="7" xfId="0" applyNumberFormat="1" applyFont="1" applyBorder="1" applyAlignment="1">
      <alignment horizontal="right"/>
    </xf>
    <xf numFmtId="195" fontId="39" fillId="0" borderId="0" xfId="0" applyNumberFormat="1" applyFont="1" applyBorder="1" applyAlignment="1">
      <alignment horizontal="right"/>
    </xf>
    <xf numFmtId="197" fontId="39" fillId="0" borderId="0" xfId="0" applyNumberFormat="1" applyFont="1" applyBorder="1" applyAlignment="1">
      <alignment horizontal="right"/>
    </xf>
    <xf numFmtId="197" fontId="38" fillId="0" borderId="0" xfId="0" applyNumberFormat="1" applyFont="1" applyBorder="1" applyAlignment="1">
      <alignment horizontal="right"/>
    </xf>
    <xf numFmtId="194" fontId="39" fillId="0" borderId="0" xfId="0" applyNumberFormat="1" applyFont="1" applyFill="1" applyBorder="1" applyAlignment="1">
      <alignment horizontal="right"/>
    </xf>
    <xf numFmtId="198" fontId="39" fillId="0" borderId="0" xfId="0" applyNumberFormat="1" applyFont="1" applyFill="1" applyBorder="1" applyAlignment="1">
      <alignment horizontal="right"/>
    </xf>
    <xf numFmtId="199" fontId="40" fillId="0" borderId="0" xfId="0" applyNumberFormat="1" applyFont="1" applyBorder="1" applyAlignment="1">
      <alignment horizontal="right"/>
    </xf>
    <xf numFmtId="199" fontId="42" fillId="0" borderId="0" xfId="0" applyNumberFormat="1" applyFont="1" applyBorder="1" applyAlignment="1">
      <alignment horizontal="right"/>
    </xf>
    <xf numFmtId="200" fontId="40" fillId="0" borderId="0" xfId="0" applyNumberFormat="1" applyFont="1" applyBorder="1" applyAlignment="1">
      <alignment horizontal="right"/>
    </xf>
    <xf numFmtId="201" fontId="42" fillId="0" borderId="0" xfId="0" applyNumberFormat="1" applyFont="1" applyBorder="1" applyAlignment="1">
      <alignment horizontal="right"/>
    </xf>
    <xf numFmtId="201" fontId="40" fillId="0" borderId="0" xfId="0" applyNumberFormat="1" applyFont="1" applyBorder="1" applyAlignment="1">
      <alignment horizontal="right"/>
    </xf>
    <xf numFmtId="200" fontId="42" fillId="0" borderId="0" xfId="0" applyNumberFormat="1" applyFont="1" applyBorder="1" applyAlignment="1">
      <alignment horizontal="right"/>
    </xf>
    <xf numFmtId="193" fontId="40" fillId="0" borderId="0" xfId="0" applyNumberFormat="1" applyFont="1" applyBorder="1" applyAlignment="1">
      <alignment horizontal="right"/>
    </xf>
    <xf numFmtId="203" fontId="40" fillId="0" borderId="7" xfId="0" applyNumberFormat="1" applyFont="1" applyBorder="1" applyAlignment="1">
      <alignment horizontal="right"/>
    </xf>
    <xf numFmtId="203" fontId="40" fillId="0" borderId="0" xfId="0" applyNumberFormat="1" applyFont="1" applyBorder="1" applyAlignment="1">
      <alignment horizontal="right"/>
    </xf>
    <xf numFmtId="203" fontId="42" fillId="0" borderId="7" xfId="0" applyNumberFormat="1" applyFont="1" applyBorder="1" applyAlignment="1">
      <alignment horizontal="right"/>
    </xf>
    <xf numFmtId="204" fontId="40" fillId="0" borderId="0" xfId="0" applyNumberFormat="1" applyFont="1" applyBorder="1" applyAlignment="1">
      <alignment horizontal="right"/>
    </xf>
    <xf numFmtId="194" fontId="40" fillId="0" borderId="0" xfId="0" applyNumberFormat="1" applyFont="1" applyFill="1" applyAlignment="1">
      <alignment horizontal="right"/>
    </xf>
    <xf numFmtId="196" fontId="40" fillId="0" borderId="0" xfId="0" applyNumberFormat="1" applyFont="1" applyFill="1" applyAlignment="1">
      <alignment horizontal="right"/>
    </xf>
    <xf numFmtId="207" fontId="40" fillId="0" borderId="0" xfId="0" applyNumberFormat="1" applyFont="1" applyFill="1" applyAlignment="1">
      <alignment horizontal="right"/>
    </xf>
    <xf numFmtId="209" fontId="40" fillId="0" borderId="0" xfId="0" applyNumberFormat="1" applyFont="1" applyAlignment="1">
      <alignment horizontal="right"/>
    </xf>
    <xf numFmtId="0" fontId="36" fillId="0" borderId="1" xfId="0" quotePrefix="1" applyFont="1" applyBorder="1" applyAlignment="1">
      <alignment horizontal="center" vertical="center" wrapText="1"/>
    </xf>
    <xf numFmtId="0" fontId="54" fillId="0" borderId="2" xfId="0" applyFont="1" applyBorder="1" applyAlignment="1">
      <alignment horizontal="left" wrapText="1"/>
    </xf>
    <xf numFmtId="196" fontId="42" fillId="0" borderId="0" xfId="0" applyNumberFormat="1" applyFont="1" applyAlignment="1">
      <alignment horizontal="right"/>
    </xf>
    <xf numFmtId="196" fontId="40" fillId="0" borderId="0" xfId="0" applyNumberFormat="1" applyFont="1" applyAlignment="1">
      <alignment horizontal="right"/>
    </xf>
    <xf numFmtId="202" fontId="40" fillId="0" borderId="0" xfId="0" applyNumberFormat="1" applyFont="1" applyAlignment="1">
      <alignment horizontal="right"/>
    </xf>
    <xf numFmtId="194" fontId="40" fillId="0" borderId="0" xfId="0" applyNumberFormat="1" applyFont="1" applyFill="1" applyBorder="1" applyAlignment="1">
      <alignment horizontal="right"/>
    </xf>
    <xf numFmtId="194" fontId="42" fillId="0" borderId="0" xfId="0" applyNumberFormat="1" applyFont="1" applyFill="1" applyBorder="1" applyAlignment="1">
      <alignment horizontal="right"/>
    </xf>
    <xf numFmtId="196" fontId="51" fillId="0" borderId="0" xfId="0" applyNumberFormat="1" applyFont="1" applyBorder="1" applyAlignment="1">
      <alignment horizontal="right"/>
    </xf>
    <xf numFmtId="196" fontId="49" fillId="0" borderId="0" xfId="0" applyNumberFormat="1" applyFont="1" applyBorder="1" applyAlignment="1">
      <alignment horizontal="right"/>
    </xf>
    <xf numFmtId="195" fontId="42" fillId="0" borderId="0" xfId="0" applyNumberFormat="1" applyFont="1" applyFill="1" applyBorder="1" applyAlignment="1">
      <alignment horizontal="right"/>
    </xf>
    <xf numFmtId="195" fontId="40" fillId="0" borderId="0" xfId="0" applyNumberFormat="1" applyFont="1" applyFill="1" applyBorder="1" applyAlignment="1">
      <alignment horizontal="right"/>
    </xf>
    <xf numFmtId="210" fontId="42" fillId="0" borderId="0" xfId="0" applyNumberFormat="1" applyFont="1" applyFill="1" applyBorder="1" applyAlignment="1">
      <alignment horizontal="right"/>
    </xf>
    <xf numFmtId="210" fontId="40" fillId="0" borderId="0" xfId="0" applyNumberFormat="1" applyFont="1" applyFill="1" applyBorder="1" applyAlignment="1">
      <alignment horizontal="right"/>
    </xf>
    <xf numFmtId="193" fontId="40" fillId="0" borderId="0" xfId="6" applyNumberFormat="1" applyFont="1" applyFill="1" applyAlignment="1">
      <alignment horizontal="right"/>
    </xf>
    <xf numFmtId="211" fontId="42" fillId="0" borderId="0" xfId="0" applyNumberFormat="1" applyFont="1" applyBorder="1" applyAlignment="1">
      <alignment horizontal="right"/>
    </xf>
    <xf numFmtId="211" fontId="40" fillId="0" borderId="0" xfId="0" applyNumberFormat="1" applyFont="1" applyBorder="1" applyAlignment="1">
      <alignment horizontal="right"/>
    </xf>
    <xf numFmtId="212" fontId="40" fillId="0" borderId="0" xfId="0" applyNumberFormat="1" applyFont="1" applyBorder="1" applyAlignment="1">
      <alignment horizontal="right"/>
    </xf>
    <xf numFmtId="0" fontId="39" fillId="0" borderId="2" xfId="0" quotePrefix="1" applyFont="1" applyBorder="1" applyAlignment="1">
      <alignment horizontal="left" wrapText="1"/>
    </xf>
    <xf numFmtId="0" fontId="39" fillId="0" borderId="2" xfId="0" applyFont="1" applyFill="1" applyBorder="1" applyAlignment="1">
      <alignment horizontal="left" wrapText="1"/>
    </xf>
    <xf numFmtId="195" fontId="40" fillId="0" borderId="0" xfId="0" applyNumberFormat="1" applyFont="1" applyAlignment="1">
      <alignment horizontal="right"/>
    </xf>
    <xf numFmtId="0" fontId="40" fillId="0" borderId="2" xfId="0" applyNumberFormat="1" applyFont="1" applyBorder="1" applyAlignment="1">
      <alignment horizontal="left"/>
    </xf>
    <xf numFmtId="0" fontId="40" fillId="0" borderId="2" xfId="0" applyNumberFormat="1" applyFont="1" applyFill="1" applyBorder="1" applyAlignment="1">
      <alignment horizontal="left"/>
    </xf>
    <xf numFmtId="200" fontId="40" fillId="0" borderId="0" xfId="0" applyNumberFormat="1" applyFont="1" applyAlignment="1">
      <alignment horizontal="right"/>
    </xf>
    <xf numFmtId="200" fontId="40" fillId="0" borderId="7" xfId="0" applyNumberFormat="1" applyFont="1" applyBorder="1" applyAlignment="1">
      <alignment horizontal="right"/>
    </xf>
    <xf numFmtId="209" fontId="40" fillId="0" borderId="0" xfId="0" applyNumberFormat="1" applyFont="1" applyBorder="1" applyAlignment="1">
      <alignment horizontal="right"/>
    </xf>
    <xf numFmtId="0" fontId="40" fillId="0" borderId="2" xfId="0" applyNumberFormat="1" applyFont="1" applyBorder="1" applyAlignment="1">
      <alignment horizontal="left" wrapText="1"/>
    </xf>
    <xf numFmtId="0" fontId="40" fillId="0" borderId="2" xfId="0" applyNumberFormat="1" applyFont="1" applyFill="1" applyBorder="1" applyAlignment="1">
      <alignment horizontal="left" wrapText="1"/>
    </xf>
    <xf numFmtId="194" fontId="40" fillId="0" borderId="0" xfId="0" applyNumberFormat="1" applyFont="1" applyAlignment="1">
      <alignment horizontal="right"/>
    </xf>
    <xf numFmtId="194" fontId="40" fillId="0" borderId="0" xfId="0" applyNumberFormat="1" applyFont="1" applyAlignment="1">
      <alignment horizontal="right" indent="1"/>
    </xf>
    <xf numFmtId="194" fontId="40" fillId="0" borderId="0" xfId="0" applyNumberFormat="1" applyFont="1" applyAlignment="1">
      <alignment horizontal="right"/>
    </xf>
    <xf numFmtId="200" fontId="40" fillId="0" borderId="0" xfId="0" applyNumberFormat="1" applyFont="1" applyBorder="1" applyAlignment="1">
      <alignment horizontal="right"/>
    </xf>
    <xf numFmtId="0" fontId="40" fillId="0" borderId="5" xfId="0" applyFont="1" applyFill="1" applyBorder="1" applyAlignment="1">
      <alignment horizontal="center" vertical="center" wrapText="1"/>
    </xf>
    <xf numFmtId="0" fontId="36" fillId="0" borderId="4" xfId="0" applyFont="1" applyBorder="1" applyAlignment="1">
      <alignment horizontal="center" vertical="center" wrapText="1"/>
    </xf>
    <xf numFmtId="195" fontId="40" fillId="0" borderId="7" xfId="0" applyNumberFormat="1" applyFont="1" applyBorder="1" applyAlignment="1">
      <alignment horizontal="right"/>
    </xf>
    <xf numFmtId="195" fontId="40" fillId="0" borderId="0" xfId="0" applyNumberFormat="1" applyFont="1" applyBorder="1" applyAlignment="1">
      <alignment horizontal="right"/>
    </xf>
    <xf numFmtId="176" fontId="40" fillId="0" borderId="0" xfId="6" applyNumberFormat="1" applyFont="1" applyAlignment="1">
      <alignment horizontal="right"/>
    </xf>
    <xf numFmtId="191" fontId="40" fillId="0" borderId="0" xfId="0" applyNumberFormat="1" applyFont="1"/>
    <xf numFmtId="0" fontId="42" fillId="0" borderId="0" xfId="0" applyFont="1" applyAlignment="1"/>
    <xf numFmtId="182" fontId="40" fillId="0" borderId="0" xfId="0" applyNumberFormat="1" applyFont="1" applyFill="1" applyBorder="1" applyAlignment="1">
      <alignment horizontal="right"/>
    </xf>
    <xf numFmtId="0" fontId="40" fillId="0" borderId="0" xfId="0" applyFont="1" applyFill="1" applyAlignment="1">
      <alignment horizontal="left" vertical="center"/>
    </xf>
    <xf numFmtId="0" fontId="26" fillId="0" borderId="0" xfId="0" applyFont="1" applyFill="1"/>
    <xf numFmtId="0" fontId="42" fillId="0" borderId="0" xfId="0" applyFont="1" applyFill="1"/>
    <xf numFmtId="0" fontId="36" fillId="0" borderId="1"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0" xfId="0" applyFont="1" applyFill="1" applyAlignment="1">
      <alignment horizontal="center" vertical="center"/>
    </xf>
    <xf numFmtId="0" fontId="42" fillId="0" borderId="0" xfId="0" applyFont="1" applyFill="1" applyBorder="1" applyAlignment="1">
      <alignment horizontal="left" vertical="center"/>
    </xf>
    <xf numFmtId="164" fontId="42" fillId="0" borderId="0" xfId="0" applyNumberFormat="1" applyFont="1" applyFill="1" applyBorder="1" applyAlignment="1">
      <alignment horizontal="right"/>
    </xf>
    <xf numFmtId="167" fontId="42" fillId="0" borderId="0" xfId="1" applyNumberFormat="1" applyFont="1" applyAlignment="1">
      <alignment horizontal="right"/>
    </xf>
    <xf numFmtId="187" fontId="40" fillId="0" borderId="0" xfId="0" applyNumberFormat="1" applyFont="1" applyFill="1" applyAlignment="1">
      <alignment horizontal="right"/>
    </xf>
    <xf numFmtId="0" fontId="40" fillId="0" borderId="7" xfId="0" applyFont="1" applyBorder="1" applyAlignment="1">
      <alignment horizontal="left"/>
    </xf>
    <xf numFmtId="176" fontId="37" fillId="0" borderId="15" xfId="0" applyNumberFormat="1" applyFont="1" applyBorder="1" applyAlignment="1"/>
    <xf numFmtId="200" fontId="40" fillId="0" borderId="0" xfId="0" applyNumberFormat="1" applyFont="1" applyBorder="1" applyAlignment="1">
      <alignment horizontal="right"/>
    </xf>
    <xf numFmtId="196" fontId="51" fillId="0" borderId="0" xfId="0" applyNumberFormat="1" applyFont="1" applyFill="1" applyBorder="1" applyAlignment="1">
      <alignment horizontal="right"/>
    </xf>
    <xf numFmtId="199" fontId="40" fillId="0" borderId="0" xfId="0" applyNumberFormat="1" applyFont="1" applyFill="1" applyBorder="1" applyAlignment="1">
      <alignment horizontal="right"/>
    </xf>
    <xf numFmtId="194" fontId="40" fillId="0" borderId="0" xfId="0" applyNumberFormat="1" applyFont="1" applyFill="1" applyAlignment="1">
      <alignment horizontal="right"/>
    </xf>
    <xf numFmtId="194" fontId="40" fillId="0" borderId="0" xfId="0" applyNumberFormat="1" applyFont="1" applyFill="1" applyAlignment="1">
      <alignment horizontal="right" indent="1"/>
    </xf>
    <xf numFmtId="192" fontId="42" fillId="0" borderId="0" xfId="6" applyNumberFormat="1" applyFont="1" applyAlignment="1">
      <alignment horizontal="right"/>
    </xf>
    <xf numFmtId="206" fontId="42" fillId="0" borderId="0" xfId="6" applyNumberFormat="1" applyFont="1" applyAlignment="1">
      <alignment horizontal="right"/>
    </xf>
    <xf numFmtId="192" fontId="40" fillId="0" borderId="0" xfId="6" applyNumberFormat="1" applyFont="1" applyAlignment="1">
      <alignment horizontal="right"/>
    </xf>
    <xf numFmtId="206" fontId="40" fillId="0" borderId="0" xfId="6" quotePrefix="1" applyNumberFormat="1" applyFont="1" applyAlignment="1">
      <alignment horizontal="right"/>
    </xf>
    <xf numFmtId="206" fontId="40" fillId="0" borderId="0" xfId="6" applyNumberFormat="1" applyFont="1" applyAlignment="1">
      <alignment horizontal="right"/>
    </xf>
    <xf numFmtId="193" fontId="40" fillId="0" borderId="0" xfId="6" applyNumberFormat="1" applyFont="1" applyAlignment="1">
      <alignment horizontal="right"/>
    </xf>
    <xf numFmtId="173" fontId="40" fillId="0" borderId="0" xfId="0" quotePrefix="1" applyNumberFormat="1" applyFont="1" applyAlignment="1">
      <alignment horizontal="right"/>
    </xf>
    <xf numFmtId="173" fontId="40" fillId="0" borderId="0" xfId="0" applyNumberFormat="1" applyFont="1" applyAlignment="1">
      <alignment horizontal="right"/>
    </xf>
    <xf numFmtId="173" fontId="42" fillId="0" borderId="0" xfId="0" quotePrefix="1" applyNumberFormat="1" applyFont="1" applyAlignment="1">
      <alignment horizontal="right"/>
    </xf>
    <xf numFmtId="176" fontId="36" fillId="0" borderId="0" xfId="0" applyNumberFormat="1" applyFont="1" applyBorder="1" applyAlignment="1"/>
    <xf numFmtId="0" fontId="39" fillId="0" borderId="0" xfId="0" applyFont="1" applyFill="1"/>
    <xf numFmtId="0" fontId="40" fillId="0" borderId="0" xfId="0" applyFont="1" applyFill="1"/>
    <xf numFmtId="192" fontId="40" fillId="0" borderId="0" xfId="0" applyNumberFormat="1" applyFont="1" applyBorder="1" applyAlignment="1">
      <alignment horizontal="right"/>
    </xf>
    <xf numFmtId="194" fontId="40" fillId="0" borderId="0" xfId="0" applyNumberFormat="1" applyFont="1" applyBorder="1" applyAlignment="1">
      <alignment horizontal="right"/>
    </xf>
    <xf numFmtId="197" fontId="40" fillId="0" borderId="0" xfId="0" applyNumberFormat="1" applyFont="1" applyBorder="1" applyAlignment="1">
      <alignment horizontal="right"/>
    </xf>
    <xf numFmtId="197" fontId="42" fillId="0" borderId="0" xfId="0" applyNumberFormat="1" applyFont="1" applyBorder="1" applyAlignment="1">
      <alignment horizontal="right"/>
    </xf>
    <xf numFmtId="176" fontId="40" fillId="0" borderId="0" xfId="6" applyNumberFormat="1" applyFont="1" applyFill="1" applyAlignment="1">
      <alignment horizontal="right"/>
    </xf>
    <xf numFmtId="200" fontId="40" fillId="0" borderId="0" xfId="0" applyNumberFormat="1" applyFont="1" applyFill="1" applyBorder="1" applyAlignment="1">
      <alignment horizontal="right"/>
    </xf>
    <xf numFmtId="192" fontId="40" fillId="0" borderId="0" xfId="0" applyNumberFormat="1" applyFont="1" applyFill="1" applyBorder="1" applyAlignment="1">
      <alignment horizontal="right"/>
    </xf>
    <xf numFmtId="209" fontId="40" fillId="0" borderId="0" xfId="0" applyNumberFormat="1" applyFont="1" applyFill="1" applyBorder="1" applyAlignment="1">
      <alignment horizontal="right"/>
    </xf>
    <xf numFmtId="196" fontId="42" fillId="0" borderId="0" xfId="0" applyNumberFormat="1" applyFont="1" applyFill="1" applyAlignment="1">
      <alignment horizontal="right"/>
    </xf>
    <xf numFmtId="202" fontId="40" fillId="0" borderId="0" xfId="0" applyNumberFormat="1" applyFont="1" applyFill="1" applyAlignment="1">
      <alignment horizontal="right"/>
    </xf>
    <xf numFmtId="209" fontId="40" fillId="0" borderId="0" xfId="0" applyNumberFormat="1" applyFont="1" applyFill="1" applyAlignment="1">
      <alignment horizontal="right"/>
    </xf>
    <xf numFmtId="195" fontId="39" fillId="0" borderId="7" xfId="0" applyNumberFormat="1" applyFont="1" applyFill="1" applyBorder="1" applyAlignment="1">
      <alignment horizontal="right"/>
    </xf>
    <xf numFmtId="211" fontId="40" fillId="0" borderId="0" xfId="0" applyNumberFormat="1" applyFont="1" applyFill="1" applyBorder="1" applyAlignment="1">
      <alignment horizontal="right"/>
    </xf>
    <xf numFmtId="211" fontId="42" fillId="0" borderId="0" xfId="0" applyNumberFormat="1" applyFont="1" applyFill="1" applyBorder="1" applyAlignment="1">
      <alignment horizontal="right"/>
    </xf>
    <xf numFmtId="212" fontId="40" fillId="0" borderId="0" xfId="0" applyNumberFormat="1" applyFont="1" applyFill="1" applyBorder="1" applyAlignment="1">
      <alignment horizontal="right"/>
    </xf>
    <xf numFmtId="201" fontId="40" fillId="0" borderId="0" xfId="0" applyNumberFormat="1" applyFont="1" applyFill="1" applyBorder="1" applyAlignment="1">
      <alignment horizontal="right"/>
    </xf>
    <xf numFmtId="201" fontId="42" fillId="0" borderId="0" xfId="0" applyNumberFormat="1" applyFont="1" applyFill="1" applyBorder="1" applyAlignment="1">
      <alignment horizontal="right"/>
    </xf>
    <xf numFmtId="200" fontId="42" fillId="0" borderId="0" xfId="0" applyNumberFormat="1" applyFont="1" applyAlignment="1">
      <alignment horizontal="right"/>
    </xf>
    <xf numFmtId="202" fontId="42" fillId="0" borderId="0" xfId="0" applyNumberFormat="1" applyFont="1" applyAlignment="1">
      <alignment horizontal="right"/>
    </xf>
    <xf numFmtId="197" fontId="42" fillId="0" borderId="0" xfId="0" applyNumberFormat="1" applyFont="1" applyFill="1" applyBorder="1" applyAlignment="1">
      <alignment horizontal="right"/>
    </xf>
    <xf numFmtId="197" fontId="40" fillId="0" borderId="0" xfId="0" applyNumberFormat="1" applyFont="1" applyFill="1" applyBorder="1" applyAlignment="1">
      <alignment horizontal="right"/>
    </xf>
    <xf numFmtId="194" fontId="40" fillId="0" borderId="0" xfId="0" applyNumberFormat="1" applyFont="1" applyFill="1" applyAlignment="1">
      <alignment horizontal="right"/>
    </xf>
    <xf numFmtId="194" fontId="40" fillId="0" borderId="0" xfId="0" applyNumberFormat="1" applyFont="1" applyAlignment="1">
      <alignment horizontal="right"/>
    </xf>
    <xf numFmtId="203" fontId="40" fillId="0" borderId="0" xfId="0" applyNumberFormat="1" applyFont="1" applyAlignment="1">
      <alignment horizontal="right"/>
    </xf>
    <xf numFmtId="194" fontId="39" fillId="0" borderId="0" xfId="0" applyNumberFormat="1" applyFont="1" applyFill="1" applyAlignment="1">
      <alignment horizontal="right"/>
    </xf>
    <xf numFmtId="198" fontId="39" fillId="0" borderId="0" xfId="0" applyNumberFormat="1" applyFont="1" applyFill="1" applyAlignment="1">
      <alignment horizontal="right"/>
    </xf>
    <xf numFmtId="194" fontId="38" fillId="0" borderId="0" xfId="0" applyNumberFormat="1" applyFont="1" applyFill="1" applyBorder="1" applyAlignment="1">
      <alignment horizontal="right"/>
    </xf>
    <xf numFmtId="198" fontId="38" fillId="0" borderId="0" xfId="0" applyNumberFormat="1" applyFont="1" applyFill="1" applyBorder="1" applyAlignment="1">
      <alignment horizontal="right"/>
    </xf>
    <xf numFmtId="200" fontId="40" fillId="0" borderId="0" xfId="0" applyNumberFormat="1" applyFont="1" applyBorder="1" applyAlignment="1">
      <alignment horizontal="right"/>
    </xf>
    <xf numFmtId="204" fontId="40" fillId="0" borderId="0" xfId="0" applyNumberFormat="1" applyFont="1" applyAlignment="1">
      <alignment horizontal="right"/>
    </xf>
    <xf numFmtId="203" fontId="42" fillId="0" borderId="0" xfId="0" applyNumberFormat="1" applyFont="1" applyAlignment="1">
      <alignment horizontal="right"/>
    </xf>
    <xf numFmtId="204" fontId="42" fillId="0" borderId="0" xfId="0" applyNumberFormat="1" applyFont="1" applyAlignment="1">
      <alignment horizontal="right"/>
    </xf>
    <xf numFmtId="192" fontId="40" fillId="0" borderId="0" xfId="0" applyNumberFormat="1" applyFont="1" applyAlignment="1">
      <alignment horizontal="right"/>
    </xf>
    <xf numFmtId="194" fontId="42" fillId="0" borderId="0" xfId="0" applyNumberFormat="1" applyFont="1" applyAlignment="1">
      <alignment horizontal="right"/>
    </xf>
    <xf numFmtId="186" fontId="42" fillId="0" borderId="0" xfId="0" applyNumberFormat="1" applyFont="1" applyAlignment="1">
      <alignment horizontal="right"/>
    </xf>
    <xf numFmtId="192" fontId="42" fillId="0" borderId="0" xfId="0" applyNumberFormat="1" applyFont="1" applyAlignment="1">
      <alignment horizontal="right"/>
    </xf>
    <xf numFmtId="206" fontId="42" fillId="0" borderId="0" xfId="0" applyNumberFormat="1" applyFont="1" applyAlignment="1">
      <alignment horizontal="right"/>
    </xf>
    <xf numFmtId="205" fontId="40" fillId="0" borderId="0" xfId="0" applyNumberFormat="1" applyFont="1" applyAlignment="1">
      <alignment horizontal="right"/>
    </xf>
    <xf numFmtId="206" fontId="40" fillId="0" borderId="0" xfId="0" applyNumberFormat="1" applyFont="1" applyAlignment="1">
      <alignment horizontal="right"/>
    </xf>
    <xf numFmtId="186" fontId="40" fillId="0" borderId="0" xfId="0" applyNumberFormat="1" applyFont="1" applyAlignment="1">
      <alignment horizontal="right"/>
    </xf>
    <xf numFmtId="0" fontId="37" fillId="0" borderId="5"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9" fillId="0" borderId="4" xfId="0" applyFont="1" applyFill="1" applyBorder="1" applyAlignment="1">
      <alignment horizontal="center" vertical="center"/>
    </xf>
    <xf numFmtId="0" fontId="36" fillId="0" borderId="4" xfId="0" applyFont="1" applyBorder="1" applyAlignment="1">
      <alignment horizontal="center" vertical="center" wrapText="1"/>
    </xf>
    <xf numFmtId="203" fontId="40" fillId="0" borderId="0" xfId="0" applyNumberFormat="1" applyFont="1" applyAlignment="1">
      <alignment horizontal="right"/>
    </xf>
    <xf numFmtId="213" fontId="42" fillId="0" borderId="0" xfId="0" applyNumberFormat="1" applyFont="1" applyFill="1" applyBorder="1" applyAlignment="1">
      <alignment horizontal="right"/>
    </xf>
    <xf numFmtId="213" fontId="40" fillId="0" borderId="0" xfId="0" applyNumberFormat="1" applyFont="1" applyFill="1" applyBorder="1" applyAlignment="1">
      <alignment horizontal="right"/>
    </xf>
    <xf numFmtId="0" fontId="40" fillId="0" borderId="2" xfId="0" applyFont="1" applyFill="1" applyBorder="1" applyAlignment="1">
      <alignment horizontal="left"/>
    </xf>
    <xf numFmtId="0" fontId="65" fillId="0" borderId="0" xfId="0" applyFont="1" applyAlignment="1">
      <alignment horizontal="justify" vertical="center"/>
    </xf>
    <xf numFmtId="0" fontId="66" fillId="0" borderId="0" xfId="0" applyFont="1"/>
    <xf numFmtId="49" fontId="13" fillId="0" borderId="0" xfId="4" applyNumberFormat="1" applyFont="1" applyAlignment="1">
      <alignment horizontal="left" vertical="center"/>
    </xf>
    <xf numFmtId="0" fontId="13" fillId="0" borderId="0" xfId="4" applyFont="1" applyAlignment="1">
      <alignment horizontal="left" vertical="center"/>
    </xf>
    <xf numFmtId="0" fontId="25" fillId="0" borderId="0" xfId="4" applyFont="1" applyAlignment="1">
      <alignment horizontal="left" wrapText="1"/>
    </xf>
    <xf numFmtId="0" fontId="13" fillId="0" borderId="12" xfId="4" applyFont="1" applyBorder="1" applyAlignment="1">
      <alignment horizontal="center" vertical="center"/>
    </xf>
    <xf numFmtId="0" fontId="13" fillId="0" borderId="0" xfId="4" applyFont="1" applyBorder="1" applyAlignment="1">
      <alignment horizontal="center" vertical="center"/>
    </xf>
    <xf numFmtId="0" fontId="13" fillId="0" borderId="0" xfId="1" applyFont="1" applyBorder="1" applyAlignment="1">
      <alignment horizontal="center" vertical="center"/>
    </xf>
    <xf numFmtId="0" fontId="13" fillId="0" borderId="0" xfId="4" applyFont="1" applyBorder="1" applyAlignment="1">
      <alignment horizontal="left" vertical="center"/>
    </xf>
    <xf numFmtId="0" fontId="13" fillId="0" borderId="11" xfId="4" applyFont="1" applyBorder="1" applyAlignment="1">
      <alignment horizontal="center" vertical="center"/>
    </xf>
    <xf numFmtId="0" fontId="24" fillId="0" borderId="0" xfId="4" applyFont="1" applyAlignment="1">
      <alignment horizontal="center" vertical="center"/>
    </xf>
    <xf numFmtId="0" fontId="13" fillId="0" borderId="0" xfId="4" applyFont="1" applyAlignment="1">
      <alignment horizontal="right"/>
    </xf>
    <xf numFmtId="0" fontId="24" fillId="0" borderId="11" xfId="4" applyFont="1" applyBorder="1" applyAlignment="1">
      <alignment horizontal="right"/>
    </xf>
    <xf numFmtId="0" fontId="13" fillId="0" borderId="0" xfId="4" applyFont="1" applyAlignment="1">
      <alignment horizontal="center" vertical="center"/>
    </xf>
    <xf numFmtId="0" fontId="14" fillId="0" borderId="0" xfId="4" applyFont="1" applyAlignment="1">
      <alignment horizontal="left" vertical="center"/>
    </xf>
    <xf numFmtId="49" fontId="15" fillId="0" borderId="0" xfId="4" quotePrefix="1" applyNumberFormat="1" applyFont="1" applyAlignment="1">
      <alignment horizontal="left"/>
    </xf>
    <xf numFmtId="49" fontId="62" fillId="0" borderId="0" xfId="4" quotePrefix="1" applyNumberFormat="1" applyFont="1" applyAlignment="1">
      <alignment horizontal="left"/>
    </xf>
    <xf numFmtId="0" fontId="22" fillId="0" borderId="0" xfId="0" applyFont="1" applyAlignment="1">
      <alignment vertical="center" wrapText="1"/>
    </xf>
    <xf numFmtId="0" fontId="22" fillId="0" borderId="0" xfId="0" applyFont="1" applyAlignment="1">
      <alignment vertical="center"/>
    </xf>
    <xf numFmtId="49" fontId="23" fillId="0" borderId="0" xfId="4" quotePrefix="1" applyNumberFormat="1" applyFont="1" applyAlignment="1">
      <alignment horizontal="left"/>
    </xf>
    <xf numFmtId="49" fontId="23" fillId="0" borderId="0" xfId="4" applyNumberFormat="1" applyFont="1" applyAlignment="1">
      <alignment horizontal="left"/>
    </xf>
    <xf numFmtId="0" fontId="64" fillId="0" borderId="9" xfId="4" applyFont="1" applyBorder="1" applyAlignment="1">
      <alignment horizontal="left" wrapText="1"/>
    </xf>
    <xf numFmtId="0" fontId="12" fillId="0" borderId="9" xfId="4" applyFont="1" applyBorder="1" applyAlignment="1">
      <alignment horizontal="center" vertical="center" wrapText="1"/>
    </xf>
    <xf numFmtId="0" fontId="20" fillId="0" borderId="10" xfId="1" applyFont="1" applyBorder="1" applyAlignment="1">
      <alignment horizontal="left" vertical="center" wrapText="1"/>
    </xf>
    <xf numFmtId="0" fontId="21" fillId="0" borderId="10" xfId="1" applyFont="1" applyBorder="1" applyAlignment="1">
      <alignment horizontal="right" vertical="center" wrapText="1"/>
    </xf>
    <xf numFmtId="0" fontId="22" fillId="0" borderId="0" xfId="1" applyFont="1" applyBorder="1" applyAlignment="1">
      <alignment horizontal="center" vertical="center" wrapText="1"/>
    </xf>
    <xf numFmtId="0" fontId="60" fillId="0" borderId="0" xfId="0" applyFont="1" applyAlignment="1">
      <alignment vertical="center" wrapText="1"/>
    </xf>
    <xf numFmtId="0" fontId="60" fillId="0" borderId="0" xfId="0" applyFont="1" applyAlignment="1">
      <alignment vertical="center"/>
    </xf>
    <xf numFmtId="0" fontId="29" fillId="0" borderId="0" xfId="3" applyFont="1" applyAlignment="1">
      <alignment horizontal="left" vertical="center"/>
    </xf>
    <xf numFmtId="0" fontId="19" fillId="0" borderId="0" xfId="3" applyFont="1" applyAlignment="1">
      <alignment horizontal="center" vertical="center"/>
    </xf>
    <xf numFmtId="0" fontId="19" fillId="0" borderId="0" xfId="3" applyNumberFormat="1" applyFont="1" applyAlignment="1">
      <alignment horizontal="left" vertical="center"/>
    </xf>
    <xf numFmtId="0" fontId="19" fillId="0" borderId="0" xfId="3" applyFont="1" applyAlignment="1">
      <alignment horizontal="left" vertical="center"/>
    </xf>
    <xf numFmtId="194" fontId="40" fillId="0" borderId="0" xfId="0" applyNumberFormat="1" applyFont="1" applyAlignment="1">
      <alignment horizontal="right" indent="3"/>
    </xf>
    <xf numFmtId="192" fontId="40" fillId="0" borderId="0" xfId="0" applyNumberFormat="1" applyFont="1" applyAlignment="1">
      <alignment horizontal="right" indent="4"/>
    </xf>
    <xf numFmtId="194" fontId="40" fillId="0" borderId="0" xfId="0" applyNumberFormat="1" applyFont="1" applyAlignment="1">
      <alignment horizontal="right"/>
    </xf>
    <xf numFmtId="0" fontId="37" fillId="0" borderId="4" xfId="0" applyFont="1" applyBorder="1" applyAlignment="1">
      <alignment horizontal="center" vertical="center" wrapText="1"/>
    </xf>
    <xf numFmtId="203" fontId="40" fillId="0" borderId="0" xfId="0" applyNumberFormat="1" applyFont="1" applyAlignment="1">
      <alignment horizontal="right"/>
    </xf>
    <xf numFmtId="192" fontId="40" fillId="0" borderId="0" xfId="0" applyNumberFormat="1" applyFont="1" applyAlignment="1">
      <alignment horizontal="right" indent="1"/>
    </xf>
    <xf numFmtId="192" fontId="40" fillId="0" borderId="0" xfId="0" applyNumberFormat="1" applyFont="1" applyFill="1" applyAlignment="1">
      <alignment horizontal="right" indent="1"/>
    </xf>
    <xf numFmtId="197" fontId="40" fillId="0" borderId="0" xfId="0" applyNumberFormat="1" applyFont="1" applyAlignment="1">
      <alignment horizontal="right"/>
    </xf>
    <xf numFmtId="0" fontId="39" fillId="0" borderId="4" xfId="0" quotePrefix="1" applyFont="1" applyBorder="1" applyAlignment="1">
      <alignment horizontal="center" vertical="center" wrapText="1"/>
    </xf>
    <xf numFmtId="195" fontId="40" fillId="0" borderId="0" xfId="0" applyNumberFormat="1" applyFont="1" applyAlignment="1">
      <alignment horizontal="right" indent="2"/>
    </xf>
    <xf numFmtId="192" fontId="40" fillId="0" borderId="0" xfId="0" applyNumberFormat="1" applyFont="1" applyAlignment="1">
      <alignment horizontal="right" indent="3"/>
    </xf>
    <xf numFmtId="210" fontId="40" fillId="0" borderId="0" xfId="0" applyNumberFormat="1" applyFont="1" applyBorder="1" applyAlignment="1">
      <alignment horizontal="right"/>
    </xf>
    <xf numFmtId="200" fontId="40" fillId="0" borderId="0" xfId="0" applyNumberFormat="1" applyFont="1" applyBorder="1" applyAlignment="1">
      <alignment horizontal="right"/>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5" xfId="0" quotePrefix="1" applyFont="1" applyBorder="1" applyAlignment="1">
      <alignment horizontal="center" vertical="center" wrapText="1"/>
    </xf>
    <xf numFmtId="0" fontId="37" fillId="0" borderId="1" xfId="0" quotePrefix="1" applyFont="1" applyBorder="1" applyAlignment="1">
      <alignment horizontal="center" vertical="center" wrapText="1"/>
    </xf>
    <xf numFmtId="0" fontId="24" fillId="0" borderId="1" xfId="0" applyFont="1" applyBorder="1" applyAlignment="1">
      <alignment horizontal="left" vertical="center"/>
    </xf>
    <xf numFmtId="0" fontId="24" fillId="0" borderId="4" xfId="0" applyFont="1" applyBorder="1" applyAlignment="1">
      <alignment horizontal="left" vertical="center"/>
    </xf>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38" fillId="0" borderId="1" xfId="0" applyFont="1" applyBorder="1" applyAlignment="1">
      <alignment horizontal="left" vertical="center"/>
    </xf>
    <xf numFmtId="0" fontId="38" fillId="0" borderId="4" xfId="0" applyFont="1" applyBorder="1" applyAlignment="1">
      <alignment horizontal="left"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192" fontId="40" fillId="0" borderId="0" xfId="0" applyNumberFormat="1" applyFont="1" applyFill="1" applyAlignment="1">
      <alignment horizontal="right" indent="3"/>
    </xf>
    <xf numFmtId="0" fontId="39" fillId="0" borderId="1" xfId="0" applyFont="1" applyBorder="1" applyAlignment="1">
      <alignment horizontal="center" vertical="center" wrapText="1"/>
    </xf>
    <xf numFmtId="0" fontId="18" fillId="0" borderId="1" xfId="0" applyFont="1" applyBorder="1" applyAlignment="1">
      <alignment horizontal="center" vertical="center" wrapText="1"/>
    </xf>
    <xf numFmtId="195" fontId="40" fillId="0" borderId="0" xfId="0" applyNumberFormat="1" applyFont="1" applyFill="1" applyAlignment="1">
      <alignment horizontal="right" indent="2"/>
    </xf>
    <xf numFmtId="200" fontId="40" fillId="0" borderId="0" xfId="0" applyNumberFormat="1" applyFont="1" applyFill="1" applyBorder="1" applyAlignment="1">
      <alignment horizontal="right"/>
    </xf>
    <xf numFmtId="210" fontId="40" fillId="0" borderId="0" xfId="0" applyNumberFormat="1" applyFont="1" applyFill="1" applyBorder="1" applyAlignment="1">
      <alignment horizontal="right"/>
    </xf>
    <xf numFmtId="194" fontId="40" fillId="0" borderId="0" xfId="0" applyNumberFormat="1" applyFont="1" applyFill="1" applyAlignment="1">
      <alignment horizontal="right"/>
    </xf>
    <xf numFmtId="0" fontId="37" fillId="0" borderId="5"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0"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39" fillId="0" borderId="1" xfId="0" applyFont="1" applyBorder="1" applyAlignment="1">
      <alignment horizontal="center" vertical="center"/>
    </xf>
    <xf numFmtId="0" fontId="38" fillId="0" borderId="0" xfId="0" applyFont="1" applyFill="1" applyBorder="1" applyAlignment="1">
      <alignment horizontal="center" vertical="center" wrapText="1"/>
    </xf>
    <xf numFmtId="0" fontId="38" fillId="0" borderId="0" xfId="0" applyFont="1" applyFill="1" applyAlignment="1">
      <alignment horizontal="center" vertical="center" wrapText="1"/>
    </xf>
    <xf numFmtId="49" fontId="39" fillId="0" borderId="4" xfId="0" applyNumberFormat="1" applyFont="1" applyFill="1" applyBorder="1" applyAlignment="1">
      <alignment horizontal="center" vertical="center" wrapText="1"/>
    </xf>
    <xf numFmtId="0" fontId="39" fillId="0" borderId="4"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1" xfId="0" applyFont="1" applyFill="1" applyBorder="1" applyAlignment="1">
      <alignment horizontal="left" vertical="center"/>
    </xf>
    <xf numFmtId="0" fontId="38" fillId="0" borderId="4" xfId="0" applyFont="1" applyFill="1" applyBorder="1" applyAlignment="1">
      <alignment horizontal="left" vertical="center"/>
    </xf>
    <xf numFmtId="0" fontId="39" fillId="0" borderId="5"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24" fillId="0" borderId="5"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xf>
    <xf numFmtId="0" fontId="49" fillId="0" borderId="1" xfId="0" applyFont="1" applyFill="1" applyBorder="1" applyAlignment="1">
      <alignment horizontal="left" vertical="center"/>
    </xf>
    <xf numFmtId="0" fontId="49" fillId="0" borderId="4" xfId="0" applyFont="1" applyFill="1" applyBorder="1" applyAlignment="1">
      <alignment horizontal="left" vertical="center"/>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0" fontId="50" fillId="0" borderId="4" xfId="0" applyFont="1" applyFill="1" applyBorder="1" applyAlignment="1">
      <alignment horizontal="center" vertical="center"/>
    </xf>
    <xf numFmtId="0" fontId="51" fillId="0" borderId="4" xfId="0" applyFont="1" applyFill="1" applyBorder="1" applyAlignment="1">
      <alignment horizontal="center" vertical="center" wrapText="1"/>
    </xf>
    <xf numFmtId="0" fontId="42" fillId="0" borderId="1" xfId="0" applyFont="1" applyBorder="1" applyAlignment="1">
      <alignment horizontal="left" vertical="center"/>
    </xf>
    <xf numFmtId="0" fontId="42" fillId="0" borderId="4" xfId="0" applyFont="1" applyBorder="1" applyAlignment="1">
      <alignment horizontal="left" vertical="center"/>
    </xf>
    <xf numFmtId="0" fontId="42" fillId="0" borderId="1" xfId="0" applyFont="1" applyBorder="1" applyAlignment="1">
      <alignment horizontal="center" vertical="center" wrapText="1"/>
    </xf>
    <xf numFmtId="49" fontId="39" fillId="0" borderId="4"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49" fontId="39" fillId="0" borderId="1" xfId="0" applyNumberFormat="1" applyFont="1" applyBorder="1" applyAlignment="1">
      <alignment horizontal="center" vertical="center" wrapText="1"/>
    </xf>
    <xf numFmtId="49" fontId="39" fillId="0" borderId="5"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55"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39" fillId="0" borderId="8" xfId="0" applyFont="1" applyBorder="1" applyAlignment="1">
      <alignment horizontal="center" vertical="center" wrapText="1"/>
    </xf>
    <xf numFmtId="0" fontId="55" fillId="0" borderId="7"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8" xfId="0" applyFont="1" applyBorder="1" applyAlignment="1">
      <alignment horizontal="center" vertical="center" wrapText="1"/>
    </xf>
    <xf numFmtId="0" fontId="40" fillId="0" borderId="1" xfId="0" quotePrefix="1" applyFont="1" applyBorder="1" applyAlignment="1">
      <alignment horizontal="center" vertical="center" wrapText="1"/>
    </xf>
    <xf numFmtId="0" fontId="40" fillId="0" borderId="4" xfId="0" quotePrefix="1" applyFont="1" applyBorder="1" applyAlignment="1">
      <alignment horizontal="center" vertical="center" wrapText="1"/>
    </xf>
    <xf numFmtId="0" fontId="40" fillId="0" borderId="5" xfId="0" quotePrefix="1" applyFont="1" applyBorder="1" applyAlignment="1">
      <alignment horizontal="center" vertical="center" wrapText="1"/>
    </xf>
    <xf numFmtId="0" fontId="40" fillId="0" borderId="1" xfId="0" applyFont="1" applyBorder="1" applyAlignment="1">
      <alignment horizontal="center" vertical="center"/>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42" fillId="0" borderId="1"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26" fillId="0" borderId="1" xfId="0" applyFont="1" applyBorder="1" applyAlignment="1">
      <alignment vertical="center"/>
    </xf>
    <xf numFmtId="0" fontId="26" fillId="0" borderId="4" xfId="0" applyFont="1" applyBorder="1" applyAlignment="1">
      <alignment vertical="center"/>
    </xf>
    <xf numFmtId="0" fontId="40" fillId="0" borderId="4" xfId="0" quotePrefix="1" applyFont="1" applyFill="1" applyBorder="1" applyAlignment="1">
      <alignment horizontal="center" vertical="center" wrapText="1"/>
    </xf>
    <xf numFmtId="0" fontId="40" fillId="0" borderId="5" xfId="0" quotePrefix="1"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4"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40" fillId="0" borderId="1" xfId="0" applyFont="1" applyFill="1" applyBorder="1" applyAlignment="1">
      <alignment horizontal="center" vertical="center" wrapText="1"/>
    </xf>
    <xf numFmtId="0" fontId="26" fillId="0" borderId="1" xfId="0" applyFont="1" applyBorder="1" applyAlignment="1">
      <alignment horizontal="left" vertical="center"/>
    </xf>
    <xf numFmtId="0" fontId="26" fillId="0" borderId="4" xfId="0" applyFont="1" applyBorder="1" applyAlignment="1">
      <alignment horizontal="left" vertical="center"/>
    </xf>
    <xf numFmtId="165" fontId="40" fillId="0" borderId="5" xfId="0" applyNumberFormat="1" applyFont="1" applyBorder="1" applyAlignment="1">
      <alignment horizontal="center" vertical="center" wrapText="1"/>
    </xf>
    <xf numFmtId="0" fontId="42" fillId="0" borderId="7" xfId="0" applyNumberFormat="1" applyFont="1" applyBorder="1" applyAlignment="1">
      <alignment horizontal="center" vertical="center" wrapText="1"/>
    </xf>
    <xf numFmtId="0" fontId="42" fillId="0" borderId="0" xfId="0" applyNumberFormat="1" applyFont="1" applyBorder="1" applyAlignment="1">
      <alignment horizontal="center" vertical="center" wrapText="1"/>
    </xf>
    <xf numFmtId="0" fontId="42" fillId="0" borderId="7" xfId="0" applyFont="1" applyBorder="1" applyAlignment="1">
      <alignment horizontal="center" vertical="center" wrapText="1"/>
    </xf>
    <xf numFmtId="0" fontId="42" fillId="0" borderId="0" xfId="0" applyFont="1" applyAlignment="1">
      <alignment horizontal="center" vertical="center" wrapText="1"/>
    </xf>
    <xf numFmtId="0" fontId="42" fillId="0" borderId="0" xfId="0" applyNumberFormat="1" applyFont="1" applyFill="1" applyBorder="1" applyAlignment="1">
      <alignment horizontal="center" vertical="center" wrapText="1"/>
    </xf>
    <xf numFmtId="0" fontId="42" fillId="0" borderId="6" xfId="0" applyNumberFormat="1"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42" fillId="0" borderId="7" xfId="0" applyNumberFormat="1" applyFont="1" applyBorder="1" applyAlignment="1">
      <alignment horizontal="center" vertical="center"/>
    </xf>
    <xf numFmtId="0" fontId="42" fillId="0" borderId="0" xfId="0" applyNumberFormat="1" applyFont="1" applyBorder="1" applyAlignment="1">
      <alignment horizontal="center" vertical="center"/>
    </xf>
    <xf numFmtId="0" fontId="40" fillId="0" borderId="1" xfId="0" applyFont="1" applyFill="1" applyBorder="1" applyAlignment="1">
      <alignment horizontal="center" vertical="center"/>
    </xf>
    <xf numFmtId="0" fontId="40" fillId="0" borderId="8" xfId="0" applyFont="1" applyBorder="1" applyAlignment="1">
      <alignment horizontal="center" vertical="center" wrapText="1"/>
    </xf>
    <xf numFmtId="0" fontId="40" fillId="0" borderId="8" xfId="0" applyFont="1" applyBorder="1" applyAlignment="1">
      <alignment horizontal="center" vertical="center"/>
    </xf>
    <xf numFmtId="0" fontId="26" fillId="0" borderId="1" xfId="0" applyFont="1" applyFill="1" applyBorder="1" applyAlignment="1">
      <alignment horizontal="left" vertical="center"/>
    </xf>
    <xf numFmtId="0" fontId="26" fillId="0" borderId="4" xfId="0" applyFont="1" applyFill="1" applyBorder="1" applyAlignment="1">
      <alignment horizontal="left" vertical="center"/>
    </xf>
    <xf numFmtId="0" fontId="42" fillId="0" borderId="1" xfId="0" applyFont="1" applyFill="1" applyBorder="1" applyAlignment="1">
      <alignment horizontal="left" vertical="center"/>
    </xf>
    <xf numFmtId="0" fontId="42" fillId="0" borderId="4" xfId="0" applyFont="1" applyFill="1" applyBorder="1" applyAlignment="1">
      <alignment horizontal="left" vertical="center"/>
    </xf>
    <xf numFmtId="0" fontId="40" fillId="0" borderId="8"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39" fillId="0" borderId="17" xfId="0" quotePrefix="1" applyFont="1" applyFill="1" applyBorder="1" applyAlignment="1">
      <alignment horizontal="center" vertical="center" wrapText="1"/>
    </xf>
    <xf numFmtId="0" fontId="39" fillId="0" borderId="6" xfId="0" quotePrefix="1" applyFont="1" applyFill="1" applyBorder="1" applyAlignment="1">
      <alignment horizontal="center" vertical="center" wrapText="1"/>
    </xf>
    <xf numFmtId="0" fontId="39" fillId="0" borderId="16" xfId="0" quotePrefix="1" applyFont="1" applyFill="1" applyBorder="1" applyAlignment="1">
      <alignment horizontal="center" vertical="center" wrapText="1"/>
    </xf>
    <xf numFmtId="0" fontId="39" fillId="0" borderId="13"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5"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6" xfId="0" applyFont="1" applyBorder="1" applyAlignment="1">
      <alignment horizontal="center" vertical="center"/>
    </xf>
    <xf numFmtId="0" fontId="39" fillId="0" borderId="0" xfId="0" applyFont="1" applyBorder="1" applyAlignment="1">
      <alignment horizontal="center" vertical="center"/>
    </xf>
    <xf numFmtId="0" fontId="39" fillId="0" borderId="19" xfId="0" applyFont="1" applyBorder="1" applyAlignment="1">
      <alignment horizontal="center" vertical="center"/>
    </xf>
    <xf numFmtId="0" fontId="24" fillId="0" borderId="1" xfId="0" applyFont="1" applyBorder="1" applyAlignment="1">
      <alignment vertical="center"/>
    </xf>
    <xf numFmtId="0" fontId="24" fillId="0" borderId="4" xfId="0" applyFont="1" applyBorder="1" applyAlignment="1">
      <alignment vertical="center"/>
    </xf>
    <xf numFmtId="0" fontId="39" fillId="0" borderId="4" xfId="0" quotePrefix="1" applyFont="1" applyFill="1" applyBorder="1" applyAlignment="1">
      <alignment horizontal="center" vertical="center" wrapText="1"/>
    </xf>
    <xf numFmtId="0" fontId="39" fillId="0" borderId="5" xfId="0" quotePrefix="1" applyFont="1" applyFill="1" applyBorder="1" applyAlignment="1">
      <alignment horizontal="center" vertical="center" wrapText="1"/>
    </xf>
    <xf numFmtId="0" fontId="39" fillId="0" borderId="4" xfId="0" applyFont="1" applyFill="1" applyBorder="1" applyAlignment="1">
      <alignment horizontal="center" vertical="center"/>
    </xf>
    <xf numFmtId="0" fontId="42" fillId="0" borderId="0" xfId="0" applyFont="1" applyFill="1" applyBorder="1" applyAlignment="1">
      <alignment horizontal="center" vertical="center" wrapText="1"/>
    </xf>
    <xf numFmtId="0" fontId="38" fillId="0" borderId="7"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42" fillId="0" borderId="4" xfId="0" applyFont="1" applyFill="1" applyBorder="1" applyAlignment="1">
      <alignment horizontal="center" vertical="center"/>
    </xf>
    <xf numFmtId="0" fontId="42" fillId="0" borderId="5" xfId="0" applyFont="1" applyFill="1" applyBorder="1" applyAlignment="1">
      <alignment horizontal="center" vertical="center"/>
    </xf>
    <xf numFmtId="208" fontId="39" fillId="0" borderId="7" xfId="0" applyNumberFormat="1" applyFont="1" applyBorder="1" applyAlignment="1">
      <alignment horizontal="right"/>
    </xf>
    <xf numFmtId="208" fontId="39" fillId="0" borderId="0" xfId="0" applyNumberFormat="1" applyFont="1" applyBorder="1" applyAlignment="1">
      <alignment horizontal="right"/>
    </xf>
    <xf numFmtId="0" fontId="36" fillId="0" borderId="4" xfId="0" applyFont="1" applyBorder="1" applyAlignment="1">
      <alignment horizontal="center" vertical="center" wrapText="1"/>
    </xf>
    <xf numFmtId="208" fontId="38" fillId="0" borderId="17" xfId="0" applyNumberFormat="1" applyFont="1" applyBorder="1" applyAlignment="1">
      <alignment horizontal="right"/>
    </xf>
    <xf numFmtId="208" fontId="38" fillId="0" borderId="6" xfId="0" applyNumberFormat="1" applyFont="1" applyBorder="1" applyAlignment="1">
      <alignment horizontal="right"/>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9" xfId="0" applyFont="1" applyBorder="1" applyAlignment="1">
      <alignment horizontal="center" vertical="center" wrapText="1"/>
    </xf>
  </cellXfs>
  <cellStyles count="30">
    <cellStyle name="b16" xfId="18"/>
    <cellStyle name="Besuchter Hyperlink" xfId="17" builtinId="9" customBuiltin="1"/>
    <cellStyle name="Komma 2" xfId="27"/>
    <cellStyle name="Komma 2 2" xfId="28"/>
    <cellStyle name="Link" xfId="15" builtinId="8" customBuiltin="1"/>
    <cellStyle name="Standard" xfId="0" builtinId="0"/>
    <cellStyle name="Standard 10" xfId="14"/>
    <cellStyle name="Standard 10 2" xfId="19"/>
    <cellStyle name="Standard 11" xfId="16"/>
    <cellStyle name="Standard 11 2" xfId="20"/>
    <cellStyle name="Standard 12" xfId="29"/>
    <cellStyle name="Standard 2" xfId="1"/>
    <cellStyle name="Standard 2 2" xfId="2"/>
    <cellStyle name="Standard 2 2 2" xfId="3"/>
    <cellStyle name="Standard 2 2 2 2" xfId="21"/>
    <cellStyle name="Standard 2 3" xfId="4"/>
    <cellStyle name="Standard 3" xfId="5"/>
    <cellStyle name="Standard 3 2" xfId="6"/>
    <cellStyle name="Standard 4" xfId="7"/>
    <cellStyle name="Standard 4 2" xfId="8"/>
    <cellStyle name="Standard 5" xfId="9"/>
    <cellStyle name="Standard 5 2" xfId="22"/>
    <cellStyle name="Standard 6" xfId="10"/>
    <cellStyle name="Standard 6 2" xfId="23"/>
    <cellStyle name="Standard 7" xfId="11"/>
    <cellStyle name="Standard 7 2" xfId="24"/>
    <cellStyle name="Standard 8" xfId="12"/>
    <cellStyle name="Standard 8 2" xfId="25"/>
    <cellStyle name="Standard 9" xfId="13"/>
    <cellStyle name="Standard 9 2" xfId="26"/>
  </cellStyles>
  <dxfs count="0"/>
  <tableStyles count="0" defaultTableStyle="TableStyleMedium2" defaultPivotStyle="PivotStyleLight16"/>
  <colors>
    <mruColors>
      <color rgb="FF0CA0D9"/>
      <color rgb="FFF2B700"/>
      <color rgb="FF005E90"/>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r>
              <a:rPr lang="de-DE" sz="850" b="1">
                <a:solidFill>
                  <a:sysClr val="windowText" lastClr="000000"/>
                </a:solidFill>
              </a:rPr>
              <a:t>Empfänger 2023 nach Leistungsarten und Kreisen</a:t>
            </a:r>
          </a:p>
        </c:rich>
      </c:tx>
      <c:layout>
        <c:manualLayout>
          <c:xMode val="edge"/>
          <c:yMode val="edge"/>
          <c:x val="0.32412361358056052"/>
          <c:y val="2.9624908996711635E-2"/>
        </c:manualLayout>
      </c:layout>
      <c:overlay val="0"/>
      <c:spPr>
        <a:noFill/>
        <a:ln>
          <a:noFill/>
        </a:ln>
        <a:effectLst/>
      </c:spPr>
      <c:txPr>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7.2146981627296589E-2"/>
          <c:y val="0.1096679513457295"/>
          <c:w val="0.90419710439420875"/>
          <c:h val="0.59632072626280841"/>
        </c:manualLayout>
      </c:layout>
      <c:barChart>
        <c:barDir val="col"/>
        <c:grouping val="stacked"/>
        <c:varyColors val="0"/>
        <c:ser>
          <c:idx val="0"/>
          <c:order val="0"/>
          <c:tx>
            <c:v>Hilfe zur Gesundheit</c:v>
          </c:tx>
          <c:spPr>
            <a:solidFill>
              <a:srgbClr val="005E90"/>
            </a:solidFill>
            <a:ln w="3175">
              <a:solidFill>
                <a:schemeClr val="tx1"/>
              </a:solidFill>
            </a:ln>
            <a:effectLst/>
          </c:spPr>
          <c:invertIfNegative val="0"/>
          <c:cat>
            <c:strRef>
              <c:f>('2.6'!$B$10:$B$11,'2.6'!$B$12:$B$17)</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('2.6'!$D$10:$D$11,'2.6'!$D$12:$D$17)</c:f>
              <c:numCache>
                <c:formatCode>#,##0"         ";\-#,##0"         ";0"         ";@"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75D-4764-9B9D-1BE3A6B8D13D}"/>
            </c:ext>
          </c:extLst>
        </c:ser>
        <c:ser>
          <c:idx val="1"/>
          <c:order val="1"/>
          <c:tx>
            <c:v>Hilfe zur Pflege</c:v>
          </c:tx>
          <c:spPr>
            <a:solidFill>
              <a:srgbClr val="F2B700"/>
            </a:solidFill>
            <a:ln w="3175">
              <a:solidFill>
                <a:schemeClr val="tx1"/>
              </a:solidFill>
            </a:ln>
            <a:effectLst/>
          </c:spPr>
          <c:invertIfNegative val="0"/>
          <c:cat>
            <c:strRef>
              <c:f>('2.6'!$B$10:$B$11,'2.6'!$B$12:$B$17)</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('2.6'!$E$10:$E$11,'2.6'!$E$12:$E$17)</c:f>
              <c:numCache>
                <c:formatCode>#,##0"         ";\-#,##0"         ";0"         ";@"         "</c:formatCode>
                <c:ptCount val="8"/>
                <c:pt idx="0">
                  <c:v>1620</c:v>
                </c:pt>
                <c:pt idx="1">
                  <c:v>890</c:v>
                </c:pt>
                <c:pt idx="2">
                  <c:v>1975</c:v>
                </c:pt>
                <c:pt idx="3">
                  <c:v>1210</c:v>
                </c:pt>
                <c:pt idx="4">
                  <c:v>1805</c:v>
                </c:pt>
                <c:pt idx="5">
                  <c:v>1150</c:v>
                </c:pt>
                <c:pt idx="6">
                  <c:v>1760</c:v>
                </c:pt>
                <c:pt idx="7">
                  <c:v>1165</c:v>
                </c:pt>
              </c:numCache>
            </c:numRef>
          </c:val>
          <c:extLst>
            <c:ext xmlns:c16="http://schemas.microsoft.com/office/drawing/2014/chart" uri="{C3380CC4-5D6E-409C-BE32-E72D297353CC}">
              <c16:uniqueId val="{00000001-D75D-4764-9B9D-1BE3A6B8D13D}"/>
            </c:ext>
          </c:extLst>
        </c:ser>
        <c:ser>
          <c:idx val="2"/>
          <c:order val="2"/>
          <c:tx>
            <c:v>Hilfe zur Überwindung besonderer sozialer Schwierigkeiten und Hilfen in anderen Lebenslagen</c:v>
          </c:tx>
          <c:spPr>
            <a:solidFill>
              <a:srgbClr val="0CA0D9"/>
            </a:solidFill>
            <a:ln w="3175">
              <a:solidFill>
                <a:schemeClr val="tx1"/>
              </a:solidFill>
            </a:ln>
            <a:effectLst/>
          </c:spPr>
          <c:invertIfNegative val="0"/>
          <c:cat>
            <c:strRef>
              <c:f>('2.6'!$B$10:$B$11,'2.6'!$B$12:$B$17)</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('2.6'!$F$10:$F$11,'2.6'!$F$12:$F$17)</c:f>
              <c:numCache>
                <c:formatCode>#,##0"         ";\-#,##0"         ";0"         ";@"         "</c:formatCode>
                <c:ptCount val="8"/>
                <c:pt idx="0">
                  <c:v>910</c:v>
                </c:pt>
                <c:pt idx="1">
                  <c:v>180</c:v>
                </c:pt>
                <c:pt idx="2">
                  <c:v>535</c:v>
                </c:pt>
                <c:pt idx="3">
                  <c:v>110</c:v>
                </c:pt>
                <c:pt idx="4">
                  <c:v>100</c:v>
                </c:pt>
                <c:pt idx="5">
                  <c:v>120</c:v>
                </c:pt>
                <c:pt idx="6">
                  <c:v>185</c:v>
                </c:pt>
                <c:pt idx="7">
                  <c:v>115</c:v>
                </c:pt>
              </c:numCache>
            </c:numRef>
          </c:val>
          <c:extLst>
            <c:ext xmlns:c16="http://schemas.microsoft.com/office/drawing/2014/chart" uri="{C3380CC4-5D6E-409C-BE32-E72D297353CC}">
              <c16:uniqueId val="{00000002-D75D-4764-9B9D-1BE3A6B8D13D}"/>
            </c:ext>
          </c:extLst>
        </c:ser>
        <c:dLbls>
          <c:showLegendKey val="0"/>
          <c:showVal val="0"/>
          <c:showCatName val="0"/>
          <c:showSerName val="0"/>
          <c:showPercent val="0"/>
          <c:showBubbleSize val="0"/>
        </c:dLbls>
        <c:gapWidth val="150"/>
        <c:overlap val="100"/>
        <c:axId val="66950272"/>
        <c:axId val="66951808"/>
      </c:barChart>
      <c:catAx>
        <c:axId val="669502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b" anchorCtr="0"/>
          <a:lstStyle/>
          <a:p>
            <a:pPr>
              <a:defRPr sz="850" b="0" i="0" u="none" strike="noStrike" kern="1200" baseline="0">
                <a:solidFill>
                  <a:sysClr val="windowText" lastClr="000000"/>
                </a:solidFill>
                <a:latin typeface="+mn-lt"/>
                <a:ea typeface="+mn-ea"/>
                <a:cs typeface="+mn-cs"/>
              </a:defRPr>
            </a:pPr>
            <a:endParaRPr lang="de-DE"/>
          </a:p>
        </c:txPr>
        <c:crossAx val="66951808"/>
        <c:crosses val="autoZero"/>
        <c:auto val="1"/>
        <c:lblAlgn val="ctr"/>
        <c:lblOffset val="100"/>
        <c:noMultiLvlLbl val="0"/>
      </c:catAx>
      <c:valAx>
        <c:axId val="66951808"/>
        <c:scaling>
          <c:orientation val="minMax"/>
          <c:max val="3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r>
                  <a:rPr lang="de-DE"/>
                  <a:t>Anzahl</a:t>
                </a:r>
              </a:p>
            </c:rich>
          </c:tx>
          <c:layout>
            <c:manualLayout>
              <c:xMode val="edge"/>
              <c:yMode val="edge"/>
              <c:x val="4.0860215053763443E-2"/>
              <c:y val="5.3247624817089521E-2"/>
            </c:manualLayout>
          </c:layout>
          <c:overlay val="0"/>
          <c:spPr>
            <a:noFill/>
            <a:ln>
              <a:noFill/>
            </a:ln>
            <a:effectLst/>
          </c:spPr>
          <c:txPr>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66950272"/>
        <c:crosses val="autoZero"/>
        <c:crossBetween val="between"/>
      </c:valAx>
      <c:spPr>
        <a:noFill/>
        <a:ln>
          <a:noFill/>
        </a:ln>
        <a:effectLst/>
      </c:spPr>
    </c:plotArea>
    <c:legend>
      <c:legendPos val="b"/>
      <c:layout>
        <c:manualLayout>
          <c:xMode val="edge"/>
          <c:yMode val="edge"/>
          <c:x val="0.21383743967487934"/>
          <c:y val="0.10992328815519814"/>
          <c:w val="0.77555075776818216"/>
          <c:h val="9.6310036460071774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1" i="0" u="none" strike="noStrike" kern="1200" spc="0" baseline="0">
                <a:solidFill>
                  <a:schemeClr val="tx1"/>
                </a:solidFill>
                <a:latin typeface="+mn-lt"/>
                <a:ea typeface="+mn-ea"/>
                <a:cs typeface="+mn-cs"/>
              </a:defRPr>
            </a:pPr>
            <a:r>
              <a:rPr lang="de-DE"/>
              <a:t>Ausgaben 2023 nach Kreisen</a:t>
            </a:r>
          </a:p>
        </c:rich>
      </c:tx>
      <c:layout>
        <c:manualLayout>
          <c:xMode val="edge"/>
          <c:yMode val="edge"/>
          <c:x val="0.25744323161006621"/>
          <c:y val="2.1420797590448563E-3"/>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42145069216134545"/>
        </c:manualLayout>
      </c:layout>
      <c:barChart>
        <c:barDir val="col"/>
        <c:grouping val="clustered"/>
        <c:varyColors val="0"/>
        <c:ser>
          <c:idx val="0"/>
          <c:order val="0"/>
          <c:tx>
            <c:v>Ausgaben</c:v>
          </c:tx>
          <c:spPr>
            <a:solidFill>
              <a:srgbClr val="0CA0D9"/>
            </a:solidFill>
            <a:ln w="3175" cap="rnd">
              <a:solidFill>
                <a:schemeClr val="tx1"/>
              </a:solidFill>
              <a:round/>
            </a:ln>
            <a:effectLst/>
          </c:spPr>
          <c:invertIfNegative val="0"/>
          <c:cat>
            <c:strRef>
              <c:f>('3.4'!$B$9:$B$10,'3.4'!$B$11:$B$16)</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('3.4'!$C$9:$C$10,'3.4'!$C$11:$C$16)</c:f>
              <c:numCache>
                <c:formatCode>#,##0"      ";\-#,##0"      ";0"      ";@"      "</c:formatCode>
                <c:ptCount val="8"/>
                <c:pt idx="0">
                  <c:v>22970</c:v>
                </c:pt>
                <c:pt idx="1">
                  <c:v>16901</c:v>
                </c:pt>
                <c:pt idx="2">
                  <c:v>26204</c:v>
                </c:pt>
                <c:pt idx="3">
                  <c:v>14235</c:v>
                </c:pt>
                <c:pt idx="4">
                  <c:v>21042</c:v>
                </c:pt>
                <c:pt idx="5">
                  <c:v>12556</c:v>
                </c:pt>
                <c:pt idx="6">
                  <c:v>19068</c:v>
                </c:pt>
                <c:pt idx="7">
                  <c:v>13189</c:v>
                </c:pt>
              </c:numCache>
            </c:numRef>
          </c:val>
          <c:extLst>
            <c:ext xmlns:c16="http://schemas.microsoft.com/office/drawing/2014/chart" uri="{C3380CC4-5D6E-409C-BE32-E72D297353CC}">
              <c16:uniqueId val="{00000000-9298-415B-ACF3-A2A19AA0DC7E}"/>
            </c:ext>
          </c:extLst>
        </c:ser>
        <c:dLbls>
          <c:showLegendKey val="0"/>
          <c:showVal val="0"/>
          <c:showCatName val="0"/>
          <c:showSerName val="0"/>
          <c:showPercent val="0"/>
          <c:showBubbleSize val="0"/>
        </c:dLbls>
        <c:gapWidth val="150"/>
        <c:axId val="72062848"/>
        <c:axId val="156725248"/>
      </c:barChart>
      <c:catAx>
        <c:axId val="7206284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1"/>
          <a:lstStyle/>
          <a:p>
            <a:pPr>
              <a:defRPr sz="900" b="0" i="0" u="none" strike="noStrike" kern="1200" baseline="0">
                <a:solidFill>
                  <a:schemeClr val="tx1"/>
                </a:solidFill>
                <a:latin typeface="+mn-lt"/>
                <a:ea typeface="+mn-ea"/>
                <a:cs typeface="+mn-cs"/>
              </a:defRPr>
            </a:pPr>
            <a:endParaRPr lang="de-DE"/>
          </a:p>
        </c:txPr>
        <c:crossAx val="156725248"/>
        <c:crosses val="autoZero"/>
        <c:auto val="0"/>
        <c:lblAlgn val="ctr"/>
        <c:lblOffset val="100"/>
        <c:noMultiLvlLbl val="0"/>
      </c:catAx>
      <c:valAx>
        <c:axId val="156725248"/>
        <c:scaling>
          <c:orientation val="minMax"/>
          <c:max val="2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900" b="0" i="0" u="none" strike="noStrike" kern="1200" baseline="0">
                    <a:solidFill>
                      <a:schemeClr val="tx1"/>
                    </a:solidFill>
                    <a:latin typeface="+mn-lt"/>
                    <a:ea typeface="+mn-ea"/>
                    <a:cs typeface="+mn-cs"/>
                  </a:defRPr>
                </a:pPr>
                <a:r>
                  <a:rPr lang="de-DE"/>
                  <a:t>1.000 EUR</a:t>
                </a:r>
              </a:p>
            </c:rich>
          </c:tx>
          <c:layout>
            <c:manualLayout>
              <c:xMode val="edge"/>
              <c:yMode val="edge"/>
              <c:x val="6.9304126884998624E-2"/>
              <c:y val="7.3448433629499058E-2"/>
            </c:manualLayout>
          </c:layout>
          <c:overlay val="0"/>
          <c:spPr>
            <a:noFill/>
            <a:ln>
              <a:noFill/>
            </a:ln>
            <a:effectLst/>
          </c:spPr>
        </c:title>
        <c:numFmt formatCode="#,##0&quot;&quot;;\-\ #,##0&quot;&quot;;0&quot;&quot;;@&quot;&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72062848"/>
        <c:crosses val="autoZero"/>
        <c:crossBetween val="between"/>
        <c:majorUnit val="500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1" i="0" u="none" strike="noStrike" kern="1200" spc="0" baseline="0">
                <a:solidFill>
                  <a:schemeClr val="tx1"/>
                </a:solidFill>
                <a:latin typeface="+mn-lt"/>
                <a:ea typeface="+mn-ea"/>
                <a:cs typeface="+mn-cs"/>
              </a:defRPr>
            </a:pPr>
            <a:r>
              <a:rPr lang="de-DE"/>
              <a:t>Einnahmen 2023 nach Kreisen</a:t>
            </a:r>
          </a:p>
        </c:rich>
      </c:tx>
      <c:layout>
        <c:manualLayout>
          <c:xMode val="edge"/>
          <c:yMode val="edge"/>
          <c:x val="0.232554341559841"/>
          <c:y val="2.1420797590448563E-3"/>
        </c:manualLayout>
      </c:layout>
      <c:overlay val="0"/>
      <c:spPr>
        <a:noFill/>
        <a:ln>
          <a:noFill/>
        </a:ln>
        <a:effectLst/>
      </c:spPr>
    </c:title>
    <c:autoTitleDeleted val="0"/>
    <c:plotArea>
      <c:layout>
        <c:manualLayout>
          <c:layoutTarget val="inner"/>
          <c:xMode val="edge"/>
          <c:yMode val="edge"/>
          <c:x val="0.15814472595600937"/>
          <c:y val="0.16488220712630861"/>
          <c:w val="0.83738931874665823"/>
          <c:h val="0.42145069216134545"/>
        </c:manualLayout>
      </c:layout>
      <c:barChart>
        <c:barDir val="col"/>
        <c:grouping val="clustered"/>
        <c:varyColors val="0"/>
        <c:ser>
          <c:idx val="0"/>
          <c:order val="0"/>
          <c:tx>
            <c:v>Einnahmen</c:v>
          </c:tx>
          <c:spPr>
            <a:solidFill>
              <a:srgbClr val="F2B700"/>
            </a:solidFill>
            <a:ln w="3175" cap="rnd">
              <a:solidFill>
                <a:schemeClr val="tx1"/>
              </a:solidFill>
              <a:round/>
            </a:ln>
            <a:effectLst/>
          </c:spPr>
          <c:invertIfNegative val="0"/>
          <c:cat>
            <c:strRef>
              <c:f>('3.4'!$B$9:$B$10,'3.4'!$B$11:$B$16)</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('3.4'!$D$9:$D$10,'3.4'!$D$11:$D$16)</c:f>
              <c:numCache>
                <c:formatCode>#,##0"      ";\-#,##0"      ";0"      ";@"      "</c:formatCode>
                <c:ptCount val="8"/>
                <c:pt idx="0">
                  <c:v>832</c:v>
                </c:pt>
                <c:pt idx="1">
                  <c:v>465</c:v>
                </c:pt>
                <c:pt idx="2">
                  <c:v>652</c:v>
                </c:pt>
                <c:pt idx="3">
                  <c:v>781</c:v>
                </c:pt>
                <c:pt idx="4">
                  <c:v>890</c:v>
                </c:pt>
                <c:pt idx="5">
                  <c:v>483</c:v>
                </c:pt>
                <c:pt idx="6">
                  <c:v>801</c:v>
                </c:pt>
                <c:pt idx="7">
                  <c:v>890</c:v>
                </c:pt>
              </c:numCache>
            </c:numRef>
          </c:val>
          <c:extLst>
            <c:ext xmlns:c16="http://schemas.microsoft.com/office/drawing/2014/chart" uri="{C3380CC4-5D6E-409C-BE32-E72D297353CC}">
              <c16:uniqueId val="{00000000-789E-44CF-8F82-BD7677DFBFB3}"/>
            </c:ext>
          </c:extLst>
        </c:ser>
        <c:dLbls>
          <c:showLegendKey val="0"/>
          <c:showVal val="0"/>
          <c:showCatName val="0"/>
          <c:showSerName val="0"/>
          <c:showPercent val="0"/>
          <c:showBubbleSize val="0"/>
        </c:dLbls>
        <c:gapWidth val="150"/>
        <c:axId val="158991872"/>
        <c:axId val="159123328"/>
      </c:barChart>
      <c:catAx>
        <c:axId val="1589918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1"/>
          <a:lstStyle/>
          <a:p>
            <a:pPr>
              <a:defRPr sz="900" b="0" i="0" u="none" strike="noStrike" kern="1200" baseline="0">
                <a:solidFill>
                  <a:schemeClr val="tx1"/>
                </a:solidFill>
                <a:latin typeface="+mn-lt"/>
                <a:ea typeface="+mn-ea"/>
                <a:cs typeface="+mn-cs"/>
              </a:defRPr>
            </a:pPr>
            <a:endParaRPr lang="de-DE"/>
          </a:p>
        </c:txPr>
        <c:crossAx val="159123328"/>
        <c:crosses val="autoZero"/>
        <c:auto val="0"/>
        <c:lblAlgn val="ctr"/>
        <c:lblOffset val="100"/>
        <c:noMultiLvlLbl val="0"/>
      </c:catAx>
      <c:valAx>
        <c:axId val="159123328"/>
        <c:scaling>
          <c:orientation val="minMax"/>
          <c:max val="11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900" b="0" i="0" u="none" strike="noStrike" kern="1200" baseline="0">
                    <a:solidFill>
                      <a:schemeClr val="tx1"/>
                    </a:solidFill>
                    <a:latin typeface="+mn-lt"/>
                    <a:ea typeface="+mn-ea"/>
                    <a:cs typeface="+mn-cs"/>
                  </a:defRPr>
                </a:pPr>
                <a:r>
                  <a:rPr lang="de-DE"/>
                  <a:t>1.000 EUR</a:t>
                </a:r>
              </a:p>
            </c:rich>
          </c:tx>
          <c:layout>
            <c:manualLayout>
              <c:xMode val="edge"/>
              <c:yMode val="edge"/>
              <c:x val="4.4415236834773372E-2"/>
              <c:y val="7.3448433629499058E-2"/>
            </c:manualLayout>
          </c:layout>
          <c:overlay val="0"/>
          <c:spPr>
            <a:noFill/>
            <a:ln>
              <a:noFill/>
            </a:ln>
            <a:effectLst/>
          </c:spPr>
        </c:title>
        <c:numFmt formatCode="#,##0&quot;&quot;;\-\ #,##0&quot;&quot;;0&quot;&quot;;@&quot;&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58991872"/>
        <c:crosses val="autoZero"/>
        <c:crossBetween val="between"/>
        <c:majorUnit val="10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085125" name="Grafik 3" descr="Logo_Stala-Schwarzweiß">
          <a:extLst>
            <a:ext uri="{FF2B5EF4-FFF2-40B4-BE49-F238E27FC236}">
              <a16:creationId xmlns:a16="http://schemas.microsoft.com/office/drawing/2014/main" id="{00000000-0008-0000-0000-000005D11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xdr:colOff>
      <xdr:row>1</xdr:row>
      <xdr:rowOff>12538</xdr:rowOff>
    </xdr:from>
    <xdr:to>
      <xdr:col>0</xdr:col>
      <xdr:colOff>6133030</xdr:colOff>
      <xdr:row>9</xdr:row>
      <xdr:rowOff>129268</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1344" y="339109"/>
          <a:ext cx="6131686" cy="12597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 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itchFamily="34" charset="0"/>
          </a:endParaRPr>
        </a:p>
        <a:p>
          <a:pPr>
            <a:lnSpc>
              <a:spcPts val="1100"/>
            </a:lnSpc>
            <a:spcAft>
              <a:spcPts val="0"/>
            </a:spcAft>
          </a:pPr>
          <a:r>
            <a:rPr lang="de-DE" sz="950">
              <a:effectLst/>
              <a:latin typeface="+mn-lt"/>
              <a:ea typeface="Calibri"/>
              <a:cs typeface="Times New Roman"/>
            </a:rPr>
            <a:t>Die Erhebung über die </a:t>
          </a:r>
          <a:r>
            <a:rPr lang="de-DE" sz="950" b="1">
              <a:effectLst/>
              <a:latin typeface="+mn-lt"/>
              <a:ea typeface="Calibri"/>
              <a:cs typeface="Times New Roman"/>
            </a:rPr>
            <a:t>Empfänger von Hilfe zum Lebensunterhalt,</a:t>
          </a:r>
          <a:r>
            <a:rPr lang="de-DE" sz="950">
              <a:effectLst/>
              <a:latin typeface="+mn-lt"/>
              <a:ea typeface="Calibri"/>
              <a:cs typeface="Times New Roman"/>
            </a:rPr>
            <a:t> denen Leistungen für mindestens einen Monat gewährt wer­den, wird als Bestandserhebung (Totalerhebung) jährlich zum 31. Dezember durchgeführt. Darüber hinaus werden die entspre­chen­den Angaben bei Beginn und Ende der Leistungsgewährung sowie bei Änderung der Zusammensetzung der Personengemein­schaft gemäß § 27 SGB XII erfasst. Mit der Erhebung sollen umfassende und zuverlässige Daten über die sozialen und finanziellen Auswirkungen des Zwölften Buches Sozialgesetzbuch (SGB XII) sowie über den Personenkreis der Leistungsempfänger bereit­gestellt werden.</a:t>
          </a:r>
          <a:endParaRPr lang="de-DE" sz="1100">
            <a:effectLst/>
            <a:latin typeface="+mn-lt"/>
            <a:ea typeface="Calibri"/>
            <a:cs typeface="Times New Roman"/>
          </a:endParaRPr>
        </a:p>
      </xdr:txBody>
    </xdr:sp>
    <xdr:clientData/>
  </xdr:twoCellAnchor>
  <xdr:twoCellAnchor>
    <xdr:from>
      <xdr:col>0</xdr:col>
      <xdr:colOff>0</xdr:colOff>
      <xdr:row>68</xdr:row>
      <xdr:rowOff>13618</xdr:rowOff>
    </xdr:from>
    <xdr:to>
      <xdr:col>0</xdr:col>
      <xdr:colOff>6116071</xdr:colOff>
      <xdr:row>89</xdr:row>
      <xdr:rowOff>95250</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0" y="10096511"/>
          <a:ext cx="6116071" cy="3082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Nettobedarf der Personengemeinschaft</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a:lnSpc>
              <a:spcPts val="1100"/>
            </a:lnSpc>
            <a:spcAft>
              <a:spcPts val="0"/>
            </a:spcAft>
          </a:pPr>
          <a:r>
            <a:rPr lang="de-DE" sz="950">
              <a:effectLst/>
              <a:latin typeface="+mn-lt"/>
              <a:ea typeface="Calibri"/>
              <a:cs typeface="Times New Roman"/>
            </a:rPr>
            <a:t>Der Nettobedarf der Personengemeinschaft auf Hilfe zum Lebensunterhalt ergibt sich aus der Summe aller regelmäßig aner­kannten Bedarfe der Personengemeinschaft abzüglich des angerechneten (bereinigten) Einkommens. Der Nettobedarf ist der Betrag, der sich für den vollen Berichtsmonat ergibt.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Zum angerechneten Einkommen zählen bei der Berechnung des Nettobedarfs die gerundeten Beträge sämtlicher bei den Leistungsberechtigten vorkommenden Einkommensarten, die den Anspruch des Leistungsberechtigten tatsächlich min­dern. Dabei werden die vom Einkommen absetzbaren Freibeträge gemäß § 82 SGB XII von den einzelnen Einkommen abgezogen. </a:t>
          </a:r>
          <a:endParaRPr lang="de-DE" sz="1100">
            <a:effectLst/>
            <a:latin typeface="+mn-lt"/>
            <a:ea typeface="Calibri"/>
            <a:cs typeface="Times New Roman"/>
          </a:endParaRPr>
        </a:p>
        <a:p>
          <a:endParaRPr lang="de-DE" sz="900" b="1">
            <a:solidFill>
              <a:sysClr val="windowText" lastClr="000000"/>
            </a:solidFill>
            <a:latin typeface="+mn-lt"/>
            <a:cs typeface="Arial" panose="020B0604020202020204" pitchFamily="34" charset="0"/>
          </a:endParaRPr>
        </a:p>
        <a:p>
          <a:r>
            <a:rPr lang="de-DE" sz="950" b="1">
              <a:solidFill>
                <a:sysClr val="windowText" lastClr="000000"/>
              </a:solidFill>
              <a:latin typeface="+mn-lt"/>
              <a:cs typeface="Arial" panose="020B0604020202020204" pitchFamily="34" charset="0"/>
            </a:rPr>
            <a:t>Geheimhaltung</a:t>
          </a:r>
        </a:p>
        <a:p>
          <a:endParaRPr lang="de-DE" sz="600">
            <a:solidFill>
              <a:sysClr val="windowText" lastClr="000000"/>
            </a:solidFill>
            <a:latin typeface="+mn-lt"/>
            <a:cs typeface="Arial" panose="020B0604020202020204" pitchFamily="34" charset="0"/>
          </a:endParaRPr>
        </a:p>
        <a:p>
          <a:pPr>
            <a:lnSpc>
              <a:spcPts val="1100"/>
            </a:lnSpc>
            <a:spcAft>
              <a:spcPts val="0"/>
            </a:spcAft>
          </a:pPr>
          <a:r>
            <a:rPr lang="de-DE" sz="950">
              <a:effectLst/>
              <a:latin typeface="+mn-lt"/>
              <a:ea typeface="Calibri"/>
              <a:cs typeface="Times New Roman"/>
            </a:rPr>
            <a:t>Ab dem Berichtsjahr 2020 erfolgt die Veröffentlichung der Ergebnisse der Statistik über die Empfänger von Hilfe zum Lebens­unterhalt nach dem 3. Kapitel SGB XII unter Einsatz des Geheimhaltungsverfahren der 5er-Rundung. Bei der 5er-Rundung werden alle absoluten Werte einer Tabelle auf den nächsten durch 5-teilbaren Werd auf- oder abgerundet. Die maximale Abweichung zu den jeweiligen Originalwerten beträgt dadurch für jeden Wert höchstens 2. Zudem werden Durchschnitts­werte nicht veröffentlicht, sofern diese nur auf einer geringen Fallzahl beruhen.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Detaillierte Erläuterungen zur Erhebung und zu den Erhebungsmerkmalen finden Sie in den "Fachinformationen zur Statistik der Empfänger zum Lebensunterhalt" (Statistik ID: 0050 oder EVAS: 22121) der öffentlichen Erhebungs-Daten­bank des Bundes und der Länder: </a:t>
          </a:r>
          <a:endParaRPr lang="de-DE" sz="1100">
            <a:effectLst/>
            <a:latin typeface="+mn-lt"/>
            <a:ea typeface="Calibri"/>
            <a:cs typeface="Times New Roman"/>
          </a:endParaRPr>
        </a:p>
      </xdr:txBody>
    </xdr:sp>
    <xdr:clientData/>
  </xdr:twoCellAnchor>
  <xdr:twoCellAnchor>
    <xdr:from>
      <xdr:col>0</xdr:col>
      <xdr:colOff>0</xdr:colOff>
      <xdr:row>13</xdr:row>
      <xdr:rowOff>136071</xdr:rowOff>
    </xdr:from>
    <xdr:to>
      <xdr:col>0</xdr:col>
      <xdr:colOff>6131686</xdr:colOff>
      <xdr:row>66</xdr:row>
      <xdr:rowOff>129268</xdr:rowOff>
    </xdr:to>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0" y="2177142"/>
          <a:ext cx="6131686" cy="75655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90170" indent="-90170">
            <a:lnSpc>
              <a:spcPts val="1100"/>
            </a:lnSpc>
            <a:spcAft>
              <a:spcPts val="0"/>
            </a:spcAft>
            <a:tabLst>
              <a:tab pos="180340" algn="l"/>
            </a:tabLst>
          </a:pPr>
          <a:r>
            <a:rPr lang="de-DE" sz="950">
              <a:effectLst/>
              <a:latin typeface="+mn-lt"/>
              <a:ea typeface="Calibri"/>
              <a:cs typeface="Times New Roman"/>
            </a:rPr>
            <a:t>Folgende Personen bzw. Hilfen sind im Rahmen dieser Statistik nicht berücksichtigt:</a:t>
          </a:r>
          <a:endParaRPr lang="de-DE" sz="1100">
            <a:effectLst/>
            <a:latin typeface="+mn-lt"/>
            <a:ea typeface="Calibri"/>
            <a:cs typeface="Times New Roman"/>
          </a:endParaRPr>
        </a:p>
        <a:p>
          <a:pPr marL="90170" indent="-90170">
            <a:lnSpc>
              <a:spcPct val="115000"/>
            </a:lnSpc>
            <a:spcAft>
              <a:spcPts val="0"/>
            </a:spcAft>
            <a:tabLst>
              <a:tab pos="180340" algn="l"/>
            </a:tabLst>
          </a:pPr>
          <a:r>
            <a:rPr lang="de-DE" sz="400">
              <a:effectLst/>
              <a:latin typeface="+mn-lt"/>
              <a:ea typeface="Calibri"/>
              <a:cs typeface="Times New Roman"/>
            </a:rPr>
            <a:t> </a:t>
          </a:r>
        </a:p>
        <a:p>
          <a:pPr marL="107950" indent="-107950">
            <a:lnSpc>
              <a:spcPts val="1100"/>
            </a:lnSpc>
            <a:spcAft>
              <a:spcPts val="0"/>
            </a:spcAft>
            <a:tabLst>
              <a:tab pos="107950" algn="l"/>
            </a:tabLst>
          </a:pPr>
          <a:r>
            <a:rPr lang="de-DE" sz="950">
              <a:effectLst/>
              <a:latin typeface="+mn-lt"/>
              <a:ea typeface="Calibri"/>
              <a:cs typeface="Times New Roman"/>
            </a:rPr>
            <a:t>-	Empfänger von Hilfe zum Lebensunterhalt, denen die Hilfe nicht nach monatlichen Regelsätzen, sondern nach Wochen-, Tages- bzw. anteiligen Monatssätzen ausgezahlt wird;</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Personen, die nach dem SGB II als Erwerbsfähige oder als Angehörige dem Grunde nach leistungsberechtigt sind (§ 21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Auszubildende, deren Ausbildung im Rahmen des Bundesausbildungsförderungsgesetzes oder der §§ 51, 57 und 58 des SGB III dem Grunde nach förderungsfähig ist – in besonderen Härtefällen können Leistungen u. a. Leistungen nach dem Dritten Kapitel SGB XII als Beihilfe oder Darlehen gewährt werden (§ 22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Ausländer und ihre Familienangehörigen nach den Regelungen des § 23 Absatz 3 Satz 1 Nummer 1 bis 4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Deutsche Empfänger, die ihren gewöhnlichen Aufenthalt im Ausland haben (§ 24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Zuschüsse nach § 27 Absatz 3 SGB XII für Personen, die ihren Lebensunterhalt aus eigenen Mitteln und Kräften bestreiten können, jedoch einzelne im Haushalt erforderliche Tätigkeiten nicht verrichten können und denen die Aufbringung der für die geleistete Hilfe und Unterstützung notwendigen Kosten nicht in voller Höhe zumutbar ist (z. B. Tätigkeiten, die von mobilen sozialen Diensten im Haushalt übernommen werden);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Empfänger pauschaler und ausschließlich einmaliger Hilfe zum Lebensunterhalt (§ 31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 32 SGB XII (Kranken- und Pflegeversicherungsbeiträge) und/oder nach § 33 SGB XII (Beiträge für die Vorsorge) erhalten;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 36 SGB XII (Sonstige Hilfen zur Sicherung der Unterkunft) erhalten;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Empfänger von Leistungen aufgrund anderer Bestimmungen als nach dem SGB XII, z. B. nach landesrechtlichen Bestim­mungen;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dem 5. bis 9. Kapitel SGB XII beziehen (diese Empfängergruppe wird in einer gesonderten Statistik erfasst);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dem 4. Kapitel SGB XII beziehen (diese Empfängergruppe wird in einer gesonderten Statistik erfasst);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a:t>
          </a:r>
          <a:r>
            <a:rPr lang="de-DE" sz="950">
              <a:solidFill>
                <a:sysClr val="windowText" lastClr="000000"/>
              </a:solidFill>
              <a:effectLst/>
              <a:latin typeface="+mn-lt"/>
              <a:ea typeface="Calibri"/>
              <a:cs typeface="Times New Roman"/>
            </a:rPr>
            <a:t>	Bezieher von Leistungen nach dem Asylbewerberleistungsgesetz (diese Empfängergruppe wird in einer gesonderten Statistik erfasst);</a:t>
          </a: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Leistungsberechtigte, die ausschließlich Leistungen für Bildung und Teilhabe nach dem 3. Kapitel SGB XII beziehen (diese Empfängergruppe wird in einer gesonderten Statistik erfasst).</a:t>
          </a:r>
          <a:endParaRPr lang="de-DE" sz="1100">
            <a:solidFill>
              <a:sysClr val="windowText" lastClr="000000"/>
            </a:solidFill>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Personengemeinschaft</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a:lnSpc>
              <a:spcPts val="1100"/>
            </a:lnSpc>
            <a:spcAft>
              <a:spcPts val="0"/>
            </a:spcAft>
          </a:pPr>
          <a:r>
            <a:rPr lang="de-DE" sz="950">
              <a:effectLst/>
              <a:latin typeface="+mn-lt"/>
              <a:ea typeface="Calibri"/>
              <a:cs typeface="Times New Roman"/>
            </a:rPr>
            <a:t>Das sind all die Personen, die in die gemeinsame Berechnung des Anspruchs auf die Hilfe zum Lebensunterhalt mit einbe­zogen werden, d. h. deren Einzeleinkommen und ‑vermögen für die Bedarfsbefriedigung anderer Mitglieder zum Einsatz kommt. Hierzu zählen die </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marL="107950" indent="-107950">
            <a:lnSpc>
              <a:spcPts val="1100"/>
            </a:lnSpc>
            <a:spcAft>
              <a:spcPts val="0"/>
            </a:spcAft>
            <a:tabLst>
              <a:tab pos="107950" algn="l"/>
            </a:tabLst>
          </a:pPr>
          <a:r>
            <a:rPr lang="de-DE" sz="950">
              <a:effectLst/>
              <a:latin typeface="+mn-lt"/>
              <a:ea typeface="Calibri"/>
              <a:cs typeface="Times New Roman"/>
            </a:rPr>
            <a:t>-	nicht getrennt lebenden Ehegatten oder Lebenspartner und die im Haushalt lebenden minderjährigen unverheirateten Kinder (§ 27 Absatz 2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Personen, die in eheähnlicher Gemeinschaft leben und ihre im Haushalt lebenden minderjährigen unverheirateten Kinder (§ 20 SGB XII).</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Dauer der Hilfegewährung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a:lnSpc>
              <a:spcPts val="1100"/>
            </a:lnSpc>
            <a:spcAft>
              <a:spcPts val="0"/>
            </a:spcAft>
          </a:pPr>
          <a:r>
            <a:rPr lang="de-DE" sz="950">
              <a:effectLst/>
              <a:latin typeface="+mn-lt"/>
              <a:ea typeface="Calibri"/>
              <a:cs typeface="Times New Roman"/>
            </a:rPr>
            <a:t>Bisherige Dauer der Hilfegewährung ergibt sich aus der Anzahl der Monate zwischen dem Beginn der Leistungsgewährung an die Personengemeinschaft und dem Berichtszeitpunkt.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Bruttobedarf der Personengemeinschaft</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a:lnSpc>
              <a:spcPts val="1100"/>
            </a:lnSpc>
            <a:spcAft>
              <a:spcPts val="0"/>
            </a:spcAft>
          </a:pPr>
          <a:r>
            <a:rPr lang="de-DE" sz="950">
              <a:effectLst/>
              <a:latin typeface="+mn-lt"/>
              <a:ea typeface="Calibri"/>
              <a:cs typeface="Times New Roman"/>
            </a:rPr>
            <a:t>Der Bruttobedarf der Personengemeinschaft ist die Gesamtsumme aller regelmäßig anerkannten Bedarfe der Personen­gemein­schaft. Dazu zählen der notwendige Lebensunterhalt in Einrichtungen nach § 27b SGB XII, der Regelsatz nach § 28 SGB XII, die Mehrbedarfe nach § 30 SGB XII, die übernommenen Kranken- und Pflegeversicherungsbeiträge nach § 32 SGB XI, die übernom­menen Beiträge zur Vorsorge nach § 33 SGB XII, die Aufwendungen für Unterkunft und Heizung nach § 35 SGB XII, Darlehen bei vorübergehender Notlage nach § 38 SGB XII sowie gegebenenfalls der zusätzliche Barbetrag nach § 133a SGB XII aller zur Per­sonengemeinschaft gehörenden Personen.</a:t>
          </a:r>
          <a:endParaRPr lang="de-DE" sz="1100">
            <a:effectLst/>
            <a:latin typeface="+mn-lt"/>
            <a:ea typeface="Calibri"/>
            <a:cs typeface="Times New Roman"/>
          </a:endParaRPr>
        </a:p>
        <a:p>
          <a:pPr eaLnBrk="1" fontAlgn="auto" latinLnBrk="0" hangingPunct="1"/>
          <a:endParaRPr lang="de-DE" sz="950" b="1" i="0" baseline="0">
            <a:solidFill>
              <a:schemeClr val="dk1"/>
            </a:solidFill>
            <a:effectLst/>
            <a:latin typeface="+mn-lt"/>
            <a:ea typeface="+mn-ea"/>
            <a:cs typeface="Arial" panose="020B0604020202020204" pitchFamily="34" charset="0"/>
          </a:endParaRPr>
        </a:p>
        <a:p>
          <a:pPr eaLnBrk="1" fontAlgn="auto" latinLnBrk="0" hangingPunct="1"/>
          <a:endParaRPr lang="de-DE" sz="950">
            <a:latin typeface="+mn-lt"/>
            <a:cs typeface="Arial" pitchFamily="34" charset="0"/>
          </a:endParaRPr>
        </a:p>
      </xdr:txBody>
    </xdr:sp>
    <xdr:clientData/>
  </xdr:twoCellAnchor>
  <xdr:twoCellAnchor>
    <xdr:from>
      <xdr:col>0</xdr:col>
      <xdr:colOff>0</xdr:colOff>
      <xdr:row>10</xdr:row>
      <xdr:rowOff>2721</xdr:rowOff>
    </xdr:from>
    <xdr:to>
      <xdr:col>0</xdr:col>
      <xdr:colOff>6131686</xdr:colOff>
      <xdr:row>13</xdr:row>
      <xdr:rowOff>122465</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300-000005000000}"/>
            </a:ext>
          </a:extLst>
        </xdr:cNvPr>
        <xdr:cNvSpPr txBox="1"/>
      </xdr:nvSpPr>
      <xdr:spPr>
        <a:xfrm>
          <a:off x="0" y="1615167"/>
          <a:ext cx="6131686" cy="5483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Die Rechtsgrundlage für die Erhebung bildet das Zwölfte Buch Sozialgesetzbuch (SGB XII) – Sozialhilfe, in Verbindung mit dem Gesetz über die Statistik für Bundeszwecke (Bundesstatistikgesetz – BStatG). Der Wortlaut der nationalen Rechts­vorschrif­ten in der jeweils geltenen Fassung ist zu finden unter</a:t>
          </a:r>
          <a:r>
            <a:rPr lang="de-DE" sz="950" b="0" i="0" baseline="0">
              <a:solidFill>
                <a:sysClr val="windowText" lastClr="000000"/>
              </a:solidFill>
              <a:effectLst/>
              <a:latin typeface="+mn-lt"/>
              <a:ea typeface="+mn-ea"/>
              <a:cs typeface="Arial" panose="020B0604020202020204" pitchFamily="34" charset="0"/>
            </a:rPr>
            <a:t>: </a:t>
          </a:r>
          <a:r>
            <a:rPr lang="de-DE" sz="950" b="0" i="0" u="sng" baseline="0">
              <a:solidFill>
                <a:srgbClr val="005E90"/>
              </a:solidFill>
              <a:effectLst/>
              <a:latin typeface="+mn-lt"/>
              <a:ea typeface="+mn-ea"/>
              <a:cs typeface="Arial" panose="020B0604020202020204" pitchFamily="34" charset="0"/>
            </a:rPr>
            <a:t>https://www.Gesetze-im-Internet.de</a:t>
          </a:r>
          <a:r>
            <a:rPr lang="de-DE" sz="950" b="0" i="0" baseline="0">
              <a:solidFill>
                <a:sysClr val="windowText" lastClr="000000"/>
              </a:solidFill>
              <a:effectLst/>
              <a:latin typeface="+mn-lt"/>
              <a:ea typeface="+mn-ea"/>
              <a:cs typeface="Arial" panose="020B0604020202020204" pitchFamily="34" charset="0"/>
            </a:rPr>
            <a:t>.</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12788</xdr:rowOff>
    </xdr:from>
    <xdr:to>
      <xdr:col>0</xdr:col>
      <xdr:colOff>6131686</xdr:colOff>
      <xdr:row>14</xdr:row>
      <xdr:rowOff>136070</xdr:rowOff>
    </xdr:to>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0" y="336638"/>
          <a:ext cx="6131686" cy="1990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Erhebungsbereich, Rechtsgrundlagen</a:t>
          </a:r>
          <a:endParaRPr lang="de-DE" sz="1100">
            <a:effectLst/>
            <a:latin typeface="+mn-lt"/>
            <a:ea typeface="Calibri"/>
            <a:cs typeface="Times New Roman"/>
          </a:endParaRPr>
        </a:p>
        <a:p>
          <a:pPr>
            <a:lnSpc>
              <a:spcPct val="115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Erhebung über die </a:t>
          </a:r>
          <a:r>
            <a:rPr lang="de-DE" sz="950" b="1">
              <a:effectLst/>
              <a:latin typeface="+mn-lt"/>
              <a:ea typeface="Calibri"/>
              <a:cs typeface="Times New Roman"/>
            </a:rPr>
            <a:t>Empfänger von Leistungen nach dem 5. bis 9. Kapitel des Zwölften Buches Sozial­gesetz­buch (SGB XII) </a:t>
          </a:r>
          <a:r>
            <a:rPr lang="de-DE" sz="950">
              <a:effectLst/>
              <a:latin typeface="+mn-lt"/>
              <a:ea typeface="Calibri"/>
              <a:cs typeface="Times New Roman"/>
            </a:rPr>
            <a:t>wird jährlich für das abgelaufene Kalenderjahr als Totalerhebung durchgeführt. Im Rahmen dieser Statistik werden alle Hilfebezieher erfasst, die im Berichtsjahr mindestens einmal eine der Hilfen nach dem 5. bis 9. Kapitel des SGB XII erhalten haben. Neben diesen kumulierten Zahlen liegen Angaben zum Stichtag 31.12. jeden Jahres vor. Die zu erhebenden Merkmale umfassen neben den personenbezogenen oder soziodemographischen Grunddaten (Wohnort, Geschlecht, Geburtsjahr, und so weiter) den Hilfebezug nach folgenden  (Unter-)Hilfearten:</a:t>
          </a:r>
          <a:endParaRPr lang="de-DE" sz="1100">
            <a:effectLst/>
            <a:latin typeface="+mn-lt"/>
            <a:ea typeface="Calibri"/>
            <a:cs typeface="Times New Roman"/>
          </a:endParaRPr>
        </a:p>
        <a:p>
          <a:pPr marL="107950" indent="-107950">
            <a:lnSpc>
              <a:spcPct val="115000"/>
            </a:lnSpc>
            <a:spcAft>
              <a:spcPts val="0"/>
            </a:spcAft>
            <a:tabLst>
              <a:tab pos="107950" algn="l"/>
            </a:tabLst>
          </a:pPr>
          <a:r>
            <a:rPr lang="de-DE" sz="600">
              <a:effectLst/>
              <a:latin typeface="+mn-lt"/>
              <a:ea typeface="Calibri"/>
              <a:cs typeface="Times New Roman"/>
            </a:rPr>
            <a:t> </a:t>
          </a:r>
        </a:p>
        <a:p>
          <a:pPr marL="107950" indent="-107950">
            <a:lnSpc>
              <a:spcPts val="1100"/>
            </a:lnSpc>
            <a:spcAft>
              <a:spcPts val="0"/>
            </a:spcAft>
            <a:tabLst>
              <a:tab pos="107950" algn="l"/>
            </a:tabLst>
          </a:pPr>
          <a:r>
            <a:rPr lang="de-DE" sz="950">
              <a:effectLst/>
              <a:latin typeface="+mn-lt"/>
              <a:ea typeface="Calibri"/>
              <a:cs typeface="Times New Roman"/>
            </a:rPr>
            <a:t>-	Hilfen zur Gesundheit (5. Kapitel SGB XII, §§ 47 bis 52);</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a:solidFill>
                <a:sysClr val="windowText" lastClr="000000"/>
              </a:solidFill>
              <a:effectLst/>
              <a:latin typeface="+mn-lt"/>
              <a:ea typeface="Calibri"/>
              <a:cs typeface="Times New Roman"/>
            </a:rPr>
            <a:t>Hilfe zur Pflege (7. Kapitel SGB XII, §§ 61 bis 66a);</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Hilfe zur Überwindung besonderer sozialer Schwierigkeiten (8. Kapitel SGB XII, §§ 67 bis 69);</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Hilfe in anderen Lebenslagen (9. Kapitel SGB XII, §§ 70 bis 74).</a:t>
          </a:r>
          <a:endParaRPr lang="de-DE" sz="1100">
            <a:solidFill>
              <a:sysClr val="windowText" lastClr="000000"/>
            </a:solidFill>
            <a:effectLst/>
            <a:latin typeface="+mn-lt"/>
            <a:ea typeface="Calibri"/>
            <a:cs typeface="Times New Roman"/>
          </a:endParaRPr>
        </a:p>
        <a:p>
          <a:r>
            <a:rPr lang="de-DE" sz="600">
              <a:solidFill>
                <a:schemeClr val="dk1"/>
              </a:solidFill>
              <a:effectLst/>
              <a:latin typeface="Arial" pitchFamily="34" charset="0"/>
              <a:ea typeface="+mn-ea"/>
              <a:cs typeface="Arial" pitchFamily="34" charset="0"/>
            </a:rPr>
            <a:t> </a:t>
          </a:r>
          <a:endParaRPr lang="de-DE" sz="600">
            <a:effectLst/>
            <a:latin typeface="Arial" pitchFamily="34" charset="0"/>
            <a:cs typeface="Arial" pitchFamily="34" charset="0"/>
          </a:endParaRPr>
        </a:p>
      </xdr:txBody>
    </xdr:sp>
    <xdr:clientData/>
  </xdr:twoCellAnchor>
  <xdr:twoCellAnchor>
    <xdr:from>
      <xdr:col>0</xdr:col>
      <xdr:colOff>0</xdr:colOff>
      <xdr:row>68</xdr:row>
      <xdr:rowOff>16863</xdr:rowOff>
    </xdr:from>
    <xdr:to>
      <xdr:col>0</xdr:col>
      <xdr:colOff>6131686</xdr:colOff>
      <xdr:row>94</xdr:row>
      <xdr:rowOff>122465</xdr:rowOff>
    </xdr:to>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0" y="10103838"/>
          <a:ext cx="6131686" cy="3820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Hilfe zur Überwindung besonderer sozialer Schwierigkeiten und Hilfe in anderen Lebenslagen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Leistungen der Hilfe zur Überwindung besonderer sozialer Schwierigkeiten richten sich an Personen, bei denen beson­ders belastende Lebensverhältnisse mit sozialen Schwierigkeiten verbunden sind. Insbesondere von Obdachlosigkeit und in Verbin­dung damit von weiteren existenziellen Problemlagen betroffene Personen gehören zu diesem Adressatenkreis.</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Hilfe in anderen Lebenslagen umfasst verschiedene Leistungen. Hierunter fallen folgende Hilfen: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Hilfe zur Überwindung besonderer sozialer Schwierigkeiten (§§ 67 bis 69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Hilfe zur Weiterführung des Haushalts (§ 70 SGB XII);</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Altenhilfe (§ 71 SGB XII);</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Blindenhilfe (§ 72 SGB XII);</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Hilfe in sonstigen Lebenslagen (§ 73 SGB XII) sowie</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Bestattungskosten (§ 74 SGB XII).</a:t>
          </a:r>
          <a:endParaRPr lang="de-DE" sz="1100">
            <a:solidFill>
              <a:sysClr val="windowText" lastClr="000000"/>
            </a:solidFill>
            <a:effectLst/>
            <a:latin typeface="+mn-lt"/>
            <a:ea typeface="Calibri"/>
            <a:cs typeface="Times New Roman"/>
          </a:endParaRPr>
        </a:p>
        <a:p>
          <a:endParaRPr lang="de-DE" sz="950" b="1">
            <a:solidFill>
              <a:sysClr val="windowText" lastClr="000000"/>
            </a:solidFill>
            <a:latin typeface="+mn-lt"/>
            <a:cs typeface="Arial" pitchFamily="34" charset="0"/>
          </a:endParaRPr>
        </a:p>
        <a:p>
          <a:pPr>
            <a:lnSpc>
              <a:spcPts val="1100"/>
            </a:lnSpc>
            <a:spcAft>
              <a:spcPts val="0"/>
            </a:spcAft>
          </a:pPr>
          <a:r>
            <a:rPr lang="de-DE" sz="950" b="1">
              <a:effectLst/>
              <a:latin typeface="+mn-lt"/>
              <a:ea typeface="Calibri"/>
              <a:cs typeface="Times New Roman"/>
            </a:rPr>
            <a:t>Geheimhaltung</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Ab dem Berichtsjahr 2020 erfolgt die Veröffentlichung der Ergebnisse der Statistik über die Empfänger von Leistungen nach dem 5. bis 9. Kapitel SGB XII unter Einsatz des Geheimhaltungsverfahren der 5er-Rundung. Bei der 5er-Run­dung werden alle absoluten Werte einer Tabelle auf den nächsten durch 5-teilbaren Werd auf- oder abgerundet. Die maxi­male Abweichung zu den jeweiligen Originalwerten beträgt dadurch für jeden Wert höchstens 2. Zudem werden Durch­schnittswerte nicht veröffentlicht, sofern diese nur auf einer geringen Fallzahl beruhen.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Detaillierte Erläuterungen zur Erhebung und zu den Erhebungsmerkmalen finden Sie in den "Fachinformationen zur Statistik über die Empfänger von Leistungen nach dem 5. bis 9. Kapitel SGB XII" (Statistik ID: 0051 oder EVAS: 22131) der öffentlichen Erhebungs-Datenbank des Bundes und der Länder: </a:t>
          </a:r>
          <a:endParaRPr lang="de-DE" sz="1100">
            <a:effectLst/>
            <a:latin typeface="+mn-lt"/>
            <a:ea typeface="Calibri"/>
            <a:cs typeface="Times New Roman"/>
          </a:endParaRPr>
        </a:p>
      </xdr:txBody>
    </xdr:sp>
    <xdr:clientData/>
  </xdr:twoCellAnchor>
  <xdr:twoCellAnchor>
    <xdr:from>
      <xdr:col>0</xdr:col>
      <xdr:colOff>0</xdr:colOff>
      <xdr:row>18</xdr:row>
      <xdr:rowOff>122464</xdr:rowOff>
    </xdr:from>
    <xdr:to>
      <xdr:col>0</xdr:col>
      <xdr:colOff>6131686</xdr:colOff>
      <xdr:row>66</xdr:row>
      <xdr:rowOff>115661</xdr:rowOff>
    </xdr:to>
    <xdr:sp macro="" textlink="">
      <xdr:nvSpPr>
        <xdr:cNvPr id="4" name="Textfeld 3">
          <a:extLst>
            <a:ext uri="{FF2B5EF4-FFF2-40B4-BE49-F238E27FC236}">
              <a16:creationId xmlns:a16="http://schemas.microsoft.com/office/drawing/2014/main" id="{00000000-0008-0000-0D00-000004000000}"/>
            </a:ext>
          </a:extLst>
        </xdr:cNvPr>
        <xdr:cNvSpPr txBox="1"/>
      </xdr:nvSpPr>
      <xdr:spPr>
        <a:xfrm>
          <a:off x="0" y="2884714"/>
          <a:ext cx="6131686" cy="6851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Folgende Personen werden im Rahmen dieser Statistik nicht berücksichtigt:</a:t>
          </a:r>
        </a:p>
        <a:p>
          <a:pPr>
            <a:lnSpc>
              <a:spcPct val="115000"/>
            </a:lnSpc>
            <a:spcAft>
              <a:spcPts val="0"/>
            </a:spcAft>
          </a:pPr>
          <a:r>
            <a:rPr lang="de-DE" sz="950">
              <a:effectLst/>
              <a:latin typeface="+mn-lt"/>
              <a:ea typeface="Calibri"/>
              <a:cs typeface="Times New Roman"/>
            </a:rPr>
            <a:t> </a:t>
          </a: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Hilfe zum Lebensunterhalt nach dem 3. Kapitel des SGB XII oder Grundsicherung im Alter und bei Erwerbsminderung nach dem 4. Kapitel des SGB XII beziehen;</a:t>
          </a:r>
        </a:p>
        <a:p>
          <a:pPr marL="107950" indent="-107950">
            <a:lnSpc>
              <a:spcPts val="1100"/>
            </a:lnSpc>
            <a:spcAft>
              <a:spcPts val="0"/>
            </a:spcAft>
            <a:tabLst>
              <a:tab pos="107950" algn="l"/>
            </a:tabLst>
          </a:pPr>
          <a:r>
            <a:rPr lang="de-DE" sz="950">
              <a:effectLst/>
              <a:latin typeface="+mn-lt"/>
              <a:ea typeface="Calibri"/>
              <a:cs typeface="Times New Roman"/>
            </a:rPr>
            <a:t>-	Deutsche Leistungsberechtigte, die ihren gewöhnlichen Aufenthalt im Ausland haben;</a:t>
          </a:r>
        </a:p>
        <a:p>
          <a:pPr marL="107950" indent="-107950">
            <a:lnSpc>
              <a:spcPts val="1100"/>
            </a:lnSpc>
            <a:spcAft>
              <a:spcPts val="0"/>
            </a:spcAft>
            <a:tabLst>
              <a:tab pos="107950" algn="l"/>
            </a:tabLst>
          </a:pPr>
          <a:r>
            <a:rPr lang="de-DE" sz="950">
              <a:effectLst/>
              <a:latin typeface="+mn-lt"/>
              <a:ea typeface="Calibri"/>
              <a:cs typeface="Times New Roman"/>
            </a:rPr>
            <a:t>-	Empfänger von Leistungen aufgrund anderer Bestimmungen als nach dem SGB XII, z. B. nach landesrechtlichen Bestimmungen;</a:t>
          </a:r>
        </a:p>
        <a:p>
          <a:pPr marL="107950" indent="-107950">
            <a:lnSpc>
              <a:spcPts val="1100"/>
            </a:lnSpc>
            <a:spcAft>
              <a:spcPts val="0"/>
            </a:spcAft>
            <a:tabLst>
              <a:tab pos="107950" algn="l"/>
            </a:tabLst>
          </a:pPr>
          <a:r>
            <a:rPr lang="de-DE" sz="950">
              <a:effectLst/>
              <a:latin typeface="+mn-lt"/>
              <a:ea typeface="Calibri"/>
              <a:cs typeface="Times New Roman"/>
            </a:rPr>
            <a:t>-	Seelisch behinderte Kinder und Jugendliche, die Leistungen gemäß § 35a Kinder- und Jugendhilfegesetz (SGB VIII) erhalten;</a:t>
          </a:r>
        </a:p>
        <a:p>
          <a:pPr marL="107950" indent="-107950">
            <a:lnSpc>
              <a:spcPts val="1100"/>
            </a:lnSpc>
            <a:spcAft>
              <a:spcPts val="0"/>
            </a:spcAft>
            <a:tabLst>
              <a:tab pos="107950" algn="l"/>
            </a:tabLst>
          </a:pPr>
          <a:r>
            <a:rPr lang="de-DE" sz="950">
              <a:effectLst/>
              <a:latin typeface="+mn-lt"/>
              <a:ea typeface="Calibri"/>
              <a:cs typeface="Times New Roman"/>
            </a:rPr>
            <a:t>-	</a:t>
          </a:r>
          <a:r>
            <a:rPr lang="de-DE" sz="950">
              <a:solidFill>
                <a:sysClr val="windowText" lastClr="000000"/>
              </a:solidFill>
              <a:effectLst/>
              <a:latin typeface="+mn-lt"/>
              <a:ea typeface="Calibri"/>
              <a:cs typeface="Times New Roman"/>
            </a:rPr>
            <a:t>Bezieher von Leistungen gemäß § 2 Asylbewerberleistungsgesetz (diese Empfängergruppe wird im Rahmen der Asyl­bewerber­leistungsstatistik erfasst);</a:t>
          </a: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Empfänger von Eingliederungshilfe für Menschen mit Behinderung nach dem SGB IX (diese Empfängergruppen wird ab dem Berichtsjahr 2020 in einer gesonderten Statistiken erfasst);</a:t>
          </a: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Ausländer und ihre Familienangehörigen nach den Regelungen des § 23 Absatz 3 Satz 1 Nummer 1 bis 4 SGB XII.</a:t>
          </a:r>
        </a:p>
        <a:p>
          <a:endParaRPr lang="de-DE" sz="950">
            <a:solidFill>
              <a:sysClr val="windowText" lastClr="000000"/>
            </a:solidFill>
            <a:effectLst/>
            <a:latin typeface="+mn-lt"/>
            <a:cs typeface="Arial" pitchFamily="34" charset="0"/>
          </a:endParaRPr>
        </a:p>
        <a:p>
          <a:pPr>
            <a:lnSpc>
              <a:spcPts val="1100"/>
            </a:lnSpc>
            <a:spcAft>
              <a:spcPts val="0"/>
            </a:spcAft>
          </a:pPr>
          <a:r>
            <a:rPr lang="de-DE" sz="950">
              <a:effectLst/>
              <a:latin typeface="+mn-lt"/>
              <a:ea typeface="Calibri"/>
              <a:cs typeface="Times New Roman"/>
            </a:rPr>
            <a:t>Die Eingliederungshilfe für behinderte Menschen nach dem 6. Kapitel SGB XII (§§ 53 bis 60a SGB XII) wurde zum 01.01.2020 in Teil 2 des Neunten Buches Sozialgesetzbuch überführt und zählt ab diesem Zeitpunkt nicht mehr zu den Leistungen der Sozialhilfe nach dem SGB XII. In diesem Zusammenhang wird § 121 Nummer 1c SGB XII zur Erfassung der Empfänger von Leis­tungen der Eingliederungshilfe für behinderte Menschen nach dem 6. Kapitel SGB XII aufge­hoben. Die Ergebnisse der Statistik der Empfänger von Eingliederungshilfe sind im Kapitel 4 dieses Berichtes zu finden.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zeitliche Vergleichbarkeit der aktuellen Erhebungsergebnisse mit den Angaben vor 2020 ist nur eingeschränkt gegeben.</a:t>
          </a:r>
          <a:endParaRPr lang="de-DE" sz="1100">
            <a:effectLst/>
            <a:latin typeface="+mn-lt"/>
            <a:ea typeface="Calibri"/>
            <a:cs typeface="Times New Roman"/>
          </a:endParaRPr>
        </a:p>
        <a:p>
          <a:endParaRPr lang="de-DE" sz="950">
            <a:effectLst/>
            <a:latin typeface="+mn-lt"/>
            <a:cs typeface="Arial" pitchFamily="34" charset="0"/>
          </a:endParaRPr>
        </a:p>
        <a:p>
          <a:r>
            <a:rPr lang="de-DE" sz="950" b="1">
              <a:solidFill>
                <a:schemeClr val="dk1"/>
              </a:solidFill>
              <a:effectLst/>
              <a:latin typeface="+mn-lt"/>
              <a:ea typeface="+mn-ea"/>
              <a:cs typeface="Arial" pitchFamily="34" charset="0"/>
            </a:rPr>
            <a:t>Hilfen zur Gesundheit</a:t>
          </a:r>
          <a:endParaRPr lang="de-DE" sz="950">
            <a:effectLst/>
            <a:latin typeface="+mn-lt"/>
            <a:cs typeface="Arial" pitchFamily="34" charset="0"/>
          </a:endParaRPr>
        </a:p>
        <a:p>
          <a:endParaRPr lang="de-DE" sz="950">
            <a:solidFill>
              <a:schemeClr val="dk1"/>
            </a:solidFill>
            <a:effectLst/>
            <a:latin typeface="+mn-lt"/>
            <a:ea typeface="+mn-ea"/>
            <a:cs typeface="Arial" pitchFamily="34" charset="0"/>
          </a:endParaRPr>
        </a:p>
        <a:p>
          <a:pPr>
            <a:lnSpc>
              <a:spcPts val="1100"/>
            </a:lnSpc>
            <a:spcAft>
              <a:spcPts val="0"/>
            </a:spcAft>
          </a:pPr>
          <a:r>
            <a:rPr lang="de-DE" sz="950">
              <a:effectLst/>
              <a:latin typeface="+mn-lt"/>
              <a:ea typeface="Calibri"/>
              <a:cs typeface="Times New Roman"/>
            </a:rPr>
            <a:t>Unter Hilfen zur Gesundheit fallen die vorbeugende Gesundheitshilfe (§ 47 SGB XII), die Hilfe bei Krankheit (§ 48 SGB XII), die Hilfe zur Familienplanung (§ 49 SGB XII), die Hilfe bei Schwangerschaft und Mutterschaft (§ 50 SGB XII) sowie die Hilfe bei Sterilisation (§ 51 SGB XII). Eine Meldung erfolgt hier nur, wenn die Leistung unmittelbar vom Sozialhilfeträger erbracht wurde. Seit 2005 übernimmt im Bedarfsfall eine vom Leistungsberechtigten ausgewählte gesetzliche Krankenkasse gemäß § 264 SGB V die Kran­kenbehandlung. Die Krankenkasse, die ihren Sitz im Bereich des für die Hilfe zuständigen Trägers der Sozialhilfe haben muss, stellt dem Leistungsberechtigten eine Krankenversichertenkarte aus, so als ob er bei ihr versichert wäre. Die Berechtigten haben somit leistungsrechtlich den Status von Versicherten in der gesetzlichen Krankenversiche­rung, ohne tatsächlich Versicherte zu sein. Die den Krankenkassen für diese Personen entstehenden Kosten werden ihnen anschließend von den zuständigen Sozialhilfeträgern erstattet. In der amtlichen Sozialhilfestatistik werden die nicht gesetz­lich krankenversicherten Personen erfasst, deren Behand­lungskosten nach § 264 Absatz 2 SGB V im Bedarfsfall zunächst über die Krankenkassen abgewickelt und später den Kranken­kassen durch die Sozialhilfeträger erstattet werden.</a:t>
          </a:r>
        </a:p>
        <a:p>
          <a:pPr>
            <a:lnSpc>
              <a:spcPts val="1100"/>
            </a:lnSpc>
            <a:spcAft>
              <a:spcPts val="0"/>
            </a:spcAft>
          </a:pPr>
          <a:r>
            <a:rPr lang="de-DE" sz="950">
              <a:effectLst/>
              <a:latin typeface="+mn-lt"/>
              <a:ea typeface="Calibri"/>
              <a:cs typeface="Times New Roman"/>
            </a:rPr>
            <a:t>Suchtkrankenhilfe existiert nicht als eigenständige Hilfeleistung im SGB XII. Leistungen, die an Suchtkranke erbracht wer­den, sind – sofern die Voraussetzungen für die Gewährung von Eingliederungshilfe nicht vorliegen – unter der Hilfe bei Krankheit gemäß § 48 SGB XII oder als Leistungen der Eingliederungshilfe für Menschen mit Behinderungen in der Statistik der Empfänger von Ein­gliederungshilfe nach dem SGB IX zu erfassen. </a:t>
          </a:r>
        </a:p>
        <a:p>
          <a:endParaRPr lang="de-DE" sz="950">
            <a:solidFill>
              <a:sysClr val="windowText" lastClr="000000"/>
            </a:solidFill>
            <a:effectLst/>
            <a:latin typeface="+mn-lt"/>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Hilfe zur Pflege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a:lnSpc>
              <a:spcPts val="1100"/>
            </a:lnSpc>
            <a:spcAft>
              <a:spcPts val="0"/>
            </a:spcAft>
          </a:pPr>
          <a:r>
            <a:rPr lang="de-DE" sz="950">
              <a:effectLst/>
              <a:latin typeface="+mn-lt"/>
              <a:ea typeface="Calibri"/>
              <a:cs typeface="Times New Roman"/>
            </a:rPr>
            <a:t>Die Hilfe zur Pflege hat die Aufgabe, bedürftige Personen, die in Folge von Krankheit oder Behinderung bei den gewöhn­lichen und regelmäßig wiederkehrenden Verrichtungen im Ablauf des täglichen Lebens auf fremde Hilfe angewiesen sind, zu unterstützen. Sie wird jedoch nur geleistet, wenn der Pflegebedürftige die Pflegeleistungen finanziell weder selbst tra­gen kann noch sie von anderen – zum Beispiel der Pflegeversicherung – erhält.</a:t>
          </a:r>
          <a:endParaRPr lang="de-DE" sz="950">
            <a:effectLst/>
            <a:latin typeface="Arial" pitchFamily="34" charset="0"/>
            <a:cs typeface="Arial" pitchFamily="34" charset="0"/>
          </a:endParaRPr>
        </a:p>
      </xdr:txBody>
    </xdr:sp>
    <xdr:clientData/>
  </xdr:twoCellAnchor>
  <xdr:twoCellAnchor>
    <xdr:from>
      <xdr:col>0</xdr:col>
      <xdr:colOff>6802</xdr:colOff>
      <xdr:row>14</xdr:row>
      <xdr:rowOff>108862</xdr:rowOff>
    </xdr:from>
    <xdr:to>
      <xdr:col>0</xdr:col>
      <xdr:colOff>6138488</xdr:colOff>
      <xdr:row>18</xdr:row>
      <xdr:rowOff>115667</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D00-000005000000}"/>
            </a:ext>
          </a:extLst>
        </xdr:cNvPr>
        <xdr:cNvSpPr txBox="1"/>
      </xdr:nvSpPr>
      <xdr:spPr>
        <a:xfrm>
          <a:off x="6802" y="2299612"/>
          <a:ext cx="6131686" cy="578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cs typeface="Arial" panose="020B0604020202020204" pitchFamily="34" charset="0"/>
            </a:rPr>
            <a:t>Die Rechtsgrundlage für die Erhebung bildet das Zwölfte Buch Sozialgesetzbuch (SGB XII) - Sozialhilfe, in Verbindung mit dem Gesetz über die Statistik für Bundeszwecke (Bundesstatistikgesetz – BStatG). Der Wortlaut der nationalen Rechtsvor­schriften in der jeweils geltenen Fassung ist zu finden unter: </a:t>
          </a:r>
          <a:r>
            <a:rPr lang="de-DE" sz="950" u="sng">
              <a:solidFill>
                <a:srgbClr val="005E90"/>
              </a:solidFill>
              <a:effectLst/>
              <a:latin typeface="+mn-lt"/>
              <a:cs typeface="Arial" panose="020B0604020202020204" pitchFamily="34" charset="0"/>
            </a:rPr>
            <a:t>https://www.Gesetze-im-Internet.de</a:t>
          </a:r>
          <a:r>
            <a:rPr lang="de-DE" sz="950">
              <a:solidFill>
                <a:sysClr val="windowText" lastClr="000000"/>
              </a:solidFill>
              <a:effectLst/>
              <a:latin typeface="+mn-lt"/>
              <a:cs typeface="Arial" panose="020B0604020202020204" pitchFamily="34" charset="0"/>
            </a:rPr>
            <a:t>. </a:t>
          </a:r>
          <a:endParaRPr lang="de-DE" sz="600">
            <a:effectLst/>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6801</xdr:rowOff>
    </xdr:from>
    <xdr:to>
      <xdr:col>7</xdr:col>
      <xdr:colOff>659947</xdr:colOff>
      <xdr:row>51</xdr:row>
      <xdr:rowOff>47622</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84" r="6697" b="4131"/>
        <a:stretch/>
      </xdr:blipFill>
      <xdr:spPr>
        <a:xfrm>
          <a:off x="0" y="3599087"/>
          <a:ext cx="6055179" cy="4755696"/>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18</xdr:row>
      <xdr:rowOff>135388</xdr:rowOff>
    </xdr:from>
    <xdr:to>
      <xdr:col>5</xdr:col>
      <xdr:colOff>1020536</xdr:colOff>
      <xdr:row>48</xdr:row>
      <xdr:rowOff>136071</xdr:rowOff>
    </xdr:to>
    <xdr:graphicFrame macro="">
      <xdr:nvGraphicFramePr>
        <xdr:cNvPr id="2" name="Diagram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0.93928</cdr:y>
    </cdr:from>
    <cdr:to>
      <cdr:x>0.15484</cdr:x>
      <cdr:y>1</cdr:y>
    </cdr:to>
    <cdr:sp macro="" textlink="">
      <cdr:nvSpPr>
        <cdr:cNvPr id="2" name="Textfeld 1"/>
        <cdr:cNvSpPr txBox="1"/>
      </cdr:nvSpPr>
      <cdr:spPr>
        <a:xfrm xmlns:a="http://schemas.openxmlformats.org/drawingml/2006/main">
          <a:off x="0" y="3304496"/>
          <a:ext cx="914400" cy="2136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6794</xdr:rowOff>
    </xdr:from>
    <xdr:to>
      <xdr:col>0</xdr:col>
      <xdr:colOff>6131686</xdr:colOff>
      <xdr:row>7</xdr:row>
      <xdr:rowOff>20411</xdr:rowOff>
    </xdr:to>
    <xdr:sp macro="" textlink="">
      <xdr:nvSpPr>
        <xdr:cNvPr id="2" name="Textfeld 1">
          <a:extLst>
            <a:ext uri="{FF2B5EF4-FFF2-40B4-BE49-F238E27FC236}">
              <a16:creationId xmlns:a16="http://schemas.microsoft.com/office/drawing/2014/main" id="{00000000-0008-0000-1400-000002000000}"/>
            </a:ext>
          </a:extLst>
        </xdr:cNvPr>
        <xdr:cNvSpPr txBox="1"/>
      </xdr:nvSpPr>
      <xdr:spPr>
        <a:xfrm>
          <a:off x="0" y="333365"/>
          <a:ext cx="6131686" cy="8776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Erhebungsbereich, Rechtsgrundlagen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Erhebung über die Ausgaben und Einnahmen der Sozialhilfe wird jährlich für das abgelaufene Kalenderjahr als Total­erhebung durchgeführt. Mit der Erhebung sollen umfassende und zuverlässige Daten über die finanziellen und sozialen Auswirkungen der Sozialhilfe bereitgestellt werden.</a:t>
          </a:r>
          <a:endParaRPr lang="de-DE" sz="1100">
            <a:effectLst/>
            <a:latin typeface="+mn-lt"/>
            <a:ea typeface="Calibri"/>
            <a:cs typeface="Times New Roman"/>
          </a:endParaRPr>
        </a:p>
      </xdr:txBody>
    </xdr:sp>
    <xdr:clientData/>
  </xdr:twoCellAnchor>
  <xdr:twoCellAnchor>
    <xdr:from>
      <xdr:col>0</xdr:col>
      <xdr:colOff>0</xdr:colOff>
      <xdr:row>68</xdr:row>
      <xdr:rowOff>10333</xdr:rowOff>
    </xdr:from>
    <xdr:to>
      <xdr:col>0</xdr:col>
      <xdr:colOff>6131686</xdr:colOff>
      <xdr:row>122</xdr:row>
      <xdr:rowOff>115660</xdr:rowOff>
    </xdr:to>
    <xdr:sp macro="" textlink="">
      <xdr:nvSpPr>
        <xdr:cNvPr id="3" name="Textfeld 2">
          <a:extLst>
            <a:ext uri="{FF2B5EF4-FFF2-40B4-BE49-F238E27FC236}">
              <a16:creationId xmlns:a16="http://schemas.microsoft.com/office/drawing/2014/main" id="{00000000-0008-0000-1400-000003000000}"/>
            </a:ext>
          </a:extLst>
        </xdr:cNvPr>
        <xdr:cNvSpPr txBox="1"/>
      </xdr:nvSpPr>
      <xdr:spPr>
        <a:xfrm>
          <a:off x="0" y="10100029"/>
          <a:ext cx="6131686" cy="7827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Zu den Ausgaben in Einrichtungen zählt auch das Arbeitsförderungsgeld gemäß § 43 SGB IX. Entscheidend für die Zuord­nung der Kosten als Ausgaben in oder außerhalb von Einrichtungen ist der Ort, an dem die Leistung erbracht wird. Somit sind ambulante Behandlungen von voll- oder teilstationär untergebrachten Hilfeempfängern, die außerhalb der Einrichtung erfolgen, auch als Ausgaben außerhalb von Einrichtungen zu verbuchen.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Einrichtungen zur teilstationären Betreuung sind insbesondere Tag- und Nachtkliniken, Werkstätten für behinderte Men­schen, Tagesstätten für behinderte Kinder, Übernachtungsstätten u. dgl., in denen die Hilfeempfänger für einen nicht un­we­sentlichen Teil des Tages oder der Nacht oder für einen anderweitig abgegrenzten Zeitraum Aufnahme finden.</a:t>
          </a:r>
          <a:endParaRPr lang="de-DE" sz="1100">
            <a:effectLst/>
            <a:latin typeface="+mn-lt"/>
            <a:ea typeface="Calibri"/>
            <a:cs typeface="Times New Roman"/>
          </a:endParaRPr>
        </a:p>
        <a:p>
          <a:endParaRPr lang="de-DE" sz="850" b="0">
            <a:solidFill>
              <a:schemeClr val="dk1"/>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Ausgaben für Hilfe zum Lebensunterhalt (3. Kapitel SGB XII)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Hier wird nur die reine Hilfe zum Lebensunterhalt nach dem 3. Kapitel SGB XII (§§ 27 bis 40) einbezogen; hierzu zählen auch die einmaligen Leistungen nach § 31 SGB XII.</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Laufende Leistungen zum Lebensunterhalt sind vor allem die nach Regelbedarfstufen (Anlage zu § 28 SGB XII) bemessenen Geld­leistungen, Mehrbedarfszuschläge (§ 30 SGB XII), Leistungen für Bedarfe der Bildung und Teilhabe (§ 34 SGB XII) und Kosten für Unterkunft und Heizung (§ 35 SGB XII). Auch gemäß §§ 37 und 38 SGB XII darlehensweise gewährte Geldleis­tungen sind lau­fende Leistungen zum Lebensunterhalt; gemäß § 36 SGB XII gewährte sonstige Hilfen zur Sicherung der Un­terkunft können ebenfalls laufende Leistungen sein. Auch die gewährten Beiträge zur Kranken- und Pflegeversicherung sowie zur Alterssicherung (§§ 32, 33 SGB XII) rechnen dazu.</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Einmalige Leistungen (§ 31 SGB XII) können als eigenständige Geld- und Sachleistungen oder zusätzlich zur laufenden Hilfe ge­währt werden.</a:t>
          </a:r>
          <a:endParaRPr lang="de-DE" sz="1100">
            <a:effectLst/>
            <a:latin typeface="+mn-lt"/>
            <a:ea typeface="Calibri"/>
            <a:cs typeface="Times New Roman"/>
          </a:endParaRPr>
        </a:p>
        <a:p>
          <a:r>
            <a:rPr lang="de-DE" sz="800">
              <a:solidFill>
                <a:schemeClr val="dk1"/>
              </a:solidFill>
              <a:effectLst/>
              <a:latin typeface="+mn-lt"/>
              <a:ea typeface="+mn-ea"/>
              <a:cs typeface="Arial" pitchFamily="34" charset="0"/>
            </a:rPr>
            <a:t> </a:t>
          </a:r>
        </a:p>
        <a:p>
          <a:pPr>
            <a:lnSpc>
              <a:spcPts val="1100"/>
            </a:lnSpc>
            <a:spcAft>
              <a:spcPts val="0"/>
            </a:spcAft>
          </a:pPr>
          <a:r>
            <a:rPr lang="de-DE" sz="950" b="1">
              <a:effectLst/>
              <a:latin typeface="+mn-lt"/>
              <a:ea typeface="Calibri"/>
              <a:cs typeface="Times New Roman"/>
            </a:rPr>
            <a:t>Ausgaben für Leistungen nach dem 5. bis 9. Kapitel SGB XII</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Nachgewiesen werden die Ausgaben für die einzelnen Hilfen nach dem 5. bis 9. Kapitel des SGB XII (§§ 47 bis 74). Die ver­schiede­nen Hilfearten sind grundsätzlich zu unterscheiden, dies gilt auch in den Fällen, in denen der überörtliche Träger gemäß § 97 Ab­satz 3 SGB XII gleichzeitig für verschiedene Leistungen sachlich zuständig ist.</a:t>
          </a:r>
          <a:endParaRPr lang="de-DE" sz="1100">
            <a:effectLst/>
            <a:latin typeface="+mn-lt"/>
            <a:ea typeface="Calibri"/>
            <a:cs typeface="Times New Roman"/>
          </a:endParaRPr>
        </a:p>
        <a:p>
          <a:r>
            <a:rPr lang="de-DE" sz="800">
              <a:solidFill>
                <a:schemeClr val="dk1"/>
              </a:solidFill>
              <a:effectLst/>
              <a:latin typeface="+mn-lt"/>
              <a:ea typeface="+mn-ea"/>
              <a:cs typeface="Arial" pitchFamily="34" charset="0"/>
            </a:rPr>
            <a:t> </a:t>
          </a:r>
        </a:p>
        <a:p>
          <a:pPr>
            <a:lnSpc>
              <a:spcPts val="1100"/>
            </a:lnSpc>
            <a:spcAft>
              <a:spcPts val="0"/>
            </a:spcAft>
          </a:pPr>
          <a:r>
            <a:rPr lang="de-DE" sz="950" b="1">
              <a:effectLst/>
              <a:latin typeface="+mn-lt"/>
              <a:ea typeface="Calibri"/>
              <a:cs typeface="Times New Roman"/>
            </a:rPr>
            <a:t>Aufwendungen für Hilfen zur Gesundheit</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Unter Aufwendungen für Hilfen zur Gesundheit fallen die Aufwendungen für vorbeugende Gesundheitshilfe (§ 47 SGB XII), für die Hilfe bei Krankheit (§ 48 SGB XII), für die Hilfe zur Familienplanung (§ 49 SGB XII), für die Hilfe bei Schwangerschaft und Mutter­schaft (§ 50 SGB XII) sowie für die Hilfe bei Sterilisation (§ 51 SGB XII).</a:t>
          </a:r>
          <a:endParaRPr lang="de-DE" sz="1100">
            <a:effectLst/>
            <a:latin typeface="+mn-lt"/>
            <a:ea typeface="Calibri"/>
            <a:cs typeface="Times New Roman"/>
          </a:endParaRPr>
        </a:p>
        <a:p>
          <a:r>
            <a:rPr lang="de-DE" sz="800">
              <a:solidFill>
                <a:schemeClr val="dk1"/>
              </a:solidFill>
              <a:effectLst/>
              <a:latin typeface="+mn-lt"/>
              <a:ea typeface="+mn-ea"/>
              <a:cs typeface="Arial" pitchFamily="34" charset="0"/>
            </a:rPr>
            <a:t> </a:t>
          </a:r>
        </a:p>
        <a:p>
          <a:pPr>
            <a:lnSpc>
              <a:spcPts val="1100"/>
            </a:lnSpc>
            <a:spcAft>
              <a:spcPts val="0"/>
            </a:spcAft>
          </a:pPr>
          <a:r>
            <a:rPr lang="de-DE" sz="950" b="1">
              <a:effectLst/>
              <a:latin typeface="+mn-lt"/>
              <a:ea typeface="Calibri"/>
              <a:cs typeface="Times New Roman"/>
            </a:rPr>
            <a:t>Einnahmen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Einnahmen der Sozialhilfe werden für die quantitativ bedeutsamen Hilfearten nachgewiesen. Andere Einnahmen, wie Geld­bußen, Spenden, Lottoüberschüsse usw. werden nicht in der Statistik erfasst.</a:t>
          </a:r>
          <a:endParaRPr lang="de-DE" sz="1100">
            <a:effectLst/>
            <a:latin typeface="+mn-lt"/>
            <a:ea typeface="Calibri"/>
            <a:cs typeface="Times New Roman"/>
          </a:endParaRPr>
        </a:p>
        <a:p>
          <a:endParaRPr lang="de-DE" sz="800">
            <a:solidFill>
              <a:schemeClr val="dk1"/>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Leistungen von Sozialleistungsträgern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Hier werden die Einnahmen gemäß §§ 102 ff. SGB X und § 292 Absatz 3 bis 5 LAG, § 48 Absatz 1 Satz 2 SGB I nachgewiesen. Dabei sind auch Leistungen der Sozialleistungsträger, die durch Rechtsanspruch des einzelnen Leistungsberechtigten be­grün­det sind (z. B. Altersrenten) hier und nicht unter "Kostenbeträge und Aufwendungsersatz; Kostenersatz" aufgeführt. Zudem sind sonstige übergeleitete Unterhaltsansprüche, die von anderen Sozialleistungsträgern (als den in § 12 SGB I genann­ten) erbracht werden, hier verbucht.</a:t>
          </a:r>
          <a:endParaRPr lang="de-DE" sz="1100">
            <a:effectLst/>
            <a:latin typeface="+mn-lt"/>
            <a:ea typeface="Calibri"/>
            <a:cs typeface="Times New Roman"/>
          </a:endParaRPr>
        </a:p>
        <a:p>
          <a:endParaRPr lang="de-DE" sz="800">
            <a:solidFill>
              <a:schemeClr val="dk1"/>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Rückzahlungen gewährter Hilfen (Tilgung und Zinsen von Darlehen)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Es handelt sich insbesondere um Tilgung und Zinsen von Darlehen gemäß §§ 37, 38 und 91 SGB XII sowie nach §§ 8 Absatz 2 und 17 Absatz 1 Satz 2 Eingliederungshilfe-Verordnung. Unter diese Position fallen auch Rückzahlungen von zu Unrecht erbrachter Sozialhilfe.</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Detaillierte Erläuterungen zur Erhebung und zu den Erhebungsmerkmalen finden Sie in den "Fachinformationen zur Statistik der Ausgaben und Einnahmen der Sozialhilfe" (Statistik ID: 0052 oder EVAS: 22111) der öffentlichen Erhebungs-Datenbank des Bundes und der Länder:</a:t>
          </a:r>
          <a:endParaRPr lang="de-DE" sz="1100">
            <a:effectLst/>
            <a:latin typeface="+mn-lt"/>
            <a:ea typeface="Calibri"/>
            <a:cs typeface="Times New Roman"/>
          </a:endParaRPr>
        </a:p>
      </xdr:txBody>
    </xdr:sp>
    <xdr:clientData/>
  </xdr:twoCellAnchor>
  <xdr:twoCellAnchor>
    <xdr:from>
      <xdr:col>0</xdr:col>
      <xdr:colOff>0</xdr:colOff>
      <xdr:row>10</xdr:row>
      <xdr:rowOff>61231</xdr:rowOff>
    </xdr:from>
    <xdr:to>
      <xdr:col>0</xdr:col>
      <xdr:colOff>6131686</xdr:colOff>
      <xdr:row>66</xdr:row>
      <xdr:rowOff>81643</xdr:rowOff>
    </xdr:to>
    <xdr:sp macro="" textlink="">
      <xdr:nvSpPr>
        <xdr:cNvPr id="4" name="Textfeld 3">
          <a:extLst>
            <a:ext uri="{FF2B5EF4-FFF2-40B4-BE49-F238E27FC236}">
              <a16:creationId xmlns:a16="http://schemas.microsoft.com/office/drawing/2014/main" id="{00000000-0008-0000-1400-000004000000}"/>
            </a:ext>
          </a:extLst>
        </xdr:cNvPr>
        <xdr:cNvSpPr txBox="1"/>
      </xdr:nvSpPr>
      <xdr:spPr>
        <a:xfrm>
          <a:off x="0" y="1680481"/>
          <a:ext cx="6131686" cy="80214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In der jährlichen Statistik der Ausgaben und Einnahmen der Sozialhilfe nach dem SGB XII werden jeweils separat die Aus­gaben und Einnahmen folgender Hilfen erfasst: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marL="107950" indent="-107950">
            <a:lnSpc>
              <a:spcPts val="1100"/>
            </a:lnSpc>
            <a:spcAft>
              <a:spcPts val="0"/>
            </a:spcAft>
            <a:tabLst>
              <a:tab pos="107950" algn="l"/>
            </a:tabLst>
          </a:pPr>
          <a:r>
            <a:rPr lang="de-DE" sz="950">
              <a:effectLst/>
              <a:latin typeface="+mn-lt"/>
              <a:ea typeface="Calibri"/>
              <a:cs typeface="Times New Roman"/>
            </a:rPr>
            <a:t>-	Hilfe zum Lebensunterhalt (3. Kapitel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Hilfen zur Gesundheit (5. Kapitel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Hilfe zur Pflege (7. Kapitel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Hilfe zur Überwindung besonderer sozialer Schwierigkeiten und Hilfe in anderen Lebenslagen (8. und 9. Kapitel SGB XII).</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a:lnSpc>
              <a:spcPts val="1100"/>
            </a:lnSpc>
            <a:spcAft>
              <a:spcPts val="0"/>
            </a:spcAft>
          </a:pPr>
          <a:r>
            <a:rPr lang="de-DE" sz="950">
              <a:effectLst/>
              <a:latin typeface="+mn-lt"/>
              <a:ea typeface="Calibri"/>
              <a:cs typeface="Times New Roman"/>
            </a:rPr>
            <a:t>Ferner werden die Ausgaben der Sozialhilfeträger für Erstattungen an die Krankenkassen für die Übernahme der Kranken­behan­dlung gemäß § 264 Absatz 7 SGB V erfasst.</a:t>
          </a:r>
          <a:endParaRPr lang="de-DE" sz="1100">
            <a:effectLst/>
            <a:latin typeface="+mn-lt"/>
            <a:ea typeface="Calibri"/>
            <a:cs typeface="Times New Roman"/>
          </a:endParaRPr>
        </a:p>
        <a:p>
          <a:endParaRPr lang="de-DE" sz="600">
            <a:solidFill>
              <a:sysClr val="windowText" lastClr="000000"/>
            </a:solidFill>
            <a:effectLst/>
            <a:latin typeface="+mn-lt"/>
            <a:ea typeface="+mn-ea"/>
            <a:cs typeface="Arial" pitchFamily="34" charset="0"/>
          </a:endParaRPr>
        </a:p>
        <a:p>
          <a:pPr>
            <a:lnSpc>
              <a:spcPts val="1100"/>
            </a:lnSpc>
            <a:spcAft>
              <a:spcPts val="0"/>
            </a:spcAft>
          </a:pPr>
          <a:r>
            <a:rPr lang="de-DE" sz="950">
              <a:effectLst/>
              <a:latin typeface="+mn-lt"/>
              <a:ea typeface="Calibri"/>
              <a:cs typeface="Times New Roman"/>
            </a:rPr>
            <a:t>Nicht erfasst werden in der jährlichen Statistik der Ausgaben und Einnahmen der Sozialhilfe:</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marL="107950" indent="-107950">
            <a:lnSpc>
              <a:spcPts val="1100"/>
            </a:lnSpc>
            <a:spcAft>
              <a:spcPts val="0"/>
            </a:spcAft>
            <a:tabLst>
              <a:tab pos="107950" algn="l"/>
            </a:tabLst>
          </a:pPr>
          <a:r>
            <a:rPr lang="de-DE" sz="950">
              <a:effectLst/>
              <a:latin typeface="+mn-lt"/>
              <a:ea typeface="Calibri"/>
              <a:cs typeface="Times New Roman"/>
            </a:rPr>
            <a:t>-	die Ausgaben und Einnahmen der Grundsicherung im Alter und bei Erwerbsminderung nach dem 4. Kapitel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Ausgaben und Einnahmen der Eingliederungshilfe für Menschen mit Behinderung nach dem SGB IX (diese werden ab dem Berichtsjahr 2020 in einer gesonderten Statistik erfasst);</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Erstattungen von Aufwendungen der Sozialhilfeträger untereinander;</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Erstattungen (Zuweisungen) von Bund, Ländern und Gemeinden/Gemeindeverbänden;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der Zuschussbedarf der eigenen Einrichtungen und die Zuweisungen/Zuschüsse an fremde Einrichtungen der Sozialhilfe und an Verbände und Organisationen sowie allgemeine Kosten der Schaffung, Förderung und Erhaltung von Einrichtun­gen der Sozialhilfe;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Verwaltungskosten der Sozialhilfeträger und sonstigen Stellen:</a:t>
          </a:r>
          <a:r>
            <a:rPr lang="de-DE" sz="950" baseline="0">
              <a:effectLst/>
              <a:latin typeface="+mn-lt"/>
              <a:ea typeface="Calibri"/>
              <a:cs typeface="Times New Roman"/>
            </a:rPr>
            <a:t> N</a:t>
          </a:r>
          <a:r>
            <a:rPr lang="de-DE" sz="950">
              <a:effectLst/>
              <a:latin typeface="+mn-lt"/>
              <a:ea typeface="Calibri"/>
              <a:cs typeface="Times New Roman"/>
            </a:rPr>
            <a:t>ur soweit Verwaltungskosten in den Leistungen der Sozialhilfe, z. B. in den Pflegesätzen von Einrichtungen, enthalten sind, werden sie unter den betreffenden Leistungen mit nachgewiesen.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Aufwendungen für Asylbewerber nach dem Asylbewerberleistungsgesetz (AsylbLG), auch wenn es sich gemäß § 2 AsylbLG um entsprechende Leistungen des SGB XII handelt;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Aufwendungen für Wohn- und Durchgangslager sowie für allgemeine Maßnahmen der Umsiedlung von Vertriebenen und der Auswanderung;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Kosten der erzieherischen Hilfen nach dem Kinder- und Jugendhilfegesetz (SGB VIII), auch wenn Leistungen nach den Vorschriften des SGB XII auf der Rechtsgrundlage des § 35a SGB VIII erbracht werden;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Leistungen der Kriegsopferfürsorge gemäß Bundesversorgungsgesetz (BVG) und entsprechende Leistungen für Berechtigte nach anderen Gesetzen, die das BVG für anwendbar erklären;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Ausgaben und Einnahmen der Gutachterkosten nach § 62a SGB XII. Nach § 62a Satz 12 SGB XII können sich Träger der Sozialhilfe bei der Entscheidung der Pflegekasse über den Pflegegrad der Hilfe sachverständiger Dritter bedienen. In diesem Zusammenhang stehende Ausgaben bzw. Erstattungen sind nicht in der Statistik zu erfassen.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Investitionskosten nach § 75 Absatz 5 Satz 3 SGB XII.</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a:lnSpc>
              <a:spcPts val="1100"/>
            </a:lnSpc>
            <a:spcAft>
              <a:spcPts val="0"/>
            </a:spcAft>
          </a:pPr>
          <a:r>
            <a:rPr lang="de-DE" sz="950">
              <a:effectLst/>
              <a:latin typeface="+mn-lt"/>
              <a:ea typeface="Calibri"/>
              <a:cs typeface="Times New Roman"/>
            </a:rPr>
            <a:t>Die Eingliederungshilfe für behinderte Menschen nach dem 6. Kapitel SGB XII (§§ 53 bis 60a SGB XII) wurde zum 01.01.2020 in Teil 2 des Neunten Buches Sozialgesetzbuch überführt und zählt ab diesem Zeitpunkt nicht mehr zu den Leistungen der Sozialhilfe nach dem SGB XII. In diesem Zusammenhang wird § 121 Nummer 1c SGB XII zur Erfassung der Empfänger von Leis­tungen der Eingliederungshilfe für behinderte Menschen nach dem 6. Kapitel SGB XII aufge­hoben.</a:t>
          </a:r>
          <a:r>
            <a:rPr lang="de-DE" sz="950" baseline="0">
              <a:effectLst/>
              <a:latin typeface="+mn-lt"/>
              <a:ea typeface="Calibri"/>
              <a:cs typeface="Times New Roman"/>
            </a:rPr>
            <a:t> </a:t>
          </a:r>
          <a:r>
            <a:rPr lang="de-DE" sz="950">
              <a:effectLst/>
              <a:latin typeface="+mn-lt"/>
              <a:ea typeface="Calibri"/>
              <a:cs typeface="Times New Roman"/>
            </a:rPr>
            <a:t>Die Ergebnisse der Statistik über die Ausgaben und Einnahmen in</a:t>
          </a:r>
          <a:r>
            <a:rPr lang="de-DE" sz="950" baseline="0">
              <a:effectLst/>
              <a:latin typeface="+mn-lt"/>
              <a:ea typeface="Calibri"/>
              <a:cs typeface="Times New Roman"/>
            </a:rPr>
            <a:t> der Eingliederungshilfe sind im Kapitel 5 dieses Berichtes zu finden.</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a:lnSpc>
              <a:spcPts val="1100"/>
            </a:lnSpc>
            <a:spcAft>
              <a:spcPts val="0"/>
            </a:spcAft>
          </a:pPr>
          <a:r>
            <a:rPr lang="de-DE" sz="950">
              <a:effectLst/>
              <a:latin typeface="+mn-lt"/>
              <a:ea typeface="Calibri"/>
              <a:cs typeface="Times New Roman"/>
            </a:rPr>
            <a:t>Die zeitliche Vergleichbarkeit der aktuellen Erhebungsergebnisse mit den Angaben vor 2020 ist nur eingeschränkt gegeben.</a:t>
          </a:r>
          <a:endParaRPr lang="de-DE" sz="1100">
            <a:effectLst/>
            <a:latin typeface="+mn-lt"/>
            <a:ea typeface="Calibri"/>
            <a:cs typeface="Times New Roman"/>
          </a:endParaRPr>
        </a:p>
        <a:p>
          <a:endParaRPr lang="de-DE" sz="800">
            <a:solidFill>
              <a:sysClr val="windowText" lastClr="000000"/>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Ausgaben/Einnahmen außerhalb von Einrichtungen</a:t>
          </a:r>
          <a:endParaRPr lang="de-DE" sz="1100">
            <a:effectLst/>
            <a:latin typeface="+mn-lt"/>
            <a:ea typeface="Calibri"/>
            <a:cs typeface="Times New Roman"/>
          </a:endParaRPr>
        </a:p>
        <a:p>
          <a:r>
            <a:rPr lang="de-DE" sz="600">
              <a:solidFill>
                <a:schemeClr val="dk1"/>
              </a:solidFill>
              <a:effectLst/>
              <a:latin typeface="+mn-lt"/>
              <a:ea typeface="+mn-ea"/>
              <a:cs typeface="+mn-cs"/>
            </a:rPr>
            <a:t> </a:t>
          </a:r>
          <a:endParaRPr lang="de-DE" sz="600">
            <a:effectLst/>
          </a:endParaRPr>
        </a:p>
        <a:p>
          <a:pPr>
            <a:lnSpc>
              <a:spcPts val="1100"/>
            </a:lnSpc>
            <a:spcAft>
              <a:spcPts val="0"/>
            </a:spcAft>
          </a:pPr>
          <a:r>
            <a:rPr lang="de-DE" sz="950">
              <a:effectLst/>
              <a:latin typeface="+mn-lt"/>
              <a:ea typeface="Calibri"/>
              <a:cs typeface="Times New Roman"/>
            </a:rPr>
            <a:t>Die Sozialhilfe außerhalb von Einrichtungen umfasst die Hilfeleistungen, die weder zum Zwecke der Unterbringung und Vollpflege der Hilfeempfänger in einer Einrichtung noch zur Betreuung in einer teilstationären Einrichtung oder im Zusam­menhang mit teil­stationärer Betreuung gewährt werden.</a:t>
          </a:r>
          <a:endParaRPr lang="de-DE" sz="1100">
            <a:effectLst/>
            <a:latin typeface="+mn-lt"/>
            <a:ea typeface="Calibri"/>
            <a:cs typeface="Times New Roman"/>
          </a:endParaRPr>
        </a:p>
        <a:p>
          <a:endParaRPr lang="de-DE" sz="800">
            <a:solidFill>
              <a:sysClr val="windowText" lastClr="000000"/>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Ausgaben/Einnahmen in Einrichtungen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Sozialhilfe in Einrichtungen umfasst die den Hilfeempfängern durch Unterbringung oder durch Betreuung in Einrich­tungen geleistete Hilfe, wenn dabei Vollpflege über Tag und Nacht oder teilstationäre Betreuung gewährt wird. Nachgewiesen werden die Kosten der Pflege bzw. der Betreuung, soweit die Beträge von den Sozialhilfeträgern gezahlt werden. Zu den Ausgaben zählen die von den Einrichtungen in Rechnung gestellten Vergütungen, Barbeträge und Neben­kosten sowie alle Aufwendungen, die im Zusammenhang mit dem Aufenthalt in Einrichtungen entstehen.</a:t>
          </a:r>
          <a:endParaRPr lang="de-DE" sz="1100">
            <a:effectLst/>
            <a:latin typeface="+mn-lt"/>
            <a:ea typeface="Calibri"/>
            <a:cs typeface="Times New Roman"/>
          </a:endParaRPr>
        </a:p>
      </xdr:txBody>
    </xdr:sp>
    <xdr:clientData/>
  </xdr:twoCellAnchor>
  <xdr:twoCellAnchor>
    <xdr:from>
      <xdr:col>0</xdr:col>
      <xdr:colOff>0</xdr:colOff>
      <xdr:row>6</xdr:row>
      <xdr:rowOff>95251</xdr:rowOff>
    </xdr:from>
    <xdr:to>
      <xdr:col>0</xdr:col>
      <xdr:colOff>6131686</xdr:colOff>
      <xdr:row>10</xdr:row>
      <xdr:rowOff>54429</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0" y="1143001"/>
          <a:ext cx="6131686" cy="5306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strike="noStrike" baseline="0">
              <a:solidFill>
                <a:sysClr val="windowText" lastClr="000000"/>
              </a:solidFill>
              <a:effectLst/>
              <a:latin typeface="+mn-lt"/>
              <a:ea typeface="+mn-ea"/>
              <a:cs typeface="Arial" pitchFamily="34" charset="0"/>
            </a:rPr>
            <a:t>Die Rechtsgrundlage für die Erhebung bildet das Zwölfte Buch Sozialgesetzbuch (SGB XII) – Sozialhilfe, in Verbindung mit dem Gesetz über die Statistik für Bundeszwecke (Bundesstatistikgesetz – BStatG). Der Wortlaut der nationalen Rechts­vorschriften in der jeweils geltenen Fassung ist zu finden unter: </a:t>
          </a:r>
          <a:r>
            <a:rPr lang="de-DE" sz="950" u="sng" strike="noStrike" baseline="0">
              <a:solidFill>
                <a:srgbClr val="005E90"/>
              </a:solidFill>
              <a:effectLst/>
              <a:latin typeface="+mn-lt"/>
              <a:ea typeface="+mn-ea"/>
              <a:cs typeface="Arial" pitchFamily="34" charset="0"/>
            </a:rPr>
            <a:t>https://www.Gesetze-im-Internet.de</a:t>
          </a:r>
          <a:r>
            <a:rPr lang="de-DE" sz="950" strike="noStrike" baseline="0">
              <a:solidFill>
                <a:sysClr val="windowText" lastClr="000000"/>
              </a:solidFill>
              <a:effectLst/>
              <a:latin typeface="+mn-lt"/>
              <a:ea typeface="+mn-ea"/>
              <a:cs typeface="Arial" pitchFamily="34" charset="0"/>
            </a:rPr>
            <a:t>. </a:t>
          </a:r>
        </a:p>
        <a:p>
          <a:endParaRPr lang="de-DE" sz="950" strike="noStrike" baseline="0">
            <a:solidFill>
              <a:sysClr val="windowText" lastClr="000000"/>
            </a:solidFill>
            <a:effectLst/>
            <a:latin typeface="+mn-lt"/>
            <a:ea typeface="+mn-ea"/>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27</xdr:row>
      <xdr:rowOff>6804</xdr:rowOff>
    </xdr:from>
    <xdr:to>
      <xdr:col>10</xdr:col>
      <xdr:colOff>496660</xdr:colOff>
      <xdr:row>61</xdr:row>
      <xdr:rowOff>109674</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68" r="7280"/>
        <a:stretch/>
      </xdr:blipFill>
      <xdr:spPr>
        <a:xfrm>
          <a:off x="0" y="4612822"/>
          <a:ext cx="5980339" cy="4960620"/>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17</xdr:row>
      <xdr:rowOff>115660</xdr:rowOff>
    </xdr:from>
    <xdr:to>
      <xdr:col>3</xdr:col>
      <xdr:colOff>319768</xdr:colOff>
      <xdr:row>40</xdr:row>
      <xdr:rowOff>38099</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299358</xdr:colOff>
      <xdr:row>17</xdr:row>
      <xdr:rowOff>115660</xdr:rowOff>
    </xdr:from>
    <xdr:to>
      <xdr:col>6</xdr:col>
      <xdr:colOff>843643</xdr:colOff>
      <xdr:row>40</xdr:row>
      <xdr:rowOff>38099</xdr:rowOff>
    </xdr:to>
    <xdr:graphicFrame macro="">
      <xdr:nvGraphicFramePr>
        <xdr:cNvPr id="5" name="Diagramm 4">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0.93802</cdr:y>
    </cdr:from>
    <cdr:to>
      <cdr:x>0.19227</cdr:x>
      <cdr:y>1</cdr:y>
    </cdr:to>
    <cdr:sp macro="" textlink="">
      <cdr:nvSpPr>
        <cdr:cNvPr id="6" name="Textfeld 5"/>
        <cdr:cNvSpPr txBox="1"/>
      </cdr:nvSpPr>
      <cdr:spPr>
        <a:xfrm xmlns:a="http://schemas.openxmlformats.org/drawingml/2006/main">
          <a:off x="0" y="3501119"/>
          <a:ext cx="588655" cy="231320"/>
        </a:xfrm>
        <a:prstGeom xmlns:a="http://schemas.openxmlformats.org/drawingml/2006/main" prst="rect">
          <a:avLst/>
        </a:prstGeom>
      </cdr:spPr>
      <cdr:txBody>
        <a:bodyPr xmlns:a="http://schemas.openxmlformats.org/drawingml/2006/main" vertOverflow="clip" wrap="none" lIns="36000" rtlCol="0"/>
        <a:lstStyle xmlns:a="http://schemas.openxmlformats.org/drawingml/2006/main"/>
        <a:p xmlns:a="http://schemas.openxmlformats.org/drawingml/2006/main">
          <a:pPr algn="l"/>
          <a:r>
            <a:rPr lang="de-DE" sz="700"/>
            <a:t>(c) StatA MV</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0.93802</cdr:y>
    </cdr:from>
    <cdr:to>
      <cdr:x>0.19227</cdr:x>
      <cdr:y>1</cdr:y>
    </cdr:to>
    <cdr:sp macro="" textlink="">
      <cdr:nvSpPr>
        <cdr:cNvPr id="6" name="Textfeld 5"/>
        <cdr:cNvSpPr txBox="1"/>
      </cdr:nvSpPr>
      <cdr:spPr>
        <a:xfrm xmlns:a="http://schemas.openxmlformats.org/drawingml/2006/main">
          <a:off x="0" y="3501119"/>
          <a:ext cx="588655" cy="231320"/>
        </a:xfrm>
        <a:prstGeom xmlns:a="http://schemas.openxmlformats.org/drawingml/2006/main" prst="rect">
          <a:avLst/>
        </a:prstGeom>
      </cdr:spPr>
      <cdr:txBody>
        <a:bodyPr xmlns:a="http://schemas.openxmlformats.org/drawingml/2006/main" vertOverflow="clip" wrap="none" lIns="36000" rtlCol="0"/>
        <a:lstStyle xmlns:a="http://schemas.openxmlformats.org/drawingml/2006/main"/>
        <a:p xmlns:a="http://schemas.openxmlformats.org/drawingml/2006/main">
          <a:pPr algn="l"/>
          <a:r>
            <a:rPr lang="de-DE" sz="700"/>
            <a:t>(c) StatA MV</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6131686</xdr:colOff>
      <xdr:row>20</xdr:row>
      <xdr:rowOff>115661</xdr:rowOff>
    </xdr:to>
    <xdr:sp macro="" textlink="">
      <xdr:nvSpPr>
        <xdr:cNvPr id="2" name="Textfeld 1">
          <a:extLst>
            <a:ext uri="{FF2B5EF4-FFF2-40B4-BE49-F238E27FC236}">
              <a16:creationId xmlns:a16="http://schemas.microsoft.com/office/drawing/2014/main" id="{00000000-0008-0000-1A00-000002000000}"/>
            </a:ext>
          </a:extLst>
        </xdr:cNvPr>
        <xdr:cNvSpPr txBox="1"/>
      </xdr:nvSpPr>
      <xdr:spPr>
        <a:xfrm>
          <a:off x="0" y="340179"/>
          <a:ext cx="6131686" cy="2816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strike="noStrike">
              <a:solidFill>
                <a:sysClr val="windowText" lastClr="000000"/>
              </a:solidFill>
              <a:latin typeface="+mn-lt"/>
              <a:cs typeface="Arial" pitchFamily="34" charset="0"/>
            </a:rPr>
            <a:t>Erhebungsbereich, Rechtsgrundlagen</a:t>
          </a:r>
          <a:endParaRPr lang="de-DE" sz="950" b="1" strike="noStrike" baseline="0">
            <a:solidFill>
              <a:sysClr val="windowText" lastClr="000000"/>
            </a:solidFill>
            <a:latin typeface="+mn-lt"/>
            <a:cs typeface="Arial" pitchFamily="34" charset="0"/>
          </a:endParaRP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Die Erhebung der Empfänger von Eingliederungshilfe nach dem SGB IX wird jährlich, erstmals seit dem Berichtsjahr 2020, als Totalerhebung durchgeführt. Mit der Erhebung sollen umfassende und zuverlässige Daten über die sozialen und finanziellen Auswirkungen des Gesetzes zur Stärkung der Teilhabe und Selbstbestimmung von Menschen mit Behinderungen (Bundesteilhabegesetz – BTHG) und des SGB IX – Rehabilitation und Teilhabe von Menschen mit Behinderungen – sowie über den Personenkreis der Leistungsberechtigten bereitgestellt werden. Die Angaben werden ferner für die weitere Planung und Fortentwicklung des SGB IX benötigt. </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Leistungen der Eingliederungshilfe nach dem SGB IX umfassen nach § 102 SGB IX: </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 Leistungen zur medizinischen Rehabilitation;</a:t>
          </a:r>
        </a:p>
        <a:p>
          <a:r>
            <a:rPr lang="de-DE" sz="950" strike="noStrike" baseline="0">
              <a:solidFill>
                <a:sysClr val="windowText" lastClr="000000"/>
              </a:solidFill>
              <a:latin typeface="+mn-lt"/>
              <a:cs typeface="Arial" pitchFamily="34" charset="0"/>
            </a:rPr>
            <a:t>- Leistungen zur Teilhabe am Arbeitsleben; </a:t>
          </a:r>
        </a:p>
        <a:p>
          <a:r>
            <a:rPr lang="de-DE" sz="950" strike="noStrike" baseline="0">
              <a:solidFill>
                <a:sysClr val="windowText" lastClr="000000"/>
              </a:solidFill>
              <a:latin typeface="+mn-lt"/>
              <a:cs typeface="Arial" pitchFamily="34" charset="0"/>
            </a:rPr>
            <a:t>- Leistungen zur Teilhabe an Bildung und </a:t>
          </a:r>
        </a:p>
        <a:p>
          <a:r>
            <a:rPr lang="de-DE" sz="950" strike="noStrike" baseline="0">
              <a:solidFill>
                <a:sysClr val="windowText" lastClr="000000"/>
              </a:solidFill>
              <a:latin typeface="+mn-lt"/>
              <a:cs typeface="Arial" pitchFamily="34" charset="0"/>
            </a:rPr>
            <a:t>- Leistungen zur Sozialen Teilhabe. </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Die Leistungen zur medizinischen Rehabilitation, zur Teilhabe am Arbeitsleben und zur Teilhabe an Bildung gehen nach § 102 Absatz 2 SGB IX den Leistungen zur Sozialen Teilhabe vor. </a:t>
          </a:r>
        </a:p>
        <a:p>
          <a:endParaRPr lang="de-DE" sz="950" strike="noStrike" baseline="0">
            <a:solidFill>
              <a:sysClr val="windowText" lastClr="000000"/>
            </a:solidFill>
            <a:latin typeface="+mn-lt"/>
            <a:cs typeface="Arial" pitchFamily="34" charset="0"/>
          </a:endParaRPr>
        </a:p>
        <a:p>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67</xdr:row>
      <xdr:rowOff>13567</xdr:rowOff>
    </xdr:from>
    <xdr:to>
      <xdr:col>0</xdr:col>
      <xdr:colOff>6131686</xdr:colOff>
      <xdr:row>103</xdr:row>
      <xdr:rowOff>0</xdr:rowOff>
    </xdr:to>
    <xdr:sp macro="" textlink="">
      <xdr:nvSpPr>
        <xdr:cNvPr id="3" name="Textfeld 2">
          <a:extLst>
            <a:ext uri="{FF2B5EF4-FFF2-40B4-BE49-F238E27FC236}">
              <a16:creationId xmlns:a16="http://schemas.microsoft.com/office/drawing/2014/main" id="{00000000-0008-0000-1A00-000003000000}"/>
            </a:ext>
          </a:extLst>
        </xdr:cNvPr>
        <xdr:cNvSpPr txBox="1"/>
      </xdr:nvSpPr>
      <xdr:spPr>
        <a:xfrm>
          <a:off x="0" y="9953585"/>
          <a:ext cx="6131686" cy="5157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baseline="0">
              <a:solidFill>
                <a:sysClr val="windowText" lastClr="000000"/>
              </a:solidFill>
              <a:effectLst/>
              <a:latin typeface="+mn-lt"/>
              <a:ea typeface="+mn-ea"/>
              <a:cs typeface="Arial" panose="020B0604020202020204" pitchFamily="34" charset="0"/>
            </a:rPr>
            <a:t>Leistungen zur Teilhabe an Bildung</a:t>
          </a:r>
          <a:endParaRPr lang="de-DE" sz="950">
            <a:solidFill>
              <a:sysClr val="windowText" lastClr="000000"/>
            </a:solidFill>
            <a:effectLst/>
            <a:latin typeface="+mn-lt"/>
            <a:cs typeface="Arial" panose="020B0604020202020204" pitchFamily="34" charset="0"/>
          </a:endParaRPr>
        </a:p>
        <a:p>
          <a:endParaRPr lang="de-DE" sz="950" b="0" baseline="0">
            <a:solidFill>
              <a:sysClr val="windowText" lastClr="000000"/>
            </a:solidFill>
            <a:effectLst/>
            <a:latin typeface="+mn-lt"/>
            <a:ea typeface="+mn-ea"/>
            <a:cs typeface="Arial" panose="020B0604020202020204" pitchFamily="34" charset="0"/>
          </a:endParaRPr>
        </a:p>
        <a:p>
          <a:r>
            <a:rPr lang="de-DE" sz="950" b="0" baseline="0">
              <a:solidFill>
                <a:sysClr val="windowText" lastClr="000000"/>
              </a:solidFill>
              <a:effectLst/>
              <a:latin typeface="+mn-lt"/>
              <a:ea typeface="+mn-ea"/>
              <a:cs typeface="Arial" panose="020B0604020202020204" pitchFamily="34" charset="0"/>
            </a:rPr>
            <a:t>Nach § 90 Absatz 4 SGB IX ist es besondere Aufgabe der Teilhabe an Bildung, Leistungsberechtigten eine ihren Fähigkeiten und Leistungen entsprechende Schulbildung und schulische und hochschulische Aus- und Weiterbildung für einen Beruf zur Förderung ihrer Teilhabe am Leben in der Gesellschaft zu ermöglichen.</a:t>
          </a:r>
          <a:endParaRPr lang="de-DE" sz="950">
            <a:solidFill>
              <a:sysClr val="windowText" lastClr="000000"/>
            </a:solidFill>
            <a:effectLst/>
            <a:latin typeface="+mn-lt"/>
            <a:cs typeface="Arial" panose="020B0604020202020204" pitchFamily="34" charset="0"/>
          </a:endParaRPr>
        </a:p>
        <a:p>
          <a:endParaRPr lang="de-DE" sz="950" b="1" u="none" strike="noStrike" baseline="0">
            <a:solidFill>
              <a:sysClr val="windowText" lastClr="000000"/>
            </a:solidFill>
            <a:latin typeface="+mn-lt"/>
            <a:cs typeface="Arial" pitchFamily="34" charset="0"/>
          </a:endParaRPr>
        </a:p>
        <a:p>
          <a:r>
            <a:rPr lang="de-DE" sz="950" b="1" u="none" strike="noStrike" baseline="0">
              <a:solidFill>
                <a:sysClr val="windowText" lastClr="000000"/>
              </a:solidFill>
              <a:latin typeface="+mn-lt"/>
              <a:cs typeface="Arial" pitchFamily="34" charset="0"/>
            </a:rPr>
            <a:t>Leistungen zur Sozialen Teilhabe</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Nach § 90 Absatz 5 SGB IX ist es besondere Aufgabe der Sozialen Teilhabe, die gleichberechtigte Teilhabe am Leben in der Gemeinschaft zu ermöglichen oder zu erleichtern. Hierzu gehört nach § 113 Absatz 1 SGB IX, Leistungsberechtigte zu einer möglichst selbstbestimmten und eigenverantwortlichen Lebensführung im eigenen Wohnraum sowie in ihrem Sozialraum zu befähigen oder sie hierbei zu unterstützen. Leistungen zur sozialen Teilhabe sind insbesondere Leistungen für Wohnraum, Assistenzleistungen, heilpädagogische Leistungen, Leistungen zur Betreuung in einer Pflegefamilie, Leistungen zum Erwerb und Erhalt praktischer Kenntnisse und Fähigkeiten, Leistungen zur Förderung der Verständigung, Leistungen zur Mobilität, Hilfsmittel und Besuchsbeihilfe.</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Zu beachten: </a:t>
          </a:r>
        </a:p>
        <a:p>
          <a:r>
            <a:rPr lang="de-DE" sz="950" b="0" strike="noStrike" baseline="0">
              <a:solidFill>
                <a:sysClr val="windowText" lastClr="000000"/>
              </a:solidFill>
              <a:latin typeface="+mn-lt"/>
              <a:cs typeface="Arial" pitchFamily="34" charset="0"/>
            </a:rPr>
            <a:t>Für die Leistungen zur Betreuung in einer Pflegefamilie nach § 113 Absatz 2 Nummer 4 SGB IX sowie für Assistenzleistungen nach § 113 Absatz 2 Nummer 2 SGB IX i. V. m. § 78 Absatz 5 und 6 SGB IX erfolgt nach § 144 Absatz 2 SGB IX keine Erfassung anhand separater Erhebungsmerkmale. Diese sind unter den sonstigen Leistungen der Eingliederungshilfe zu erfassen. 	</a:t>
          </a:r>
        </a:p>
        <a:p>
          <a:endParaRPr lang="de-DE" sz="950" b="0" strike="noStrike" baseline="0">
            <a:solidFill>
              <a:sysClr val="windowText" lastClr="000000"/>
            </a:solidFill>
            <a:latin typeface="+mn-lt"/>
            <a:cs typeface="Arial" pitchFamily="34" charset="0"/>
          </a:endParaRPr>
        </a:p>
        <a:p>
          <a:r>
            <a:rPr lang="de-DE" sz="950" b="1" strike="noStrike" baseline="0">
              <a:solidFill>
                <a:sysClr val="windowText" lastClr="000000"/>
              </a:solidFill>
              <a:latin typeface="+mn-lt"/>
              <a:cs typeface="Arial" pitchFamily="34" charset="0"/>
            </a:rPr>
            <a:t>Geheimhaltung</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Veröffentlichung der Ergebnisse Statistik der Empfänger von Eingliederungshilfe nach dem SGB IX erfolgt unter Einsatz des Geheimhaltungsverfahren der 5er-Rundung. Bei der 5er-Rundung werden alle absoluten Werte einer Tabelle auf den nächsten durch 5-teilbaren Werd auf- oder abgerundet. Die maximale Abweichung zu den jeweiligen Originalwerten beträgt dadurch für jeden Wert höchstens 2. Zudem werden Durchschnittswerte nicht veröffentlicht, sofern diese nur auf einer geringen Fallzahl beruhen.</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Detaillierte Erläuterungen zur Erhebung und zu den Erhebungsmerkmalen finden Sie in den "Fachinformationen zur Statistik der Empfänger von Eingliederungshilfe nach dem SGB IX" (Statistik ID: 0666 oder EVAS: 22161) der öffentlichen Erhebungs-Datenbank des Bundes und der Länder. Der entsprechende Qualitätsbericht des Statistischen Bundesamtes steht als Download bereit.</a:t>
          </a:r>
        </a:p>
        <a:p>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21</xdr:row>
      <xdr:rowOff>13606</xdr:rowOff>
    </xdr:from>
    <xdr:to>
      <xdr:col>0</xdr:col>
      <xdr:colOff>6131686</xdr:colOff>
      <xdr:row>26</xdr:row>
      <xdr:rowOff>6803</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0" y="3197677"/>
          <a:ext cx="6131686"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strike="noStrike" baseline="0">
              <a:solidFill>
                <a:sysClr val="windowText" lastClr="000000"/>
              </a:solidFill>
              <a:latin typeface="+mn-lt"/>
              <a:cs typeface="Arial" pitchFamily="34" charset="0"/>
            </a:rPr>
            <a:t>Die Rechtsgrundlage für die Erhebung bildet das Neunte Buch Sozialgesetzbuch – Rehabilitation und Teilhabe von Menschen mit Behinderungen (SGB IX) in Verbindung mit dem Gesetz über die Statistik für Bundeszwecke (Bundes­statistikgesetz – BStatG). Der Wortlaut der nationalen Rechtsvorschriften in der jeweils geltenen Fassung ist zu finden unter:</a:t>
          </a:r>
          <a:r>
            <a:rPr lang="de-DE" sz="950" b="0" i="0" baseline="0">
              <a:solidFill>
                <a:schemeClr val="dk1"/>
              </a:solidFill>
              <a:effectLst/>
              <a:latin typeface="+mn-lt"/>
              <a:ea typeface="+mn-ea"/>
              <a:cs typeface="+mn-cs"/>
            </a:rPr>
            <a:t> </a:t>
          </a:r>
          <a:r>
            <a:rPr lang="de-DE" sz="950" b="0" i="0" u="sng" baseline="0">
              <a:solidFill>
                <a:schemeClr val="accent1">
                  <a:lumMod val="75000"/>
                </a:schemeClr>
              </a:solidFill>
              <a:effectLst/>
              <a:latin typeface="+mn-lt"/>
              <a:ea typeface="+mn-ea"/>
              <a:cs typeface="+mn-cs"/>
            </a:rPr>
            <a:t>https://www.Gesetze-im-Internet.de</a:t>
          </a:r>
          <a:r>
            <a:rPr lang="de-DE" sz="950" strike="noStrike" baseline="0">
              <a:solidFill>
                <a:sysClr val="windowText" lastClr="000000"/>
              </a:solidFill>
              <a:latin typeface="+mn-lt"/>
              <a:cs typeface="Arial" pitchFamily="34" charset="0"/>
            </a:rPr>
            <a:t>.</a:t>
          </a:r>
        </a:p>
      </xdr:txBody>
    </xdr:sp>
    <xdr:clientData/>
  </xdr:twoCellAnchor>
  <xdr:twoCellAnchor>
    <xdr:from>
      <xdr:col>0</xdr:col>
      <xdr:colOff>0</xdr:colOff>
      <xdr:row>26</xdr:row>
      <xdr:rowOff>115661</xdr:rowOff>
    </xdr:from>
    <xdr:to>
      <xdr:col>0</xdr:col>
      <xdr:colOff>6131686</xdr:colOff>
      <xdr:row>65</xdr:row>
      <xdr:rowOff>108858</xdr:rowOff>
    </xdr:to>
    <xdr:sp macro="" textlink="">
      <xdr:nvSpPr>
        <xdr:cNvPr id="5" name="Textfeld 4">
          <a:extLst>
            <a:ext uri="{FF2B5EF4-FFF2-40B4-BE49-F238E27FC236}">
              <a16:creationId xmlns:a16="http://schemas.microsoft.com/office/drawing/2014/main" id="{00000000-0008-0000-1A00-000002000000}"/>
            </a:ext>
          </a:extLst>
        </xdr:cNvPr>
        <xdr:cNvSpPr txBox="1"/>
      </xdr:nvSpPr>
      <xdr:spPr>
        <a:xfrm>
          <a:off x="0" y="4014107"/>
          <a:ext cx="6131686" cy="5565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strike="noStrike" baseline="0">
              <a:solidFill>
                <a:sysClr val="windowText" lastClr="000000"/>
              </a:solidFill>
              <a:latin typeface="+mn-lt"/>
              <a:cs typeface="Arial" pitchFamily="34" charset="0"/>
            </a:rPr>
            <a:t>Folgende Personen werden im Rahmen dieser Statistik nicht berücksichtigt:</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 Leistungsberechtigte nach § 1 des Asylbewerberleistungsgesetzes (kein Anspruch auf Leistungen nach § 100 Absatz</a:t>
          </a:r>
        </a:p>
        <a:p>
          <a:r>
            <a:rPr lang="de-DE" sz="950" strike="noStrike" baseline="0">
              <a:solidFill>
                <a:sysClr val="windowText" lastClr="000000"/>
              </a:solidFill>
              <a:latin typeface="+mn-lt"/>
              <a:cs typeface="Arial" pitchFamily="34" charset="0"/>
            </a:rPr>
            <a:t>   2 SGB IX); </a:t>
          </a:r>
        </a:p>
        <a:p>
          <a:r>
            <a:rPr lang="de-DE" sz="950" strike="noStrike" baseline="0">
              <a:solidFill>
                <a:sysClr val="windowText" lastClr="000000"/>
              </a:solidFill>
              <a:latin typeface="+mn-lt"/>
              <a:cs typeface="Arial" pitchFamily="34" charset="0"/>
            </a:rPr>
            <a:t>- Ausländer, die eingereist sind, um Leistungen nach Teil 2 des SGB IX zu erlangen (kein Anspruch auf Leistungen </a:t>
          </a:r>
        </a:p>
        <a:p>
          <a:r>
            <a:rPr lang="de-DE" sz="950" strike="noStrike" baseline="0">
              <a:solidFill>
                <a:sysClr val="windowText" lastClr="000000"/>
              </a:solidFill>
              <a:latin typeface="+mn-lt"/>
              <a:cs typeface="Arial" pitchFamily="34" charset="0"/>
            </a:rPr>
            <a:t>  nach § 100 Absatz 3 SGB IX);</a:t>
          </a:r>
        </a:p>
        <a:p>
          <a:r>
            <a:rPr lang="de-DE" sz="950" strike="noStrike" baseline="0">
              <a:solidFill>
                <a:sysClr val="windowText" lastClr="000000"/>
              </a:solidFill>
              <a:latin typeface="+mn-lt"/>
              <a:cs typeface="Arial" pitchFamily="34" charset="0"/>
            </a:rPr>
            <a:t>- Deutsche, die ihren gewöhnlichen Aufenthalt im Ausland haben (kein Anspruch auf Leistungen nach § 101 Absatz 1</a:t>
          </a:r>
        </a:p>
        <a:p>
          <a:r>
            <a:rPr lang="de-DE" sz="950" strike="noStrike" baseline="0">
              <a:solidFill>
                <a:sysClr val="windowText" lastClr="000000"/>
              </a:solidFill>
              <a:latin typeface="+mn-lt"/>
              <a:cs typeface="Arial" pitchFamily="34" charset="0"/>
            </a:rPr>
            <a:t>  und 2 SGB IX); </a:t>
          </a:r>
        </a:p>
        <a:p>
          <a:r>
            <a:rPr lang="de-DE" sz="950" strike="noStrike" baseline="0">
              <a:solidFill>
                <a:sysClr val="windowText" lastClr="000000"/>
              </a:solidFill>
              <a:latin typeface="+mn-lt"/>
              <a:cs typeface="Arial" pitchFamily="34" charset="0"/>
            </a:rPr>
            <a:t>- seelisch behinderte Kinder und Jugendliche, die Leistungen nach § 35a SGB VIII (Kinder- und Jugendhilfegesetz) </a:t>
          </a:r>
        </a:p>
        <a:p>
          <a:r>
            <a:rPr lang="de-DE" sz="950" strike="noStrike" baseline="0">
              <a:solidFill>
                <a:sysClr val="windowText" lastClr="000000"/>
              </a:solidFill>
              <a:latin typeface="+mn-lt"/>
              <a:cs typeface="Arial" pitchFamily="34" charset="0"/>
            </a:rPr>
            <a:t>  erhalten; </a:t>
          </a:r>
        </a:p>
        <a:p>
          <a:r>
            <a:rPr lang="de-DE" sz="950" strike="noStrike" baseline="0">
              <a:solidFill>
                <a:sysClr val="windowText" lastClr="000000"/>
              </a:solidFill>
              <a:latin typeface="+mn-lt"/>
              <a:cs typeface="Arial" pitchFamily="34" charset="0"/>
            </a:rPr>
            <a:t>- Leistungsberechtigte, die ausschließlich Leistungen nach dem SGB XII beziehen (diese Empfängergruppen werden in </a:t>
          </a:r>
        </a:p>
        <a:p>
          <a:r>
            <a:rPr lang="de-DE" sz="950" strike="noStrike" baseline="0">
              <a:solidFill>
                <a:sysClr val="windowText" lastClr="000000"/>
              </a:solidFill>
              <a:latin typeface="+mn-lt"/>
              <a:cs typeface="Arial" pitchFamily="34" charset="0"/>
            </a:rPr>
            <a:t>  gesonderten Statistiken erfasst). </a:t>
          </a:r>
        </a:p>
        <a:p>
          <a:endParaRPr lang="de-DE" sz="950" strike="noStrike" baseline="0">
            <a:solidFill>
              <a:sysClr val="windowText" lastClr="000000"/>
            </a:solidFill>
            <a:latin typeface="+mn-lt"/>
            <a:cs typeface="Arial" pitchFamily="34" charset="0"/>
          </a:endParaRPr>
        </a:p>
        <a:p>
          <a:r>
            <a:rPr lang="de-DE" sz="950" b="1" strike="noStrike" baseline="0">
              <a:solidFill>
                <a:sysClr val="windowText" lastClr="000000"/>
              </a:solidFill>
              <a:latin typeface="+mn-lt"/>
              <a:cs typeface="Arial" pitchFamily="34" charset="0"/>
            </a:rPr>
            <a:t>Leistungen zur medizinischen Rehabilitation</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Nach § 90 Absatz 2 SGB IX ist es besondere Aufgabe der medizinischen Rehabilitation, eine Beeinträchtigung nach § 99 Absatz 1 SGB IX abzuwenden, zu beseitigen, zu mindern, auszugleichen, eine Verschlimmerung zu verhüten oder die Leistungsberechtigten soweit wie möglich unabhängig von Pflege zu machen. Zu den Leistungen zur medizinischen Rehabiliattion zählen insbesondere nach § 42 Absatz 2 SGB IX Behandlung durch Ärzte, Zahnärzte und Angehörige anderer Heilberufe, Arznei- und Verbandsmittel, Heilmittel einschließlich physikalischer, Sprach- und Beschäftigungstherapie, Hilfsmittel und Belastungserprobung und Arbeitstherapie. Weiterhin Zählen nach § 42 Absatz 3 SGB IX auch medizinische, psychologische und pädagogische Hilfen zu den Leistungen zur medizinschen Rehabilitation, soweit diese erforderlich sind, um die nach § 42 Absatz 2 SGB IX genannten Ziele zu erreichen. Die Leistungen zur medizinischen Rehabilitation werden nach § 64 SGB IX durch folgende Leistungen ergänzt: Ärztlich verordneter Rehabilitationssport in Gruppen unter ärztlicher Betreuung und Überwachung, einschließlich Übungen für behinderte oder von Behinderung bedrohte Frauen und Mädchen, die der Stärkung des Selbstbewusstseins dienen, ärztlich verordnetes Funktionstraining in Gruppen unter fachkundiger Anleitung und Überwachung, Reisekosten und Betriebs- oder Haushaltshilfen und Kinderbetreuungskosten.</a:t>
          </a:r>
        </a:p>
        <a:p>
          <a:endParaRPr lang="de-DE" sz="950" b="1" strike="noStrike" baseline="0">
            <a:solidFill>
              <a:sysClr val="windowText" lastClr="000000"/>
            </a:solidFill>
            <a:latin typeface="+mn-lt"/>
            <a:cs typeface="Arial" pitchFamily="34" charset="0"/>
          </a:endParaRPr>
        </a:p>
        <a:p>
          <a:r>
            <a:rPr lang="de-DE" sz="950" b="1" baseline="0">
              <a:solidFill>
                <a:schemeClr val="dk1"/>
              </a:solidFill>
              <a:effectLst/>
              <a:latin typeface="+mn-lt"/>
              <a:ea typeface="+mn-ea"/>
              <a:cs typeface="+mn-cs"/>
            </a:rPr>
            <a:t>Leistungen zur Teilhabe am Arbeitsleben</a:t>
          </a:r>
        </a:p>
        <a:p>
          <a:endParaRPr lang="de-DE" sz="950">
            <a:effectLst/>
          </a:endParaRPr>
        </a:p>
        <a:p>
          <a:r>
            <a:rPr lang="de-DE" sz="950" b="0" baseline="0">
              <a:solidFill>
                <a:schemeClr val="dk1"/>
              </a:solidFill>
              <a:effectLst/>
              <a:latin typeface="+mn-lt"/>
              <a:ea typeface="+mn-ea"/>
              <a:cs typeface="+mn-cs"/>
            </a:rPr>
            <a:t>Nach § 90 Absatz 3 SGB IX ist es besondere Aufgabe der Teilhabe am Arbeitsleben, die Aufnahme, Ausübung und Sicherung einer der Eignung und Neigung der Leistungsberechtigten entsprechenden Beschäftigung sowie die Weiterentwicklung ihrer Leistungsfähigkeit und Persönlichkeit zu fördern. Zu den Leistungen zur Teilhabe am Arbeitsleben zählen die Leistung zur Beschäftigung im Arbeitsbereich anerkannter Werkstätten für behinderte Menschen (§§ 58 und 62 SGB IX), Leistungen zur Beschäftigung bei anderen Leistungsanbietern (§§ 60 und 62 SGB IX) und Leistungen zur Beschäftigung bei privaten und öffentlichen Arbeitgebern (§ 61 SGB IX).</a:t>
          </a:r>
          <a:endParaRPr lang="de-DE" sz="950">
            <a:effectLst/>
          </a:endParaRPr>
        </a:p>
        <a:p>
          <a:endParaRPr lang="de-DE" sz="950" b="1" strike="noStrike" baseline="0">
            <a:solidFill>
              <a:sysClr val="windowText" lastClr="000000"/>
            </a:solidFill>
            <a:latin typeface="+mn-lt"/>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326571</xdr:rowOff>
    </xdr:from>
    <xdr:to>
      <xdr:col>0</xdr:col>
      <xdr:colOff>6131686</xdr:colOff>
      <xdr:row>17</xdr:row>
      <xdr:rowOff>115661</xdr:rowOff>
    </xdr:to>
    <xdr:sp macro="" textlink="">
      <xdr:nvSpPr>
        <xdr:cNvPr id="2" name="Textfeld 1">
          <a:extLst>
            <a:ext uri="{FF2B5EF4-FFF2-40B4-BE49-F238E27FC236}">
              <a16:creationId xmlns:a16="http://schemas.microsoft.com/office/drawing/2014/main" id="{00000000-0008-0000-1F00-000002000000}"/>
            </a:ext>
          </a:extLst>
        </xdr:cNvPr>
        <xdr:cNvSpPr txBox="1"/>
      </xdr:nvSpPr>
      <xdr:spPr>
        <a:xfrm>
          <a:off x="0" y="326571"/>
          <a:ext cx="6131686" cy="2728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strike="noStrike" baseline="0">
              <a:solidFill>
                <a:sysClr val="windowText" lastClr="000000"/>
              </a:solidFill>
              <a:latin typeface="+mn-lt"/>
              <a:cs typeface="Arial" pitchFamily="34" charset="0"/>
            </a:rPr>
            <a:t>Erhebungsbereich, Rechtsgrundlagen</a:t>
          </a:r>
        </a:p>
        <a:p>
          <a:endParaRPr lang="de-DE" sz="950" b="1"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Erhebung der Ausgaben und Einnahmen von Eingliederungshilfe nach dem SGB IX wird jährlich, erstmals ab 2020, über das jeweils abgelaufene Kalenderjahr als Totalerhebung durchgeführt. Mit der Erhebung sollen umfassende und zuverlässige Daten über die sozialen und finanziellen Auswirkungen des Gesetzes zur Stärkung der Teilhabe und Selbstbestimmung von Menschen mit Behinderungen (Bundesteilhabegesetz – BTHG) und des SGB IX – Rehabilitation und Teilhabe von Menschen mit Behinderungen – sowie über den Personenkreis der Leistungsberechtigten bereitgestellt werden. Die Angaben werden ferner für die weitere Planung und Fortentwicklung des SGB IX benötigt.</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Leistungen der Eingliederungshilfe nach dem SGB IX umfassen nach § 102 SGB IX: </a:t>
          </a:r>
        </a:p>
        <a:p>
          <a:r>
            <a:rPr lang="de-DE" sz="950" b="0" strike="noStrike" baseline="0">
              <a:solidFill>
                <a:sysClr val="windowText" lastClr="000000"/>
              </a:solidFill>
              <a:latin typeface="+mn-lt"/>
              <a:cs typeface="Arial" pitchFamily="34" charset="0"/>
            </a:rPr>
            <a:t>- Leistungen zur medizinischen Rehabilitation;</a:t>
          </a:r>
        </a:p>
        <a:p>
          <a:r>
            <a:rPr lang="de-DE" sz="950" b="0" strike="noStrike" baseline="0">
              <a:solidFill>
                <a:sysClr val="windowText" lastClr="000000"/>
              </a:solidFill>
              <a:latin typeface="+mn-lt"/>
              <a:cs typeface="Arial" pitchFamily="34" charset="0"/>
            </a:rPr>
            <a:t>- Leistungen zur Teilhabe am Arbeitsleben; </a:t>
          </a:r>
        </a:p>
        <a:p>
          <a:r>
            <a:rPr lang="de-DE" sz="950" b="0" strike="noStrike" baseline="0">
              <a:solidFill>
                <a:sysClr val="windowText" lastClr="000000"/>
              </a:solidFill>
              <a:latin typeface="+mn-lt"/>
              <a:cs typeface="Arial" pitchFamily="34" charset="0"/>
            </a:rPr>
            <a:t>- Leistungen zur Teilhabe an Bildung und </a:t>
          </a:r>
        </a:p>
        <a:p>
          <a:r>
            <a:rPr lang="de-DE" sz="950" b="0" strike="noStrike" baseline="0">
              <a:solidFill>
                <a:sysClr val="windowText" lastClr="000000"/>
              </a:solidFill>
              <a:latin typeface="+mn-lt"/>
              <a:cs typeface="Arial" pitchFamily="34" charset="0"/>
            </a:rPr>
            <a:t>- Leistungen zur </a:t>
          </a:r>
          <a:r>
            <a:rPr lang="de-DE" sz="950" b="0" u="none" strike="noStrike" baseline="0">
              <a:solidFill>
                <a:sysClr val="windowText" lastClr="000000"/>
              </a:solidFill>
              <a:latin typeface="+mn-lt"/>
              <a:cs typeface="Arial" pitchFamily="34" charset="0"/>
            </a:rPr>
            <a:t>Sozialen Teilhabe. </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Leistungen zur medizinischen Rehabilitation, zur Teilhabe am Arbeitsleben und zur Teilhabe an Bildung gehen nach § 102 Absatz 2 SGB IX den Leistungen zur Sozialen Teilhabe vor. </a:t>
          </a:r>
        </a:p>
        <a:p>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17</xdr:row>
      <xdr:rowOff>156476</xdr:rowOff>
    </xdr:from>
    <xdr:to>
      <xdr:col>0</xdr:col>
      <xdr:colOff>6131686</xdr:colOff>
      <xdr:row>22</xdr:row>
      <xdr:rowOff>88441</xdr:rowOff>
    </xdr:to>
    <xdr:sp macro="" textlink="">
      <xdr:nvSpPr>
        <xdr:cNvPr id="8" name="Textfeld 7">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0" y="3095619"/>
          <a:ext cx="6131686" cy="748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strike="noStrike" baseline="0">
              <a:solidFill>
                <a:sysClr val="windowText" lastClr="000000"/>
              </a:solidFill>
              <a:latin typeface="+mn-lt"/>
              <a:cs typeface="Arial" pitchFamily="34" charset="0"/>
            </a:rPr>
            <a:t>Die Rechtsgrundlage für die Erhebung bildet das Neunte Buch Sozialgesetzbuch – Rehabilitation und Teilhabe von Menschen mit Behinderungen (SGB IX) in Verbindung mit dem Gesetz über die Statistik für Bundeszwecke (Bundes­statistikgesetz – BStatG). Der Wortlaut der nationalen Rechtsvorschriften in der jeweils geltenen Fassung ist zu finden unter: </a:t>
          </a:r>
          <a:r>
            <a:rPr lang="de-DE" sz="950" b="0" u="sng" strike="noStrike" baseline="0">
              <a:solidFill>
                <a:schemeClr val="accent1">
                  <a:lumMod val="75000"/>
                </a:schemeClr>
              </a:solidFill>
              <a:latin typeface="+mn-lt"/>
              <a:cs typeface="Arial" pitchFamily="34" charset="0"/>
            </a:rPr>
            <a:t>https://www.Gesetze-im-Internet.de</a:t>
          </a:r>
          <a:r>
            <a:rPr lang="de-DE" sz="950" b="0" strike="noStrike" baseline="0">
              <a:solidFill>
                <a:sysClr val="windowText" lastClr="000000"/>
              </a:solidFill>
              <a:latin typeface="+mn-lt"/>
              <a:cs typeface="Arial" pitchFamily="34" charset="0"/>
            </a:rPr>
            <a:t>.</a:t>
          </a:r>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23</xdr:row>
      <xdr:rowOff>6793</xdr:rowOff>
    </xdr:from>
    <xdr:to>
      <xdr:col>0</xdr:col>
      <xdr:colOff>6131686</xdr:colOff>
      <xdr:row>48</xdr:row>
      <xdr:rowOff>102056</xdr:rowOff>
    </xdr:to>
    <xdr:sp macro="" textlink="">
      <xdr:nvSpPr>
        <xdr:cNvPr id="9" name="Textfeld 8">
          <a:extLst>
            <a:ext uri="{FF2B5EF4-FFF2-40B4-BE49-F238E27FC236}">
              <a16:creationId xmlns:a16="http://schemas.microsoft.com/office/drawing/2014/main" id="{00000000-0008-0000-1F00-000002000000}"/>
            </a:ext>
          </a:extLst>
        </xdr:cNvPr>
        <xdr:cNvSpPr txBox="1"/>
      </xdr:nvSpPr>
      <xdr:spPr>
        <a:xfrm>
          <a:off x="0" y="3925650"/>
          <a:ext cx="6131686" cy="4014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strike="noStrike" baseline="0">
              <a:solidFill>
                <a:sysClr val="windowText" lastClr="000000"/>
              </a:solidFill>
              <a:latin typeface="+mn-lt"/>
              <a:cs typeface="Arial" pitchFamily="34" charset="0"/>
            </a:rPr>
            <a:t>Nicht erfasst werden in der jährlichen Statistik der Ausgaben und Einnahmen der Eingliederungshilfe nach dem SGB IX:</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 die Ausgaben und Einnahmen der Sozialhilfe nach dem SGB XII (bis 2019: einschließlich Eingliederungshilfe nach </a:t>
          </a:r>
        </a:p>
        <a:p>
          <a:r>
            <a:rPr lang="de-DE" sz="950" b="0" strike="noStrike" baseline="0">
              <a:solidFill>
                <a:sysClr val="windowText" lastClr="000000"/>
              </a:solidFill>
              <a:latin typeface="+mn-lt"/>
              <a:cs typeface="Arial" pitchFamily="34" charset="0"/>
            </a:rPr>
            <a:t>  dem 6. Kapitel SGB XII); </a:t>
          </a:r>
        </a:p>
        <a:p>
          <a:r>
            <a:rPr lang="de-DE" sz="950" b="0" strike="noStrike" baseline="0">
              <a:solidFill>
                <a:sysClr val="windowText" lastClr="000000"/>
              </a:solidFill>
              <a:latin typeface="+mn-lt"/>
              <a:cs typeface="Arial" pitchFamily="34" charset="0"/>
            </a:rPr>
            <a:t>- die Erstattungen von Aufwendungen der Träger der Eingliederungshilfe untereinander – beispielsweise Erstattungen </a:t>
          </a:r>
        </a:p>
        <a:p>
          <a:r>
            <a:rPr lang="de-DE" sz="950" b="0" strike="noStrike" baseline="0">
              <a:solidFill>
                <a:sysClr val="windowText" lastClr="000000"/>
              </a:solidFill>
              <a:latin typeface="+mn-lt"/>
              <a:cs typeface="Arial" pitchFamily="34" charset="0"/>
            </a:rPr>
            <a:t>  im Rahmen von Delegationsleistungen;</a:t>
          </a:r>
        </a:p>
        <a:p>
          <a:r>
            <a:rPr lang="de-DE" sz="950" b="0" strike="noStrike" baseline="0">
              <a:solidFill>
                <a:sysClr val="windowText" lastClr="000000"/>
              </a:solidFill>
              <a:latin typeface="+mn-lt"/>
              <a:cs typeface="Arial" pitchFamily="34" charset="0"/>
            </a:rPr>
            <a:t>- die Erstattungen (Zuweisungen) von Bund, Ländern und Gemeinden/Gemeindeverbänden;</a:t>
          </a:r>
        </a:p>
        <a:p>
          <a:r>
            <a:rPr lang="de-DE" sz="950" b="0" strike="noStrike" baseline="0">
              <a:solidFill>
                <a:sysClr val="windowText" lastClr="000000"/>
              </a:solidFill>
              <a:latin typeface="+mn-lt"/>
              <a:cs typeface="Arial" pitchFamily="34" charset="0"/>
            </a:rPr>
            <a:t>- der Zuschussbedarf der eigenen Einrichtungen und die Zuweisungen/Zuschüsse an fremde Einrichtungen der </a:t>
          </a:r>
        </a:p>
        <a:p>
          <a:r>
            <a:rPr lang="de-DE" sz="950" b="0" strike="noStrike" baseline="0">
              <a:solidFill>
                <a:sysClr val="windowText" lastClr="000000"/>
              </a:solidFill>
              <a:latin typeface="+mn-lt"/>
              <a:cs typeface="Arial" pitchFamily="34" charset="0"/>
            </a:rPr>
            <a:t>  Eingliederungshilfe und an Verbände und Organisationen sowie allgemeine Kosten der Schaffung, Förderung und </a:t>
          </a:r>
        </a:p>
        <a:p>
          <a:r>
            <a:rPr lang="de-DE" sz="950" b="0" strike="noStrike" baseline="0">
              <a:solidFill>
                <a:sysClr val="windowText" lastClr="000000"/>
              </a:solidFill>
              <a:latin typeface="+mn-lt"/>
              <a:cs typeface="Arial" pitchFamily="34" charset="0"/>
            </a:rPr>
            <a:t>  Erhaltung von Einrichtungen der Eingliederungshilfe; </a:t>
          </a:r>
        </a:p>
        <a:p>
          <a:r>
            <a:rPr lang="de-DE" sz="950" b="0" strike="noStrike" baseline="0">
              <a:solidFill>
                <a:sysClr val="windowText" lastClr="000000"/>
              </a:solidFill>
              <a:latin typeface="+mn-lt"/>
              <a:cs typeface="Arial" pitchFamily="34" charset="0"/>
            </a:rPr>
            <a:t>- die Verwaltungskosten der Träger der Eingliederungshilfe und sonstigen Stellen; nur soweit Verwaltungskosten in den </a:t>
          </a:r>
        </a:p>
        <a:p>
          <a:r>
            <a:rPr lang="de-DE" sz="950" b="0" strike="noStrike" baseline="0">
              <a:solidFill>
                <a:sysClr val="windowText" lastClr="000000"/>
              </a:solidFill>
              <a:latin typeface="+mn-lt"/>
              <a:cs typeface="Arial" pitchFamily="34" charset="0"/>
            </a:rPr>
            <a:t>  Leistungen der Eingliederungshilfe enthalten sind, werden sie unter den betreffenden Leistungen mit nachgewiesen. </a:t>
          </a:r>
        </a:p>
        <a:p>
          <a:endParaRPr lang="de-DE" sz="950" b="0" strike="noStrike" baseline="0">
            <a:solidFill>
              <a:sysClr val="windowText" lastClr="000000"/>
            </a:solidFill>
            <a:latin typeface="+mn-lt"/>
            <a:cs typeface="Arial" pitchFamily="34" charset="0"/>
          </a:endParaRPr>
        </a:p>
        <a:p>
          <a:endParaRPr lang="de-DE" sz="950" b="0" strike="noStrike" baseline="0">
            <a:solidFill>
              <a:sysClr val="windowText" lastClr="000000"/>
            </a:solidFill>
            <a:latin typeface="+mn-lt"/>
            <a:cs typeface="Arial" pitchFamily="34" charset="0"/>
          </a:endParaRPr>
        </a:p>
        <a:p>
          <a:r>
            <a:rPr lang="de-DE" sz="950" b="1" strike="noStrike" baseline="0">
              <a:solidFill>
                <a:sysClr val="windowText" lastClr="000000"/>
              </a:solidFill>
              <a:latin typeface="+mn-lt"/>
              <a:cs typeface="Arial" pitchFamily="34" charset="0"/>
            </a:rPr>
            <a:t>Einnahmen</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Einnahmen der Eingliederungshilfe werden für die quantitativ bedeutsamen Hilfearten nachgewiesen. Dazu zählen Kostenbeitrag, Aufwendungsersatz und Kostenersatz, Leistungen Dritter, wie übergeleitete Ansprüche und übergeleitete Unterhaltsansprüche gegen bürgerlich-rechtlich Unterhaltverpflichtete, Leistungen von Sozialleistungsträgern und sonstige Ersatzleistungen und Rückzahlungen gewährter Hilfen, insbesondere Tilgung und Zinsen von Darlehen gemäß § 140 Absatz 2 SGB IX. Andere Einnahmen, wie Geldbußen, Spenden, Lottoüberschüsse usw. werden nicht in der Statistik erfasst.</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Detaillierte Erläuterungen zur Erhebung und zu den Erhebungsmerkmalen finden Sie in den "Fachinformationen zur Statistik der Ausgaben und Einnahmen der Eingliederungshilfe nach dem SGB IX" (Statistik ID: 0667 oder EVAS: 22162) der öffentlichen Erhebungs-Datenbank des Bundes und der Länder. Der entsprechende Qualitätsbericht des Statistischen Bundesamtes steht als Download bereit. </a:t>
          </a:r>
        </a:p>
        <a:p>
          <a:endParaRPr lang="de-DE" sz="950" b="1" strike="noStrike" baseline="0">
            <a:solidFill>
              <a:sysClr val="windowText" lastClr="000000"/>
            </a:solidFill>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aiv-mv.de/Statistik/Ver%C3%B6ffentlichungen/Jahrbuecher/" TargetMode="External"/><Relationship Id="rId2" Type="http://schemas.openxmlformats.org/officeDocument/2006/relationships/hyperlink" Target="https://www.destatis.de/DE/Methoden/Qualitaet/Qualitaetsberichte/Soziales/einfuehrung.html" TargetMode="External"/><Relationship Id="rId1" Type="http://schemas.openxmlformats.org/officeDocument/2006/relationships/hyperlink" Target="https://www.laiv-mv.de/Statistik/Zahlen-und-Fakten/Gesellschaft-&amp;-Staat/Oeffentliche-Sozialleistungen"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erhebungsdatenbank.estatistik.de/eid/erhebungsIDForEVAS.jsp?showAllRes=deaktivier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hyperlink" Target="https://erhebungsdatenbank.estatistik.de/eid/erhebungsIDForEVAS.jsp?showAllRes=deaktiviert"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1.bin"/><Relationship Id="rId1" Type="http://schemas.openxmlformats.org/officeDocument/2006/relationships/hyperlink" Target="https://erhebungsdatenbank.estatistik.de/eid/erhebungsIDForEVAS.jsp?showAllRes=deaktiviert"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destatis.de/DE/Methoden/Qualitaet/Qualitaetsberichte/Soziales/empfaenger-eingliederungshilfe-sgbix.html" TargetMode="External"/><Relationship Id="rId1" Type="http://schemas.openxmlformats.org/officeDocument/2006/relationships/hyperlink" Target="https://erhebungsdatenbank.estatistik.de/eid/erhebungsIDForEVAS.jsp?showAllRes=deaktiviert" TargetMode="External"/><Relationship Id="rId4" Type="http://schemas.openxmlformats.org/officeDocument/2006/relationships/drawing" Target="../drawings/drawing1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hyperlink" Target="https://erhebungsdatenbank.estatistik.de/eid/erhebungsIDForEVAS.jsp?showAllRes=deaktiviert" TargetMode="External"/><Relationship Id="rId2" Type="http://schemas.openxmlformats.org/officeDocument/2006/relationships/hyperlink" Target="https://www.destatis.de/DE/Methoden/Qualitaet/Qualitaetsberichte/Soziales/ausgaben-einnahmen-eingliederungshilfe-sgbix.html" TargetMode="External"/><Relationship Id="rId1" Type="http://schemas.openxmlformats.org/officeDocument/2006/relationships/hyperlink" Target="https://www.destatis.de/DE/Methoden/Qualitaet/Qualitaetsberichte/Soziales/ausgaben-einnahmen-eingliederungshilfe-sgbix.html" TargetMode="External"/><Relationship Id="rId5" Type="http://schemas.openxmlformats.org/officeDocument/2006/relationships/drawing" Target="../drawings/drawing13.xml"/><Relationship Id="rId4"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ColWidth="11.42578125" defaultRowHeight="12.75" x14ac:dyDescent="0.2"/>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x14ac:dyDescent="0.65">
      <c r="A1" s="445" t="s">
        <v>0</v>
      </c>
      <c r="B1" s="445"/>
      <c r="C1" s="446"/>
      <c r="D1" s="446"/>
    </row>
    <row r="2" spans="1:4" ht="35.1" customHeight="1" thickTop="1" x14ac:dyDescent="0.2">
      <c r="A2" s="447" t="s">
        <v>362</v>
      </c>
      <c r="B2" s="447"/>
      <c r="C2" s="448" t="s">
        <v>1</v>
      </c>
      <c r="D2" s="448"/>
    </row>
    <row r="3" spans="1:4" ht="24.95" customHeight="1" x14ac:dyDescent="0.2">
      <c r="A3" s="449"/>
      <c r="B3" s="449"/>
      <c r="C3" s="449"/>
      <c r="D3" s="449"/>
    </row>
    <row r="4" spans="1:4" ht="24.95" customHeight="1" x14ac:dyDescent="0.2">
      <c r="A4" s="450" t="s">
        <v>596</v>
      </c>
      <c r="B4" s="450"/>
      <c r="C4" s="450"/>
      <c r="D4" s="451"/>
    </row>
    <row r="5" spans="1:4" ht="24.95" customHeight="1" x14ac:dyDescent="0.2">
      <c r="A5" s="441" t="s">
        <v>2</v>
      </c>
      <c r="B5" s="441"/>
      <c r="C5" s="441"/>
      <c r="D5" s="442"/>
    </row>
    <row r="6" spans="1:4" ht="39.950000000000003" customHeight="1" x14ac:dyDescent="0.45">
      <c r="A6" s="443" t="s">
        <v>604</v>
      </c>
      <c r="B6" s="444"/>
      <c r="C6" s="444"/>
      <c r="D6" s="444"/>
    </row>
    <row r="7" spans="1:4" ht="24.95" customHeight="1" x14ac:dyDescent="0.4">
      <c r="A7" s="439"/>
      <c r="B7" s="439"/>
      <c r="C7" s="439"/>
      <c r="D7" s="439"/>
    </row>
    <row r="8" spans="1:4" ht="24.95" customHeight="1" x14ac:dyDescent="0.4">
      <c r="A8" s="440"/>
      <c r="B8" s="440"/>
      <c r="C8" s="440"/>
      <c r="D8" s="440"/>
    </row>
    <row r="9" spans="1:4" ht="24.95" customHeight="1" x14ac:dyDescent="0.4">
      <c r="A9" s="439"/>
      <c r="B9" s="439"/>
      <c r="C9" s="439"/>
      <c r="D9" s="439"/>
    </row>
    <row r="10" spans="1:4" ht="24.95" customHeight="1" x14ac:dyDescent="0.2">
      <c r="A10" s="438"/>
      <c r="B10" s="438"/>
      <c r="C10" s="438"/>
      <c r="D10" s="438"/>
    </row>
    <row r="11" spans="1:4" ht="24.95" customHeight="1" x14ac:dyDescent="0.2">
      <c r="A11" s="438"/>
      <c r="B11" s="438"/>
      <c r="C11" s="438"/>
      <c r="D11" s="438"/>
    </row>
    <row r="12" spans="1:4" ht="24.95" customHeight="1" x14ac:dyDescent="0.2">
      <c r="A12" s="438"/>
      <c r="B12" s="438"/>
      <c r="C12" s="438"/>
      <c r="D12" s="438"/>
    </row>
    <row r="13" spans="1:4" ht="12" customHeight="1" x14ac:dyDescent="0.2">
      <c r="A13" s="5"/>
      <c r="B13" s="435" t="s">
        <v>228</v>
      </c>
      <c r="C13" s="435"/>
      <c r="D13" s="3" t="s">
        <v>605</v>
      </c>
    </row>
    <row r="14" spans="1:4" ht="12" customHeight="1" x14ac:dyDescent="0.2">
      <c r="A14" s="5"/>
      <c r="B14" s="435"/>
      <c r="C14" s="435"/>
      <c r="D14" s="3"/>
    </row>
    <row r="15" spans="1:4" ht="12" customHeight="1" x14ac:dyDescent="0.2">
      <c r="A15" s="5"/>
      <c r="B15" s="435" t="s">
        <v>3</v>
      </c>
      <c r="C15" s="435"/>
      <c r="D15" s="3" t="s">
        <v>688</v>
      </c>
    </row>
    <row r="16" spans="1:4" ht="12" customHeight="1" x14ac:dyDescent="0.2">
      <c r="A16" s="5"/>
      <c r="B16" s="435"/>
      <c r="C16" s="435"/>
      <c r="D16" s="3"/>
    </row>
    <row r="17" spans="1:4" ht="12" customHeight="1" x14ac:dyDescent="0.2">
      <c r="A17" s="6"/>
      <c r="B17" s="436"/>
      <c r="C17" s="436"/>
      <c r="D17" s="4"/>
    </row>
    <row r="18" spans="1:4" ht="12" customHeight="1" x14ac:dyDescent="0.2">
      <c r="A18" s="429"/>
      <c r="B18" s="429"/>
      <c r="C18" s="429"/>
      <c r="D18" s="429"/>
    </row>
    <row r="19" spans="1:4" ht="12" customHeight="1" x14ac:dyDescent="0.2">
      <c r="A19" s="430" t="s">
        <v>4</v>
      </c>
      <c r="B19" s="430"/>
      <c r="C19" s="430"/>
      <c r="D19" s="430"/>
    </row>
    <row r="20" spans="1:4" ht="12" customHeight="1" x14ac:dyDescent="0.2">
      <c r="A20" s="430" t="s">
        <v>248</v>
      </c>
      <c r="B20" s="430"/>
      <c r="C20" s="430"/>
      <c r="D20" s="430"/>
    </row>
    <row r="21" spans="1:4" ht="12" customHeight="1" x14ac:dyDescent="0.2">
      <c r="A21" s="430"/>
      <c r="B21" s="430"/>
      <c r="C21" s="430"/>
      <c r="D21" s="430"/>
    </row>
    <row r="22" spans="1:4" ht="12" customHeight="1" x14ac:dyDescent="0.2">
      <c r="A22" s="431" t="s">
        <v>622</v>
      </c>
      <c r="B22" s="431"/>
      <c r="C22" s="431"/>
      <c r="D22" s="431"/>
    </row>
    <row r="23" spans="1:4" ht="12" customHeight="1" x14ac:dyDescent="0.2">
      <c r="A23" s="430"/>
      <c r="B23" s="430"/>
      <c r="C23" s="430"/>
      <c r="D23" s="430"/>
    </row>
    <row r="24" spans="1:4" ht="12" customHeight="1" x14ac:dyDescent="0.2">
      <c r="A24" s="432" t="s">
        <v>603</v>
      </c>
      <c r="B24" s="432"/>
      <c r="C24" s="432"/>
      <c r="D24" s="432"/>
    </row>
    <row r="25" spans="1:4" ht="12" customHeight="1" x14ac:dyDescent="0.2">
      <c r="A25" s="432" t="s">
        <v>229</v>
      </c>
      <c r="B25" s="432"/>
      <c r="C25" s="432"/>
      <c r="D25" s="432"/>
    </row>
    <row r="26" spans="1:4" ht="12" customHeight="1" x14ac:dyDescent="0.2">
      <c r="A26" s="433"/>
      <c r="B26" s="433"/>
      <c r="C26" s="433"/>
      <c r="D26" s="433"/>
    </row>
    <row r="27" spans="1:4" ht="12" customHeight="1" x14ac:dyDescent="0.2">
      <c r="A27" s="429"/>
      <c r="B27" s="429"/>
      <c r="C27" s="429"/>
      <c r="D27" s="429"/>
    </row>
    <row r="28" spans="1:4" ht="12" customHeight="1" x14ac:dyDescent="0.2">
      <c r="A28" s="434" t="s">
        <v>5</v>
      </c>
      <c r="B28" s="434"/>
      <c r="C28" s="434"/>
      <c r="D28" s="434"/>
    </row>
    <row r="29" spans="1:4" ht="12" customHeight="1" x14ac:dyDescent="0.2">
      <c r="A29" s="437"/>
      <c r="B29" s="437"/>
      <c r="C29" s="437"/>
      <c r="D29" s="437"/>
    </row>
    <row r="30" spans="1:4" ht="12" customHeight="1" x14ac:dyDescent="0.2">
      <c r="A30" s="7" t="s">
        <v>6</v>
      </c>
      <c r="B30" s="426" t="s">
        <v>249</v>
      </c>
      <c r="C30" s="426"/>
      <c r="D30" s="426"/>
    </row>
    <row r="31" spans="1:4" ht="12" customHeight="1" x14ac:dyDescent="0.2">
      <c r="A31" s="8">
        <v>0</v>
      </c>
      <c r="B31" s="426" t="s">
        <v>250</v>
      </c>
      <c r="C31" s="426"/>
      <c r="D31" s="426"/>
    </row>
    <row r="32" spans="1:4" ht="12" customHeight="1" x14ac:dyDescent="0.2">
      <c r="A32" s="7" t="s">
        <v>7</v>
      </c>
      <c r="B32" s="426" t="s">
        <v>8</v>
      </c>
      <c r="C32" s="426"/>
      <c r="D32" s="426"/>
    </row>
    <row r="33" spans="1:4" ht="12" customHeight="1" x14ac:dyDescent="0.2">
      <c r="A33" s="7" t="s">
        <v>9</v>
      </c>
      <c r="B33" s="426" t="s">
        <v>10</v>
      </c>
      <c r="C33" s="426"/>
      <c r="D33" s="426"/>
    </row>
    <row r="34" spans="1:4" ht="12" customHeight="1" x14ac:dyDescent="0.2">
      <c r="A34" s="7" t="s">
        <v>11</v>
      </c>
      <c r="B34" s="426" t="s">
        <v>12</v>
      </c>
      <c r="C34" s="426"/>
      <c r="D34" s="426"/>
    </row>
    <row r="35" spans="1:4" ht="12" customHeight="1" x14ac:dyDescent="0.2">
      <c r="A35" s="7" t="s">
        <v>13</v>
      </c>
      <c r="B35" s="426" t="s">
        <v>251</v>
      </c>
      <c r="C35" s="426"/>
      <c r="D35" s="426"/>
    </row>
    <row r="36" spans="1:4" ht="12" customHeight="1" x14ac:dyDescent="0.2">
      <c r="A36" s="7" t="s">
        <v>14</v>
      </c>
      <c r="B36" s="426" t="s">
        <v>15</v>
      </c>
      <c r="C36" s="426"/>
      <c r="D36" s="426"/>
    </row>
    <row r="37" spans="1:4" ht="12" customHeight="1" x14ac:dyDescent="0.2">
      <c r="A37" s="7" t="s">
        <v>72</v>
      </c>
      <c r="B37" s="426" t="s">
        <v>252</v>
      </c>
      <c r="C37" s="426"/>
      <c r="D37" s="426"/>
    </row>
    <row r="38" spans="1:4" ht="12" customHeight="1" x14ac:dyDescent="0.2">
      <c r="A38" s="7"/>
      <c r="B38" s="426"/>
      <c r="C38" s="426"/>
      <c r="D38" s="426"/>
    </row>
    <row r="39" spans="1:4" ht="12" customHeight="1" x14ac:dyDescent="0.2">
      <c r="A39" s="7"/>
      <c r="B39" s="426"/>
      <c r="C39" s="426"/>
      <c r="D39" s="426"/>
    </row>
    <row r="40" spans="1:4" ht="12" customHeight="1" x14ac:dyDescent="0.2">
      <c r="A40" s="7"/>
      <c r="B40" s="7"/>
      <c r="C40" s="7"/>
      <c r="D40" s="7"/>
    </row>
    <row r="41" spans="1:4" ht="12" customHeight="1" x14ac:dyDescent="0.2">
      <c r="A41" s="7"/>
      <c r="B41" s="7"/>
      <c r="C41" s="7"/>
      <c r="D41" s="7"/>
    </row>
    <row r="42" spans="1:4" ht="12" customHeight="1" x14ac:dyDescent="0.2">
      <c r="A42" s="9"/>
      <c r="B42" s="427"/>
      <c r="C42" s="427"/>
      <c r="D42" s="427"/>
    </row>
    <row r="43" spans="1:4" ht="12" customHeight="1" x14ac:dyDescent="0.2">
      <c r="A43" s="9"/>
      <c r="B43" s="427"/>
      <c r="C43" s="427"/>
      <c r="D43" s="427"/>
    </row>
    <row r="44" spans="1:4" x14ac:dyDescent="0.2">
      <c r="A44" s="426" t="s">
        <v>16</v>
      </c>
      <c r="B44" s="426"/>
      <c r="C44" s="426"/>
      <c r="D44" s="426"/>
    </row>
    <row r="45" spans="1:4" ht="39.950000000000003" customHeight="1" x14ac:dyDescent="0.2">
      <c r="A45" s="428" t="s">
        <v>434</v>
      </c>
      <c r="B45" s="428"/>
      <c r="C45" s="428"/>
      <c r="D45" s="428"/>
    </row>
  </sheetData>
  <mergeCells count="45">
    <mergeCell ref="A5:D5"/>
    <mergeCell ref="A6:D6"/>
    <mergeCell ref="A1:B1"/>
    <mergeCell ref="C1:D1"/>
    <mergeCell ref="A2:B2"/>
    <mergeCell ref="C2:D2"/>
    <mergeCell ref="A3:D3"/>
    <mergeCell ref="A4:D4"/>
    <mergeCell ref="A12:D12"/>
    <mergeCell ref="A7:D7"/>
    <mergeCell ref="A9:D9"/>
    <mergeCell ref="A10:D10"/>
    <mergeCell ref="B13:C13"/>
    <mergeCell ref="A11:D11"/>
    <mergeCell ref="A8:D8"/>
    <mergeCell ref="B14:C14"/>
    <mergeCell ref="B15:C15"/>
    <mergeCell ref="B16:C16"/>
    <mergeCell ref="B17:C17"/>
    <mergeCell ref="A29:D2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A45:D45"/>
    <mergeCell ref="B35:D35"/>
    <mergeCell ref="B36:D36"/>
    <mergeCell ref="B37:D37"/>
    <mergeCell ref="B38:D38"/>
    <mergeCell ref="B39:D39"/>
    <mergeCell ref="B33:D33"/>
    <mergeCell ref="B34:D34"/>
    <mergeCell ref="B42:D42"/>
    <mergeCell ref="B43:D43"/>
    <mergeCell ref="A44:D4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59"/>
  <sheetViews>
    <sheetView zoomScale="140" zoomScaleNormal="140" workbookViewId="0">
      <selection sqref="A1:C1"/>
    </sheetView>
  </sheetViews>
  <sheetFormatPr baseColWidth="10" defaultColWidth="11.42578125" defaultRowHeight="12" x14ac:dyDescent="0.2"/>
  <cols>
    <col min="1" max="1" width="11.85546875" style="275" customWidth="1"/>
    <col min="2" max="2" width="73.85546875" style="22" customWidth="1"/>
    <col min="3" max="3" width="4.85546875" style="24" customWidth="1"/>
    <col min="4" max="16384" width="11.42578125" style="12"/>
  </cols>
  <sheetData>
    <row r="1" spans="1:3" s="10" customFormat="1" ht="26.1" customHeight="1" x14ac:dyDescent="0.2">
      <c r="A1" s="452" t="s">
        <v>441</v>
      </c>
      <c r="B1" s="452"/>
      <c r="C1" s="452"/>
    </row>
    <row r="2" spans="1:3" ht="15" customHeight="1" x14ac:dyDescent="0.2">
      <c r="A2" s="453"/>
      <c r="B2" s="453"/>
      <c r="C2" s="11" t="s">
        <v>117</v>
      </c>
    </row>
    <row r="3" spans="1:3" x14ac:dyDescent="0.2">
      <c r="A3" s="455" t="s">
        <v>442</v>
      </c>
      <c r="B3" s="455"/>
      <c r="C3" s="11">
        <v>3</v>
      </c>
    </row>
    <row r="4" spans="1:3" x14ac:dyDescent="0.2">
      <c r="B4" s="275"/>
      <c r="C4" s="11"/>
    </row>
    <row r="5" spans="1:3" ht="12" customHeight="1" x14ac:dyDescent="0.2">
      <c r="A5" s="13" t="s">
        <v>74</v>
      </c>
      <c r="B5" s="203" t="s">
        <v>443</v>
      </c>
      <c r="C5" s="204">
        <v>4</v>
      </c>
    </row>
    <row r="6" spans="1:3" x14ac:dyDescent="0.2">
      <c r="A6" s="272"/>
      <c r="B6" s="15" t="s">
        <v>444</v>
      </c>
      <c r="C6" s="189">
        <v>4</v>
      </c>
    </row>
    <row r="7" spans="1:3" ht="6.95" customHeight="1" x14ac:dyDescent="0.2">
      <c r="A7" s="272"/>
      <c r="B7" s="15"/>
      <c r="C7" s="189"/>
    </row>
    <row r="8" spans="1:3" ht="11.45" customHeight="1" x14ac:dyDescent="0.2">
      <c r="A8" s="272" t="s">
        <v>118</v>
      </c>
      <c r="B8" s="16" t="s">
        <v>445</v>
      </c>
      <c r="C8" s="189">
        <v>6</v>
      </c>
    </row>
    <row r="9" spans="1:3" ht="3.75" customHeight="1" x14ac:dyDescent="0.2">
      <c r="A9" s="272"/>
      <c r="B9" s="16"/>
      <c r="C9" s="189"/>
    </row>
    <row r="10" spans="1:3" ht="11.45" customHeight="1" x14ac:dyDescent="0.2">
      <c r="A10" s="272" t="s">
        <v>539</v>
      </c>
      <c r="B10" s="16" t="s">
        <v>628</v>
      </c>
      <c r="C10" s="189">
        <v>7</v>
      </c>
    </row>
    <row r="11" spans="1:3" ht="11.45" customHeight="1" x14ac:dyDescent="0.2">
      <c r="A11" s="272" t="s">
        <v>119</v>
      </c>
      <c r="B11" s="16" t="s">
        <v>541</v>
      </c>
      <c r="C11" s="189">
        <v>7</v>
      </c>
    </row>
    <row r="12" spans="1:3" ht="11.45" customHeight="1" x14ac:dyDescent="0.2">
      <c r="A12" s="17" t="s">
        <v>120</v>
      </c>
      <c r="B12" s="16" t="s">
        <v>542</v>
      </c>
      <c r="C12" s="189">
        <v>8</v>
      </c>
    </row>
    <row r="13" spans="1:3" ht="11.45" customHeight="1" x14ac:dyDescent="0.2">
      <c r="A13" s="17" t="s">
        <v>121</v>
      </c>
      <c r="B13" s="16" t="s">
        <v>543</v>
      </c>
      <c r="C13" s="189">
        <v>9</v>
      </c>
    </row>
    <row r="14" spans="1:3" s="20" customFormat="1" ht="4.5" customHeight="1" x14ac:dyDescent="0.2">
      <c r="A14" s="18"/>
      <c r="B14" s="19"/>
      <c r="C14" s="189"/>
    </row>
    <row r="15" spans="1:3" ht="11.45" customHeight="1" x14ac:dyDescent="0.2">
      <c r="A15" s="17" t="s">
        <v>540</v>
      </c>
      <c r="B15" s="16" t="s">
        <v>629</v>
      </c>
      <c r="C15" s="189">
        <v>10</v>
      </c>
    </row>
    <row r="16" spans="1:3" ht="11.45" customHeight="1" x14ac:dyDescent="0.2">
      <c r="A16" s="17" t="s">
        <v>123</v>
      </c>
      <c r="B16" s="16" t="s">
        <v>544</v>
      </c>
      <c r="C16" s="189">
        <v>10</v>
      </c>
    </row>
    <row r="17" spans="1:3" ht="22.5" customHeight="1" x14ac:dyDescent="0.2">
      <c r="A17" s="17" t="s">
        <v>124</v>
      </c>
      <c r="B17" s="16" t="s">
        <v>545</v>
      </c>
      <c r="C17" s="189">
        <v>11</v>
      </c>
    </row>
    <row r="18" spans="1:3" ht="11.45" customHeight="1" x14ac:dyDescent="0.2">
      <c r="A18" s="17" t="s">
        <v>125</v>
      </c>
      <c r="B18" s="16" t="s">
        <v>546</v>
      </c>
      <c r="C18" s="189">
        <v>12</v>
      </c>
    </row>
    <row r="19" spans="1:3" ht="11.45" customHeight="1" x14ac:dyDescent="0.2">
      <c r="A19" s="17" t="s">
        <v>126</v>
      </c>
      <c r="B19" s="22" t="s">
        <v>547</v>
      </c>
      <c r="C19" s="189">
        <v>14</v>
      </c>
    </row>
    <row r="20" spans="1:3" ht="11.45" customHeight="1" x14ac:dyDescent="0.2">
      <c r="A20" s="17" t="s">
        <v>127</v>
      </c>
      <c r="B20" s="16" t="s">
        <v>543</v>
      </c>
      <c r="C20" s="189">
        <v>16</v>
      </c>
    </row>
    <row r="21" spans="1:3" ht="12" customHeight="1" x14ac:dyDescent="0.2">
      <c r="A21" s="23"/>
      <c r="B21" s="23"/>
    </row>
    <row r="22" spans="1:3" ht="12" customHeight="1" x14ac:dyDescent="0.2">
      <c r="A22" s="13" t="s">
        <v>132</v>
      </c>
      <c r="B22" s="14" t="s">
        <v>446</v>
      </c>
      <c r="C22" s="204">
        <v>18</v>
      </c>
    </row>
    <row r="23" spans="1:3" x14ac:dyDescent="0.2">
      <c r="A23" s="272"/>
      <c r="B23" s="15" t="s">
        <v>444</v>
      </c>
      <c r="C23" s="189">
        <v>18</v>
      </c>
    </row>
    <row r="24" spans="1:3" ht="6.95" customHeight="1" x14ac:dyDescent="0.2">
      <c r="A24" s="272"/>
      <c r="B24" s="15"/>
      <c r="C24" s="189"/>
    </row>
    <row r="25" spans="1:3" ht="12" customHeight="1" x14ac:dyDescent="0.2">
      <c r="A25" s="272" t="s">
        <v>168</v>
      </c>
      <c r="B25" s="16" t="s">
        <v>445</v>
      </c>
      <c r="C25" s="189">
        <v>20</v>
      </c>
    </row>
    <row r="26" spans="1:3" ht="12" customHeight="1" x14ac:dyDescent="0.2">
      <c r="A26" s="272" t="s">
        <v>169</v>
      </c>
      <c r="B26" s="16" t="s">
        <v>630</v>
      </c>
      <c r="C26" s="189">
        <v>22</v>
      </c>
    </row>
    <row r="27" spans="1:3" ht="12" customHeight="1" x14ac:dyDescent="0.2">
      <c r="A27" s="272" t="s">
        <v>170</v>
      </c>
      <c r="B27" s="16" t="s">
        <v>631</v>
      </c>
      <c r="C27" s="189">
        <v>24</v>
      </c>
    </row>
    <row r="28" spans="1:3" ht="24" customHeight="1" x14ac:dyDescent="0.2">
      <c r="A28" s="272" t="s">
        <v>171</v>
      </c>
      <c r="B28" s="16" t="s">
        <v>632</v>
      </c>
      <c r="C28" s="189">
        <v>25</v>
      </c>
    </row>
    <row r="29" spans="1:3" ht="12" customHeight="1" x14ac:dyDescent="0.2">
      <c r="A29" s="272" t="s">
        <v>172</v>
      </c>
      <c r="B29" s="16" t="s">
        <v>633</v>
      </c>
      <c r="C29" s="189">
        <v>26</v>
      </c>
    </row>
    <row r="30" spans="1:3" ht="12" customHeight="1" x14ac:dyDescent="0.2">
      <c r="A30" s="18" t="s">
        <v>122</v>
      </c>
      <c r="B30" s="19" t="s">
        <v>634</v>
      </c>
      <c r="C30" s="189">
        <v>26</v>
      </c>
    </row>
    <row r="31" spans="1:3" ht="12" customHeight="1" x14ac:dyDescent="0.2">
      <c r="A31" s="272" t="s">
        <v>173</v>
      </c>
      <c r="B31" s="16" t="s">
        <v>635</v>
      </c>
      <c r="C31" s="189">
        <v>27</v>
      </c>
    </row>
    <row r="32" spans="1:3" ht="12" customHeight="1" x14ac:dyDescent="0.2">
      <c r="A32" s="18" t="s">
        <v>122</v>
      </c>
      <c r="B32" s="19" t="s">
        <v>635</v>
      </c>
      <c r="C32" s="189">
        <v>27</v>
      </c>
    </row>
    <row r="33" spans="1:3" ht="12" customHeight="1" x14ac:dyDescent="0.2">
      <c r="A33" s="272"/>
      <c r="B33" s="15"/>
      <c r="C33" s="11"/>
    </row>
    <row r="34" spans="1:3" ht="12" customHeight="1" x14ac:dyDescent="0.2">
      <c r="A34" s="13" t="s">
        <v>143</v>
      </c>
      <c r="B34" s="14" t="s">
        <v>447</v>
      </c>
      <c r="C34" s="204">
        <v>28</v>
      </c>
    </row>
    <row r="35" spans="1:3" x14ac:dyDescent="0.2">
      <c r="A35" s="272"/>
      <c r="B35" s="15" t="s">
        <v>448</v>
      </c>
      <c r="C35" s="189">
        <v>28</v>
      </c>
    </row>
    <row r="36" spans="1:3" ht="6.95" customHeight="1" x14ac:dyDescent="0.2">
      <c r="A36" s="272"/>
      <c r="B36" s="15"/>
      <c r="C36" s="189"/>
    </row>
    <row r="37" spans="1:3" ht="11.45" customHeight="1" x14ac:dyDescent="0.2">
      <c r="A37" s="272" t="s">
        <v>174</v>
      </c>
      <c r="B37" s="16" t="s">
        <v>445</v>
      </c>
      <c r="C37" s="189">
        <v>30</v>
      </c>
    </row>
    <row r="38" spans="1:3" ht="11.45" customHeight="1" x14ac:dyDescent="0.2">
      <c r="A38" s="21" t="s">
        <v>122</v>
      </c>
      <c r="B38" s="19" t="s">
        <v>636</v>
      </c>
      <c r="C38" s="189">
        <v>30</v>
      </c>
    </row>
    <row r="39" spans="1:3" ht="11.45" customHeight="1" x14ac:dyDescent="0.2">
      <c r="A39" s="272" t="s">
        <v>175</v>
      </c>
      <c r="B39" s="16" t="s">
        <v>637</v>
      </c>
      <c r="C39" s="189">
        <v>31</v>
      </c>
    </row>
    <row r="40" spans="1:3" ht="11.45" customHeight="1" x14ac:dyDescent="0.2">
      <c r="A40" s="272" t="s">
        <v>176</v>
      </c>
      <c r="B40" s="16" t="s">
        <v>638</v>
      </c>
      <c r="C40" s="189">
        <v>32</v>
      </c>
    </row>
    <row r="41" spans="1:3" ht="11.45" customHeight="1" x14ac:dyDescent="0.2">
      <c r="A41" s="272" t="s">
        <v>177</v>
      </c>
      <c r="B41" s="16" t="s">
        <v>639</v>
      </c>
      <c r="C41" s="189">
        <v>34</v>
      </c>
    </row>
    <row r="42" spans="1:3" s="20" customFormat="1" ht="11.45" customHeight="1" x14ac:dyDescent="0.2">
      <c r="A42" s="18" t="s">
        <v>122</v>
      </c>
      <c r="B42" s="19" t="s">
        <v>639</v>
      </c>
      <c r="C42" s="189">
        <v>34</v>
      </c>
    </row>
    <row r="43" spans="1:3" ht="11.45" customHeight="1" x14ac:dyDescent="0.2">
      <c r="A43" s="272" t="s">
        <v>178</v>
      </c>
      <c r="B43" s="16" t="s">
        <v>640</v>
      </c>
      <c r="C43" s="189">
        <v>35</v>
      </c>
    </row>
    <row r="44" spans="1:3" ht="12" customHeight="1" x14ac:dyDescent="0.2">
      <c r="A44" s="272"/>
      <c r="B44" s="16"/>
      <c r="C44" s="189"/>
    </row>
    <row r="45" spans="1:3" ht="12" customHeight="1" x14ac:dyDescent="0.2">
      <c r="A45" s="13" t="s">
        <v>472</v>
      </c>
      <c r="B45" s="14" t="s">
        <v>485</v>
      </c>
      <c r="C45" s="204">
        <v>36</v>
      </c>
    </row>
    <row r="46" spans="1:3" ht="12" customHeight="1" x14ac:dyDescent="0.2">
      <c r="A46" s="272"/>
      <c r="B46" s="15" t="s">
        <v>448</v>
      </c>
      <c r="C46" s="189">
        <v>36</v>
      </c>
    </row>
    <row r="47" spans="1:3" ht="6.95" customHeight="1" x14ac:dyDescent="0.2">
      <c r="A47" s="272"/>
      <c r="B47" s="16"/>
      <c r="C47" s="189"/>
    </row>
    <row r="48" spans="1:3" ht="11.45" customHeight="1" x14ac:dyDescent="0.2">
      <c r="A48" s="272" t="s">
        <v>522</v>
      </c>
      <c r="B48" s="16" t="s">
        <v>445</v>
      </c>
      <c r="C48" s="189">
        <v>38</v>
      </c>
    </row>
    <row r="49" spans="1:3" ht="11.45" customHeight="1" x14ac:dyDescent="0.2">
      <c r="A49" s="272" t="s">
        <v>523</v>
      </c>
      <c r="B49" s="16" t="s">
        <v>641</v>
      </c>
      <c r="C49" s="189">
        <v>39</v>
      </c>
    </row>
    <row r="50" spans="1:3" ht="11.45" customHeight="1" x14ac:dyDescent="0.2">
      <c r="A50" s="272" t="s">
        <v>524</v>
      </c>
      <c r="B50" s="16" t="s">
        <v>642</v>
      </c>
      <c r="C50" s="189">
        <v>41</v>
      </c>
    </row>
    <row r="51" spans="1:3" ht="11.45" customHeight="1" x14ac:dyDescent="0.2">
      <c r="A51" s="272" t="s">
        <v>525</v>
      </c>
      <c r="B51" s="16" t="s">
        <v>643</v>
      </c>
      <c r="C51" s="189">
        <v>42</v>
      </c>
    </row>
    <row r="52" spans="1:3" ht="12" customHeight="1" x14ac:dyDescent="0.2">
      <c r="A52" s="272"/>
      <c r="B52" s="16"/>
      <c r="C52" s="189"/>
    </row>
    <row r="53" spans="1:3" ht="12" customHeight="1" x14ac:dyDescent="0.2">
      <c r="A53" s="13" t="s">
        <v>496</v>
      </c>
      <c r="B53" s="14" t="s">
        <v>497</v>
      </c>
      <c r="C53" s="204">
        <v>44</v>
      </c>
    </row>
    <row r="54" spans="1:3" ht="12" customHeight="1" x14ac:dyDescent="0.2">
      <c r="A54" s="272"/>
      <c r="B54" s="15" t="s">
        <v>448</v>
      </c>
      <c r="C54" s="189">
        <v>44</v>
      </c>
    </row>
    <row r="55" spans="1:3" ht="12" customHeight="1" x14ac:dyDescent="0.2">
      <c r="A55" s="272"/>
      <c r="B55" s="16"/>
      <c r="C55" s="189"/>
    </row>
    <row r="56" spans="1:3" ht="11.45" customHeight="1" x14ac:dyDescent="0.2">
      <c r="A56" s="272" t="s">
        <v>526</v>
      </c>
      <c r="B56" s="16" t="s">
        <v>445</v>
      </c>
      <c r="C56" s="189">
        <v>45</v>
      </c>
    </row>
    <row r="57" spans="1:3" ht="11.45" customHeight="1" x14ac:dyDescent="0.2">
      <c r="A57" s="272" t="s">
        <v>527</v>
      </c>
      <c r="B57" s="16" t="s">
        <v>627</v>
      </c>
      <c r="C57" s="189">
        <v>46</v>
      </c>
    </row>
    <row r="58" spans="1:3" ht="7.5" customHeight="1" x14ac:dyDescent="0.2">
      <c r="A58" s="272"/>
      <c r="B58" s="16"/>
      <c r="C58" s="189"/>
    </row>
    <row r="59" spans="1:3" ht="30" customHeight="1" x14ac:dyDescent="0.2">
      <c r="A59" s="454" t="s">
        <v>449</v>
      </c>
      <c r="B59" s="454"/>
      <c r="C59" s="11">
        <v>48</v>
      </c>
    </row>
  </sheetData>
  <mergeCells count="4">
    <mergeCell ref="A1:C1"/>
    <mergeCell ref="A2:B2"/>
    <mergeCell ref="A59:B59"/>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23"/>
  <sheetViews>
    <sheetView zoomScale="140" zoomScaleNormal="140" workbookViewId="0"/>
  </sheetViews>
  <sheetFormatPr baseColWidth="10" defaultColWidth="11.42578125" defaultRowHeight="12.75" x14ac:dyDescent="0.2"/>
  <cols>
    <col min="1" max="1" width="95.7109375" style="27" customWidth="1"/>
    <col min="2" max="16384" width="11.42578125" style="27"/>
  </cols>
  <sheetData>
    <row r="1" spans="1:1" ht="26.1" customHeight="1" x14ac:dyDescent="0.2">
      <c r="A1" s="190" t="s">
        <v>442</v>
      </c>
    </row>
    <row r="2" spans="1:1" x14ac:dyDescent="0.2">
      <c r="A2" s="183" t="s">
        <v>428</v>
      </c>
    </row>
    <row r="3" spans="1:1" x14ac:dyDescent="0.2">
      <c r="A3" s="184" t="s">
        <v>429</v>
      </c>
    </row>
    <row r="4" spans="1:1" x14ac:dyDescent="0.2">
      <c r="A4" s="185"/>
    </row>
    <row r="5" spans="1:1" x14ac:dyDescent="0.2">
      <c r="A5" s="186" t="s">
        <v>430</v>
      </c>
    </row>
    <row r="6" spans="1:1" x14ac:dyDescent="0.2">
      <c r="A6" s="187" t="s">
        <v>431</v>
      </c>
    </row>
    <row r="7" spans="1:1" x14ac:dyDescent="0.2">
      <c r="A7" s="185"/>
    </row>
    <row r="8" spans="1:1" x14ac:dyDescent="0.2">
      <c r="A8" s="41" t="s">
        <v>432</v>
      </c>
    </row>
    <row r="9" spans="1:1" x14ac:dyDescent="0.2">
      <c r="A9" s="184" t="s">
        <v>433</v>
      </c>
    </row>
    <row r="10" spans="1:1" x14ac:dyDescent="0.2">
      <c r="A10" s="39"/>
    </row>
    <row r="11" spans="1:1" x14ac:dyDescent="0.2">
      <c r="A11" s="39"/>
    </row>
    <row r="12" spans="1:1" x14ac:dyDescent="0.2">
      <c r="A12" s="39"/>
    </row>
    <row r="13" spans="1:1" x14ac:dyDescent="0.2">
      <c r="A13" s="39"/>
    </row>
    <row r="14" spans="1:1" x14ac:dyDescent="0.2">
      <c r="A14" s="39"/>
    </row>
    <row r="15" spans="1:1" x14ac:dyDescent="0.2">
      <c r="A15" s="39"/>
    </row>
    <row r="16" spans="1:1" x14ac:dyDescent="0.2">
      <c r="A16" s="39"/>
    </row>
    <row r="17" spans="1:1" x14ac:dyDescent="0.2">
      <c r="A17" s="39"/>
    </row>
    <row r="18" spans="1:1" x14ac:dyDescent="0.2">
      <c r="A18" s="39"/>
    </row>
    <row r="19" spans="1:1" x14ac:dyDescent="0.2">
      <c r="A19" s="39"/>
    </row>
    <row r="20" spans="1:1" x14ac:dyDescent="0.2">
      <c r="A20" s="39"/>
    </row>
    <row r="21" spans="1:1" x14ac:dyDescent="0.2">
      <c r="A21" s="39"/>
    </row>
    <row r="22" spans="1:1" x14ac:dyDescent="0.2">
      <c r="A22" s="39"/>
    </row>
    <row r="23" spans="1:1" x14ac:dyDescent="0.2">
      <c r="A23" s="39"/>
    </row>
  </sheetData>
  <hyperlinks>
    <hyperlink ref="A3" r:id="rId1"/>
    <hyperlink ref="A9" r:id="rId2"/>
    <hyperlink ref="A6"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K113 2023 00&amp;R&amp;"-,Standard"&amp;7&amp;P</oddFooter>
    <evenFooter>&amp;L&amp;"-,Standard"&amp;7&amp;P&amp;R&amp;"-,Standard"&amp;7StatA MV, Statistischer Bericht K113 2023 00</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91"/>
  <sheetViews>
    <sheetView zoomScale="140" zoomScaleNormal="140" workbookViewId="0"/>
  </sheetViews>
  <sheetFormatPr baseColWidth="10" defaultColWidth="11.5703125" defaultRowHeight="11.45" customHeight="1" x14ac:dyDescent="0.2"/>
  <cols>
    <col min="1" max="1" width="95.7109375" style="37" customWidth="1"/>
    <col min="2" max="16384" width="11.5703125" style="27"/>
  </cols>
  <sheetData>
    <row r="1" spans="1:4" s="26" customFormat="1" ht="26.1" customHeight="1" x14ac:dyDescent="0.2">
      <c r="A1" s="205" t="s">
        <v>450</v>
      </c>
    </row>
    <row r="2" spans="1:4" ht="11.45" customHeight="1" x14ac:dyDescent="0.2">
      <c r="A2" s="27"/>
    </row>
    <row r="3" spans="1:4" ht="11.45" customHeight="1" x14ac:dyDescent="0.2">
      <c r="A3" s="28"/>
    </row>
    <row r="4" spans="1:4" ht="11.45" customHeight="1" x14ac:dyDescent="0.2">
      <c r="A4" s="27"/>
    </row>
    <row r="5" spans="1:4" ht="11.45" customHeight="1" x14ac:dyDescent="0.2">
      <c r="A5" s="29"/>
    </row>
    <row r="6" spans="1:4" ht="11.45" customHeight="1" x14ac:dyDescent="0.2">
      <c r="A6" s="27"/>
    </row>
    <row r="7" spans="1:4" ht="11.45" customHeight="1" x14ac:dyDescent="0.2">
      <c r="A7" s="29"/>
    </row>
    <row r="8" spans="1:4" ht="11.45" customHeight="1" x14ac:dyDescent="0.2">
      <c r="A8" s="27"/>
    </row>
    <row r="9" spans="1:4" ht="11.45" customHeight="1" x14ac:dyDescent="0.2">
      <c r="A9" s="30"/>
    </row>
    <row r="10" spans="1:4" ht="11.45" customHeight="1" x14ac:dyDescent="0.2">
      <c r="A10" s="27"/>
    </row>
    <row r="11" spans="1:4" s="32" customFormat="1" ht="11.45" customHeight="1" x14ac:dyDescent="0.2">
      <c r="A11" s="31"/>
      <c r="C11" s="33"/>
    </row>
    <row r="12" spans="1:4" ht="11.45" customHeight="1" x14ac:dyDescent="0.2">
      <c r="A12" s="31"/>
    </row>
    <row r="13" spans="1:4" ht="11.45" customHeight="1" x14ac:dyDescent="0.2">
      <c r="A13" s="31"/>
    </row>
    <row r="14" spans="1:4" ht="11.45" customHeight="1" x14ac:dyDescent="0.2">
      <c r="A14" s="31"/>
    </row>
    <row r="15" spans="1:4" ht="11.45" customHeight="1" x14ac:dyDescent="0.2">
      <c r="A15" s="31"/>
    </row>
    <row r="16" spans="1:4" ht="11.45" customHeight="1" x14ac:dyDescent="0.2">
      <c r="A16" s="31"/>
      <c r="D16" s="34"/>
    </row>
    <row r="17" spans="1:1" ht="11.45" customHeight="1" x14ac:dyDescent="0.2">
      <c r="A17" s="31"/>
    </row>
    <row r="18" spans="1:1" ht="11.45" customHeight="1" x14ac:dyDescent="0.2">
      <c r="A18" s="31"/>
    </row>
    <row r="19" spans="1:1" ht="11.45" customHeight="1" x14ac:dyDescent="0.2">
      <c r="A19" s="31"/>
    </row>
    <row r="21" spans="1:1" ht="11.45" customHeight="1" x14ac:dyDescent="0.2">
      <c r="A21" s="28"/>
    </row>
    <row r="22" spans="1:1" ht="11.45" customHeight="1" x14ac:dyDescent="0.2">
      <c r="A22" s="27"/>
    </row>
    <row r="23" spans="1:1" ht="11.45" customHeight="1" x14ac:dyDescent="0.2">
      <c r="A23" s="29"/>
    </row>
    <row r="24" spans="1:1" ht="11.45" customHeight="1" x14ac:dyDescent="0.2">
      <c r="A24" s="33"/>
    </row>
    <row r="25" spans="1:1" ht="11.45" customHeight="1" x14ac:dyDescent="0.2">
      <c r="A25" s="33"/>
    </row>
    <row r="27" spans="1:1" ht="11.45" customHeight="1" x14ac:dyDescent="0.2">
      <c r="A27" s="28"/>
    </row>
    <row r="28" spans="1:1" ht="11.45" customHeight="1" x14ac:dyDescent="0.2">
      <c r="A28" s="27"/>
    </row>
    <row r="29" spans="1:1" ht="11.45" customHeight="1" x14ac:dyDescent="0.2">
      <c r="A29" s="29"/>
    </row>
    <row r="30" spans="1:1" ht="11.45" customHeight="1" x14ac:dyDescent="0.2">
      <c r="A30" s="27"/>
    </row>
    <row r="31" spans="1:1" ht="11.45" customHeight="1" x14ac:dyDescent="0.2">
      <c r="A31" s="28"/>
    </row>
    <row r="32" spans="1:1" ht="11.45" customHeight="1" x14ac:dyDescent="0.2">
      <c r="A32" s="27"/>
    </row>
    <row r="33" spans="1:1" ht="11.45" customHeight="1" x14ac:dyDescent="0.2">
      <c r="A33" s="29"/>
    </row>
    <row r="34" spans="1:1" ht="11.45" customHeight="1" x14ac:dyDescent="0.2">
      <c r="A34" s="27"/>
    </row>
    <row r="35" spans="1:1" ht="11.45" customHeight="1" x14ac:dyDescent="0.2">
      <c r="A35" s="28"/>
    </row>
    <row r="36" spans="1:1" ht="11.45" customHeight="1" x14ac:dyDescent="0.2">
      <c r="A36" s="27"/>
    </row>
    <row r="37" spans="1:1" ht="11.45" customHeight="1" x14ac:dyDescent="0.2">
      <c r="A37" s="29"/>
    </row>
    <row r="38" spans="1:1" ht="11.45" customHeight="1" x14ac:dyDescent="0.2">
      <c r="A38" s="35"/>
    </row>
    <row r="39" spans="1:1" ht="11.45" customHeight="1" x14ac:dyDescent="0.2">
      <c r="A39" s="36"/>
    </row>
    <row r="40" spans="1:1" ht="11.45" customHeight="1" x14ac:dyDescent="0.2">
      <c r="A40" s="28"/>
    </row>
    <row r="42" spans="1:1" ht="11.45" customHeight="1" x14ac:dyDescent="0.2">
      <c r="A42" s="29"/>
    </row>
    <row r="44" spans="1:1" ht="11.45" customHeight="1" x14ac:dyDescent="0.2">
      <c r="A44" s="28"/>
    </row>
    <row r="46" spans="1:1" ht="11.45" customHeight="1" x14ac:dyDescent="0.2">
      <c r="A46" s="30"/>
    </row>
    <row r="47" spans="1:1" ht="11.45" customHeight="1" x14ac:dyDescent="0.2">
      <c r="A47" s="35"/>
    </row>
    <row r="49" spans="1:1" ht="11.45" customHeight="1" x14ac:dyDescent="0.2">
      <c r="A49" s="28"/>
    </row>
    <row r="51" spans="1:1" ht="11.45" customHeight="1" x14ac:dyDescent="0.2">
      <c r="A51" s="29"/>
    </row>
    <row r="53" spans="1:1" ht="11.45" customHeight="1" x14ac:dyDescent="0.2">
      <c r="A53" s="28"/>
    </row>
    <row r="55" spans="1:1" ht="11.45" customHeight="1" x14ac:dyDescent="0.2">
      <c r="A55" s="29"/>
    </row>
    <row r="57" spans="1:1" ht="11.45" customHeight="1" x14ac:dyDescent="0.2">
      <c r="A57" s="28"/>
    </row>
    <row r="59" spans="1:1" ht="11.45" customHeight="1" x14ac:dyDescent="0.2">
      <c r="A59" s="30"/>
    </row>
    <row r="61" spans="1:1" ht="11.45" customHeight="1" x14ac:dyDescent="0.2">
      <c r="A61" s="28"/>
    </row>
    <row r="63" spans="1:1" ht="11.45" customHeight="1" x14ac:dyDescent="0.2">
      <c r="A63" s="29"/>
    </row>
    <row r="65" spans="1:1" ht="11.45" customHeight="1" x14ac:dyDescent="0.2">
      <c r="A65" s="28"/>
    </row>
    <row r="67" spans="1:1" ht="11.45" customHeight="1" x14ac:dyDescent="0.2">
      <c r="A67" s="29"/>
    </row>
    <row r="68" spans="1:1" s="193" customFormat="1" ht="26.1" customHeight="1" x14ac:dyDescent="0.25">
      <c r="A68" s="40"/>
    </row>
    <row r="91" spans="1:1" s="39" customFormat="1" ht="12" customHeight="1" x14ac:dyDescent="0.2">
      <c r="A91" s="43" t="s">
        <v>392</v>
      </c>
    </row>
  </sheetData>
  <hyperlinks>
    <hyperlink ref="A91"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67" max="16383" man="1"/>
  </rowBreak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P165"/>
  <sheetViews>
    <sheetView zoomScale="140" zoomScaleNormal="140" workbookViewId="0">
      <selection activeCell="C8" sqref="C8"/>
    </sheetView>
  </sheetViews>
  <sheetFormatPr baseColWidth="10" defaultColWidth="11.42578125" defaultRowHeight="11.25" x14ac:dyDescent="0.2"/>
  <cols>
    <col min="1" max="1" width="3.7109375" style="52" customWidth="1"/>
    <col min="2" max="2" width="5.28515625" style="44" customWidth="1"/>
    <col min="3" max="3" width="7.85546875" style="44" customWidth="1"/>
    <col min="4" max="6" width="5.7109375" style="44" customWidth="1"/>
    <col min="7" max="7" width="5.140625" style="44" customWidth="1"/>
    <col min="8" max="9" width="6.7109375" style="44" customWidth="1"/>
    <col min="10" max="10" width="1.7109375" style="44" customWidth="1"/>
    <col min="11" max="11" width="6.7109375" style="44" customWidth="1"/>
    <col min="12" max="15" width="5.7109375" style="44" customWidth="1"/>
    <col min="16" max="16" width="7.7109375" style="44" customWidth="1"/>
    <col min="17" max="16384" width="11.42578125" style="44"/>
  </cols>
  <sheetData>
    <row r="1" spans="1:16" s="27" customFormat="1" ht="26.1" customHeight="1" x14ac:dyDescent="0.2">
      <c r="A1" s="473" t="s">
        <v>74</v>
      </c>
      <c r="B1" s="474"/>
      <c r="C1" s="475" t="s">
        <v>435</v>
      </c>
      <c r="D1" s="476"/>
      <c r="E1" s="476"/>
      <c r="F1" s="476"/>
      <c r="G1" s="476"/>
      <c r="H1" s="476"/>
      <c r="I1" s="476"/>
      <c r="J1" s="476"/>
      <c r="K1" s="476"/>
      <c r="L1" s="476"/>
      <c r="M1" s="476"/>
      <c r="N1" s="476"/>
      <c r="O1" s="476"/>
      <c r="P1" s="477"/>
    </row>
    <row r="2" spans="1:16" s="57" customFormat="1" ht="45" customHeight="1" x14ac:dyDescent="0.2">
      <c r="A2" s="478" t="s">
        <v>75</v>
      </c>
      <c r="B2" s="479"/>
      <c r="C2" s="480" t="s">
        <v>227</v>
      </c>
      <c r="D2" s="480"/>
      <c r="E2" s="480"/>
      <c r="F2" s="480"/>
      <c r="G2" s="480"/>
      <c r="H2" s="480"/>
      <c r="I2" s="480"/>
      <c r="J2" s="480"/>
      <c r="K2" s="480"/>
      <c r="L2" s="480"/>
      <c r="M2" s="480"/>
      <c r="N2" s="480"/>
      <c r="O2" s="480"/>
      <c r="P2" s="481"/>
    </row>
    <row r="3" spans="1:16" s="57" customFormat="1" ht="11.45" customHeight="1" x14ac:dyDescent="0.2">
      <c r="A3" s="487" t="s">
        <v>73</v>
      </c>
      <c r="B3" s="482" t="s">
        <v>19</v>
      </c>
      <c r="C3" s="484" t="s">
        <v>400</v>
      </c>
      <c r="D3" s="484"/>
      <c r="E3" s="484"/>
      <c r="F3" s="484"/>
      <c r="G3" s="484"/>
      <c r="H3" s="484"/>
      <c r="I3" s="484"/>
      <c r="J3" s="484"/>
      <c r="K3" s="484"/>
      <c r="L3" s="484"/>
      <c r="M3" s="484"/>
      <c r="N3" s="484"/>
      <c r="O3" s="484"/>
      <c r="P3" s="485"/>
    </row>
    <row r="4" spans="1:16" s="57" customFormat="1" ht="11.45" customHeight="1" x14ac:dyDescent="0.2">
      <c r="A4" s="487"/>
      <c r="B4" s="482"/>
      <c r="C4" s="469" t="s">
        <v>79</v>
      </c>
      <c r="D4" s="482" t="s">
        <v>78</v>
      </c>
      <c r="E4" s="482"/>
      <c r="F4" s="482"/>
      <c r="G4" s="482"/>
      <c r="H4" s="482"/>
      <c r="I4" s="482"/>
      <c r="J4" s="482"/>
      <c r="K4" s="482"/>
      <c r="L4" s="482"/>
      <c r="M4" s="482"/>
      <c r="N4" s="482"/>
      <c r="O4" s="482"/>
      <c r="P4" s="483"/>
    </row>
    <row r="5" spans="1:16" s="57" customFormat="1" ht="11.45" customHeight="1" x14ac:dyDescent="0.2">
      <c r="A5" s="487"/>
      <c r="B5" s="482"/>
      <c r="C5" s="469"/>
      <c r="D5" s="469" t="s">
        <v>21</v>
      </c>
      <c r="E5" s="469"/>
      <c r="F5" s="469" t="s">
        <v>22</v>
      </c>
      <c r="G5" s="469"/>
      <c r="H5" s="469" t="s">
        <v>80</v>
      </c>
      <c r="I5" s="469"/>
      <c r="J5" s="469"/>
      <c r="K5" s="469" t="s">
        <v>23</v>
      </c>
      <c r="L5" s="469"/>
      <c r="M5" s="469"/>
      <c r="N5" s="469" t="s">
        <v>24</v>
      </c>
      <c r="O5" s="469"/>
      <c r="P5" s="470" t="s">
        <v>81</v>
      </c>
    </row>
    <row r="6" spans="1:16" s="57" customFormat="1" ht="11.45" customHeight="1" x14ac:dyDescent="0.2">
      <c r="A6" s="487"/>
      <c r="B6" s="482"/>
      <c r="C6" s="469"/>
      <c r="D6" s="469"/>
      <c r="E6" s="469"/>
      <c r="F6" s="469"/>
      <c r="G6" s="469"/>
      <c r="H6" s="469"/>
      <c r="I6" s="469"/>
      <c r="J6" s="469"/>
      <c r="K6" s="469"/>
      <c r="L6" s="469"/>
      <c r="M6" s="469"/>
      <c r="N6" s="469"/>
      <c r="O6" s="469"/>
      <c r="P6" s="470"/>
    </row>
    <row r="7" spans="1:16" s="50" customFormat="1" ht="11.45" customHeight="1" x14ac:dyDescent="0.2">
      <c r="A7" s="45">
        <v>1</v>
      </c>
      <c r="B7" s="46">
        <v>2</v>
      </c>
      <c r="C7" s="47">
        <v>3</v>
      </c>
      <c r="D7" s="459">
        <v>4</v>
      </c>
      <c r="E7" s="459"/>
      <c r="F7" s="459">
        <v>5</v>
      </c>
      <c r="G7" s="459"/>
      <c r="H7" s="459">
        <v>6</v>
      </c>
      <c r="I7" s="459"/>
      <c r="J7" s="459"/>
      <c r="K7" s="459">
        <v>7</v>
      </c>
      <c r="L7" s="459"/>
      <c r="M7" s="459"/>
      <c r="N7" s="459">
        <v>8</v>
      </c>
      <c r="O7" s="459"/>
      <c r="P7" s="48">
        <v>9</v>
      </c>
    </row>
    <row r="8" spans="1:16" ht="22.5" customHeight="1" x14ac:dyDescent="0.2">
      <c r="A8" s="191">
        <f>IF(D8&lt;&gt;"",COUNTA($D$8:D8),"")</f>
        <v>1</v>
      </c>
      <c r="B8" s="327">
        <v>2005</v>
      </c>
      <c r="C8" s="326">
        <v>7659</v>
      </c>
      <c r="D8" s="463">
        <v>4322</v>
      </c>
      <c r="E8" s="463"/>
      <c r="F8" s="460">
        <v>3337</v>
      </c>
      <c r="G8" s="460"/>
      <c r="H8" s="465">
        <v>1357</v>
      </c>
      <c r="I8" s="465"/>
      <c r="J8" s="465"/>
      <c r="K8" s="466">
        <v>6302</v>
      </c>
      <c r="L8" s="466"/>
      <c r="M8" s="466"/>
      <c r="N8" s="461">
        <v>7547</v>
      </c>
      <c r="O8" s="461"/>
      <c r="P8" s="326">
        <v>112</v>
      </c>
    </row>
    <row r="9" spans="1:16" ht="11.45" customHeight="1" x14ac:dyDescent="0.2">
      <c r="A9" s="191">
        <f>IF(D9&lt;&gt;"",COUNTA($D$8:D9),"")</f>
        <v>2</v>
      </c>
      <c r="B9" s="327">
        <v>2010</v>
      </c>
      <c r="C9" s="326">
        <v>9272</v>
      </c>
      <c r="D9" s="463">
        <v>5411</v>
      </c>
      <c r="E9" s="463"/>
      <c r="F9" s="460">
        <v>3861</v>
      </c>
      <c r="G9" s="460"/>
      <c r="H9" s="465">
        <v>2833</v>
      </c>
      <c r="I9" s="465"/>
      <c r="J9" s="465"/>
      <c r="K9" s="466">
        <v>6439</v>
      </c>
      <c r="L9" s="466"/>
      <c r="M9" s="466"/>
      <c r="N9" s="461">
        <v>9185</v>
      </c>
      <c r="O9" s="461"/>
      <c r="P9" s="326">
        <v>87</v>
      </c>
    </row>
    <row r="10" spans="1:16" ht="11.45" customHeight="1" x14ac:dyDescent="0.2">
      <c r="A10" s="191">
        <f>IF(D10&lt;&gt;"",COUNTA($D$8:D10),"")</f>
        <v>3</v>
      </c>
      <c r="B10" s="327">
        <v>2015</v>
      </c>
      <c r="C10" s="326">
        <v>11734</v>
      </c>
      <c r="D10" s="463">
        <v>6883</v>
      </c>
      <c r="E10" s="463"/>
      <c r="F10" s="460">
        <v>4851</v>
      </c>
      <c r="G10" s="460"/>
      <c r="H10" s="465">
        <v>4209</v>
      </c>
      <c r="I10" s="465"/>
      <c r="J10" s="465"/>
      <c r="K10" s="466">
        <v>7525</v>
      </c>
      <c r="L10" s="466"/>
      <c r="M10" s="466"/>
      <c r="N10" s="461">
        <v>11572</v>
      </c>
      <c r="O10" s="461"/>
      <c r="P10" s="326">
        <v>162</v>
      </c>
    </row>
    <row r="11" spans="1:16" ht="11.45" customHeight="1" x14ac:dyDescent="0.2">
      <c r="A11" s="191">
        <f>IF(D11&lt;&gt;"",COUNTA($D$8:D11),"")</f>
        <v>4</v>
      </c>
      <c r="B11" s="328">
        <v>2017</v>
      </c>
      <c r="C11" s="326">
        <v>10064</v>
      </c>
      <c r="D11" s="463">
        <v>6080</v>
      </c>
      <c r="E11" s="463"/>
      <c r="F11" s="460">
        <v>3984</v>
      </c>
      <c r="G11" s="460"/>
      <c r="H11" s="489">
        <v>3774</v>
      </c>
      <c r="I11" s="489"/>
      <c r="J11" s="489"/>
      <c r="K11" s="486">
        <v>6290</v>
      </c>
      <c r="L11" s="486"/>
      <c r="M11" s="486"/>
      <c r="N11" s="462">
        <v>9868</v>
      </c>
      <c r="O11" s="462"/>
      <c r="P11" s="326">
        <v>196</v>
      </c>
    </row>
    <row r="12" spans="1:16" ht="11.45" customHeight="1" x14ac:dyDescent="0.2">
      <c r="A12" s="191">
        <f>IF(D12&lt;&gt;"",COUNTA($D$8:D12),"")</f>
        <v>5</v>
      </c>
      <c r="B12" s="327">
        <v>2018</v>
      </c>
      <c r="C12" s="326">
        <v>9632</v>
      </c>
      <c r="D12" s="463">
        <v>5802</v>
      </c>
      <c r="E12" s="463"/>
      <c r="F12" s="460">
        <v>3830</v>
      </c>
      <c r="G12" s="460"/>
      <c r="H12" s="465">
        <v>3507</v>
      </c>
      <c r="I12" s="465"/>
      <c r="J12" s="465"/>
      <c r="K12" s="466">
        <v>6125</v>
      </c>
      <c r="L12" s="466"/>
      <c r="M12" s="466"/>
      <c r="N12" s="461">
        <v>9462</v>
      </c>
      <c r="O12" s="461"/>
      <c r="P12" s="326">
        <v>170</v>
      </c>
    </row>
    <row r="13" spans="1:16" ht="11.45" customHeight="1" x14ac:dyDescent="0.2">
      <c r="A13" s="191">
        <f>IF(D13&lt;&gt;"",COUNTA($D$8:D13),"")</f>
        <v>6</v>
      </c>
      <c r="B13" s="327">
        <v>2019</v>
      </c>
      <c r="C13" s="326">
        <v>9093</v>
      </c>
      <c r="D13" s="463">
        <v>5558</v>
      </c>
      <c r="E13" s="463"/>
      <c r="F13" s="460">
        <v>3535</v>
      </c>
      <c r="G13" s="460"/>
      <c r="H13" s="465">
        <v>3203</v>
      </c>
      <c r="I13" s="465"/>
      <c r="J13" s="465"/>
      <c r="K13" s="466">
        <v>5890</v>
      </c>
      <c r="L13" s="466"/>
      <c r="M13" s="466"/>
      <c r="N13" s="461">
        <v>8931</v>
      </c>
      <c r="O13" s="461"/>
      <c r="P13" s="326">
        <v>162</v>
      </c>
    </row>
    <row r="14" spans="1:16" ht="11.45" customHeight="1" x14ac:dyDescent="0.2">
      <c r="A14" s="191">
        <f>IF(D14&lt;&gt;"",COUNTA($D$8:D14),"")</f>
        <v>7</v>
      </c>
      <c r="B14" s="328" t="s">
        <v>399</v>
      </c>
      <c r="C14" s="326">
        <v>5870</v>
      </c>
      <c r="D14" s="463">
        <v>3570</v>
      </c>
      <c r="E14" s="463"/>
      <c r="F14" s="460">
        <v>2300</v>
      </c>
      <c r="G14" s="460"/>
      <c r="H14" s="465">
        <v>3380</v>
      </c>
      <c r="I14" s="465"/>
      <c r="J14" s="465"/>
      <c r="K14" s="466">
        <v>2485</v>
      </c>
      <c r="L14" s="466"/>
      <c r="M14" s="466"/>
      <c r="N14" s="461">
        <v>5685</v>
      </c>
      <c r="O14" s="461"/>
      <c r="P14" s="326">
        <v>185</v>
      </c>
    </row>
    <row r="15" spans="1:16" ht="11.45" customHeight="1" x14ac:dyDescent="0.2">
      <c r="A15" s="191">
        <f>IF(D15&lt;&gt;"",COUNTA($D$8:D15),"")</f>
        <v>8</v>
      </c>
      <c r="B15" s="328">
        <v>2021</v>
      </c>
      <c r="C15" s="326">
        <v>5615</v>
      </c>
      <c r="D15" s="463">
        <v>3390</v>
      </c>
      <c r="E15" s="463"/>
      <c r="F15" s="460">
        <v>2225</v>
      </c>
      <c r="G15" s="460"/>
      <c r="H15" s="465">
        <v>3075</v>
      </c>
      <c r="I15" s="465"/>
      <c r="J15" s="465"/>
      <c r="K15" s="466">
        <v>2540</v>
      </c>
      <c r="L15" s="466"/>
      <c r="M15" s="466"/>
      <c r="N15" s="461">
        <v>5450</v>
      </c>
      <c r="O15" s="461"/>
      <c r="P15" s="326">
        <v>170</v>
      </c>
    </row>
    <row r="16" spans="1:16" ht="11.45" customHeight="1" x14ac:dyDescent="0.2">
      <c r="A16" s="191">
        <f>IF(D16&lt;&gt;"",COUNTA($D$8:D16),"")</f>
        <v>9</v>
      </c>
      <c r="B16" s="328">
        <v>2022</v>
      </c>
      <c r="C16" s="326">
        <v>5900</v>
      </c>
      <c r="D16" s="463">
        <v>3375</v>
      </c>
      <c r="E16" s="463"/>
      <c r="F16" s="460">
        <v>2525</v>
      </c>
      <c r="G16" s="460"/>
      <c r="H16" s="465">
        <v>3475</v>
      </c>
      <c r="I16" s="465"/>
      <c r="J16" s="465"/>
      <c r="K16" s="466">
        <v>2430</v>
      </c>
      <c r="L16" s="466"/>
      <c r="M16" s="466"/>
      <c r="N16" s="461">
        <v>5085</v>
      </c>
      <c r="O16" s="461"/>
      <c r="P16" s="326">
        <v>815</v>
      </c>
    </row>
    <row r="17" spans="1:16" ht="11.45" customHeight="1" x14ac:dyDescent="0.2">
      <c r="A17" s="191">
        <f>IF(D17&lt;&gt;"",COUNTA($D$8:D17),"")</f>
        <v>10</v>
      </c>
      <c r="B17" s="328">
        <v>2023</v>
      </c>
      <c r="C17" s="326">
        <v>5730</v>
      </c>
      <c r="D17" s="463">
        <v>3265</v>
      </c>
      <c r="E17" s="463"/>
      <c r="F17" s="460">
        <v>2465</v>
      </c>
      <c r="G17" s="460"/>
      <c r="H17" s="465">
        <v>3260</v>
      </c>
      <c r="I17" s="465"/>
      <c r="J17" s="465"/>
      <c r="K17" s="466">
        <v>2470</v>
      </c>
      <c r="L17" s="466"/>
      <c r="M17" s="466"/>
      <c r="N17" s="461">
        <v>4790</v>
      </c>
      <c r="O17" s="461"/>
      <c r="P17" s="326">
        <v>940</v>
      </c>
    </row>
    <row r="18" spans="1:16" ht="11.45" customHeight="1" x14ac:dyDescent="0.2">
      <c r="B18" s="57"/>
      <c r="C18" s="57"/>
      <c r="D18" s="57"/>
      <c r="E18" s="57"/>
      <c r="F18" s="57"/>
      <c r="G18" s="57"/>
      <c r="H18" s="57"/>
      <c r="I18" s="57"/>
      <c r="J18" s="57"/>
      <c r="K18" s="57"/>
      <c r="L18" s="57"/>
      <c r="M18" s="57"/>
      <c r="N18" s="57"/>
      <c r="O18" s="57"/>
      <c r="P18" s="57"/>
    </row>
    <row r="19" spans="1:16" ht="11.45" customHeight="1" x14ac:dyDescent="0.2">
      <c r="B19" s="60"/>
      <c r="C19" s="60"/>
      <c r="D19" s="60"/>
      <c r="E19" s="60"/>
      <c r="F19" s="60"/>
      <c r="G19" s="60"/>
      <c r="H19" s="60"/>
      <c r="I19" s="60"/>
      <c r="J19" s="60"/>
      <c r="K19" s="60"/>
      <c r="L19" s="60"/>
      <c r="M19" s="60"/>
      <c r="N19" s="60"/>
      <c r="O19" s="60"/>
      <c r="P19" s="60"/>
    </row>
    <row r="20" spans="1:16" s="53" customFormat="1" ht="11.45" customHeight="1" x14ac:dyDescent="0.2">
      <c r="A20" s="488" t="s">
        <v>73</v>
      </c>
      <c r="B20" s="482" t="s">
        <v>19</v>
      </c>
      <c r="C20" s="482" t="s">
        <v>77</v>
      </c>
      <c r="D20" s="482"/>
      <c r="E20" s="482"/>
      <c r="F20" s="482"/>
      <c r="G20" s="482"/>
      <c r="H20" s="482"/>
      <c r="I20" s="482"/>
      <c r="J20" s="482"/>
      <c r="K20" s="482"/>
      <c r="L20" s="482"/>
      <c r="M20" s="482"/>
      <c r="N20" s="482"/>
      <c r="O20" s="482"/>
      <c r="P20" s="483"/>
    </row>
    <row r="21" spans="1:16" s="53" customFormat="1" ht="11.45" customHeight="1" x14ac:dyDescent="0.2">
      <c r="A21" s="488"/>
      <c r="B21" s="482"/>
      <c r="C21" s="469" t="s">
        <v>79</v>
      </c>
      <c r="D21" s="469" t="s">
        <v>84</v>
      </c>
      <c r="E21" s="469"/>
      <c r="F21" s="469"/>
      <c r="G21" s="469"/>
      <c r="H21" s="469"/>
      <c r="I21" s="469"/>
      <c r="J21" s="469"/>
      <c r="K21" s="469"/>
      <c r="L21" s="469" t="s">
        <v>83</v>
      </c>
      <c r="M21" s="469"/>
      <c r="N21" s="469" t="s">
        <v>85</v>
      </c>
      <c r="O21" s="469"/>
      <c r="P21" s="470"/>
    </row>
    <row r="22" spans="1:16" s="53" customFormat="1" ht="11.45" customHeight="1" x14ac:dyDescent="0.2">
      <c r="A22" s="488"/>
      <c r="B22" s="482"/>
      <c r="C22" s="469"/>
      <c r="D22" s="469"/>
      <c r="E22" s="469"/>
      <c r="F22" s="469"/>
      <c r="G22" s="469"/>
      <c r="H22" s="469"/>
      <c r="I22" s="469"/>
      <c r="J22" s="469"/>
      <c r="K22" s="469"/>
      <c r="L22" s="469"/>
      <c r="M22" s="469"/>
      <c r="N22" s="469"/>
      <c r="O22" s="469"/>
      <c r="P22" s="470"/>
    </row>
    <row r="23" spans="1:16" s="53" customFormat="1" ht="11.45" customHeight="1" x14ac:dyDescent="0.2">
      <c r="A23" s="488"/>
      <c r="B23" s="482"/>
      <c r="C23" s="469"/>
      <c r="D23" s="469"/>
      <c r="E23" s="469"/>
      <c r="F23" s="469"/>
      <c r="G23" s="469"/>
      <c r="H23" s="469"/>
      <c r="I23" s="469"/>
      <c r="J23" s="469"/>
      <c r="K23" s="469"/>
      <c r="L23" s="469"/>
      <c r="M23" s="469"/>
      <c r="N23" s="469"/>
      <c r="O23" s="469"/>
      <c r="P23" s="470"/>
    </row>
    <row r="24" spans="1:16" s="53" customFormat="1" ht="11.45" customHeight="1" x14ac:dyDescent="0.2">
      <c r="A24" s="488"/>
      <c r="B24" s="482"/>
      <c r="C24" s="469"/>
      <c r="D24" s="469" t="s">
        <v>63</v>
      </c>
      <c r="E24" s="464" t="s">
        <v>64</v>
      </c>
      <c r="F24" s="464" t="s">
        <v>26</v>
      </c>
      <c r="G24" s="464" t="s">
        <v>65</v>
      </c>
      <c r="H24" s="464" t="s">
        <v>66</v>
      </c>
      <c r="I24" s="469" t="s">
        <v>86</v>
      </c>
      <c r="J24" s="464" t="s">
        <v>674</v>
      </c>
      <c r="K24" s="464"/>
      <c r="L24" s="469"/>
      <c r="M24" s="469"/>
      <c r="N24" s="469" t="s">
        <v>80</v>
      </c>
      <c r="O24" s="469"/>
      <c r="P24" s="470" t="s">
        <v>82</v>
      </c>
    </row>
    <row r="25" spans="1:16" s="53" customFormat="1" ht="11.45" customHeight="1" x14ac:dyDescent="0.2">
      <c r="A25" s="488"/>
      <c r="B25" s="482"/>
      <c r="C25" s="469"/>
      <c r="D25" s="469"/>
      <c r="E25" s="464"/>
      <c r="F25" s="464"/>
      <c r="G25" s="464"/>
      <c r="H25" s="464"/>
      <c r="I25" s="469"/>
      <c r="J25" s="464"/>
      <c r="K25" s="464"/>
      <c r="L25" s="469"/>
      <c r="M25" s="469"/>
      <c r="N25" s="469"/>
      <c r="O25" s="469"/>
      <c r="P25" s="470"/>
    </row>
    <row r="26" spans="1:16" s="53" customFormat="1" ht="11.45" customHeight="1" x14ac:dyDescent="0.2">
      <c r="A26" s="488"/>
      <c r="B26" s="482"/>
      <c r="C26" s="469"/>
      <c r="D26" s="469"/>
      <c r="E26" s="464"/>
      <c r="F26" s="464"/>
      <c r="G26" s="464"/>
      <c r="H26" s="464"/>
      <c r="I26" s="469"/>
      <c r="J26" s="464"/>
      <c r="K26" s="464"/>
      <c r="L26" s="469"/>
      <c r="M26" s="469"/>
      <c r="N26" s="469"/>
      <c r="O26" s="469"/>
      <c r="P26" s="470"/>
    </row>
    <row r="27" spans="1:16" s="53" customFormat="1" ht="11.45" customHeight="1" x14ac:dyDescent="0.2">
      <c r="A27" s="488"/>
      <c r="B27" s="482"/>
      <c r="C27" s="469"/>
      <c r="D27" s="469"/>
      <c r="E27" s="464"/>
      <c r="F27" s="464"/>
      <c r="G27" s="464"/>
      <c r="H27" s="464"/>
      <c r="I27" s="469"/>
      <c r="J27" s="464"/>
      <c r="K27" s="464"/>
      <c r="L27" s="469"/>
      <c r="M27" s="469"/>
      <c r="N27" s="469"/>
      <c r="O27" s="469"/>
      <c r="P27" s="470"/>
    </row>
    <row r="28" spans="1:16" s="50" customFormat="1" ht="11.45" customHeight="1" x14ac:dyDescent="0.2">
      <c r="A28" s="54">
        <v>1</v>
      </c>
      <c r="B28" s="46">
        <v>2</v>
      </c>
      <c r="C28" s="188">
        <v>3</v>
      </c>
      <c r="D28" s="188">
        <v>4</v>
      </c>
      <c r="E28" s="55">
        <v>5</v>
      </c>
      <c r="F28" s="55">
        <v>6</v>
      </c>
      <c r="G28" s="55">
        <v>7</v>
      </c>
      <c r="H28" s="55">
        <v>8</v>
      </c>
      <c r="I28" s="188">
        <v>9</v>
      </c>
      <c r="J28" s="471">
        <v>10</v>
      </c>
      <c r="K28" s="472"/>
      <c r="L28" s="459">
        <v>11</v>
      </c>
      <c r="M28" s="459"/>
      <c r="N28" s="459">
        <v>12</v>
      </c>
      <c r="O28" s="459"/>
      <c r="P28" s="48">
        <v>13</v>
      </c>
    </row>
    <row r="29" spans="1:16" ht="22.5" customHeight="1" x14ac:dyDescent="0.2">
      <c r="A29" s="191">
        <f>IF(D29&lt;&gt;"",COUNTA($D$29:D29),"")</f>
        <v>1</v>
      </c>
      <c r="B29" s="327">
        <v>2005</v>
      </c>
      <c r="C29" s="330">
        <v>7659</v>
      </c>
      <c r="D29" s="294">
        <v>172</v>
      </c>
      <c r="E29" s="294">
        <v>380</v>
      </c>
      <c r="F29" s="294">
        <v>821</v>
      </c>
      <c r="G29" s="282">
        <v>3244</v>
      </c>
      <c r="H29" s="294">
        <v>1499</v>
      </c>
      <c r="I29" s="294">
        <v>1543</v>
      </c>
      <c r="J29" s="468">
        <v>5564</v>
      </c>
      <c r="K29" s="468"/>
      <c r="L29" s="467">
        <v>46.3</v>
      </c>
      <c r="M29" s="467"/>
      <c r="N29" s="467">
        <v>7.9</v>
      </c>
      <c r="O29" s="467"/>
      <c r="P29" s="331">
        <v>10.7</v>
      </c>
    </row>
    <row r="30" spans="1:16" ht="11.45" customHeight="1" x14ac:dyDescent="0.2">
      <c r="A30" s="191">
        <f>IF(D30&lt;&gt;"",COUNTA($D$29:D30),"")</f>
        <v>2</v>
      </c>
      <c r="B30" s="327">
        <v>2010</v>
      </c>
      <c r="C30" s="330">
        <v>9272</v>
      </c>
      <c r="D30" s="294">
        <v>345</v>
      </c>
      <c r="E30" s="294">
        <v>462</v>
      </c>
      <c r="F30" s="294">
        <v>760</v>
      </c>
      <c r="G30" s="282">
        <v>3681</v>
      </c>
      <c r="H30" s="294">
        <v>2495</v>
      </c>
      <c r="I30" s="294">
        <v>1529</v>
      </c>
      <c r="J30" s="468">
        <v>6936</v>
      </c>
      <c r="K30" s="468"/>
      <c r="L30" s="467">
        <v>45.8</v>
      </c>
      <c r="M30" s="467"/>
      <c r="N30" s="467">
        <v>20.7</v>
      </c>
      <c r="O30" s="467"/>
      <c r="P30" s="331">
        <v>43.6</v>
      </c>
    </row>
    <row r="31" spans="1:16" ht="11.45" customHeight="1" x14ac:dyDescent="0.2">
      <c r="A31" s="191">
        <f>IF(D31&lt;&gt;"",COUNTA($D$29:D31),"")</f>
        <v>3</v>
      </c>
      <c r="B31" s="327">
        <v>2015</v>
      </c>
      <c r="C31" s="330">
        <v>11734</v>
      </c>
      <c r="D31" s="294">
        <v>397</v>
      </c>
      <c r="E31" s="294">
        <v>798</v>
      </c>
      <c r="F31" s="294">
        <v>519</v>
      </c>
      <c r="G31" s="282">
        <v>3724</v>
      </c>
      <c r="H31" s="294">
        <v>4230</v>
      </c>
      <c r="I31" s="294">
        <v>2066</v>
      </c>
      <c r="J31" s="468">
        <v>8473</v>
      </c>
      <c r="K31" s="468"/>
      <c r="L31" s="467">
        <v>48.3</v>
      </c>
      <c r="M31" s="467"/>
      <c r="N31" s="467">
        <v>26.8</v>
      </c>
      <c r="O31" s="467"/>
      <c r="P31" s="331">
        <v>67.7</v>
      </c>
    </row>
    <row r="32" spans="1:16" ht="11.45" customHeight="1" x14ac:dyDescent="0.2">
      <c r="A32" s="191">
        <f>IF(D32&lt;&gt;"",COUNTA($D$29:D32),"")</f>
        <v>4</v>
      </c>
      <c r="B32" s="328">
        <v>2017</v>
      </c>
      <c r="C32" s="330">
        <v>10064</v>
      </c>
      <c r="D32" s="294">
        <v>344</v>
      </c>
      <c r="E32" s="294">
        <v>764</v>
      </c>
      <c r="F32" s="294">
        <v>465</v>
      </c>
      <c r="G32" s="282">
        <v>3332</v>
      </c>
      <c r="H32" s="294">
        <v>3536</v>
      </c>
      <c r="I32" s="294">
        <v>1623</v>
      </c>
      <c r="J32" s="468">
        <v>7333</v>
      </c>
      <c r="K32" s="468"/>
      <c r="L32" s="467">
        <v>47.2</v>
      </c>
      <c r="M32" s="467"/>
      <c r="N32" s="467">
        <v>29.4</v>
      </c>
      <c r="O32" s="467"/>
      <c r="P32" s="331">
        <v>78.3</v>
      </c>
    </row>
    <row r="33" spans="1:16" ht="11.45" customHeight="1" x14ac:dyDescent="0.2">
      <c r="A33" s="191">
        <f>IF(D33&lt;&gt;"",COUNTA($D$29:D33),"")</f>
        <v>5</v>
      </c>
      <c r="B33" s="327">
        <v>2018</v>
      </c>
      <c r="C33" s="330">
        <v>9632</v>
      </c>
      <c r="D33" s="294">
        <v>319</v>
      </c>
      <c r="E33" s="294">
        <v>593</v>
      </c>
      <c r="F33" s="294">
        <v>465</v>
      </c>
      <c r="G33" s="282">
        <v>3160</v>
      </c>
      <c r="H33" s="294">
        <v>3444</v>
      </c>
      <c r="I33" s="294">
        <v>1651</v>
      </c>
      <c r="J33" s="468">
        <v>7069</v>
      </c>
      <c r="K33" s="468"/>
      <c r="L33" s="467">
        <v>47.9</v>
      </c>
      <c r="M33" s="467"/>
      <c r="N33" s="467">
        <v>31.1</v>
      </c>
      <c r="O33" s="467"/>
      <c r="P33" s="331">
        <v>84.4</v>
      </c>
    </row>
    <row r="34" spans="1:16" ht="11.45" customHeight="1" x14ac:dyDescent="0.2">
      <c r="A34" s="191">
        <f>IF(D34&lt;&gt;"",COUNTA($D$29:D34),"")</f>
        <v>6</v>
      </c>
      <c r="B34" s="327">
        <v>2019</v>
      </c>
      <c r="C34" s="330">
        <v>9093</v>
      </c>
      <c r="D34" s="294">
        <v>270</v>
      </c>
      <c r="E34" s="294">
        <v>550</v>
      </c>
      <c r="F34" s="294">
        <v>460</v>
      </c>
      <c r="G34" s="282">
        <v>3066</v>
      </c>
      <c r="H34" s="294">
        <v>3228</v>
      </c>
      <c r="I34" s="294">
        <v>1519</v>
      </c>
      <c r="J34" s="468">
        <v>6754</v>
      </c>
      <c r="K34" s="468"/>
      <c r="L34" s="467">
        <v>47.9</v>
      </c>
      <c r="M34" s="467"/>
      <c r="N34" s="467">
        <v>32.6</v>
      </c>
      <c r="O34" s="467"/>
      <c r="P34" s="331">
        <v>87.2</v>
      </c>
    </row>
    <row r="35" spans="1:16" ht="11.45" customHeight="1" x14ac:dyDescent="0.2">
      <c r="A35" s="191">
        <f>IF(D35&lt;&gt;"",COUNTA($D$29:D35),"")</f>
        <v>7</v>
      </c>
      <c r="B35" s="328" t="s">
        <v>399</v>
      </c>
      <c r="C35" s="330">
        <v>5870</v>
      </c>
      <c r="D35" s="294">
        <v>245</v>
      </c>
      <c r="E35" s="294">
        <v>485</v>
      </c>
      <c r="F35" s="294">
        <v>225</v>
      </c>
      <c r="G35" s="282">
        <v>1745</v>
      </c>
      <c r="H35" s="294">
        <v>2075</v>
      </c>
      <c r="I35" s="294">
        <v>1100</v>
      </c>
      <c r="J35" s="468">
        <v>4040</v>
      </c>
      <c r="K35" s="468"/>
      <c r="L35" s="467">
        <v>48.2</v>
      </c>
      <c r="M35" s="467"/>
      <c r="N35" s="467">
        <v>31.7</v>
      </c>
      <c r="O35" s="467"/>
      <c r="P35" s="331">
        <v>73.7</v>
      </c>
    </row>
    <row r="36" spans="1:16" ht="11.45" customHeight="1" x14ac:dyDescent="0.2">
      <c r="A36" s="191">
        <f>IF(D36&lt;&gt;"",COUNTA($D$29:D36),"")</f>
        <v>8</v>
      </c>
      <c r="B36" s="328">
        <v>2021</v>
      </c>
      <c r="C36" s="330">
        <v>5615</v>
      </c>
      <c r="D36" s="294">
        <v>245</v>
      </c>
      <c r="E36" s="294">
        <v>485</v>
      </c>
      <c r="F36" s="294">
        <v>215</v>
      </c>
      <c r="G36" s="282">
        <v>1640</v>
      </c>
      <c r="H36" s="294">
        <v>1905</v>
      </c>
      <c r="I36" s="294">
        <v>1125</v>
      </c>
      <c r="J36" s="468">
        <v>3760</v>
      </c>
      <c r="K36" s="468"/>
      <c r="L36" s="467">
        <v>48.3</v>
      </c>
      <c r="M36" s="467"/>
      <c r="N36" s="467">
        <v>33</v>
      </c>
      <c r="O36" s="467"/>
      <c r="P36" s="331">
        <v>71.8</v>
      </c>
    </row>
    <row r="37" spans="1:16" ht="11.45" customHeight="1" x14ac:dyDescent="0.2">
      <c r="A37" s="191">
        <f>IF(D37&lt;&gt;"",COUNTA($D$29:D37),"")</f>
        <v>9</v>
      </c>
      <c r="B37" s="328">
        <v>2022</v>
      </c>
      <c r="C37" s="330">
        <v>5900</v>
      </c>
      <c r="D37" s="337">
        <v>260</v>
      </c>
      <c r="E37" s="337">
        <v>585</v>
      </c>
      <c r="F37" s="337">
        <v>205</v>
      </c>
      <c r="G37" s="282">
        <v>1550</v>
      </c>
      <c r="H37" s="337">
        <v>2125</v>
      </c>
      <c r="I37" s="337">
        <v>1175</v>
      </c>
      <c r="J37" s="468">
        <v>3880</v>
      </c>
      <c r="K37" s="468"/>
      <c r="L37" s="467">
        <v>48.5</v>
      </c>
      <c r="M37" s="467"/>
      <c r="N37" s="467">
        <v>27.1</v>
      </c>
      <c r="O37" s="467"/>
      <c r="P37" s="331">
        <v>74.900000000000006</v>
      </c>
    </row>
    <row r="38" spans="1:16" ht="11.45" customHeight="1" x14ac:dyDescent="0.2">
      <c r="A38" s="191">
        <f>IF(D38&lt;&gt;"",COUNTA($D$29:D38),"")</f>
        <v>10</v>
      </c>
      <c r="B38" s="328">
        <v>2023</v>
      </c>
      <c r="C38" s="330">
        <v>5730</v>
      </c>
      <c r="D38" s="380">
        <v>260</v>
      </c>
      <c r="E38" s="380">
        <v>540</v>
      </c>
      <c r="F38" s="380">
        <v>215</v>
      </c>
      <c r="G38" s="381">
        <v>1405</v>
      </c>
      <c r="H38" s="380">
        <v>2045</v>
      </c>
      <c r="I38" s="380">
        <v>1265</v>
      </c>
      <c r="J38" s="490">
        <v>3665</v>
      </c>
      <c r="K38" s="490"/>
      <c r="L38" s="491">
        <v>49.3</v>
      </c>
      <c r="M38" s="491"/>
      <c r="N38" s="491">
        <v>27.3</v>
      </c>
      <c r="O38" s="491"/>
      <c r="P38" s="382">
        <v>76</v>
      </c>
    </row>
    <row r="39" spans="1:16" ht="11.45" customHeight="1" x14ac:dyDescent="0.2">
      <c r="A39" s="51"/>
      <c r="B39" s="224"/>
      <c r="C39" s="64"/>
      <c r="D39" s="64"/>
      <c r="E39" s="64"/>
      <c r="F39" s="64"/>
      <c r="G39" s="61"/>
      <c r="H39" s="64"/>
      <c r="I39" s="64"/>
      <c r="J39" s="223"/>
      <c r="K39" s="223"/>
      <c r="L39" s="221"/>
      <c r="M39" s="221"/>
      <c r="N39" s="222"/>
      <c r="O39" s="222"/>
      <c r="P39" s="63"/>
    </row>
    <row r="40" spans="1:16" ht="11.45" customHeight="1" x14ac:dyDescent="0.2">
      <c r="B40" s="65"/>
      <c r="C40" s="65"/>
      <c r="D40" s="65"/>
      <c r="E40" s="65"/>
      <c r="F40" s="65"/>
      <c r="G40" s="65"/>
      <c r="H40" s="65"/>
      <c r="I40" s="65"/>
      <c r="J40" s="65"/>
      <c r="K40" s="65"/>
      <c r="L40" s="65"/>
      <c r="M40" s="65"/>
      <c r="N40" s="65"/>
      <c r="O40" s="65"/>
      <c r="P40" s="65"/>
    </row>
    <row r="41" spans="1:16" s="56" customFormat="1" ht="11.45" customHeight="1" x14ac:dyDescent="0.2">
      <c r="A41" s="488" t="s">
        <v>73</v>
      </c>
      <c r="B41" s="482" t="s">
        <v>19</v>
      </c>
      <c r="C41" s="482" t="s">
        <v>218</v>
      </c>
      <c r="D41" s="482"/>
      <c r="E41" s="482"/>
      <c r="F41" s="482"/>
      <c r="G41" s="482"/>
      <c r="H41" s="482"/>
      <c r="I41" s="482"/>
      <c r="J41" s="482"/>
      <c r="K41" s="482"/>
      <c r="L41" s="482"/>
      <c r="M41" s="482"/>
      <c r="N41" s="482"/>
      <c r="O41" s="482"/>
      <c r="P41" s="483"/>
    </row>
    <row r="42" spans="1:16" s="56" customFormat="1" ht="11.45" customHeight="1" x14ac:dyDescent="0.2">
      <c r="A42" s="488"/>
      <c r="B42" s="482"/>
      <c r="C42" s="469" t="s">
        <v>79</v>
      </c>
      <c r="D42" s="469" t="s">
        <v>28</v>
      </c>
      <c r="E42" s="469"/>
      <c r="F42" s="469"/>
      <c r="G42" s="469"/>
      <c r="H42" s="469"/>
      <c r="I42" s="469"/>
      <c r="J42" s="469"/>
      <c r="K42" s="469"/>
      <c r="L42" s="469"/>
      <c r="M42" s="469"/>
      <c r="N42" s="469"/>
      <c r="O42" s="469"/>
      <c r="P42" s="470"/>
    </row>
    <row r="43" spans="1:16" s="56" customFormat="1" ht="11.45" customHeight="1" x14ac:dyDescent="0.2">
      <c r="A43" s="488"/>
      <c r="B43" s="482"/>
      <c r="C43" s="469"/>
      <c r="D43" s="469" t="s">
        <v>401</v>
      </c>
      <c r="E43" s="469"/>
      <c r="F43" s="469"/>
      <c r="G43" s="469" t="s">
        <v>219</v>
      </c>
      <c r="H43" s="469"/>
      <c r="I43" s="469"/>
      <c r="J43" s="469"/>
      <c r="K43" s="469"/>
      <c r="L43" s="469"/>
      <c r="M43" s="469"/>
      <c r="N43" s="469"/>
      <c r="O43" s="469"/>
      <c r="P43" s="470"/>
    </row>
    <row r="44" spans="1:16" s="56" customFormat="1" ht="11.45" customHeight="1" x14ac:dyDescent="0.2">
      <c r="A44" s="488"/>
      <c r="B44" s="482"/>
      <c r="C44" s="469"/>
      <c r="D44" s="469"/>
      <c r="E44" s="469"/>
      <c r="F44" s="469"/>
      <c r="G44" s="469" t="s">
        <v>29</v>
      </c>
      <c r="H44" s="469"/>
      <c r="I44" s="469"/>
      <c r="J44" s="482" t="s">
        <v>67</v>
      </c>
      <c r="K44" s="482"/>
      <c r="L44" s="482"/>
      <c r="M44" s="482"/>
      <c r="N44" s="482"/>
      <c r="O44" s="482"/>
      <c r="P44" s="483"/>
    </row>
    <row r="45" spans="1:16" s="56" customFormat="1" ht="11.45" customHeight="1" x14ac:dyDescent="0.2">
      <c r="A45" s="488"/>
      <c r="B45" s="482"/>
      <c r="C45" s="469"/>
      <c r="D45" s="469"/>
      <c r="E45" s="469"/>
      <c r="F45" s="469"/>
      <c r="G45" s="469"/>
      <c r="H45" s="469"/>
      <c r="I45" s="469"/>
      <c r="J45" s="469">
        <v>1</v>
      </c>
      <c r="K45" s="469"/>
      <c r="L45" s="469">
        <v>2</v>
      </c>
      <c r="M45" s="469">
        <v>3</v>
      </c>
      <c r="N45" s="469">
        <v>4</v>
      </c>
      <c r="O45" s="469">
        <v>5</v>
      </c>
      <c r="P45" s="470" t="s">
        <v>87</v>
      </c>
    </row>
    <row r="46" spans="1:16" s="56" customFormat="1" ht="11.45" customHeight="1" x14ac:dyDescent="0.2">
      <c r="A46" s="488"/>
      <c r="B46" s="482"/>
      <c r="C46" s="469"/>
      <c r="D46" s="469"/>
      <c r="E46" s="469"/>
      <c r="F46" s="469"/>
      <c r="G46" s="469"/>
      <c r="H46" s="469"/>
      <c r="I46" s="469"/>
      <c r="J46" s="469"/>
      <c r="K46" s="469"/>
      <c r="L46" s="469"/>
      <c r="M46" s="469"/>
      <c r="N46" s="469"/>
      <c r="O46" s="469"/>
      <c r="P46" s="470"/>
    </row>
    <row r="47" spans="1:16" s="50" customFormat="1" ht="11.45" customHeight="1" x14ac:dyDescent="0.2">
      <c r="A47" s="54">
        <v>1</v>
      </c>
      <c r="B47" s="46">
        <v>2</v>
      </c>
      <c r="C47" s="188">
        <v>3</v>
      </c>
      <c r="D47" s="459">
        <v>4</v>
      </c>
      <c r="E47" s="459"/>
      <c r="F47" s="459"/>
      <c r="G47" s="459">
        <v>5</v>
      </c>
      <c r="H47" s="459"/>
      <c r="I47" s="459"/>
      <c r="J47" s="493">
        <v>6</v>
      </c>
      <c r="K47" s="494"/>
      <c r="L47" s="188">
        <v>7</v>
      </c>
      <c r="M47" s="188">
        <v>8</v>
      </c>
      <c r="N47" s="188">
        <v>9</v>
      </c>
      <c r="O47" s="188">
        <v>10</v>
      </c>
      <c r="P47" s="48">
        <v>11</v>
      </c>
    </row>
    <row r="48" spans="1:16" ht="22.5" customHeight="1" x14ac:dyDescent="0.2">
      <c r="A48" s="191">
        <f>IF(D48&lt;&gt;"",COUNTA($D$48:D48),"")</f>
        <v>1</v>
      </c>
      <c r="B48" s="332">
        <v>2005</v>
      </c>
      <c r="C48" s="329">
        <v>7502</v>
      </c>
      <c r="D48" s="456">
        <v>6295</v>
      </c>
      <c r="E48" s="456"/>
      <c r="F48" s="456"/>
      <c r="G48" s="457">
        <v>1207</v>
      </c>
      <c r="H48" s="457"/>
      <c r="I48" s="457"/>
      <c r="J48" s="458">
        <v>903</v>
      </c>
      <c r="K48" s="458"/>
      <c r="L48" s="334">
        <v>166</v>
      </c>
      <c r="M48" s="334">
        <v>94</v>
      </c>
      <c r="N48" s="334">
        <v>27</v>
      </c>
      <c r="O48" s="334">
        <v>13</v>
      </c>
      <c r="P48" s="335">
        <v>4</v>
      </c>
    </row>
    <row r="49" spans="1:16" ht="11.45" customHeight="1" x14ac:dyDescent="0.2">
      <c r="A49" s="191">
        <f>IF(D49&lt;&gt;"",COUNTA($D$48:D49),"")</f>
        <v>2</v>
      </c>
      <c r="B49" s="332">
        <v>2010</v>
      </c>
      <c r="C49" s="329">
        <v>9019</v>
      </c>
      <c r="D49" s="456">
        <v>6438</v>
      </c>
      <c r="E49" s="456"/>
      <c r="F49" s="456"/>
      <c r="G49" s="457">
        <v>2581</v>
      </c>
      <c r="H49" s="457"/>
      <c r="I49" s="457"/>
      <c r="J49" s="458">
        <v>2049</v>
      </c>
      <c r="K49" s="458"/>
      <c r="L49" s="334">
        <v>310</v>
      </c>
      <c r="M49" s="334">
        <v>144</v>
      </c>
      <c r="N49" s="334">
        <v>51</v>
      </c>
      <c r="O49" s="334">
        <v>17</v>
      </c>
      <c r="P49" s="335">
        <v>10</v>
      </c>
    </row>
    <row r="50" spans="1:16" ht="11.45" customHeight="1" x14ac:dyDescent="0.2">
      <c r="A50" s="191">
        <f>IF(D50&lt;&gt;"",COUNTA($D$48:D50),"")</f>
        <v>3</v>
      </c>
      <c r="B50" s="332">
        <v>2015</v>
      </c>
      <c r="C50" s="329">
        <v>11359</v>
      </c>
      <c r="D50" s="456">
        <v>7524</v>
      </c>
      <c r="E50" s="456"/>
      <c r="F50" s="456"/>
      <c r="G50" s="457">
        <v>3835</v>
      </c>
      <c r="H50" s="457"/>
      <c r="I50" s="457"/>
      <c r="J50" s="458">
        <v>2804</v>
      </c>
      <c r="K50" s="458"/>
      <c r="L50" s="334">
        <v>639</v>
      </c>
      <c r="M50" s="334">
        <v>265</v>
      </c>
      <c r="N50" s="334">
        <v>85</v>
      </c>
      <c r="O50" s="334">
        <v>31</v>
      </c>
      <c r="P50" s="335">
        <v>11</v>
      </c>
    </row>
    <row r="51" spans="1:16" ht="11.45" customHeight="1" x14ac:dyDescent="0.2">
      <c r="A51" s="191">
        <f>IF(D51&lt;&gt;"",COUNTA($D$48:D51),"")</f>
        <v>4</v>
      </c>
      <c r="B51" s="333">
        <v>2017</v>
      </c>
      <c r="C51" s="329">
        <v>9757</v>
      </c>
      <c r="D51" s="456">
        <v>6290</v>
      </c>
      <c r="E51" s="456"/>
      <c r="F51" s="456"/>
      <c r="G51" s="457">
        <v>3467</v>
      </c>
      <c r="H51" s="457"/>
      <c r="I51" s="457"/>
      <c r="J51" s="458">
        <v>2366</v>
      </c>
      <c r="K51" s="458"/>
      <c r="L51" s="334">
        <v>607</v>
      </c>
      <c r="M51" s="334">
        <v>324</v>
      </c>
      <c r="N51" s="334">
        <v>107</v>
      </c>
      <c r="O51" s="334">
        <v>42</v>
      </c>
      <c r="P51" s="335">
        <v>21</v>
      </c>
    </row>
    <row r="52" spans="1:16" ht="11.45" customHeight="1" x14ac:dyDescent="0.2">
      <c r="A52" s="191">
        <f>IF(D52&lt;&gt;"",COUNTA($D$48:D52),"")</f>
        <v>5</v>
      </c>
      <c r="B52" s="332">
        <v>2018</v>
      </c>
      <c r="C52" s="329">
        <v>9360</v>
      </c>
      <c r="D52" s="456">
        <v>6125</v>
      </c>
      <c r="E52" s="456"/>
      <c r="F52" s="456"/>
      <c r="G52" s="457">
        <v>3235</v>
      </c>
      <c r="H52" s="457"/>
      <c r="I52" s="457"/>
      <c r="J52" s="458">
        <v>2269</v>
      </c>
      <c r="K52" s="458"/>
      <c r="L52" s="334">
        <v>546</v>
      </c>
      <c r="M52" s="334">
        <v>276</v>
      </c>
      <c r="N52" s="334">
        <v>88</v>
      </c>
      <c r="O52" s="334">
        <v>39</v>
      </c>
      <c r="P52" s="335">
        <v>17</v>
      </c>
    </row>
    <row r="53" spans="1:16" ht="11.45" customHeight="1" x14ac:dyDescent="0.2">
      <c r="A53" s="191">
        <f>IF(D53&lt;&gt;"",COUNTA($D$48:D53),"")</f>
        <v>6</v>
      </c>
      <c r="B53" s="332">
        <v>2019</v>
      </c>
      <c r="C53" s="329">
        <v>8868</v>
      </c>
      <c r="D53" s="456">
        <v>5890</v>
      </c>
      <c r="E53" s="456"/>
      <c r="F53" s="456"/>
      <c r="G53" s="457">
        <v>2978</v>
      </c>
      <c r="H53" s="457"/>
      <c r="I53" s="457"/>
      <c r="J53" s="458">
        <v>2132</v>
      </c>
      <c r="K53" s="458"/>
      <c r="L53" s="334">
        <v>532</v>
      </c>
      <c r="M53" s="334">
        <v>202</v>
      </c>
      <c r="N53" s="334">
        <v>70</v>
      </c>
      <c r="O53" s="334">
        <v>27</v>
      </c>
      <c r="P53" s="335">
        <v>15</v>
      </c>
    </row>
    <row r="54" spans="1:16" ht="11.45" customHeight="1" x14ac:dyDescent="0.2">
      <c r="A54" s="191">
        <f>IF(D54&lt;&gt;"",COUNTA($D$48:D54),"")</f>
        <v>7</v>
      </c>
      <c r="B54" s="333" t="s">
        <v>399</v>
      </c>
      <c r="C54" s="329">
        <v>5645</v>
      </c>
      <c r="D54" s="456">
        <v>2485</v>
      </c>
      <c r="E54" s="456"/>
      <c r="F54" s="456"/>
      <c r="G54" s="457">
        <v>3160</v>
      </c>
      <c r="H54" s="457"/>
      <c r="I54" s="457"/>
      <c r="J54" s="458">
        <v>2355</v>
      </c>
      <c r="K54" s="458"/>
      <c r="L54" s="334">
        <v>475</v>
      </c>
      <c r="M54" s="334">
        <v>200</v>
      </c>
      <c r="N54" s="334">
        <v>75</v>
      </c>
      <c r="O54" s="334">
        <v>35</v>
      </c>
      <c r="P54" s="335">
        <v>20</v>
      </c>
    </row>
    <row r="55" spans="1:16" ht="11.45" customHeight="1" x14ac:dyDescent="0.2">
      <c r="A55" s="191">
        <f>IF(D55&lt;&gt;"",COUNTA($D$48:D55),"")</f>
        <v>8</v>
      </c>
      <c r="B55" s="333">
        <v>2021</v>
      </c>
      <c r="C55" s="329">
        <v>5430</v>
      </c>
      <c r="D55" s="456">
        <v>2540</v>
      </c>
      <c r="E55" s="456"/>
      <c r="F55" s="456"/>
      <c r="G55" s="457">
        <v>2890</v>
      </c>
      <c r="H55" s="457"/>
      <c r="I55" s="457"/>
      <c r="J55" s="458">
        <v>2130</v>
      </c>
      <c r="K55" s="458"/>
      <c r="L55" s="334">
        <v>450</v>
      </c>
      <c r="M55" s="334">
        <v>210</v>
      </c>
      <c r="N55" s="334">
        <v>55</v>
      </c>
      <c r="O55" s="334">
        <v>30</v>
      </c>
      <c r="P55" s="335">
        <v>20</v>
      </c>
    </row>
    <row r="56" spans="1:16" ht="11.45" customHeight="1" x14ac:dyDescent="0.2">
      <c r="A56" s="191">
        <f>IF(D56&lt;&gt;"",COUNTA($D$48:D56),"")</f>
        <v>9</v>
      </c>
      <c r="B56" s="333">
        <v>2022</v>
      </c>
      <c r="C56" s="329">
        <v>5650</v>
      </c>
      <c r="D56" s="456">
        <v>2430</v>
      </c>
      <c r="E56" s="456"/>
      <c r="F56" s="456"/>
      <c r="G56" s="457">
        <v>3220</v>
      </c>
      <c r="H56" s="457"/>
      <c r="I56" s="457"/>
      <c r="J56" s="458">
        <v>2115</v>
      </c>
      <c r="K56" s="458"/>
      <c r="L56" s="336">
        <v>595</v>
      </c>
      <c r="M56" s="336">
        <v>295</v>
      </c>
      <c r="N56" s="336">
        <v>125</v>
      </c>
      <c r="O56" s="336">
        <v>60</v>
      </c>
      <c r="P56" s="335">
        <v>35</v>
      </c>
    </row>
    <row r="57" spans="1:16" ht="11.45" customHeight="1" x14ac:dyDescent="0.2">
      <c r="A57" s="191">
        <f>IF(D57&lt;&gt;"",COUNTA($D$48:D57),"")</f>
        <v>10</v>
      </c>
      <c r="B57" s="333">
        <v>2023</v>
      </c>
      <c r="C57" s="329">
        <v>5510</v>
      </c>
      <c r="D57" s="456">
        <v>2470</v>
      </c>
      <c r="E57" s="456"/>
      <c r="F57" s="456"/>
      <c r="G57" s="457">
        <v>3040</v>
      </c>
      <c r="H57" s="457"/>
      <c r="I57" s="457"/>
      <c r="J57" s="492">
        <v>1910</v>
      </c>
      <c r="K57" s="492"/>
      <c r="L57" s="396">
        <v>630</v>
      </c>
      <c r="M57" s="396">
        <v>300</v>
      </c>
      <c r="N57" s="396">
        <v>105</v>
      </c>
      <c r="O57" s="396">
        <v>60</v>
      </c>
      <c r="P57" s="362">
        <v>35</v>
      </c>
    </row>
    <row r="58" spans="1:16" ht="11.45" customHeight="1" x14ac:dyDescent="0.2">
      <c r="B58" s="57"/>
      <c r="C58" s="57"/>
      <c r="D58" s="57"/>
      <c r="E58" s="57"/>
      <c r="F58" s="57"/>
      <c r="G58" s="57"/>
      <c r="H58" s="57"/>
      <c r="I58" s="86"/>
      <c r="J58" s="492"/>
      <c r="K58" s="492"/>
      <c r="L58" s="303"/>
      <c r="M58" s="303"/>
      <c r="N58" s="303"/>
      <c r="O58" s="303"/>
      <c r="P58" s="362"/>
    </row>
    <row r="59" spans="1:16" ht="11.45" customHeight="1" x14ac:dyDescent="0.2">
      <c r="B59" s="57"/>
      <c r="C59" s="57"/>
      <c r="D59" s="57"/>
      <c r="E59" s="57"/>
      <c r="F59" s="57"/>
      <c r="G59" s="57"/>
      <c r="H59" s="57"/>
      <c r="I59" s="57"/>
      <c r="J59" s="57"/>
      <c r="K59" s="57"/>
      <c r="L59" s="57"/>
      <c r="M59" s="57"/>
      <c r="N59" s="57"/>
      <c r="O59" s="57"/>
      <c r="P59" s="57"/>
    </row>
    <row r="60" spans="1:16" ht="11.45" customHeight="1" x14ac:dyDescent="0.2">
      <c r="B60" s="57"/>
      <c r="C60" s="57"/>
      <c r="D60" s="57"/>
      <c r="E60" s="57"/>
      <c r="F60" s="57"/>
      <c r="G60" s="57"/>
      <c r="H60" s="57"/>
      <c r="I60" s="57"/>
      <c r="J60" s="57"/>
      <c r="K60" s="57"/>
      <c r="L60" s="57"/>
      <c r="M60" s="57"/>
      <c r="N60" s="57"/>
      <c r="O60" s="57"/>
      <c r="P60" s="57"/>
    </row>
    <row r="61" spans="1:16" ht="11.45" customHeight="1" x14ac:dyDescent="0.2">
      <c r="B61" s="57"/>
      <c r="C61" s="57"/>
      <c r="D61" s="57"/>
      <c r="E61" s="57"/>
      <c r="F61" s="57"/>
      <c r="G61" s="57"/>
      <c r="H61" s="57"/>
      <c r="I61" s="57"/>
      <c r="J61" s="57"/>
      <c r="K61" s="57"/>
      <c r="L61" s="57"/>
      <c r="M61" s="57"/>
      <c r="N61" s="57"/>
      <c r="O61" s="57"/>
      <c r="P61" s="57"/>
    </row>
    <row r="62" spans="1:16" ht="11.45" customHeight="1" x14ac:dyDescent="0.2"/>
    <row r="63" spans="1:16" ht="11.45" customHeight="1" x14ac:dyDescent="0.2"/>
    <row r="64" spans="1:16"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sheetData>
  <mergeCells count="168">
    <mergeCell ref="J58:K58"/>
    <mergeCell ref="G51:I51"/>
    <mergeCell ref="D48:F48"/>
    <mergeCell ref="D57:F57"/>
    <mergeCell ref="G57:I57"/>
    <mergeCell ref="J57:K57"/>
    <mergeCell ref="G53:I53"/>
    <mergeCell ref="J53:K53"/>
    <mergeCell ref="K12:M12"/>
    <mergeCell ref="D13:E13"/>
    <mergeCell ref="D14:E14"/>
    <mergeCell ref="K14:M14"/>
    <mergeCell ref="D17:E17"/>
    <mergeCell ref="D16:E16"/>
    <mergeCell ref="F16:G16"/>
    <mergeCell ref="H16:J16"/>
    <mergeCell ref="K16:M16"/>
    <mergeCell ref="L32:M32"/>
    <mergeCell ref="D52:F52"/>
    <mergeCell ref="G52:I52"/>
    <mergeCell ref="J52:K52"/>
    <mergeCell ref="J47:K47"/>
    <mergeCell ref="G49:I49"/>
    <mergeCell ref="D56:F56"/>
    <mergeCell ref="J33:K33"/>
    <mergeCell ref="L33:M33"/>
    <mergeCell ref="N33:O33"/>
    <mergeCell ref="J51:K51"/>
    <mergeCell ref="G50:I50"/>
    <mergeCell ref="N13:O13"/>
    <mergeCell ref="N36:O36"/>
    <mergeCell ref="N14:O14"/>
    <mergeCell ref="F17:G17"/>
    <mergeCell ref="H17:J17"/>
    <mergeCell ref="K17:M17"/>
    <mergeCell ref="N17:O17"/>
    <mergeCell ref="J38:K38"/>
    <mergeCell ref="L38:M38"/>
    <mergeCell ref="N38:O38"/>
    <mergeCell ref="J29:K29"/>
    <mergeCell ref="F13:G13"/>
    <mergeCell ref="H13:J13"/>
    <mergeCell ref="K13:M13"/>
    <mergeCell ref="J36:K36"/>
    <mergeCell ref="L36:M36"/>
    <mergeCell ref="F14:G14"/>
    <mergeCell ref="H14:J14"/>
    <mergeCell ref="N31:O31"/>
    <mergeCell ref="P5:P6"/>
    <mergeCell ref="K7:M7"/>
    <mergeCell ref="H24:H27"/>
    <mergeCell ref="F10:G10"/>
    <mergeCell ref="H10:J10"/>
    <mergeCell ref="K10:M10"/>
    <mergeCell ref="L21:M27"/>
    <mergeCell ref="D21:K23"/>
    <mergeCell ref="H11:J11"/>
    <mergeCell ref="D10:E10"/>
    <mergeCell ref="F11:G11"/>
    <mergeCell ref="D12:E12"/>
    <mergeCell ref="F12:G12"/>
    <mergeCell ref="H12:J12"/>
    <mergeCell ref="D24:D27"/>
    <mergeCell ref="K5:M6"/>
    <mergeCell ref="N8:O8"/>
    <mergeCell ref="D7:E7"/>
    <mergeCell ref="N24:O27"/>
    <mergeCell ref="F5:G6"/>
    <mergeCell ref="E24:E27"/>
    <mergeCell ref="H8:J8"/>
    <mergeCell ref="D8:E8"/>
    <mergeCell ref="K9:M9"/>
    <mergeCell ref="A41:A46"/>
    <mergeCell ref="B41:B46"/>
    <mergeCell ref="C41:P41"/>
    <mergeCell ref="L30:M30"/>
    <mergeCell ref="F24:F27"/>
    <mergeCell ref="A20:A27"/>
    <mergeCell ref="J30:K30"/>
    <mergeCell ref="L29:M29"/>
    <mergeCell ref="N29:O29"/>
    <mergeCell ref="N28:O28"/>
    <mergeCell ref="N30:O30"/>
    <mergeCell ref="I24:I27"/>
    <mergeCell ref="J44:P44"/>
    <mergeCell ref="N32:O32"/>
    <mergeCell ref="L28:M28"/>
    <mergeCell ref="J35:K35"/>
    <mergeCell ref="L35:M35"/>
    <mergeCell ref="N35:O35"/>
    <mergeCell ref="N34:O34"/>
    <mergeCell ref="P24:P27"/>
    <mergeCell ref="J32:K32"/>
    <mergeCell ref="N21:P23"/>
    <mergeCell ref="J24:K27"/>
    <mergeCell ref="C20:P20"/>
    <mergeCell ref="J31:K31"/>
    <mergeCell ref="J28:K28"/>
    <mergeCell ref="F8:G8"/>
    <mergeCell ref="A1:B1"/>
    <mergeCell ref="C1:P1"/>
    <mergeCell ref="H5:J6"/>
    <mergeCell ref="N5:O6"/>
    <mergeCell ref="A2:B2"/>
    <mergeCell ref="H9:J9"/>
    <mergeCell ref="D9:E9"/>
    <mergeCell ref="C2:P2"/>
    <mergeCell ref="B20:B27"/>
    <mergeCell ref="C21:C27"/>
    <mergeCell ref="B3:B6"/>
    <mergeCell ref="D4:P4"/>
    <mergeCell ref="C3:P3"/>
    <mergeCell ref="C4:C6"/>
    <mergeCell ref="K11:M11"/>
    <mergeCell ref="D5:E6"/>
    <mergeCell ref="L31:M31"/>
    <mergeCell ref="A3:A6"/>
    <mergeCell ref="H7:J7"/>
    <mergeCell ref="N9:O9"/>
    <mergeCell ref="K8:M8"/>
    <mergeCell ref="N37:O37"/>
    <mergeCell ref="J34:K34"/>
    <mergeCell ref="L34:M34"/>
    <mergeCell ref="C42:C46"/>
    <mergeCell ref="D42:P42"/>
    <mergeCell ref="L45:L46"/>
    <mergeCell ref="M45:M46"/>
    <mergeCell ref="N45:N46"/>
    <mergeCell ref="O45:O46"/>
    <mergeCell ref="P45:P46"/>
    <mergeCell ref="D43:F46"/>
    <mergeCell ref="G43:P43"/>
    <mergeCell ref="G44:I46"/>
    <mergeCell ref="J45:K46"/>
    <mergeCell ref="J37:K37"/>
    <mergeCell ref="L37:M37"/>
    <mergeCell ref="F7:G7"/>
    <mergeCell ref="F9:G9"/>
    <mergeCell ref="N7:O7"/>
    <mergeCell ref="N10:O10"/>
    <mergeCell ref="N11:O11"/>
    <mergeCell ref="D11:E11"/>
    <mergeCell ref="G24:G27"/>
    <mergeCell ref="N16:O16"/>
    <mergeCell ref="D15:E15"/>
    <mergeCell ref="F15:G15"/>
    <mergeCell ref="H15:J15"/>
    <mergeCell ref="K15:M15"/>
    <mergeCell ref="N15:O15"/>
    <mergeCell ref="N12:O12"/>
    <mergeCell ref="G56:I56"/>
    <mergeCell ref="J56:K56"/>
    <mergeCell ref="D54:F54"/>
    <mergeCell ref="G54:I54"/>
    <mergeCell ref="J54:K54"/>
    <mergeCell ref="D55:F55"/>
    <mergeCell ref="G55:I55"/>
    <mergeCell ref="J55:K55"/>
    <mergeCell ref="D53:F53"/>
    <mergeCell ref="D49:F49"/>
    <mergeCell ref="G48:I48"/>
    <mergeCell ref="J48:K48"/>
    <mergeCell ref="J49:K49"/>
    <mergeCell ref="G47:I47"/>
    <mergeCell ref="D47:F47"/>
    <mergeCell ref="D51:F51"/>
    <mergeCell ref="J50:K50"/>
    <mergeCell ref="D50:F5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9 A10:A13 A30:A34 A49:A53"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P76"/>
  <sheetViews>
    <sheetView zoomScale="140" zoomScaleNormal="140" workbookViewId="0">
      <pane xSplit="2" ySplit="7" topLeftCell="C8" activePane="bottomRight" state="frozen"/>
      <selection activeCell="C12" sqref="C12:O12"/>
      <selection pane="topRight" activeCell="C12" sqref="C12:O12"/>
      <selection pane="bottomLeft" activeCell="C12" sqref="C12:O12"/>
      <selection pane="bottomRight" activeCell="C8" sqref="C8"/>
    </sheetView>
  </sheetViews>
  <sheetFormatPr baseColWidth="10" defaultColWidth="11.42578125" defaultRowHeight="11.25" x14ac:dyDescent="0.2"/>
  <cols>
    <col min="1" max="1" width="3.7109375" style="44" customWidth="1"/>
    <col min="2" max="2" width="19.7109375" style="44" customWidth="1"/>
    <col min="3" max="3" width="17.7109375" style="44" customWidth="1"/>
    <col min="4" max="6" width="16.7109375" style="44" customWidth="1"/>
    <col min="7" max="7" width="9.7109375" style="44" customWidth="1"/>
    <col min="8" max="16384" width="11.42578125" style="44"/>
  </cols>
  <sheetData>
    <row r="1" spans="1:16" s="69" customFormat="1" ht="26.1" customHeight="1" x14ac:dyDescent="0.2">
      <c r="A1" s="473" t="s">
        <v>74</v>
      </c>
      <c r="B1" s="474"/>
      <c r="C1" s="475" t="s">
        <v>435</v>
      </c>
      <c r="D1" s="476"/>
      <c r="E1" s="476"/>
      <c r="F1" s="477"/>
      <c r="G1" s="206"/>
      <c r="H1" s="170"/>
      <c r="I1" s="170"/>
      <c r="J1" s="170"/>
      <c r="K1" s="170"/>
      <c r="L1" s="170"/>
      <c r="M1" s="170"/>
      <c r="N1" s="170"/>
      <c r="O1" s="170"/>
      <c r="P1" s="170"/>
    </row>
    <row r="2" spans="1:16" s="57" customFormat="1" ht="22.5" customHeight="1" x14ac:dyDescent="0.2">
      <c r="A2" s="478" t="s">
        <v>558</v>
      </c>
      <c r="B2" s="479"/>
      <c r="C2" s="496" t="s">
        <v>606</v>
      </c>
      <c r="D2" s="496"/>
      <c r="E2" s="496"/>
      <c r="F2" s="497"/>
      <c r="G2" s="267"/>
    </row>
    <row r="3" spans="1:16" s="57" customFormat="1" ht="22.5" customHeight="1" x14ac:dyDescent="0.2">
      <c r="A3" s="478" t="s">
        <v>88</v>
      </c>
      <c r="B3" s="479"/>
      <c r="C3" s="496" t="s">
        <v>557</v>
      </c>
      <c r="D3" s="496"/>
      <c r="E3" s="496"/>
      <c r="F3" s="497"/>
      <c r="G3" s="70"/>
    </row>
    <row r="4" spans="1:16" s="57" customFormat="1" ht="11.45" customHeight="1" x14ac:dyDescent="0.2">
      <c r="A4" s="487" t="s">
        <v>73</v>
      </c>
      <c r="B4" s="469" t="s">
        <v>179</v>
      </c>
      <c r="C4" s="469" t="s">
        <v>98</v>
      </c>
      <c r="D4" s="469" t="s">
        <v>48</v>
      </c>
      <c r="E4" s="469"/>
      <c r="F4" s="470"/>
      <c r="G4" s="59"/>
    </row>
    <row r="5" spans="1:16" s="57" customFormat="1" ht="11.45" customHeight="1" x14ac:dyDescent="0.2">
      <c r="A5" s="498"/>
      <c r="B5" s="469"/>
      <c r="C5" s="469"/>
      <c r="D5" s="469" t="s">
        <v>80</v>
      </c>
      <c r="E5" s="469" t="s">
        <v>23</v>
      </c>
      <c r="F5" s="470" t="s">
        <v>25</v>
      </c>
      <c r="G5" s="59"/>
    </row>
    <row r="6" spans="1:16" s="57" customFormat="1" ht="11.45" customHeight="1" x14ac:dyDescent="0.2">
      <c r="A6" s="498"/>
      <c r="B6" s="469"/>
      <c r="C6" s="469"/>
      <c r="D6" s="469"/>
      <c r="E6" s="469"/>
      <c r="F6" s="470"/>
      <c r="G6" s="59"/>
    </row>
    <row r="7" spans="1:16" s="66" customFormat="1" ht="11.45" customHeight="1" x14ac:dyDescent="0.15">
      <c r="A7" s="54">
        <v>1</v>
      </c>
      <c r="B7" s="47">
        <v>2</v>
      </c>
      <c r="C7" s="47">
        <v>3</v>
      </c>
      <c r="D7" s="47">
        <v>4</v>
      </c>
      <c r="E7" s="47">
        <v>5</v>
      </c>
      <c r="F7" s="48">
        <v>6</v>
      </c>
      <c r="G7" s="49"/>
    </row>
    <row r="8" spans="1:16" s="67" customFormat="1" ht="22.5" customHeight="1" x14ac:dyDescent="0.2">
      <c r="A8" s="51">
        <f>IF(D8&lt;&gt;"",COUNTA($D8:D$8),"")</f>
        <v>1</v>
      </c>
      <c r="B8" s="91" t="s">
        <v>35</v>
      </c>
      <c r="C8" s="321">
        <v>5730</v>
      </c>
      <c r="D8" s="321">
        <v>3260</v>
      </c>
      <c r="E8" s="321">
        <v>2470</v>
      </c>
      <c r="F8" s="321">
        <v>940</v>
      </c>
      <c r="G8" s="72"/>
      <c r="H8" s="73"/>
      <c r="I8" s="73"/>
      <c r="J8" s="73"/>
    </row>
    <row r="9" spans="1:16" ht="10.5" customHeight="1" x14ac:dyDescent="0.2">
      <c r="A9" s="51">
        <f>IF(D9&lt;&gt;"",COUNTA($D$8:D9),"")</f>
        <v>2</v>
      </c>
      <c r="B9" s="92" t="s">
        <v>253</v>
      </c>
      <c r="C9" s="322">
        <v>105</v>
      </c>
      <c r="D9" s="322">
        <v>105</v>
      </c>
      <c r="E9" s="322" t="s">
        <v>6</v>
      </c>
      <c r="F9" s="322">
        <v>20</v>
      </c>
      <c r="G9" s="75"/>
      <c r="H9" s="57"/>
      <c r="I9" s="57"/>
      <c r="J9" s="57"/>
    </row>
    <row r="10" spans="1:16" ht="10.5" customHeight="1" x14ac:dyDescent="0.2">
      <c r="A10" s="51">
        <f>IF(D10&lt;&gt;"",COUNTA($D$8:D10),"")</f>
        <v>3</v>
      </c>
      <c r="B10" s="92" t="s">
        <v>254</v>
      </c>
      <c r="C10" s="322">
        <v>160</v>
      </c>
      <c r="D10" s="322">
        <v>155</v>
      </c>
      <c r="E10" s="322">
        <v>5</v>
      </c>
      <c r="F10" s="322">
        <v>25</v>
      </c>
      <c r="G10" s="75"/>
      <c r="H10" s="57"/>
      <c r="I10" s="57"/>
      <c r="J10" s="57"/>
    </row>
    <row r="11" spans="1:16" ht="10.5" customHeight="1" x14ac:dyDescent="0.2">
      <c r="A11" s="51">
        <f>IF(D11&lt;&gt;"",COUNTA($D$8:D11),"")</f>
        <v>4</v>
      </c>
      <c r="B11" s="92" t="s">
        <v>255</v>
      </c>
      <c r="C11" s="322">
        <v>180</v>
      </c>
      <c r="D11" s="322">
        <v>160</v>
      </c>
      <c r="E11" s="322">
        <v>25</v>
      </c>
      <c r="F11" s="322">
        <v>30</v>
      </c>
      <c r="G11" s="75"/>
      <c r="H11" s="57"/>
      <c r="I11" s="57"/>
      <c r="J11" s="57"/>
    </row>
    <row r="12" spans="1:16" ht="10.5" customHeight="1" x14ac:dyDescent="0.2">
      <c r="A12" s="51">
        <f>IF(D12&lt;&gt;"",COUNTA($D$8:D12),"")</f>
        <v>5</v>
      </c>
      <c r="B12" s="324" t="s">
        <v>256</v>
      </c>
      <c r="C12" s="322">
        <v>265</v>
      </c>
      <c r="D12" s="322">
        <v>200</v>
      </c>
      <c r="E12" s="322">
        <v>65</v>
      </c>
      <c r="F12" s="322">
        <v>60</v>
      </c>
      <c r="G12" s="75"/>
      <c r="H12" s="57"/>
      <c r="I12" s="57"/>
      <c r="J12" s="57"/>
    </row>
    <row r="13" spans="1:16" ht="10.5" customHeight="1" x14ac:dyDescent="0.2">
      <c r="A13" s="51">
        <f>IF(D13&lt;&gt;"",COUNTA($D$8:D13),"")</f>
        <v>6</v>
      </c>
      <c r="B13" s="92" t="s">
        <v>257</v>
      </c>
      <c r="C13" s="322">
        <v>95</v>
      </c>
      <c r="D13" s="322">
        <v>40</v>
      </c>
      <c r="E13" s="322">
        <v>55</v>
      </c>
      <c r="F13" s="322">
        <v>10</v>
      </c>
      <c r="G13" s="75"/>
      <c r="H13" s="57"/>
      <c r="I13" s="57"/>
      <c r="J13" s="57"/>
    </row>
    <row r="14" spans="1:16" ht="10.5" customHeight="1" x14ac:dyDescent="0.2">
      <c r="A14" s="51">
        <f>IF(D14&lt;&gt;"",COUNTA($D$8:D14),"")</f>
        <v>7</v>
      </c>
      <c r="B14" s="92" t="s">
        <v>258</v>
      </c>
      <c r="C14" s="322">
        <v>80</v>
      </c>
      <c r="D14" s="322">
        <v>60</v>
      </c>
      <c r="E14" s="322">
        <v>20</v>
      </c>
      <c r="F14" s="322">
        <v>5</v>
      </c>
      <c r="G14" s="75"/>
      <c r="H14" s="57"/>
      <c r="I14" s="57"/>
      <c r="J14" s="57"/>
    </row>
    <row r="15" spans="1:16" ht="10.5" customHeight="1" x14ac:dyDescent="0.2">
      <c r="A15" s="51">
        <f>IF(D15&lt;&gt;"",COUNTA($D$8:D15),"")</f>
        <v>8</v>
      </c>
      <c r="B15" s="92" t="s">
        <v>259</v>
      </c>
      <c r="C15" s="322">
        <v>135</v>
      </c>
      <c r="D15" s="322">
        <v>115</v>
      </c>
      <c r="E15" s="322">
        <v>20</v>
      </c>
      <c r="F15" s="322">
        <v>10</v>
      </c>
      <c r="G15" s="75"/>
      <c r="H15" s="57"/>
      <c r="I15" s="57"/>
      <c r="J15" s="57"/>
    </row>
    <row r="16" spans="1:16" ht="10.5" customHeight="1" x14ac:dyDescent="0.2">
      <c r="A16" s="51">
        <f>IF(D16&lt;&gt;"",COUNTA($D$8:D16),"")</f>
        <v>9</v>
      </c>
      <c r="B16" s="92" t="s">
        <v>260</v>
      </c>
      <c r="C16" s="322">
        <v>185</v>
      </c>
      <c r="D16" s="322">
        <v>155</v>
      </c>
      <c r="E16" s="322">
        <v>25</v>
      </c>
      <c r="F16" s="322">
        <v>10</v>
      </c>
      <c r="G16" s="75"/>
      <c r="H16" s="57"/>
      <c r="I16" s="57"/>
      <c r="J16" s="57"/>
    </row>
    <row r="17" spans="1:10" ht="10.5" customHeight="1" x14ac:dyDescent="0.2">
      <c r="A17" s="51">
        <f>IF(D17&lt;&gt;"",COUNTA($D$8:D17),"")</f>
        <v>10</v>
      </c>
      <c r="B17" s="92" t="s">
        <v>261</v>
      </c>
      <c r="C17" s="322">
        <v>535</v>
      </c>
      <c r="D17" s="322">
        <v>400</v>
      </c>
      <c r="E17" s="322">
        <v>135</v>
      </c>
      <c r="F17" s="322">
        <v>15</v>
      </c>
      <c r="G17" s="75"/>
      <c r="H17" s="57"/>
      <c r="I17" s="57"/>
      <c r="J17" s="57"/>
    </row>
    <row r="18" spans="1:10" ht="10.5" customHeight="1" x14ac:dyDescent="0.2">
      <c r="A18" s="51">
        <f>IF(D18&lt;&gt;"",COUNTA($D$8:D18),"")</f>
        <v>11</v>
      </c>
      <c r="B18" s="92" t="s">
        <v>262</v>
      </c>
      <c r="C18" s="322">
        <v>685</v>
      </c>
      <c r="D18" s="322">
        <v>460</v>
      </c>
      <c r="E18" s="322">
        <v>225</v>
      </c>
      <c r="F18" s="322">
        <v>25</v>
      </c>
      <c r="G18" s="75"/>
      <c r="H18" s="57"/>
      <c r="I18" s="57"/>
      <c r="J18" s="57"/>
    </row>
    <row r="19" spans="1:10" ht="10.5" customHeight="1" x14ac:dyDescent="0.2">
      <c r="A19" s="51">
        <f>IF(D19&lt;&gt;"",COUNTA($D$8:D19),"")</f>
        <v>12</v>
      </c>
      <c r="B19" s="92" t="s">
        <v>263</v>
      </c>
      <c r="C19" s="322">
        <v>905</v>
      </c>
      <c r="D19" s="322">
        <v>490</v>
      </c>
      <c r="E19" s="322">
        <v>420</v>
      </c>
      <c r="F19" s="322">
        <v>75</v>
      </c>
      <c r="G19" s="75"/>
      <c r="H19" s="57"/>
      <c r="I19" s="57"/>
      <c r="J19" s="57"/>
    </row>
    <row r="20" spans="1:10" ht="10.5" customHeight="1" x14ac:dyDescent="0.2">
      <c r="A20" s="51">
        <f>IF(D20&lt;&gt;"",COUNTA($D$8:D20),"")</f>
        <v>13</v>
      </c>
      <c r="B20" s="92" t="s">
        <v>264</v>
      </c>
      <c r="C20" s="322">
        <v>1140</v>
      </c>
      <c r="D20" s="322">
        <v>700</v>
      </c>
      <c r="E20" s="322">
        <v>440</v>
      </c>
      <c r="F20" s="322">
        <v>475</v>
      </c>
      <c r="G20" s="75"/>
      <c r="H20" s="57"/>
      <c r="I20" s="57"/>
      <c r="J20" s="57"/>
    </row>
    <row r="21" spans="1:10" ht="10.5" customHeight="1" x14ac:dyDescent="0.2">
      <c r="A21" s="51">
        <f>IF(D21&lt;&gt;"",COUNTA($D$8:D21),"")</f>
        <v>14</v>
      </c>
      <c r="B21" s="92" t="s">
        <v>265</v>
      </c>
      <c r="C21" s="322">
        <v>585</v>
      </c>
      <c r="D21" s="322">
        <v>225</v>
      </c>
      <c r="E21" s="322">
        <v>360</v>
      </c>
      <c r="F21" s="322">
        <v>165</v>
      </c>
      <c r="G21" s="75"/>
      <c r="H21" s="57"/>
      <c r="I21" s="57"/>
      <c r="J21" s="57"/>
    </row>
    <row r="22" spans="1:10" ht="10.5" customHeight="1" x14ac:dyDescent="0.2">
      <c r="A22" s="51">
        <f>IF(D22&lt;&gt;"",COUNTA($D$8:D22),"")</f>
        <v>15</v>
      </c>
      <c r="B22" s="92" t="s">
        <v>266</v>
      </c>
      <c r="C22" s="322">
        <v>210</v>
      </c>
      <c r="D22" s="322">
        <v>5</v>
      </c>
      <c r="E22" s="322">
        <v>205</v>
      </c>
      <c r="F22" s="322">
        <v>5</v>
      </c>
      <c r="G22" s="75"/>
      <c r="H22" s="57"/>
      <c r="I22" s="57"/>
      <c r="J22" s="57"/>
    </row>
    <row r="23" spans="1:10" ht="10.5" customHeight="1" x14ac:dyDescent="0.2">
      <c r="A23" s="51">
        <f>IF(D23&lt;&gt;"",COUNTA($D$8:D23),"")</f>
        <v>16</v>
      </c>
      <c r="B23" s="92" t="s">
        <v>267</v>
      </c>
      <c r="C23" s="322">
        <v>155</v>
      </c>
      <c r="D23" s="322" t="s">
        <v>6</v>
      </c>
      <c r="E23" s="322">
        <v>155</v>
      </c>
      <c r="F23" s="322">
        <v>5</v>
      </c>
      <c r="G23" s="75"/>
      <c r="H23" s="57"/>
      <c r="I23" s="57"/>
      <c r="J23" s="57"/>
    </row>
    <row r="24" spans="1:10" ht="10.5" customHeight="1" x14ac:dyDescent="0.2">
      <c r="A24" s="51">
        <f>IF(D24&lt;&gt;"",COUNTA($D$8:D24),"")</f>
        <v>17</v>
      </c>
      <c r="B24" s="92" t="s">
        <v>268</v>
      </c>
      <c r="C24" s="322">
        <v>135</v>
      </c>
      <c r="D24" s="322" t="s">
        <v>6</v>
      </c>
      <c r="E24" s="322">
        <v>135</v>
      </c>
      <c r="F24" s="322">
        <v>5</v>
      </c>
      <c r="G24" s="75"/>
      <c r="H24" s="57"/>
      <c r="I24" s="57"/>
      <c r="J24" s="57"/>
    </row>
    <row r="25" spans="1:10" ht="10.5" customHeight="1" x14ac:dyDescent="0.2">
      <c r="A25" s="51">
        <f>IF(D25&lt;&gt;"",COUNTA($D$8:D25),"")</f>
        <v>18</v>
      </c>
      <c r="B25" s="92" t="s">
        <v>269</v>
      </c>
      <c r="C25" s="322">
        <v>185</v>
      </c>
      <c r="D25" s="322" t="s">
        <v>6</v>
      </c>
      <c r="E25" s="322">
        <v>185</v>
      </c>
      <c r="F25" s="322">
        <v>10</v>
      </c>
      <c r="G25" s="76"/>
      <c r="H25" s="57"/>
      <c r="I25" s="57"/>
      <c r="J25" s="57"/>
    </row>
    <row r="26" spans="1:10" ht="12.95" customHeight="1" x14ac:dyDescent="0.2">
      <c r="A26" s="51">
        <f>IF(D26&lt;&gt;"",COUNTA($D$8:D26),"")</f>
        <v>19</v>
      </c>
      <c r="B26" s="92" t="s">
        <v>33</v>
      </c>
      <c r="C26" s="323">
        <v>49.3</v>
      </c>
      <c r="D26" s="323">
        <v>41.3</v>
      </c>
      <c r="E26" s="323">
        <v>59.8</v>
      </c>
      <c r="F26" s="323">
        <v>53.5</v>
      </c>
      <c r="G26" s="77"/>
      <c r="H26" s="57"/>
      <c r="I26" s="57"/>
      <c r="J26" s="57"/>
    </row>
    <row r="27" spans="1:10" ht="18" customHeight="1" x14ac:dyDescent="0.2">
      <c r="A27" s="51" t="str">
        <f>IF(D27&lt;&gt;"",COUNTA($D$8:D27),"")</f>
        <v/>
      </c>
      <c r="B27" s="92"/>
      <c r="C27" s="495" t="s">
        <v>31</v>
      </c>
      <c r="D27" s="495"/>
      <c r="E27" s="495"/>
      <c r="F27" s="495"/>
      <c r="G27" s="70"/>
      <c r="H27" s="57"/>
      <c r="I27" s="57"/>
      <c r="J27" s="57"/>
    </row>
    <row r="28" spans="1:10" s="67" customFormat="1" ht="10.5" customHeight="1" x14ac:dyDescent="0.2">
      <c r="A28" s="51">
        <f>IF(D28&lt;&gt;"",COUNTA($D$8:D28),"")</f>
        <v>20</v>
      </c>
      <c r="B28" s="91" t="s">
        <v>32</v>
      </c>
      <c r="C28" s="321">
        <v>3265</v>
      </c>
      <c r="D28" s="321">
        <v>1770</v>
      </c>
      <c r="E28" s="321">
        <v>1495</v>
      </c>
      <c r="F28" s="388">
        <v>345</v>
      </c>
      <c r="G28" s="72"/>
      <c r="H28" s="73"/>
      <c r="I28" s="73"/>
      <c r="J28" s="73"/>
    </row>
    <row r="29" spans="1:10" ht="10.5" customHeight="1" x14ac:dyDescent="0.2">
      <c r="A29" s="51">
        <f>IF(D29&lt;&gt;"",COUNTA($D$8:D29),"")</f>
        <v>21</v>
      </c>
      <c r="B29" s="92" t="s">
        <v>253</v>
      </c>
      <c r="C29" s="322">
        <v>50</v>
      </c>
      <c r="D29" s="322">
        <v>50</v>
      </c>
      <c r="E29" s="322" t="s">
        <v>6</v>
      </c>
      <c r="F29" s="387">
        <v>10</v>
      </c>
      <c r="G29" s="75"/>
      <c r="H29" s="57"/>
      <c r="I29" s="57"/>
      <c r="J29" s="57"/>
    </row>
    <row r="30" spans="1:10" ht="10.5" customHeight="1" x14ac:dyDescent="0.2">
      <c r="A30" s="51">
        <f>IF(D30&lt;&gt;"",COUNTA($D$8:D30),"")</f>
        <v>22</v>
      </c>
      <c r="B30" s="92" t="s">
        <v>254</v>
      </c>
      <c r="C30" s="322">
        <v>85</v>
      </c>
      <c r="D30" s="322">
        <v>80</v>
      </c>
      <c r="E30" s="322">
        <v>5</v>
      </c>
      <c r="F30" s="387">
        <v>15</v>
      </c>
      <c r="G30" s="75"/>
      <c r="H30" s="57"/>
      <c r="I30" s="57"/>
      <c r="J30" s="57"/>
    </row>
    <row r="31" spans="1:10" ht="10.5" customHeight="1" x14ac:dyDescent="0.2">
      <c r="A31" s="51">
        <f>IF(D31&lt;&gt;"",COUNTA($D$8:D31),"")</f>
        <v>23</v>
      </c>
      <c r="B31" s="92" t="s">
        <v>255</v>
      </c>
      <c r="C31" s="322">
        <v>100</v>
      </c>
      <c r="D31" s="322">
        <v>85</v>
      </c>
      <c r="E31" s="322">
        <v>15</v>
      </c>
      <c r="F31" s="387">
        <v>20</v>
      </c>
      <c r="G31" s="75"/>
      <c r="H31" s="57"/>
      <c r="I31" s="57"/>
      <c r="J31" s="57"/>
    </row>
    <row r="32" spans="1:10" ht="10.5" customHeight="1" x14ac:dyDescent="0.2">
      <c r="A32" s="51">
        <f>IF(D32&lt;&gt;"",COUNTA($D$8:D32),"")</f>
        <v>24</v>
      </c>
      <c r="B32" s="324" t="s">
        <v>256</v>
      </c>
      <c r="C32" s="322">
        <v>135</v>
      </c>
      <c r="D32" s="322">
        <v>95</v>
      </c>
      <c r="E32" s="322">
        <v>40</v>
      </c>
      <c r="F32" s="387">
        <v>35</v>
      </c>
      <c r="G32" s="75"/>
      <c r="H32" s="57"/>
      <c r="I32" s="57"/>
      <c r="J32" s="57"/>
    </row>
    <row r="33" spans="1:10" ht="10.5" customHeight="1" x14ac:dyDescent="0.2">
      <c r="A33" s="51">
        <f>IF(D33&lt;&gt;"",COUNTA($D$8:D33),"")</f>
        <v>25</v>
      </c>
      <c r="B33" s="92" t="s">
        <v>257</v>
      </c>
      <c r="C33" s="322">
        <v>60</v>
      </c>
      <c r="D33" s="322">
        <v>25</v>
      </c>
      <c r="E33" s="322">
        <v>40</v>
      </c>
      <c r="F33" s="387">
        <v>5</v>
      </c>
      <c r="G33" s="75"/>
      <c r="H33" s="57"/>
      <c r="I33" s="57"/>
      <c r="J33" s="57"/>
    </row>
    <row r="34" spans="1:10" ht="10.5" customHeight="1" x14ac:dyDescent="0.2">
      <c r="A34" s="51">
        <f>IF(D34&lt;&gt;"",COUNTA($D$8:D34),"")</f>
        <v>26</v>
      </c>
      <c r="B34" s="92" t="s">
        <v>258</v>
      </c>
      <c r="C34" s="322">
        <v>40</v>
      </c>
      <c r="D34" s="322">
        <v>30</v>
      </c>
      <c r="E34" s="322">
        <v>10</v>
      </c>
      <c r="F34" s="387">
        <v>5</v>
      </c>
      <c r="G34" s="75"/>
      <c r="H34" s="57"/>
      <c r="I34" s="57"/>
      <c r="J34" s="57"/>
    </row>
    <row r="35" spans="1:10" ht="10.5" customHeight="1" x14ac:dyDescent="0.2">
      <c r="A35" s="51">
        <f>IF(D35&lt;&gt;"",COUNTA($D$8:D35),"")</f>
        <v>27</v>
      </c>
      <c r="B35" s="92" t="s">
        <v>259</v>
      </c>
      <c r="C35" s="322">
        <v>80</v>
      </c>
      <c r="D35" s="322">
        <v>70</v>
      </c>
      <c r="E35" s="322">
        <v>10</v>
      </c>
      <c r="F35" s="387">
        <v>10</v>
      </c>
      <c r="G35" s="75"/>
      <c r="H35" s="57"/>
      <c r="I35" s="57"/>
      <c r="J35" s="57"/>
    </row>
    <row r="36" spans="1:10" ht="10.5" customHeight="1" x14ac:dyDescent="0.2">
      <c r="A36" s="51">
        <f>IF(D36&lt;&gt;"",COUNTA($D$8:D36),"")</f>
        <v>28</v>
      </c>
      <c r="B36" s="92" t="s">
        <v>260</v>
      </c>
      <c r="C36" s="322">
        <v>95</v>
      </c>
      <c r="D36" s="322">
        <v>80</v>
      </c>
      <c r="E36" s="322">
        <v>15</v>
      </c>
      <c r="F36" s="387">
        <v>5</v>
      </c>
      <c r="G36" s="75"/>
      <c r="H36" s="57"/>
      <c r="I36" s="57"/>
      <c r="J36" s="57"/>
    </row>
    <row r="37" spans="1:10" ht="10.5" customHeight="1" x14ac:dyDescent="0.2">
      <c r="A37" s="51">
        <f>IF(D37&lt;&gt;"",COUNTA($D$8:D37),"")</f>
        <v>29</v>
      </c>
      <c r="B37" s="92" t="s">
        <v>261</v>
      </c>
      <c r="C37" s="322">
        <v>355</v>
      </c>
      <c r="D37" s="322">
        <v>275</v>
      </c>
      <c r="E37" s="322">
        <v>85</v>
      </c>
      <c r="F37" s="387">
        <v>10</v>
      </c>
      <c r="G37" s="75"/>
      <c r="H37" s="57"/>
      <c r="I37" s="57"/>
      <c r="J37" s="57"/>
    </row>
    <row r="38" spans="1:10" ht="10.5" customHeight="1" x14ac:dyDescent="0.2">
      <c r="A38" s="51">
        <f>IF(D38&lt;&gt;"",COUNTA($D$8:D38),"")</f>
        <v>30</v>
      </c>
      <c r="B38" s="92" t="s">
        <v>262</v>
      </c>
      <c r="C38" s="322">
        <v>460</v>
      </c>
      <c r="D38" s="322">
        <v>325</v>
      </c>
      <c r="E38" s="322">
        <v>140</v>
      </c>
      <c r="F38" s="387">
        <v>15</v>
      </c>
      <c r="G38" s="75"/>
      <c r="H38" s="57"/>
      <c r="I38" s="57"/>
      <c r="J38" s="57"/>
    </row>
    <row r="39" spans="1:10" ht="10.5" customHeight="1" x14ac:dyDescent="0.2">
      <c r="A39" s="51">
        <f>IF(D39&lt;&gt;"",COUNTA($D$8:D39),"")</f>
        <v>31</v>
      </c>
      <c r="B39" s="92" t="s">
        <v>263</v>
      </c>
      <c r="C39" s="322">
        <v>600</v>
      </c>
      <c r="D39" s="322">
        <v>310</v>
      </c>
      <c r="E39" s="322">
        <v>290</v>
      </c>
      <c r="F39" s="387">
        <v>25</v>
      </c>
      <c r="G39" s="75"/>
      <c r="H39" s="57"/>
      <c r="I39" s="57"/>
      <c r="J39" s="57"/>
    </row>
    <row r="40" spans="1:10" ht="10.5" customHeight="1" x14ac:dyDescent="0.2">
      <c r="A40" s="51">
        <f>IF(D40&lt;&gt;"",COUNTA($D$8:D40),"")</f>
        <v>32</v>
      </c>
      <c r="B40" s="92" t="s">
        <v>264</v>
      </c>
      <c r="C40" s="322">
        <v>595</v>
      </c>
      <c r="D40" s="322">
        <v>275</v>
      </c>
      <c r="E40" s="322">
        <v>320</v>
      </c>
      <c r="F40" s="387">
        <v>150</v>
      </c>
      <c r="G40" s="75"/>
      <c r="H40" s="57"/>
      <c r="I40" s="57"/>
      <c r="J40" s="57"/>
    </row>
    <row r="41" spans="1:10" ht="10.5" customHeight="1" x14ac:dyDescent="0.2">
      <c r="A41" s="51">
        <f>IF(D41&lt;&gt;"",COUNTA($D$8:D41),"")</f>
        <v>33</v>
      </c>
      <c r="B41" s="92" t="s">
        <v>265</v>
      </c>
      <c r="C41" s="322">
        <v>315</v>
      </c>
      <c r="D41" s="322">
        <v>70</v>
      </c>
      <c r="E41" s="322">
        <v>245</v>
      </c>
      <c r="F41" s="387">
        <v>45</v>
      </c>
      <c r="G41" s="75"/>
      <c r="H41" s="57"/>
      <c r="I41" s="57"/>
      <c r="J41" s="57"/>
    </row>
    <row r="42" spans="1:10" ht="10.5" customHeight="1" x14ac:dyDescent="0.2">
      <c r="A42" s="51">
        <f>IF(D42&lt;&gt;"",COUNTA($D$8:D42),"")</f>
        <v>34</v>
      </c>
      <c r="B42" s="92" t="s">
        <v>266</v>
      </c>
      <c r="C42" s="322">
        <v>135</v>
      </c>
      <c r="D42" s="322">
        <v>5</v>
      </c>
      <c r="E42" s="322">
        <v>130</v>
      </c>
      <c r="F42" s="387">
        <v>5</v>
      </c>
      <c r="G42" s="75"/>
      <c r="H42" s="57"/>
      <c r="I42" s="57"/>
      <c r="J42" s="57"/>
    </row>
    <row r="43" spans="1:10" ht="10.5" customHeight="1" x14ac:dyDescent="0.2">
      <c r="A43" s="51">
        <f>IF(D43&lt;&gt;"",COUNTA($D$8:D43),"")</f>
        <v>35</v>
      </c>
      <c r="B43" s="92" t="s">
        <v>267</v>
      </c>
      <c r="C43" s="322">
        <v>75</v>
      </c>
      <c r="D43" s="322" t="s">
        <v>6</v>
      </c>
      <c r="E43" s="322">
        <v>75</v>
      </c>
      <c r="F43" s="387" t="s">
        <v>6</v>
      </c>
      <c r="G43" s="75"/>
      <c r="H43" s="57"/>
      <c r="I43" s="57"/>
      <c r="J43" s="57"/>
    </row>
    <row r="44" spans="1:10" ht="10.5" customHeight="1" x14ac:dyDescent="0.2">
      <c r="A44" s="51">
        <f>IF(D44&lt;&gt;"",COUNTA($D$8:D44),"")</f>
        <v>36</v>
      </c>
      <c r="B44" s="92" t="s">
        <v>268</v>
      </c>
      <c r="C44" s="322">
        <v>45</v>
      </c>
      <c r="D44" s="322" t="s">
        <v>6</v>
      </c>
      <c r="E44" s="322">
        <v>45</v>
      </c>
      <c r="F44" s="387" t="s">
        <v>6</v>
      </c>
      <c r="G44" s="75"/>
      <c r="H44" s="57"/>
      <c r="I44" s="57"/>
      <c r="J44" s="57"/>
    </row>
    <row r="45" spans="1:10" ht="10.5" customHeight="1" x14ac:dyDescent="0.2">
      <c r="A45" s="51">
        <f>IF(D45&lt;&gt;"",COUNTA($D$8:D45),"")</f>
        <v>37</v>
      </c>
      <c r="B45" s="92" t="s">
        <v>269</v>
      </c>
      <c r="C45" s="322">
        <v>30</v>
      </c>
      <c r="D45" s="322" t="s">
        <v>6</v>
      </c>
      <c r="E45" s="322">
        <v>30</v>
      </c>
      <c r="F45" s="387" t="s">
        <v>6</v>
      </c>
      <c r="G45" s="76"/>
      <c r="H45" s="57"/>
      <c r="I45" s="57"/>
      <c r="J45" s="57"/>
    </row>
    <row r="46" spans="1:10" ht="12.95" customHeight="1" x14ac:dyDescent="0.2">
      <c r="A46" s="51">
        <f>IF(D46&lt;&gt;"",COUNTA($D$8:D46),"")</f>
        <v>38</v>
      </c>
      <c r="B46" s="92" t="s">
        <v>33</v>
      </c>
      <c r="C46" s="323">
        <v>48.1</v>
      </c>
      <c r="D46" s="323">
        <v>40</v>
      </c>
      <c r="E46" s="323">
        <v>57.6</v>
      </c>
      <c r="F46" s="389">
        <v>46.2</v>
      </c>
      <c r="G46" s="78"/>
      <c r="H46" s="57"/>
      <c r="I46" s="57"/>
      <c r="J46" s="57"/>
    </row>
    <row r="47" spans="1:10" ht="18" customHeight="1" x14ac:dyDescent="0.2">
      <c r="A47" s="51" t="str">
        <f>IF(D47&lt;&gt;"",COUNTA($D$8:D47),"")</f>
        <v/>
      </c>
      <c r="B47" s="92"/>
      <c r="C47" s="495" t="s">
        <v>34</v>
      </c>
      <c r="D47" s="495"/>
      <c r="E47" s="495"/>
      <c r="F47" s="495"/>
      <c r="G47" s="70"/>
      <c r="H47" s="57"/>
      <c r="I47" s="57"/>
      <c r="J47" s="57"/>
    </row>
    <row r="48" spans="1:10" s="67" customFormat="1" ht="10.5" customHeight="1" x14ac:dyDescent="0.2">
      <c r="A48" s="51">
        <f>IF(D48&lt;&gt;"",COUNTA($D$8:D48),"")</f>
        <v>39</v>
      </c>
      <c r="B48" s="91" t="s">
        <v>32</v>
      </c>
      <c r="C48" s="321">
        <v>2465</v>
      </c>
      <c r="D48" s="321">
        <v>1490</v>
      </c>
      <c r="E48" s="321">
        <v>975</v>
      </c>
      <c r="F48" s="388">
        <v>595</v>
      </c>
      <c r="G48" s="72"/>
      <c r="H48" s="73"/>
      <c r="I48" s="73"/>
      <c r="J48" s="73"/>
    </row>
    <row r="49" spans="1:10" ht="10.5" customHeight="1" x14ac:dyDescent="0.2">
      <c r="A49" s="51">
        <f>IF(D49&lt;&gt;"",COUNTA($D$8:D49),"")</f>
        <v>40</v>
      </c>
      <c r="B49" s="92" t="s">
        <v>253</v>
      </c>
      <c r="C49" s="322">
        <v>55</v>
      </c>
      <c r="D49" s="322">
        <v>55</v>
      </c>
      <c r="E49" s="322" t="s">
        <v>6</v>
      </c>
      <c r="F49" s="387">
        <v>10</v>
      </c>
      <c r="G49" s="75"/>
      <c r="H49" s="57"/>
      <c r="I49" s="57"/>
      <c r="J49" s="57"/>
    </row>
    <row r="50" spans="1:10" ht="10.5" customHeight="1" x14ac:dyDescent="0.2">
      <c r="A50" s="51">
        <f>IF(D50&lt;&gt;"",COUNTA($D$8:D50),"")</f>
        <v>41</v>
      </c>
      <c r="B50" s="92" t="s">
        <v>254</v>
      </c>
      <c r="C50" s="322">
        <v>75</v>
      </c>
      <c r="D50" s="322">
        <v>75</v>
      </c>
      <c r="E50" s="322" t="s">
        <v>6</v>
      </c>
      <c r="F50" s="387">
        <v>10</v>
      </c>
      <c r="G50" s="75"/>
      <c r="H50" s="57"/>
      <c r="I50" s="57"/>
      <c r="J50" s="57"/>
    </row>
    <row r="51" spans="1:10" ht="10.5" customHeight="1" x14ac:dyDescent="0.2">
      <c r="A51" s="51">
        <f>IF(D51&lt;&gt;"",COUNTA($D$8:D51),"")</f>
        <v>42</v>
      </c>
      <c r="B51" s="92" t="s">
        <v>255</v>
      </c>
      <c r="C51" s="322">
        <v>85</v>
      </c>
      <c r="D51" s="322">
        <v>75</v>
      </c>
      <c r="E51" s="322">
        <v>10</v>
      </c>
      <c r="F51" s="387">
        <v>10</v>
      </c>
      <c r="G51" s="75"/>
      <c r="H51" s="57"/>
      <c r="I51" s="57"/>
      <c r="J51" s="57"/>
    </row>
    <row r="52" spans="1:10" ht="10.5" customHeight="1" x14ac:dyDescent="0.2">
      <c r="A52" s="51">
        <f>IF(D52&lt;&gt;"",COUNTA($D$8:D52),"")</f>
        <v>43</v>
      </c>
      <c r="B52" s="324" t="s">
        <v>256</v>
      </c>
      <c r="C52" s="322">
        <v>130</v>
      </c>
      <c r="D52" s="322">
        <v>105</v>
      </c>
      <c r="E52" s="322">
        <v>25</v>
      </c>
      <c r="F52" s="387">
        <v>25</v>
      </c>
      <c r="G52" s="75"/>
      <c r="H52" s="57"/>
      <c r="I52" s="57"/>
      <c r="J52" s="57"/>
    </row>
    <row r="53" spans="1:10" ht="10.5" customHeight="1" x14ac:dyDescent="0.2">
      <c r="A53" s="51">
        <f>IF(D53&lt;&gt;"",COUNTA($D$8:D53),"")</f>
        <v>44</v>
      </c>
      <c r="B53" s="92" t="s">
        <v>257</v>
      </c>
      <c r="C53" s="322">
        <v>30</v>
      </c>
      <c r="D53" s="322">
        <v>15</v>
      </c>
      <c r="E53" s="322">
        <v>15</v>
      </c>
      <c r="F53" s="387">
        <v>5</v>
      </c>
      <c r="G53" s="75"/>
      <c r="H53" s="57"/>
      <c r="I53" s="57"/>
      <c r="J53" s="57"/>
    </row>
    <row r="54" spans="1:10" ht="10.5" customHeight="1" x14ac:dyDescent="0.2">
      <c r="A54" s="51">
        <f>IF(D54&lt;&gt;"",COUNTA($D$8:D54),"")</f>
        <v>45</v>
      </c>
      <c r="B54" s="92" t="s">
        <v>258</v>
      </c>
      <c r="C54" s="322">
        <v>45</v>
      </c>
      <c r="D54" s="322">
        <v>35</v>
      </c>
      <c r="E54" s="322">
        <v>10</v>
      </c>
      <c r="F54" s="387" t="s">
        <v>6</v>
      </c>
      <c r="G54" s="75"/>
      <c r="H54" s="57"/>
      <c r="I54" s="57"/>
      <c r="J54" s="57"/>
    </row>
    <row r="55" spans="1:10" ht="10.5" customHeight="1" x14ac:dyDescent="0.2">
      <c r="A55" s="51">
        <f>IF(D55&lt;&gt;"",COUNTA($D$8:D55),"")</f>
        <v>46</v>
      </c>
      <c r="B55" s="92" t="s">
        <v>259</v>
      </c>
      <c r="C55" s="322">
        <v>55</v>
      </c>
      <c r="D55" s="322">
        <v>45</v>
      </c>
      <c r="E55" s="322">
        <v>10</v>
      </c>
      <c r="F55" s="387">
        <v>5</v>
      </c>
      <c r="G55" s="75"/>
      <c r="H55" s="57"/>
      <c r="I55" s="57"/>
      <c r="J55" s="57"/>
    </row>
    <row r="56" spans="1:10" ht="10.5" customHeight="1" x14ac:dyDescent="0.2">
      <c r="A56" s="51">
        <f>IF(D56&lt;&gt;"",COUNTA($D$8:D56),"")</f>
        <v>47</v>
      </c>
      <c r="B56" s="92" t="s">
        <v>260</v>
      </c>
      <c r="C56" s="322">
        <v>85</v>
      </c>
      <c r="D56" s="322">
        <v>75</v>
      </c>
      <c r="E56" s="322">
        <v>10</v>
      </c>
      <c r="F56" s="387">
        <v>5</v>
      </c>
      <c r="G56" s="75"/>
      <c r="H56" s="57"/>
      <c r="I56" s="57"/>
      <c r="J56" s="57"/>
    </row>
    <row r="57" spans="1:10" ht="10.5" customHeight="1" x14ac:dyDescent="0.2">
      <c r="A57" s="51">
        <f>IF(D57&lt;&gt;"",COUNTA($D$8:D57),"")</f>
        <v>48</v>
      </c>
      <c r="B57" s="92" t="s">
        <v>261</v>
      </c>
      <c r="C57" s="322">
        <v>180</v>
      </c>
      <c r="D57" s="322">
        <v>125</v>
      </c>
      <c r="E57" s="322">
        <v>55</v>
      </c>
      <c r="F57" s="387">
        <v>5</v>
      </c>
      <c r="G57" s="75"/>
      <c r="H57" s="57"/>
      <c r="I57" s="57"/>
      <c r="J57" s="57"/>
    </row>
    <row r="58" spans="1:10" ht="10.5" customHeight="1" x14ac:dyDescent="0.2">
      <c r="A58" s="51">
        <f>IF(D58&lt;&gt;"",COUNTA($D$8:D58),"")</f>
        <v>49</v>
      </c>
      <c r="B58" s="92" t="s">
        <v>262</v>
      </c>
      <c r="C58" s="322">
        <v>225</v>
      </c>
      <c r="D58" s="322">
        <v>135</v>
      </c>
      <c r="E58" s="322">
        <v>90</v>
      </c>
      <c r="F58" s="387">
        <v>10</v>
      </c>
      <c r="G58" s="75"/>
      <c r="H58" s="57"/>
      <c r="I58" s="57"/>
      <c r="J58" s="57"/>
    </row>
    <row r="59" spans="1:10" ht="10.5" customHeight="1" x14ac:dyDescent="0.2">
      <c r="A59" s="51">
        <f>IF(D59&lt;&gt;"",COUNTA($D$8:D59),"")</f>
        <v>50</v>
      </c>
      <c r="B59" s="92" t="s">
        <v>263</v>
      </c>
      <c r="C59" s="322">
        <v>305</v>
      </c>
      <c r="D59" s="322">
        <v>175</v>
      </c>
      <c r="E59" s="322">
        <v>125</v>
      </c>
      <c r="F59" s="387">
        <v>50</v>
      </c>
      <c r="G59" s="75"/>
      <c r="H59" s="57"/>
      <c r="I59" s="57"/>
      <c r="J59" s="57"/>
    </row>
    <row r="60" spans="1:10" ht="10.5" customHeight="1" x14ac:dyDescent="0.2">
      <c r="A60" s="51">
        <f>IF(D60&lt;&gt;"",COUNTA($D$8:D60),"")</f>
        <v>51</v>
      </c>
      <c r="B60" s="92" t="s">
        <v>264</v>
      </c>
      <c r="C60" s="322">
        <v>545</v>
      </c>
      <c r="D60" s="322">
        <v>425</v>
      </c>
      <c r="E60" s="322">
        <v>120</v>
      </c>
      <c r="F60" s="387">
        <v>325</v>
      </c>
      <c r="G60" s="75"/>
      <c r="H60" s="57"/>
      <c r="I60" s="57"/>
      <c r="J60" s="57"/>
    </row>
    <row r="61" spans="1:10" ht="10.5" customHeight="1" x14ac:dyDescent="0.2">
      <c r="A61" s="51">
        <f>IF(D61&lt;&gt;"",COUNTA($D$8:D61),"")</f>
        <v>52</v>
      </c>
      <c r="B61" s="92" t="s">
        <v>265</v>
      </c>
      <c r="C61" s="322">
        <v>270</v>
      </c>
      <c r="D61" s="322">
        <v>155</v>
      </c>
      <c r="E61" s="322">
        <v>115</v>
      </c>
      <c r="F61" s="387">
        <v>120</v>
      </c>
      <c r="G61" s="75"/>
      <c r="H61" s="57"/>
      <c r="I61" s="57"/>
      <c r="J61" s="57"/>
    </row>
    <row r="62" spans="1:10" ht="10.5" customHeight="1" x14ac:dyDescent="0.2">
      <c r="A62" s="51">
        <f>IF(D62&lt;&gt;"",COUNTA($D$8:D62),"")</f>
        <v>53</v>
      </c>
      <c r="B62" s="92" t="s">
        <v>266</v>
      </c>
      <c r="C62" s="322">
        <v>75</v>
      </c>
      <c r="D62" s="322" t="s">
        <v>6</v>
      </c>
      <c r="E62" s="322">
        <v>75</v>
      </c>
      <c r="F62" s="387" t="s">
        <v>6</v>
      </c>
      <c r="G62" s="75"/>
      <c r="H62" s="57"/>
      <c r="I62" s="57"/>
      <c r="J62" s="57"/>
    </row>
    <row r="63" spans="1:10" ht="10.5" customHeight="1" x14ac:dyDescent="0.2">
      <c r="A63" s="51">
        <f>IF(D63&lt;&gt;"",COUNTA($D$8:D63),"")</f>
        <v>54</v>
      </c>
      <c r="B63" s="92" t="s">
        <v>267</v>
      </c>
      <c r="C63" s="322">
        <v>80</v>
      </c>
      <c r="D63" s="322" t="s">
        <v>6</v>
      </c>
      <c r="E63" s="322">
        <v>80</v>
      </c>
      <c r="F63" s="387">
        <v>5</v>
      </c>
      <c r="G63" s="75"/>
      <c r="H63" s="57"/>
      <c r="I63" s="57"/>
      <c r="J63" s="57"/>
    </row>
    <row r="64" spans="1:10" ht="10.5" customHeight="1" x14ac:dyDescent="0.2">
      <c r="A64" s="51">
        <f>IF(D64&lt;&gt;"",COUNTA($D$8:D64),"")</f>
        <v>55</v>
      </c>
      <c r="B64" s="92" t="s">
        <v>268</v>
      </c>
      <c r="C64" s="322">
        <v>85</v>
      </c>
      <c r="D64" s="322" t="s">
        <v>6</v>
      </c>
      <c r="E64" s="322">
        <v>85</v>
      </c>
      <c r="F64" s="387" t="s">
        <v>6</v>
      </c>
      <c r="G64" s="75"/>
      <c r="H64" s="57"/>
      <c r="I64" s="57"/>
      <c r="J64" s="57"/>
    </row>
    <row r="65" spans="1:10" ht="10.5" customHeight="1" x14ac:dyDescent="0.2">
      <c r="A65" s="51">
        <f>IF(D65&lt;&gt;"",COUNTA($D$8:D65),"")</f>
        <v>56</v>
      </c>
      <c r="B65" s="92" t="s">
        <v>269</v>
      </c>
      <c r="C65" s="322">
        <v>155</v>
      </c>
      <c r="D65" s="322" t="s">
        <v>6</v>
      </c>
      <c r="E65" s="322">
        <v>155</v>
      </c>
      <c r="F65" s="387">
        <v>5</v>
      </c>
      <c r="G65" s="76"/>
      <c r="H65" s="57"/>
      <c r="I65" s="57"/>
      <c r="J65" s="57"/>
    </row>
    <row r="66" spans="1:10" ht="12.95" customHeight="1" x14ac:dyDescent="0.2">
      <c r="A66" s="51">
        <f>IF(D66&lt;&gt;"",COUNTA($D$8:D66),"")</f>
        <v>57</v>
      </c>
      <c r="B66" s="92" t="s">
        <v>33</v>
      </c>
      <c r="C66" s="323">
        <v>50.9</v>
      </c>
      <c r="D66" s="323">
        <v>42.8</v>
      </c>
      <c r="E66" s="323">
        <v>63.3</v>
      </c>
      <c r="F66" s="389">
        <v>57.2</v>
      </c>
      <c r="G66" s="77"/>
      <c r="H66" s="57"/>
      <c r="I66" s="57"/>
      <c r="J66" s="57"/>
    </row>
    <row r="67" spans="1:10" x14ac:dyDescent="0.2">
      <c r="B67" s="80"/>
      <c r="C67" s="57"/>
      <c r="D67" s="57"/>
      <c r="E67" s="57"/>
      <c r="F67" s="57"/>
      <c r="G67" s="57"/>
      <c r="H67" s="57"/>
      <c r="I67" s="57"/>
      <c r="J67" s="57"/>
    </row>
    <row r="68" spans="1:10" x14ac:dyDescent="0.2">
      <c r="B68" s="57"/>
      <c r="C68" s="57"/>
      <c r="D68" s="57"/>
      <c r="E68" s="57"/>
      <c r="F68" s="57"/>
      <c r="G68" s="57"/>
      <c r="H68" s="57"/>
      <c r="I68" s="57"/>
      <c r="J68" s="57"/>
    </row>
    <row r="69" spans="1:10" x14ac:dyDescent="0.2">
      <c r="B69" s="57"/>
      <c r="C69" s="57"/>
      <c r="D69" s="81"/>
      <c r="E69" s="81"/>
      <c r="F69" s="57"/>
      <c r="G69" s="57"/>
      <c r="H69" s="57"/>
      <c r="I69" s="57"/>
      <c r="J69" s="57"/>
    </row>
    <row r="70" spans="1:10" x14ac:dyDescent="0.2">
      <c r="B70" s="57"/>
      <c r="C70" s="57"/>
      <c r="D70" s="81"/>
      <c r="E70" s="81"/>
      <c r="F70" s="57"/>
      <c r="G70" s="57"/>
      <c r="H70" s="57"/>
      <c r="I70" s="57"/>
      <c r="J70" s="57"/>
    </row>
    <row r="71" spans="1:10" x14ac:dyDescent="0.2">
      <c r="B71" s="57"/>
      <c r="C71" s="57"/>
      <c r="D71" s="81"/>
      <c r="E71" s="81"/>
      <c r="F71" s="57"/>
      <c r="G71" s="57"/>
      <c r="H71" s="57"/>
      <c r="I71" s="57"/>
      <c r="J71" s="57"/>
    </row>
    <row r="72" spans="1:10" x14ac:dyDescent="0.2">
      <c r="B72" s="57"/>
      <c r="C72" s="57"/>
      <c r="D72" s="81"/>
      <c r="E72" s="81"/>
      <c r="F72" s="57"/>
      <c r="G72" s="57"/>
      <c r="H72" s="57"/>
      <c r="I72" s="57"/>
      <c r="J72" s="57"/>
    </row>
    <row r="73" spans="1:10" x14ac:dyDescent="0.2">
      <c r="D73" s="68"/>
      <c r="E73" s="68"/>
    </row>
    <row r="74" spans="1:10" x14ac:dyDescent="0.2">
      <c r="D74" s="68"/>
      <c r="E74" s="68"/>
    </row>
    <row r="76" spans="1:10" x14ac:dyDescent="0.2">
      <c r="D76" s="68"/>
      <c r="E76" s="68"/>
    </row>
  </sheetData>
  <mergeCells count="15">
    <mergeCell ref="A1:B1"/>
    <mergeCell ref="A3:B3"/>
    <mergeCell ref="C1:F1"/>
    <mergeCell ref="C3:F3"/>
    <mergeCell ref="A4:A6"/>
    <mergeCell ref="E5:E6"/>
    <mergeCell ref="D4:F4"/>
    <mergeCell ref="A2:B2"/>
    <mergeCell ref="C2:F2"/>
    <mergeCell ref="C27:F27"/>
    <mergeCell ref="C47:F47"/>
    <mergeCell ref="D5:D6"/>
    <mergeCell ref="C4:C6"/>
    <mergeCell ref="B4:B6"/>
    <mergeCell ref="F5: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9:A25 A26:A28 A29:A45 A46:A48 A49:A65 A66:A67"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O152"/>
  <sheetViews>
    <sheetView zoomScale="140" zoomScaleNormal="140" workbookViewId="0">
      <pane xSplit="2" ySplit="11" topLeftCell="C12" activePane="bottomRight" state="frozen"/>
      <selection sqref="A1:B1"/>
      <selection pane="topRight" sqref="A1:B1"/>
      <selection pane="bottomLeft" sqref="A1:B1"/>
      <selection pane="bottomRight" activeCell="C12" sqref="C12:O12"/>
    </sheetView>
  </sheetViews>
  <sheetFormatPr baseColWidth="10" defaultColWidth="11.42578125" defaultRowHeight="11.25" x14ac:dyDescent="0.2"/>
  <cols>
    <col min="1" max="1" width="3.7109375" style="57" customWidth="1"/>
    <col min="2" max="2" width="13.7109375" style="57" customWidth="1"/>
    <col min="3" max="3" width="6.140625" style="57" customWidth="1"/>
    <col min="4" max="14" width="5.42578125" style="57" customWidth="1"/>
    <col min="15" max="15" width="8.7109375" style="57" customWidth="1"/>
    <col min="16" max="16384" width="11.42578125" style="57"/>
  </cols>
  <sheetData>
    <row r="1" spans="1:15" s="27" customFormat="1" ht="26.1" customHeight="1" x14ac:dyDescent="0.2">
      <c r="A1" s="473" t="s">
        <v>74</v>
      </c>
      <c r="B1" s="474"/>
      <c r="C1" s="475" t="s">
        <v>435</v>
      </c>
      <c r="D1" s="476"/>
      <c r="E1" s="476"/>
      <c r="F1" s="476"/>
      <c r="G1" s="476"/>
      <c r="H1" s="476"/>
      <c r="I1" s="476"/>
      <c r="J1" s="476"/>
      <c r="K1" s="476"/>
      <c r="L1" s="476"/>
      <c r="M1" s="476"/>
      <c r="N1" s="476"/>
      <c r="O1" s="477"/>
    </row>
    <row r="2" spans="1:15" ht="22.5" customHeight="1" x14ac:dyDescent="0.2">
      <c r="A2" s="505" t="s">
        <v>558</v>
      </c>
      <c r="B2" s="506"/>
      <c r="C2" s="503" t="s">
        <v>606</v>
      </c>
      <c r="D2" s="503"/>
      <c r="E2" s="503"/>
      <c r="F2" s="503"/>
      <c r="G2" s="503"/>
      <c r="H2" s="503"/>
      <c r="I2" s="503"/>
      <c r="J2" s="503"/>
      <c r="K2" s="503"/>
      <c r="L2" s="503"/>
      <c r="M2" s="503"/>
      <c r="N2" s="503"/>
      <c r="O2" s="504"/>
    </row>
    <row r="3" spans="1:15" ht="22.5" customHeight="1" x14ac:dyDescent="0.2">
      <c r="A3" s="505" t="s">
        <v>93</v>
      </c>
      <c r="B3" s="506"/>
      <c r="C3" s="503" t="s">
        <v>559</v>
      </c>
      <c r="D3" s="503"/>
      <c r="E3" s="503"/>
      <c r="F3" s="503"/>
      <c r="G3" s="503"/>
      <c r="H3" s="503"/>
      <c r="I3" s="503"/>
      <c r="J3" s="503"/>
      <c r="K3" s="503"/>
      <c r="L3" s="503"/>
      <c r="M3" s="503"/>
      <c r="N3" s="503"/>
      <c r="O3" s="504"/>
    </row>
    <row r="4" spans="1:15" ht="11.45" customHeight="1" x14ac:dyDescent="0.2">
      <c r="A4" s="508" t="s">
        <v>73</v>
      </c>
      <c r="B4" s="502" t="s">
        <v>129</v>
      </c>
      <c r="C4" s="502" t="s">
        <v>180</v>
      </c>
      <c r="D4" s="502" t="s">
        <v>128</v>
      </c>
      <c r="E4" s="502"/>
      <c r="F4" s="502"/>
      <c r="G4" s="502"/>
      <c r="H4" s="502"/>
      <c r="I4" s="502"/>
      <c r="J4" s="502"/>
      <c r="K4" s="502"/>
      <c r="L4" s="502"/>
      <c r="M4" s="502"/>
      <c r="N4" s="502"/>
      <c r="O4" s="507" t="s">
        <v>130</v>
      </c>
    </row>
    <row r="5" spans="1:15" ht="11.45" customHeight="1" x14ac:dyDescent="0.2">
      <c r="A5" s="509"/>
      <c r="B5" s="502"/>
      <c r="C5" s="502"/>
      <c r="D5" s="502" t="s">
        <v>203</v>
      </c>
      <c r="E5" s="501" t="s">
        <v>204</v>
      </c>
      <c r="F5" s="501" t="s">
        <v>205</v>
      </c>
      <c r="G5" s="501" t="s">
        <v>206</v>
      </c>
      <c r="H5" s="501" t="s">
        <v>207</v>
      </c>
      <c r="I5" s="501" t="s">
        <v>208</v>
      </c>
      <c r="J5" s="501" t="s">
        <v>209</v>
      </c>
      <c r="K5" s="501" t="s">
        <v>210</v>
      </c>
      <c r="L5" s="501" t="s">
        <v>211</v>
      </c>
      <c r="M5" s="501" t="s">
        <v>184</v>
      </c>
      <c r="N5" s="501" t="s">
        <v>92</v>
      </c>
      <c r="O5" s="507"/>
    </row>
    <row r="6" spans="1:15" ht="11.45" customHeight="1" x14ac:dyDescent="0.2">
      <c r="A6" s="509"/>
      <c r="B6" s="502"/>
      <c r="C6" s="502"/>
      <c r="D6" s="502"/>
      <c r="E6" s="501"/>
      <c r="F6" s="501"/>
      <c r="G6" s="501"/>
      <c r="H6" s="501"/>
      <c r="I6" s="501"/>
      <c r="J6" s="501"/>
      <c r="K6" s="501"/>
      <c r="L6" s="501"/>
      <c r="M6" s="501"/>
      <c r="N6" s="501"/>
      <c r="O6" s="507"/>
    </row>
    <row r="7" spans="1:15" ht="11.45" customHeight="1" x14ac:dyDescent="0.2">
      <c r="A7" s="509"/>
      <c r="B7" s="502"/>
      <c r="C7" s="502"/>
      <c r="D7" s="502"/>
      <c r="E7" s="501"/>
      <c r="F7" s="501"/>
      <c r="G7" s="501"/>
      <c r="H7" s="501"/>
      <c r="I7" s="501"/>
      <c r="J7" s="501"/>
      <c r="K7" s="501"/>
      <c r="L7" s="501"/>
      <c r="M7" s="501"/>
      <c r="N7" s="501"/>
      <c r="O7" s="507"/>
    </row>
    <row r="8" spans="1:15" ht="11.45" customHeight="1" x14ac:dyDescent="0.2">
      <c r="A8" s="509"/>
      <c r="B8" s="502"/>
      <c r="C8" s="502"/>
      <c r="D8" s="502"/>
      <c r="E8" s="501"/>
      <c r="F8" s="501"/>
      <c r="G8" s="501"/>
      <c r="H8" s="501"/>
      <c r="I8" s="501"/>
      <c r="J8" s="501"/>
      <c r="K8" s="501"/>
      <c r="L8" s="501"/>
      <c r="M8" s="501"/>
      <c r="N8" s="501"/>
      <c r="O8" s="507"/>
    </row>
    <row r="9" spans="1:15" ht="11.45" customHeight="1" x14ac:dyDescent="0.2">
      <c r="A9" s="509"/>
      <c r="B9" s="502"/>
      <c r="C9" s="502"/>
      <c r="D9" s="502"/>
      <c r="E9" s="501"/>
      <c r="F9" s="501"/>
      <c r="G9" s="501"/>
      <c r="H9" s="501"/>
      <c r="I9" s="501"/>
      <c r="J9" s="501"/>
      <c r="K9" s="501"/>
      <c r="L9" s="501"/>
      <c r="M9" s="501"/>
      <c r="N9" s="501"/>
      <c r="O9" s="507"/>
    </row>
    <row r="10" spans="1:15" ht="11.45" customHeight="1" x14ac:dyDescent="0.2">
      <c r="A10" s="509"/>
      <c r="B10" s="502"/>
      <c r="C10" s="502"/>
      <c r="D10" s="502"/>
      <c r="E10" s="501"/>
      <c r="F10" s="501"/>
      <c r="G10" s="501"/>
      <c r="H10" s="501"/>
      <c r="I10" s="501"/>
      <c r="J10" s="501"/>
      <c r="K10" s="501"/>
      <c r="L10" s="501"/>
      <c r="M10" s="501"/>
      <c r="N10" s="501"/>
      <c r="O10" s="507"/>
    </row>
    <row r="11" spans="1:15" s="50" customFormat="1" ht="11.45" customHeight="1" x14ac:dyDescent="0.2">
      <c r="A11" s="82">
        <v>1</v>
      </c>
      <c r="B11" s="83">
        <v>2</v>
      </c>
      <c r="C11" s="83">
        <v>3</v>
      </c>
      <c r="D11" s="83">
        <v>4</v>
      </c>
      <c r="E11" s="83">
        <v>5</v>
      </c>
      <c r="F11" s="83">
        <v>6</v>
      </c>
      <c r="G11" s="83">
        <v>7</v>
      </c>
      <c r="H11" s="83">
        <v>8</v>
      </c>
      <c r="I11" s="83">
        <v>9</v>
      </c>
      <c r="J11" s="83">
        <v>10</v>
      </c>
      <c r="K11" s="83">
        <v>11</v>
      </c>
      <c r="L11" s="83">
        <v>12</v>
      </c>
      <c r="M11" s="83">
        <v>13</v>
      </c>
      <c r="N11" s="83">
        <v>14</v>
      </c>
      <c r="O11" s="84">
        <v>15</v>
      </c>
    </row>
    <row r="12" spans="1:15" ht="24.95" customHeight="1" x14ac:dyDescent="0.2">
      <c r="A12" s="88"/>
      <c r="B12" s="167"/>
      <c r="C12" s="499" t="s">
        <v>36</v>
      </c>
      <c r="D12" s="499"/>
      <c r="E12" s="499"/>
      <c r="F12" s="499"/>
      <c r="G12" s="499"/>
      <c r="H12" s="499"/>
      <c r="I12" s="499"/>
      <c r="J12" s="499"/>
      <c r="K12" s="499"/>
      <c r="L12" s="499"/>
      <c r="M12" s="499"/>
      <c r="N12" s="499"/>
      <c r="O12" s="499"/>
    </row>
    <row r="13" spans="1:15" ht="11.45" customHeight="1" x14ac:dyDescent="0.2">
      <c r="A13" s="51">
        <f>IF(D13&lt;&gt;"",COUNTA($D13:D$13),"")</f>
        <v>1</v>
      </c>
      <c r="B13" s="168" t="s">
        <v>35</v>
      </c>
      <c r="C13" s="363">
        <v>3260</v>
      </c>
      <c r="D13" s="363">
        <v>305</v>
      </c>
      <c r="E13" s="363">
        <v>300</v>
      </c>
      <c r="F13" s="363">
        <v>225</v>
      </c>
      <c r="G13" s="363">
        <v>260</v>
      </c>
      <c r="H13" s="363">
        <v>615</v>
      </c>
      <c r="I13" s="363">
        <v>420</v>
      </c>
      <c r="J13" s="363">
        <v>320</v>
      </c>
      <c r="K13" s="363">
        <v>275</v>
      </c>
      <c r="L13" s="363">
        <v>170</v>
      </c>
      <c r="M13" s="363">
        <v>300</v>
      </c>
      <c r="N13" s="363">
        <v>75</v>
      </c>
      <c r="O13" s="364">
        <v>27.3</v>
      </c>
    </row>
    <row r="14" spans="1:15" ht="22.5" customHeight="1" x14ac:dyDescent="0.2">
      <c r="A14" s="51">
        <f>IF(D14&lt;&gt;"",COUNTA($D$13:D14),"")</f>
        <v>2</v>
      </c>
      <c r="B14" s="92" t="s">
        <v>253</v>
      </c>
      <c r="C14" s="365">
        <v>105</v>
      </c>
      <c r="D14" s="365">
        <v>20</v>
      </c>
      <c r="E14" s="365">
        <v>25</v>
      </c>
      <c r="F14" s="365">
        <v>10</v>
      </c>
      <c r="G14" s="365">
        <v>15</v>
      </c>
      <c r="H14" s="365">
        <v>20</v>
      </c>
      <c r="I14" s="365" t="s">
        <v>6</v>
      </c>
      <c r="J14" s="365">
        <v>10</v>
      </c>
      <c r="K14" s="365" t="s">
        <v>6</v>
      </c>
      <c r="L14" s="365" t="s">
        <v>6</v>
      </c>
      <c r="M14" s="365" t="s">
        <v>6</v>
      </c>
      <c r="N14" s="365" t="s">
        <v>6</v>
      </c>
      <c r="O14" s="366">
        <v>10.199999999999999</v>
      </c>
    </row>
    <row r="15" spans="1:15" ht="11.45" customHeight="1" x14ac:dyDescent="0.2">
      <c r="A15" s="51">
        <f>IF(D15&lt;&gt;"",COUNTA($D$13:D15),"")</f>
        <v>3</v>
      </c>
      <c r="B15" s="92" t="s">
        <v>254</v>
      </c>
      <c r="C15" s="365">
        <v>155</v>
      </c>
      <c r="D15" s="365">
        <v>10</v>
      </c>
      <c r="E15" s="365">
        <v>10</v>
      </c>
      <c r="F15" s="365">
        <v>10</v>
      </c>
      <c r="G15" s="365">
        <v>15</v>
      </c>
      <c r="H15" s="365">
        <v>45</v>
      </c>
      <c r="I15" s="365">
        <v>5</v>
      </c>
      <c r="J15" s="365">
        <v>15</v>
      </c>
      <c r="K15" s="365">
        <v>10</v>
      </c>
      <c r="L15" s="365">
        <v>15</v>
      </c>
      <c r="M15" s="365">
        <v>15</v>
      </c>
      <c r="N15" s="365" t="s">
        <v>6</v>
      </c>
      <c r="O15" s="366">
        <v>26.7</v>
      </c>
    </row>
    <row r="16" spans="1:15" ht="11.45" customHeight="1" x14ac:dyDescent="0.2">
      <c r="A16" s="51">
        <f>IF(D16&lt;&gt;"",COUNTA($D$13:D16),"")</f>
        <v>4</v>
      </c>
      <c r="B16" s="92" t="s">
        <v>255</v>
      </c>
      <c r="C16" s="365">
        <v>160</v>
      </c>
      <c r="D16" s="365">
        <v>10</v>
      </c>
      <c r="E16" s="365">
        <v>10</v>
      </c>
      <c r="F16" s="365">
        <v>5</v>
      </c>
      <c r="G16" s="365">
        <v>10</v>
      </c>
      <c r="H16" s="365">
        <v>60</v>
      </c>
      <c r="I16" s="365">
        <v>15</v>
      </c>
      <c r="J16" s="365">
        <v>15</v>
      </c>
      <c r="K16" s="365">
        <v>5</v>
      </c>
      <c r="L16" s="365">
        <v>5</v>
      </c>
      <c r="M16" s="365">
        <v>25</v>
      </c>
      <c r="N16" s="365" t="s">
        <v>6</v>
      </c>
      <c r="O16" s="367">
        <v>29</v>
      </c>
    </row>
    <row r="17" spans="1:15" ht="11.45" customHeight="1" x14ac:dyDescent="0.2">
      <c r="A17" s="51">
        <f>IF(D17&lt;&gt;"",COUNTA($D$13:D17),"")</f>
        <v>5</v>
      </c>
      <c r="B17" s="324" t="s">
        <v>256</v>
      </c>
      <c r="C17" s="365">
        <v>200</v>
      </c>
      <c r="D17" s="365">
        <v>5</v>
      </c>
      <c r="E17" s="365">
        <v>15</v>
      </c>
      <c r="F17" s="365">
        <v>10</v>
      </c>
      <c r="G17" s="365">
        <v>5</v>
      </c>
      <c r="H17" s="365">
        <v>70</v>
      </c>
      <c r="I17" s="365">
        <v>15</v>
      </c>
      <c r="J17" s="365">
        <v>25</v>
      </c>
      <c r="K17" s="365">
        <v>5</v>
      </c>
      <c r="L17" s="365">
        <v>5</v>
      </c>
      <c r="M17" s="365">
        <v>15</v>
      </c>
      <c r="N17" s="365">
        <v>25</v>
      </c>
      <c r="O17" s="367">
        <v>39.299999999999997</v>
      </c>
    </row>
    <row r="18" spans="1:15" ht="11.45" customHeight="1" x14ac:dyDescent="0.2">
      <c r="A18" s="51">
        <f>IF(D18&lt;&gt;"",COUNTA($D$13:D18),"")</f>
        <v>6</v>
      </c>
      <c r="B18" s="92" t="s">
        <v>257</v>
      </c>
      <c r="C18" s="365">
        <v>40</v>
      </c>
      <c r="D18" s="365" t="s">
        <v>6</v>
      </c>
      <c r="E18" s="365">
        <v>5</v>
      </c>
      <c r="F18" s="365" t="s">
        <v>6</v>
      </c>
      <c r="G18" s="365">
        <v>5</v>
      </c>
      <c r="H18" s="365">
        <v>10</v>
      </c>
      <c r="I18" s="365" t="s">
        <v>6</v>
      </c>
      <c r="J18" s="365">
        <v>5</v>
      </c>
      <c r="K18" s="365">
        <v>5</v>
      </c>
      <c r="L18" s="365" t="s">
        <v>6</v>
      </c>
      <c r="M18" s="365" t="s">
        <v>6</v>
      </c>
      <c r="N18" s="365">
        <v>5</v>
      </c>
      <c r="O18" s="367">
        <v>39</v>
      </c>
    </row>
    <row r="19" spans="1:15" ht="11.45" customHeight="1" x14ac:dyDescent="0.2">
      <c r="A19" s="51">
        <f>IF(D19&lt;&gt;"",COUNTA($D$13:D19),"")</f>
        <v>7</v>
      </c>
      <c r="B19" s="92" t="s">
        <v>258</v>
      </c>
      <c r="C19" s="365">
        <v>60</v>
      </c>
      <c r="D19" s="365">
        <v>10</v>
      </c>
      <c r="E19" s="365">
        <v>20</v>
      </c>
      <c r="F19" s="365">
        <v>10</v>
      </c>
      <c r="G19" s="365">
        <v>5</v>
      </c>
      <c r="H19" s="365">
        <v>5</v>
      </c>
      <c r="I19" s="365">
        <v>5</v>
      </c>
      <c r="J19" s="365">
        <v>5</v>
      </c>
      <c r="K19" s="365" t="s">
        <v>6</v>
      </c>
      <c r="L19" s="365" t="s">
        <v>6</v>
      </c>
      <c r="M19" s="365" t="s">
        <v>6</v>
      </c>
      <c r="N19" s="365" t="s">
        <v>6</v>
      </c>
      <c r="O19" s="367">
        <v>15.9</v>
      </c>
    </row>
    <row r="20" spans="1:15" ht="11.45" customHeight="1" x14ac:dyDescent="0.2">
      <c r="A20" s="51">
        <f>IF(D20&lt;&gt;"",COUNTA($D$13:D20),"")</f>
        <v>8</v>
      </c>
      <c r="B20" s="92" t="s">
        <v>259</v>
      </c>
      <c r="C20" s="365">
        <v>115</v>
      </c>
      <c r="D20" s="365">
        <v>15</v>
      </c>
      <c r="E20" s="365">
        <v>10</v>
      </c>
      <c r="F20" s="365">
        <v>5</v>
      </c>
      <c r="G20" s="365">
        <v>10</v>
      </c>
      <c r="H20" s="365">
        <v>15</v>
      </c>
      <c r="I20" s="365">
        <v>15</v>
      </c>
      <c r="J20" s="365">
        <v>20</v>
      </c>
      <c r="K20" s="365">
        <v>15</v>
      </c>
      <c r="L20" s="365">
        <v>5</v>
      </c>
      <c r="M20" s="365" t="s">
        <v>6</v>
      </c>
      <c r="N20" s="365" t="s">
        <v>6</v>
      </c>
      <c r="O20" s="366">
        <v>19.899999999999999</v>
      </c>
    </row>
    <row r="21" spans="1:15" ht="11.45" customHeight="1" x14ac:dyDescent="0.2">
      <c r="A21" s="51">
        <f>IF(D21&lt;&gt;"",COUNTA($D$13:D21),"")</f>
        <v>9</v>
      </c>
      <c r="B21" s="92" t="s">
        <v>260</v>
      </c>
      <c r="C21" s="365">
        <v>155</v>
      </c>
      <c r="D21" s="365">
        <v>10</v>
      </c>
      <c r="E21" s="365">
        <v>15</v>
      </c>
      <c r="F21" s="365">
        <v>15</v>
      </c>
      <c r="G21" s="365">
        <v>10</v>
      </c>
      <c r="H21" s="365">
        <v>15</v>
      </c>
      <c r="I21" s="365">
        <v>15</v>
      </c>
      <c r="J21" s="365">
        <v>25</v>
      </c>
      <c r="K21" s="365">
        <v>25</v>
      </c>
      <c r="L21" s="365">
        <v>10</v>
      </c>
      <c r="M21" s="365">
        <v>15</v>
      </c>
      <c r="N21" s="365" t="s">
        <v>6</v>
      </c>
      <c r="O21" s="367">
        <v>29.8</v>
      </c>
    </row>
    <row r="22" spans="1:15" ht="11.45" customHeight="1" x14ac:dyDescent="0.2">
      <c r="A22" s="51">
        <f>IF(D22&lt;&gt;"",COUNTA($D$13:D22),"")</f>
        <v>10</v>
      </c>
      <c r="B22" s="92" t="s">
        <v>261</v>
      </c>
      <c r="C22" s="365">
        <v>400</v>
      </c>
      <c r="D22" s="365">
        <v>35</v>
      </c>
      <c r="E22" s="365">
        <v>35</v>
      </c>
      <c r="F22" s="365">
        <v>20</v>
      </c>
      <c r="G22" s="365">
        <v>25</v>
      </c>
      <c r="H22" s="365">
        <v>50</v>
      </c>
      <c r="I22" s="365">
        <v>35</v>
      </c>
      <c r="J22" s="365">
        <v>55</v>
      </c>
      <c r="K22" s="365">
        <v>55</v>
      </c>
      <c r="L22" s="365">
        <v>25</v>
      </c>
      <c r="M22" s="365">
        <v>60</v>
      </c>
      <c r="N22" s="365">
        <v>10</v>
      </c>
      <c r="O22" s="367">
        <v>33.200000000000003</v>
      </c>
    </row>
    <row r="23" spans="1:15" ht="11.45" customHeight="1" x14ac:dyDescent="0.2">
      <c r="A23" s="51">
        <f>IF(D23&lt;&gt;"",COUNTA($D$13:D23),"")</f>
        <v>11</v>
      </c>
      <c r="B23" s="92" t="s">
        <v>262</v>
      </c>
      <c r="C23" s="365">
        <v>460</v>
      </c>
      <c r="D23" s="365">
        <v>30</v>
      </c>
      <c r="E23" s="365">
        <v>40</v>
      </c>
      <c r="F23" s="365">
        <v>30</v>
      </c>
      <c r="G23" s="365">
        <v>30</v>
      </c>
      <c r="H23" s="365">
        <v>45</v>
      </c>
      <c r="I23" s="365">
        <v>45</v>
      </c>
      <c r="J23" s="365">
        <v>55</v>
      </c>
      <c r="K23" s="365">
        <v>60</v>
      </c>
      <c r="L23" s="365">
        <v>45</v>
      </c>
      <c r="M23" s="365">
        <v>65</v>
      </c>
      <c r="N23" s="365">
        <v>15</v>
      </c>
      <c r="O23" s="367">
        <v>34.5</v>
      </c>
    </row>
    <row r="24" spans="1:15" ht="11.45" customHeight="1" x14ac:dyDescent="0.2">
      <c r="A24" s="51">
        <f>IF(D24&lt;&gt;"",COUNTA($D$13:D24),"")</f>
        <v>12</v>
      </c>
      <c r="B24" s="92" t="s">
        <v>263</v>
      </c>
      <c r="C24" s="365">
        <v>490</v>
      </c>
      <c r="D24" s="365">
        <v>50</v>
      </c>
      <c r="E24" s="365">
        <v>50</v>
      </c>
      <c r="F24" s="365">
        <v>35</v>
      </c>
      <c r="G24" s="365">
        <v>40</v>
      </c>
      <c r="H24" s="365">
        <v>40</v>
      </c>
      <c r="I24" s="365">
        <v>50</v>
      </c>
      <c r="J24" s="365">
        <v>55</v>
      </c>
      <c r="K24" s="365">
        <v>55</v>
      </c>
      <c r="L24" s="365">
        <v>40</v>
      </c>
      <c r="M24" s="365">
        <v>60</v>
      </c>
      <c r="N24" s="365">
        <v>5</v>
      </c>
      <c r="O24" s="367">
        <v>30.2</v>
      </c>
    </row>
    <row r="25" spans="1:15" ht="11.45" customHeight="1" x14ac:dyDescent="0.2">
      <c r="A25" s="51">
        <f>IF(D25&lt;&gt;"",COUNTA($D$13:D25),"")</f>
        <v>13</v>
      </c>
      <c r="B25" s="92" t="s">
        <v>264</v>
      </c>
      <c r="C25" s="365">
        <v>700</v>
      </c>
      <c r="D25" s="365">
        <v>95</v>
      </c>
      <c r="E25" s="365">
        <v>55</v>
      </c>
      <c r="F25" s="365">
        <v>65</v>
      </c>
      <c r="G25" s="365">
        <v>65</v>
      </c>
      <c r="H25" s="365">
        <v>170</v>
      </c>
      <c r="I25" s="365">
        <v>160</v>
      </c>
      <c r="J25" s="365">
        <v>20</v>
      </c>
      <c r="K25" s="365">
        <v>25</v>
      </c>
      <c r="L25" s="365">
        <v>10</v>
      </c>
      <c r="M25" s="365">
        <v>35</v>
      </c>
      <c r="N25" s="365">
        <v>5</v>
      </c>
      <c r="O25" s="367">
        <v>18.600000000000001</v>
      </c>
    </row>
    <row r="26" spans="1:15" ht="11.45" customHeight="1" x14ac:dyDescent="0.2">
      <c r="A26" s="51">
        <f>IF(D26&lt;&gt;"",COUNTA($D$13:D26),"")</f>
        <v>14</v>
      </c>
      <c r="B26" s="92" t="s">
        <v>265</v>
      </c>
      <c r="C26" s="365">
        <v>225</v>
      </c>
      <c r="D26" s="365">
        <v>15</v>
      </c>
      <c r="E26" s="365">
        <v>15</v>
      </c>
      <c r="F26" s="365">
        <v>15</v>
      </c>
      <c r="G26" s="365">
        <v>20</v>
      </c>
      <c r="H26" s="365">
        <v>65</v>
      </c>
      <c r="I26" s="365">
        <v>60</v>
      </c>
      <c r="J26" s="365">
        <v>15</v>
      </c>
      <c r="K26" s="365">
        <v>5</v>
      </c>
      <c r="L26" s="365" t="s">
        <v>6</v>
      </c>
      <c r="M26" s="365">
        <v>10</v>
      </c>
      <c r="N26" s="365">
        <v>5</v>
      </c>
      <c r="O26" s="367">
        <v>20.8</v>
      </c>
    </row>
    <row r="27" spans="1:15" ht="11.45" customHeight="1" x14ac:dyDescent="0.2">
      <c r="A27" s="51">
        <f>IF(D27&lt;&gt;"",COUNTA($D$13:D27),"")</f>
        <v>15</v>
      </c>
      <c r="B27" s="92" t="s">
        <v>266</v>
      </c>
      <c r="C27" s="365">
        <v>5</v>
      </c>
      <c r="D27" s="365" t="s">
        <v>6</v>
      </c>
      <c r="E27" s="365" t="s">
        <v>6</v>
      </c>
      <c r="F27" s="365" t="s">
        <v>6</v>
      </c>
      <c r="G27" s="365" t="s">
        <v>6</v>
      </c>
      <c r="H27" s="365" t="s">
        <v>6</v>
      </c>
      <c r="I27" s="365" t="s">
        <v>6</v>
      </c>
      <c r="J27" s="365" t="s">
        <v>6</v>
      </c>
      <c r="K27" s="365" t="s">
        <v>6</v>
      </c>
      <c r="L27" s="365" t="s">
        <v>6</v>
      </c>
      <c r="M27" s="365" t="s">
        <v>6</v>
      </c>
      <c r="N27" s="365" t="s">
        <v>6</v>
      </c>
      <c r="O27" s="367" t="s">
        <v>13</v>
      </c>
    </row>
    <row r="28" spans="1:15" ht="11.45" customHeight="1" x14ac:dyDescent="0.2">
      <c r="A28" s="51">
        <f>IF(D28&lt;&gt;"",COUNTA($D$13:D28),"")</f>
        <v>16</v>
      </c>
      <c r="B28" s="92" t="s">
        <v>267</v>
      </c>
      <c r="C28" s="365" t="s">
        <v>6</v>
      </c>
      <c r="D28" s="365" t="s">
        <v>6</v>
      </c>
      <c r="E28" s="365" t="s">
        <v>6</v>
      </c>
      <c r="F28" s="365" t="s">
        <v>6</v>
      </c>
      <c r="G28" s="365" t="s">
        <v>6</v>
      </c>
      <c r="H28" s="365" t="s">
        <v>6</v>
      </c>
      <c r="I28" s="365" t="s">
        <v>6</v>
      </c>
      <c r="J28" s="365" t="s">
        <v>6</v>
      </c>
      <c r="K28" s="365" t="s">
        <v>6</v>
      </c>
      <c r="L28" s="365" t="s">
        <v>6</v>
      </c>
      <c r="M28" s="365" t="s">
        <v>6</v>
      </c>
      <c r="N28" s="365" t="s">
        <v>6</v>
      </c>
      <c r="O28" s="367" t="s">
        <v>13</v>
      </c>
    </row>
    <row r="29" spans="1:15" ht="11.45" customHeight="1" x14ac:dyDescent="0.2">
      <c r="A29" s="51">
        <f>IF(D29&lt;&gt;"",COUNTA($D$13:D29),"")</f>
        <v>17</v>
      </c>
      <c r="B29" s="92" t="s">
        <v>268</v>
      </c>
      <c r="C29" s="365" t="s">
        <v>6</v>
      </c>
      <c r="D29" s="365" t="s">
        <v>6</v>
      </c>
      <c r="E29" s="365" t="s">
        <v>6</v>
      </c>
      <c r="F29" s="365" t="s">
        <v>6</v>
      </c>
      <c r="G29" s="365" t="s">
        <v>6</v>
      </c>
      <c r="H29" s="365" t="s">
        <v>6</v>
      </c>
      <c r="I29" s="365" t="s">
        <v>6</v>
      </c>
      <c r="J29" s="365" t="s">
        <v>6</v>
      </c>
      <c r="K29" s="365" t="s">
        <v>6</v>
      </c>
      <c r="L29" s="365" t="s">
        <v>6</v>
      </c>
      <c r="M29" s="365" t="s">
        <v>6</v>
      </c>
      <c r="N29" s="365" t="s">
        <v>6</v>
      </c>
      <c r="O29" s="367" t="s">
        <v>13</v>
      </c>
    </row>
    <row r="30" spans="1:15" ht="11.45" customHeight="1" x14ac:dyDescent="0.2">
      <c r="A30" s="51">
        <f>IF(D30&lt;&gt;"",COUNTA($D$13:D30),"")</f>
        <v>18</v>
      </c>
      <c r="B30" s="92" t="s">
        <v>269</v>
      </c>
      <c r="C30" s="365" t="s">
        <v>6</v>
      </c>
      <c r="D30" s="365" t="s">
        <v>6</v>
      </c>
      <c r="E30" s="365" t="s">
        <v>6</v>
      </c>
      <c r="F30" s="365" t="s">
        <v>6</v>
      </c>
      <c r="G30" s="365" t="s">
        <v>6</v>
      </c>
      <c r="H30" s="365" t="s">
        <v>6</v>
      </c>
      <c r="I30" s="365" t="s">
        <v>6</v>
      </c>
      <c r="J30" s="365" t="s">
        <v>6</v>
      </c>
      <c r="K30" s="365" t="s">
        <v>6</v>
      </c>
      <c r="L30" s="365" t="s">
        <v>6</v>
      </c>
      <c r="M30" s="365" t="s">
        <v>6</v>
      </c>
      <c r="N30" s="365" t="s">
        <v>6</v>
      </c>
      <c r="O30" s="367" t="s">
        <v>13</v>
      </c>
    </row>
    <row r="31" spans="1:15" ht="22.5" customHeight="1" x14ac:dyDescent="0.2">
      <c r="A31" s="51">
        <f>IF(D31&lt;&gt;"",COUNTA($D$13:D31),"")</f>
        <v>19</v>
      </c>
      <c r="B31" s="325" t="s">
        <v>33</v>
      </c>
      <c r="C31" s="368">
        <v>41.3</v>
      </c>
      <c r="D31" s="368">
        <v>43.4</v>
      </c>
      <c r="E31" s="368">
        <v>38.200000000000003</v>
      </c>
      <c r="F31" s="368">
        <v>44.1</v>
      </c>
      <c r="G31" s="368">
        <v>42</v>
      </c>
      <c r="H31" s="368">
        <v>38.9</v>
      </c>
      <c r="I31" s="368">
        <v>50.8</v>
      </c>
      <c r="J31" s="368">
        <v>35.799999999999997</v>
      </c>
      <c r="K31" s="368">
        <v>40.9</v>
      </c>
      <c r="L31" s="368">
        <v>38.799999999999997</v>
      </c>
      <c r="M31" s="368">
        <v>40.700000000000003</v>
      </c>
      <c r="N31" s="368">
        <v>31.6</v>
      </c>
      <c r="O31" s="367" t="s">
        <v>11</v>
      </c>
    </row>
    <row r="32" spans="1:15" ht="25.5" customHeight="1" x14ac:dyDescent="0.2">
      <c r="A32" s="51" t="str">
        <f>IF(D32&lt;&gt;"",COUNTA($D$13:D32),"")</f>
        <v/>
      </c>
      <c r="B32" s="325"/>
      <c r="C32" s="499" t="s">
        <v>37</v>
      </c>
      <c r="D32" s="500"/>
      <c r="E32" s="500"/>
      <c r="F32" s="500"/>
      <c r="G32" s="500"/>
      <c r="H32" s="500"/>
      <c r="I32" s="500"/>
      <c r="J32" s="500"/>
      <c r="K32" s="500"/>
      <c r="L32" s="500"/>
      <c r="M32" s="500"/>
      <c r="N32" s="500"/>
      <c r="O32" s="500"/>
    </row>
    <row r="33" spans="1:15" ht="11.45" customHeight="1" x14ac:dyDescent="0.2">
      <c r="A33" s="51">
        <f>IF(D33&lt;&gt;"",COUNTA($D$13:D33),"")</f>
        <v>20</v>
      </c>
      <c r="B33" s="168" t="s">
        <v>35</v>
      </c>
      <c r="C33" s="363">
        <v>2470</v>
      </c>
      <c r="D33" s="363">
        <v>85</v>
      </c>
      <c r="E33" s="363">
        <v>95</v>
      </c>
      <c r="F33" s="363">
        <v>100</v>
      </c>
      <c r="G33" s="363">
        <v>125</v>
      </c>
      <c r="H33" s="363">
        <v>165</v>
      </c>
      <c r="I33" s="363">
        <v>120</v>
      </c>
      <c r="J33" s="363">
        <v>205</v>
      </c>
      <c r="K33" s="363">
        <v>490</v>
      </c>
      <c r="L33" s="363">
        <v>105</v>
      </c>
      <c r="M33" s="363">
        <v>365</v>
      </c>
      <c r="N33" s="363">
        <v>610</v>
      </c>
      <c r="O33" s="364">
        <v>76</v>
      </c>
    </row>
    <row r="34" spans="1:15" ht="22.5" customHeight="1" x14ac:dyDescent="0.2">
      <c r="A34" s="51">
        <f>IF(D34&lt;&gt;"",COUNTA($D$13:D34),"")</f>
        <v>21</v>
      </c>
      <c r="B34" s="92" t="s">
        <v>253</v>
      </c>
      <c r="C34" s="365" t="s">
        <v>6</v>
      </c>
      <c r="D34" s="365" t="s">
        <v>6</v>
      </c>
      <c r="E34" s="365" t="s">
        <v>6</v>
      </c>
      <c r="F34" s="365" t="s">
        <v>6</v>
      </c>
      <c r="G34" s="365" t="s">
        <v>6</v>
      </c>
      <c r="H34" s="365" t="s">
        <v>6</v>
      </c>
      <c r="I34" s="365" t="s">
        <v>6</v>
      </c>
      <c r="J34" s="365" t="s">
        <v>6</v>
      </c>
      <c r="K34" s="365" t="s">
        <v>6</v>
      </c>
      <c r="L34" s="365" t="s">
        <v>6</v>
      </c>
      <c r="M34" s="365" t="s">
        <v>6</v>
      </c>
      <c r="N34" s="365" t="s">
        <v>6</v>
      </c>
      <c r="O34" s="366" t="s">
        <v>13</v>
      </c>
    </row>
    <row r="35" spans="1:15" ht="11.45" customHeight="1" x14ac:dyDescent="0.2">
      <c r="A35" s="51">
        <f>IF(D35&lt;&gt;"",COUNTA($D$13:D35),"")</f>
        <v>22</v>
      </c>
      <c r="B35" s="92" t="s">
        <v>254</v>
      </c>
      <c r="C35" s="365">
        <v>5</v>
      </c>
      <c r="D35" s="365" t="s">
        <v>6</v>
      </c>
      <c r="E35" s="365" t="s">
        <v>6</v>
      </c>
      <c r="F35" s="365" t="s">
        <v>6</v>
      </c>
      <c r="G35" s="365" t="s">
        <v>6</v>
      </c>
      <c r="H35" s="365" t="s">
        <v>6</v>
      </c>
      <c r="I35" s="365" t="s">
        <v>6</v>
      </c>
      <c r="J35" s="365" t="s">
        <v>6</v>
      </c>
      <c r="K35" s="365" t="s">
        <v>6</v>
      </c>
      <c r="L35" s="365" t="s">
        <v>6</v>
      </c>
      <c r="M35" s="365" t="s">
        <v>6</v>
      </c>
      <c r="N35" s="365" t="s">
        <v>6</v>
      </c>
      <c r="O35" s="366" t="s">
        <v>13</v>
      </c>
    </row>
    <row r="36" spans="1:15" ht="11.45" customHeight="1" x14ac:dyDescent="0.2">
      <c r="A36" s="51">
        <f>IF(D36&lt;&gt;"",COUNTA($D$13:D36),"")</f>
        <v>23</v>
      </c>
      <c r="B36" s="92" t="s">
        <v>255</v>
      </c>
      <c r="C36" s="365">
        <v>25</v>
      </c>
      <c r="D36" s="365" t="s">
        <v>6</v>
      </c>
      <c r="E36" s="365" t="s">
        <v>6</v>
      </c>
      <c r="F36" s="365">
        <v>5</v>
      </c>
      <c r="G36" s="365" t="s">
        <v>6</v>
      </c>
      <c r="H36" s="365">
        <v>5</v>
      </c>
      <c r="I36" s="365">
        <v>5</v>
      </c>
      <c r="J36" s="365" t="s">
        <v>6</v>
      </c>
      <c r="K36" s="365" t="s">
        <v>6</v>
      </c>
      <c r="L36" s="365" t="s">
        <v>6</v>
      </c>
      <c r="M36" s="365">
        <v>5</v>
      </c>
      <c r="N36" s="365" t="s">
        <v>6</v>
      </c>
      <c r="O36" s="367">
        <v>24.6</v>
      </c>
    </row>
    <row r="37" spans="1:15" ht="11.45" customHeight="1" x14ac:dyDescent="0.2">
      <c r="A37" s="51">
        <f>IF(D37&lt;&gt;"",COUNTA($D$13:D37),"")</f>
        <v>24</v>
      </c>
      <c r="B37" s="324" t="s">
        <v>256</v>
      </c>
      <c r="C37" s="365">
        <v>65</v>
      </c>
      <c r="D37" s="365" t="s">
        <v>6</v>
      </c>
      <c r="E37" s="365">
        <v>5</v>
      </c>
      <c r="F37" s="365">
        <v>5</v>
      </c>
      <c r="G37" s="365">
        <v>5</v>
      </c>
      <c r="H37" s="365">
        <v>15</v>
      </c>
      <c r="I37" s="365" t="s">
        <v>6</v>
      </c>
      <c r="J37" s="365">
        <v>10</v>
      </c>
      <c r="K37" s="365">
        <v>10</v>
      </c>
      <c r="L37" s="365" t="s">
        <v>6</v>
      </c>
      <c r="M37" s="365">
        <v>15</v>
      </c>
      <c r="N37" s="365" t="s">
        <v>6</v>
      </c>
      <c r="O37" s="367">
        <v>40.4</v>
      </c>
    </row>
    <row r="38" spans="1:15" ht="11.45" customHeight="1" x14ac:dyDescent="0.2">
      <c r="A38" s="51">
        <f>IF(D38&lt;&gt;"",COUNTA($D$13:D38),"")</f>
        <v>25</v>
      </c>
      <c r="B38" s="92" t="s">
        <v>257</v>
      </c>
      <c r="C38" s="365">
        <v>55</v>
      </c>
      <c r="D38" s="365" t="s">
        <v>6</v>
      </c>
      <c r="E38" s="365">
        <v>5</v>
      </c>
      <c r="F38" s="365" t="s">
        <v>6</v>
      </c>
      <c r="G38" s="365">
        <v>5</v>
      </c>
      <c r="H38" s="365">
        <v>10</v>
      </c>
      <c r="I38" s="365" t="s">
        <v>6</v>
      </c>
      <c r="J38" s="365">
        <v>5</v>
      </c>
      <c r="K38" s="365">
        <v>15</v>
      </c>
      <c r="L38" s="365" t="s">
        <v>6</v>
      </c>
      <c r="M38" s="365">
        <v>5</v>
      </c>
      <c r="N38" s="365">
        <v>5</v>
      </c>
      <c r="O38" s="367">
        <v>36.4</v>
      </c>
    </row>
    <row r="39" spans="1:15" ht="11.45" customHeight="1" x14ac:dyDescent="0.2">
      <c r="A39" s="51">
        <f>IF(D39&lt;&gt;"",COUNTA($D$13:D39),"")</f>
        <v>26</v>
      </c>
      <c r="B39" s="92" t="s">
        <v>258</v>
      </c>
      <c r="C39" s="365">
        <v>20</v>
      </c>
      <c r="D39" s="365" t="s">
        <v>6</v>
      </c>
      <c r="E39" s="365">
        <v>5</v>
      </c>
      <c r="F39" s="365" t="s">
        <v>6</v>
      </c>
      <c r="G39" s="365" t="s">
        <v>6</v>
      </c>
      <c r="H39" s="365" t="s">
        <v>6</v>
      </c>
      <c r="I39" s="365" t="s">
        <v>6</v>
      </c>
      <c r="J39" s="365">
        <v>5</v>
      </c>
      <c r="K39" s="365">
        <v>5</v>
      </c>
      <c r="L39" s="365" t="s">
        <v>6</v>
      </c>
      <c r="M39" s="365">
        <v>5</v>
      </c>
      <c r="N39" s="365" t="s">
        <v>6</v>
      </c>
      <c r="O39" s="367" t="s">
        <v>13</v>
      </c>
    </row>
    <row r="40" spans="1:15" ht="11.45" customHeight="1" x14ac:dyDescent="0.2">
      <c r="A40" s="51">
        <f>IF(D40&lt;&gt;"",COUNTA($D$13:D40),"")</f>
        <v>27</v>
      </c>
      <c r="B40" s="92" t="s">
        <v>259</v>
      </c>
      <c r="C40" s="365">
        <v>20</v>
      </c>
      <c r="D40" s="365" t="s">
        <v>6</v>
      </c>
      <c r="E40" s="365" t="s">
        <v>6</v>
      </c>
      <c r="F40" s="365" t="s">
        <v>6</v>
      </c>
      <c r="G40" s="365" t="s">
        <v>6</v>
      </c>
      <c r="H40" s="365" t="s">
        <v>6</v>
      </c>
      <c r="I40" s="365" t="s">
        <v>6</v>
      </c>
      <c r="J40" s="365" t="s">
        <v>6</v>
      </c>
      <c r="K40" s="365">
        <v>5</v>
      </c>
      <c r="L40" s="365">
        <v>5</v>
      </c>
      <c r="M40" s="365">
        <v>5</v>
      </c>
      <c r="N40" s="365">
        <v>5</v>
      </c>
      <c r="O40" s="366" t="s">
        <v>13</v>
      </c>
    </row>
    <row r="41" spans="1:15" ht="11.45" customHeight="1" x14ac:dyDescent="0.2">
      <c r="A41" s="51">
        <f>IF(D41&lt;&gt;"",COUNTA($D$13:D41),"")</f>
        <v>28</v>
      </c>
      <c r="B41" s="92" t="s">
        <v>260</v>
      </c>
      <c r="C41" s="365">
        <v>25</v>
      </c>
      <c r="D41" s="365" t="s">
        <v>6</v>
      </c>
      <c r="E41" s="365" t="s">
        <v>6</v>
      </c>
      <c r="F41" s="365" t="s">
        <v>6</v>
      </c>
      <c r="G41" s="365" t="s">
        <v>6</v>
      </c>
      <c r="H41" s="365">
        <v>5</v>
      </c>
      <c r="I41" s="365" t="s">
        <v>6</v>
      </c>
      <c r="J41" s="365">
        <v>5</v>
      </c>
      <c r="K41" s="365">
        <v>5</v>
      </c>
      <c r="L41" s="365" t="s">
        <v>6</v>
      </c>
      <c r="M41" s="365">
        <v>5</v>
      </c>
      <c r="N41" s="365">
        <v>5</v>
      </c>
      <c r="O41" s="367">
        <v>70.400000000000006</v>
      </c>
    </row>
    <row r="42" spans="1:15" ht="11.45" customHeight="1" x14ac:dyDescent="0.2">
      <c r="A42" s="51">
        <f>IF(D42&lt;&gt;"",COUNTA($D$13:D42),"")</f>
        <v>29</v>
      </c>
      <c r="B42" s="92" t="s">
        <v>261</v>
      </c>
      <c r="C42" s="365">
        <v>135</v>
      </c>
      <c r="D42" s="365">
        <v>5</v>
      </c>
      <c r="E42" s="365" t="s">
        <v>6</v>
      </c>
      <c r="F42" s="365">
        <v>5</v>
      </c>
      <c r="G42" s="365" t="s">
        <v>6</v>
      </c>
      <c r="H42" s="365">
        <v>5</v>
      </c>
      <c r="I42" s="365">
        <v>5</v>
      </c>
      <c r="J42" s="365">
        <v>10</v>
      </c>
      <c r="K42" s="365">
        <v>40</v>
      </c>
      <c r="L42" s="365">
        <v>5</v>
      </c>
      <c r="M42" s="365">
        <v>15</v>
      </c>
      <c r="N42" s="365">
        <v>50</v>
      </c>
      <c r="O42" s="367">
        <v>96</v>
      </c>
    </row>
    <row r="43" spans="1:15" ht="11.45" customHeight="1" x14ac:dyDescent="0.2">
      <c r="A43" s="51">
        <f>IF(D43&lt;&gt;"",COUNTA($D$13:D43),"")</f>
        <v>30</v>
      </c>
      <c r="B43" s="92" t="s">
        <v>262</v>
      </c>
      <c r="C43" s="365">
        <v>225</v>
      </c>
      <c r="D43" s="365">
        <v>5</v>
      </c>
      <c r="E43" s="365">
        <v>5</v>
      </c>
      <c r="F43" s="365">
        <v>5</v>
      </c>
      <c r="G43" s="365">
        <v>10</v>
      </c>
      <c r="H43" s="365">
        <v>10</v>
      </c>
      <c r="I43" s="365">
        <v>10</v>
      </c>
      <c r="J43" s="365">
        <v>10</v>
      </c>
      <c r="K43" s="365">
        <v>60</v>
      </c>
      <c r="L43" s="365">
        <v>5</v>
      </c>
      <c r="M43" s="365">
        <v>25</v>
      </c>
      <c r="N43" s="365">
        <v>90</v>
      </c>
      <c r="O43" s="367">
        <v>105.3</v>
      </c>
    </row>
    <row r="44" spans="1:15" ht="11.45" customHeight="1" x14ac:dyDescent="0.2">
      <c r="A44" s="51">
        <f>IF(D44&lt;&gt;"",COUNTA($D$13:D44),"")</f>
        <v>31</v>
      </c>
      <c r="B44" s="92" t="s">
        <v>263</v>
      </c>
      <c r="C44" s="365">
        <v>420</v>
      </c>
      <c r="D44" s="365">
        <v>15</v>
      </c>
      <c r="E44" s="365">
        <v>10</v>
      </c>
      <c r="F44" s="365">
        <v>10</v>
      </c>
      <c r="G44" s="365">
        <v>10</v>
      </c>
      <c r="H44" s="365">
        <v>20</v>
      </c>
      <c r="I44" s="365">
        <v>15</v>
      </c>
      <c r="J44" s="365">
        <v>35</v>
      </c>
      <c r="K44" s="365">
        <v>90</v>
      </c>
      <c r="L44" s="365">
        <v>15</v>
      </c>
      <c r="M44" s="365">
        <v>75</v>
      </c>
      <c r="N44" s="365">
        <v>125</v>
      </c>
      <c r="O44" s="367">
        <v>88.4</v>
      </c>
    </row>
    <row r="45" spans="1:15" ht="11.45" customHeight="1" x14ac:dyDescent="0.2">
      <c r="A45" s="51">
        <f>IF(D45&lt;&gt;"",COUNTA($D$13:D45),"")</f>
        <v>32</v>
      </c>
      <c r="B45" s="92" t="s">
        <v>264</v>
      </c>
      <c r="C45" s="365">
        <v>440</v>
      </c>
      <c r="D45" s="365">
        <v>15</v>
      </c>
      <c r="E45" s="365">
        <v>20</v>
      </c>
      <c r="F45" s="365">
        <v>20</v>
      </c>
      <c r="G45" s="365">
        <v>20</v>
      </c>
      <c r="H45" s="365">
        <v>30</v>
      </c>
      <c r="I45" s="365">
        <v>25</v>
      </c>
      <c r="J45" s="365">
        <v>30</v>
      </c>
      <c r="K45" s="365">
        <v>80</v>
      </c>
      <c r="L45" s="365">
        <v>15</v>
      </c>
      <c r="M45" s="365">
        <v>70</v>
      </c>
      <c r="N45" s="365">
        <v>115</v>
      </c>
      <c r="O45" s="367">
        <v>77.400000000000006</v>
      </c>
    </row>
    <row r="46" spans="1:15" ht="11.45" customHeight="1" x14ac:dyDescent="0.2">
      <c r="A46" s="51">
        <f>IF(D46&lt;&gt;"",COUNTA($D$13:D46),"")</f>
        <v>33</v>
      </c>
      <c r="B46" s="92" t="s">
        <v>265</v>
      </c>
      <c r="C46" s="365">
        <v>360</v>
      </c>
      <c r="D46" s="365">
        <v>15</v>
      </c>
      <c r="E46" s="365">
        <v>15</v>
      </c>
      <c r="F46" s="365">
        <v>15</v>
      </c>
      <c r="G46" s="365">
        <v>20</v>
      </c>
      <c r="H46" s="365">
        <v>20</v>
      </c>
      <c r="I46" s="365">
        <v>20</v>
      </c>
      <c r="J46" s="365">
        <v>25</v>
      </c>
      <c r="K46" s="365">
        <v>70</v>
      </c>
      <c r="L46" s="365">
        <v>20</v>
      </c>
      <c r="M46" s="365">
        <v>55</v>
      </c>
      <c r="N46" s="365">
        <v>85</v>
      </c>
      <c r="O46" s="367">
        <v>74</v>
      </c>
    </row>
    <row r="47" spans="1:15" ht="11.45" customHeight="1" x14ac:dyDescent="0.2">
      <c r="A47" s="51">
        <f>IF(D47&lt;&gt;"",COUNTA($D$13:D47),"")</f>
        <v>34</v>
      </c>
      <c r="B47" s="92" t="s">
        <v>266</v>
      </c>
      <c r="C47" s="365">
        <v>205</v>
      </c>
      <c r="D47" s="365">
        <v>10</v>
      </c>
      <c r="E47" s="365">
        <v>5</v>
      </c>
      <c r="F47" s="365">
        <v>10</v>
      </c>
      <c r="G47" s="365">
        <v>15</v>
      </c>
      <c r="H47" s="365">
        <v>10</v>
      </c>
      <c r="I47" s="365">
        <v>10</v>
      </c>
      <c r="J47" s="365">
        <v>20</v>
      </c>
      <c r="K47" s="365">
        <v>30</v>
      </c>
      <c r="L47" s="365">
        <v>10</v>
      </c>
      <c r="M47" s="365">
        <v>40</v>
      </c>
      <c r="N47" s="365">
        <v>45</v>
      </c>
      <c r="O47" s="367">
        <v>69.900000000000006</v>
      </c>
    </row>
    <row r="48" spans="1:15" ht="11.45" customHeight="1" x14ac:dyDescent="0.2">
      <c r="A48" s="51">
        <f>IF(D48&lt;&gt;"",COUNTA($D$13:D48),"")</f>
        <v>35</v>
      </c>
      <c r="B48" s="92" t="s">
        <v>267</v>
      </c>
      <c r="C48" s="365">
        <v>155</v>
      </c>
      <c r="D48" s="365">
        <v>10</v>
      </c>
      <c r="E48" s="365">
        <v>5</v>
      </c>
      <c r="F48" s="365">
        <v>5</v>
      </c>
      <c r="G48" s="365">
        <v>10</v>
      </c>
      <c r="H48" s="365">
        <v>10</v>
      </c>
      <c r="I48" s="365">
        <v>10</v>
      </c>
      <c r="J48" s="365">
        <v>15</v>
      </c>
      <c r="K48" s="365">
        <v>30</v>
      </c>
      <c r="L48" s="365">
        <v>10</v>
      </c>
      <c r="M48" s="365">
        <v>20</v>
      </c>
      <c r="N48" s="365">
        <v>30</v>
      </c>
      <c r="O48" s="367">
        <v>65.900000000000006</v>
      </c>
    </row>
    <row r="49" spans="1:15" ht="11.45" customHeight="1" x14ac:dyDescent="0.2">
      <c r="A49" s="51">
        <f>IF(D49&lt;&gt;"",COUNTA($D$13:D49),"")</f>
        <v>36</v>
      </c>
      <c r="B49" s="92" t="s">
        <v>268</v>
      </c>
      <c r="C49" s="365">
        <v>135</v>
      </c>
      <c r="D49" s="365">
        <v>5</v>
      </c>
      <c r="E49" s="365">
        <v>10</v>
      </c>
      <c r="F49" s="365">
        <v>10</v>
      </c>
      <c r="G49" s="365">
        <v>5</v>
      </c>
      <c r="H49" s="365">
        <v>10</v>
      </c>
      <c r="I49" s="365">
        <v>5</v>
      </c>
      <c r="J49" s="365">
        <v>10</v>
      </c>
      <c r="K49" s="365">
        <v>25</v>
      </c>
      <c r="L49" s="365">
        <v>5</v>
      </c>
      <c r="M49" s="365">
        <v>15</v>
      </c>
      <c r="N49" s="365">
        <v>30</v>
      </c>
      <c r="O49" s="367">
        <v>68.099999999999994</v>
      </c>
    </row>
    <row r="50" spans="1:15" ht="11.45" customHeight="1" x14ac:dyDescent="0.2">
      <c r="A50" s="51">
        <f>IF(D50&lt;&gt;"",COUNTA($D$13:D50),"")</f>
        <v>37</v>
      </c>
      <c r="B50" s="92" t="s">
        <v>269</v>
      </c>
      <c r="C50" s="365">
        <v>185</v>
      </c>
      <c r="D50" s="365">
        <v>15</v>
      </c>
      <c r="E50" s="365">
        <v>5</v>
      </c>
      <c r="F50" s="365">
        <v>10</v>
      </c>
      <c r="G50" s="365">
        <v>20</v>
      </c>
      <c r="H50" s="365">
        <v>10</v>
      </c>
      <c r="I50" s="365">
        <v>10</v>
      </c>
      <c r="J50" s="365">
        <v>20</v>
      </c>
      <c r="K50" s="365">
        <v>35</v>
      </c>
      <c r="L50" s="365">
        <v>10</v>
      </c>
      <c r="M50" s="365">
        <v>15</v>
      </c>
      <c r="N50" s="365">
        <v>25</v>
      </c>
      <c r="O50" s="367">
        <v>53.8</v>
      </c>
    </row>
    <row r="51" spans="1:15" ht="22.5" customHeight="1" x14ac:dyDescent="0.2">
      <c r="A51" s="51">
        <f>IF(D51&lt;&gt;"",COUNTA($D$13:D51),"")</f>
        <v>38</v>
      </c>
      <c r="B51" s="325" t="s">
        <v>33</v>
      </c>
      <c r="C51" s="368">
        <v>59.8</v>
      </c>
      <c r="D51" s="368">
        <v>69.900000000000006</v>
      </c>
      <c r="E51" s="368">
        <v>56.9</v>
      </c>
      <c r="F51" s="368">
        <v>63.1</v>
      </c>
      <c r="G51" s="368">
        <v>65.900000000000006</v>
      </c>
      <c r="H51" s="368">
        <v>53.2</v>
      </c>
      <c r="I51" s="368">
        <v>59.8</v>
      </c>
      <c r="J51" s="368">
        <v>60</v>
      </c>
      <c r="K51" s="368">
        <v>58.6</v>
      </c>
      <c r="L51" s="368">
        <v>64</v>
      </c>
      <c r="M51" s="368">
        <v>59.8</v>
      </c>
      <c r="N51" s="368">
        <v>59.6</v>
      </c>
      <c r="O51" s="367" t="s">
        <v>11</v>
      </c>
    </row>
    <row r="52" spans="1:15" x14ac:dyDescent="0.2">
      <c r="A52" s="89"/>
      <c r="C52" s="114"/>
      <c r="D52" s="114"/>
      <c r="E52" s="114"/>
      <c r="F52" s="114"/>
      <c r="G52" s="114"/>
      <c r="H52" s="114"/>
      <c r="I52" s="114"/>
      <c r="J52" s="114"/>
      <c r="K52" s="114"/>
      <c r="L52" s="114"/>
      <c r="M52" s="114"/>
      <c r="N52" s="114"/>
      <c r="O52" s="114"/>
    </row>
    <row r="53" spans="1:15" x14ac:dyDescent="0.2">
      <c r="A53" s="89"/>
      <c r="C53" s="114"/>
      <c r="D53" s="114"/>
      <c r="E53" s="114"/>
      <c r="F53" s="114"/>
      <c r="G53" s="114"/>
      <c r="H53" s="114"/>
      <c r="I53" s="114"/>
      <c r="J53" s="114"/>
      <c r="K53" s="114"/>
      <c r="L53" s="114"/>
      <c r="M53" s="114"/>
      <c r="N53" s="114"/>
      <c r="O53" s="114"/>
    </row>
    <row r="54" spans="1:15" x14ac:dyDescent="0.2">
      <c r="A54" s="89"/>
    </row>
    <row r="55" spans="1:15" x14ac:dyDescent="0.2">
      <c r="A55" s="89"/>
    </row>
    <row r="56" spans="1:15" x14ac:dyDescent="0.2">
      <c r="A56" s="89"/>
    </row>
    <row r="57" spans="1:15" x14ac:dyDescent="0.2">
      <c r="A57" s="89"/>
    </row>
    <row r="58" spans="1:15" x14ac:dyDescent="0.2">
      <c r="A58" s="89"/>
    </row>
    <row r="59" spans="1:15" x14ac:dyDescent="0.2">
      <c r="A59" s="89"/>
    </row>
    <row r="60" spans="1:15" x14ac:dyDescent="0.2">
      <c r="A60" s="89"/>
    </row>
    <row r="61" spans="1:15" x14ac:dyDescent="0.2">
      <c r="A61" s="89"/>
    </row>
    <row r="62" spans="1:15" x14ac:dyDescent="0.2">
      <c r="A62" s="89"/>
    </row>
    <row r="63" spans="1:15" x14ac:dyDescent="0.2">
      <c r="A63" s="89"/>
    </row>
    <row r="64" spans="1:15" x14ac:dyDescent="0.2">
      <c r="A64" s="89"/>
    </row>
    <row r="65" spans="1:1" x14ac:dyDescent="0.2">
      <c r="A65" s="89"/>
    </row>
    <row r="66" spans="1:1" x14ac:dyDescent="0.2">
      <c r="A66" s="89"/>
    </row>
    <row r="67" spans="1:1" x14ac:dyDescent="0.2">
      <c r="A67" s="89"/>
    </row>
    <row r="68" spans="1:1" x14ac:dyDescent="0.2">
      <c r="A68" s="89"/>
    </row>
    <row r="69" spans="1:1" x14ac:dyDescent="0.2">
      <c r="A69" s="89"/>
    </row>
    <row r="70" spans="1:1" x14ac:dyDescent="0.2">
      <c r="A70" s="89"/>
    </row>
    <row r="71" spans="1:1" x14ac:dyDescent="0.2">
      <c r="A71" s="89"/>
    </row>
    <row r="72" spans="1:1" x14ac:dyDescent="0.2">
      <c r="A72" s="89"/>
    </row>
    <row r="73" spans="1:1" x14ac:dyDescent="0.2">
      <c r="A73" s="89"/>
    </row>
    <row r="74" spans="1:1" x14ac:dyDescent="0.2">
      <c r="A74" s="89"/>
    </row>
    <row r="75" spans="1:1" x14ac:dyDescent="0.2">
      <c r="A75" s="89"/>
    </row>
    <row r="76" spans="1:1" x14ac:dyDescent="0.2">
      <c r="A76" s="89"/>
    </row>
    <row r="77" spans="1:1" x14ac:dyDescent="0.2">
      <c r="A77" s="89"/>
    </row>
    <row r="78" spans="1:1" x14ac:dyDescent="0.2">
      <c r="A78" s="89"/>
    </row>
    <row r="79" spans="1:1" x14ac:dyDescent="0.2">
      <c r="A79" s="89"/>
    </row>
    <row r="80" spans="1:1" x14ac:dyDescent="0.2">
      <c r="A80" s="89"/>
    </row>
    <row r="81" spans="1:1" x14ac:dyDescent="0.2">
      <c r="A81" s="89"/>
    </row>
    <row r="82" spans="1:1" x14ac:dyDescent="0.2">
      <c r="A82" s="89"/>
    </row>
    <row r="83" spans="1:1" x14ac:dyDescent="0.2">
      <c r="A83" s="89"/>
    </row>
    <row r="84" spans="1:1" x14ac:dyDescent="0.2">
      <c r="A84" s="89"/>
    </row>
    <row r="85" spans="1:1" x14ac:dyDescent="0.2">
      <c r="A85" s="89"/>
    </row>
    <row r="86" spans="1:1" x14ac:dyDescent="0.2">
      <c r="A86" s="89"/>
    </row>
    <row r="87" spans="1:1" x14ac:dyDescent="0.2">
      <c r="A87" s="89"/>
    </row>
    <row r="88" spans="1:1" x14ac:dyDescent="0.2">
      <c r="A88" s="89"/>
    </row>
    <row r="89" spans="1:1" x14ac:dyDescent="0.2">
      <c r="A89" s="89"/>
    </row>
    <row r="90" spans="1:1" x14ac:dyDescent="0.2">
      <c r="A90" s="89"/>
    </row>
    <row r="91" spans="1:1" x14ac:dyDescent="0.2">
      <c r="A91" s="89"/>
    </row>
    <row r="92" spans="1:1" x14ac:dyDescent="0.2">
      <c r="A92" s="89"/>
    </row>
    <row r="93" spans="1:1" x14ac:dyDescent="0.2">
      <c r="A93" s="89"/>
    </row>
    <row r="94" spans="1:1" x14ac:dyDescent="0.2">
      <c r="A94" s="89"/>
    </row>
    <row r="95" spans="1:1" x14ac:dyDescent="0.2">
      <c r="A95" s="89"/>
    </row>
    <row r="96" spans="1:1" x14ac:dyDescent="0.2">
      <c r="A96" s="89"/>
    </row>
    <row r="97" spans="1:1" x14ac:dyDescent="0.2">
      <c r="A97" s="89"/>
    </row>
    <row r="98" spans="1:1" x14ac:dyDescent="0.2">
      <c r="A98" s="89"/>
    </row>
    <row r="99" spans="1:1" x14ac:dyDescent="0.2">
      <c r="A99" s="89"/>
    </row>
    <row r="100" spans="1:1" x14ac:dyDescent="0.2">
      <c r="A100" s="89"/>
    </row>
    <row r="101" spans="1:1" x14ac:dyDescent="0.2">
      <c r="A101" s="89"/>
    </row>
    <row r="102" spans="1:1" x14ac:dyDescent="0.2">
      <c r="A102" s="89"/>
    </row>
    <row r="103" spans="1:1" x14ac:dyDescent="0.2">
      <c r="A103" s="89"/>
    </row>
    <row r="104" spans="1:1" x14ac:dyDescent="0.2">
      <c r="A104" s="89"/>
    </row>
    <row r="105" spans="1:1" x14ac:dyDescent="0.2">
      <c r="A105" s="89"/>
    </row>
    <row r="106" spans="1:1" x14ac:dyDescent="0.2">
      <c r="A106" s="89"/>
    </row>
    <row r="107" spans="1:1" x14ac:dyDescent="0.2">
      <c r="A107" s="89"/>
    </row>
    <row r="108" spans="1:1" x14ac:dyDescent="0.2">
      <c r="A108" s="89"/>
    </row>
    <row r="109" spans="1:1" x14ac:dyDescent="0.2">
      <c r="A109" s="89"/>
    </row>
    <row r="110" spans="1:1" x14ac:dyDescent="0.2">
      <c r="A110" s="89"/>
    </row>
    <row r="111" spans="1:1" x14ac:dyDescent="0.2">
      <c r="A111" s="89"/>
    </row>
    <row r="112" spans="1:1" x14ac:dyDescent="0.2">
      <c r="A112" s="89"/>
    </row>
    <row r="113" spans="1:1" x14ac:dyDescent="0.2">
      <c r="A113" s="89"/>
    </row>
    <row r="114" spans="1:1" x14ac:dyDescent="0.2">
      <c r="A114" s="89"/>
    </row>
    <row r="115" spans="1:1" x14ac:dyDescent="0.2">
      <c r="A115" s="89"/>
    </row>
    <row r="116" spans="1:1" x14ac:dyDescent="0.2">
      <c r="A116" s="89"/>
    </row>
    <row r="117" spans="1:1" x14ac:dyDescent="0.2">
      <c r="A117" s="89"/>
    </row>
    <row r="118" spans="1:1" x14ac:dyDescent="0.2">
      <c r="A118" s="89"/>
    </row>
    <row r="119" spans="1:1" x14ac:dyDescent="0.2">
      <c r="A119" s="89"/>
    </row>
    <row r="120" spans="1:1" x14ac:dyDescent="0.2">
      <c r="A120" s="89"/>
    </row>
    <row r="121" spans="1:1" x14ac:dyDescent="0.2">
      <c r="A121" s="89"/>
    </row>
    <row r="122" spans="1:1" x14ac:dyDescent="0.2">
      <c r="A122" s="89"/>
    </row>
    <row r="123" spans="1:1" x14ac:dyDescent="0.2">
      <c r="A123" s="89"/>
    </row>
    <row r="124" spans="1:1" x14ac:dyDescent="0.2">
      <c r="A124" s="89"/>
    </row>
    <row r="125" spans="1:1" x14ac:dyDescent="0.2">
      <c r="A125" s="89"/>
    </row>
    <row r="126" spans="1:1" x14ac:dyDescent="0.2">
      <c r="A126" s="89"/>
    </row>
    <row r="127" spans="1:1" x14ac:dyDescent="0.2">
      <c r="A127" s="89"/>
    </row>
    <row r="128" spans="1:1" x14ac:dyDescent="0.2">
      <c r="A128" s="89"/>
    </row>
    <row r="129" spans="1:1" x14ac:dyDescent="0.2">
      <c r="A129" s="89"/>
    </row>
    <row r="130" spans="1:1" x14ac:dyDescent="0.2">
      <c r="A130" s="89"/>
    </row>
    <row r="131" spans="1:1" x14ac:dyDescent="0.2">
      <c r="A131" s="89"/>
    </row>
    <row r="132" spans="1:1" x14ac:dyDescent="0.2">
      <c r="A132" s="89"/>
    </row>
    <row r="133" spans="1:1" x14ac:dyDescent="0.2">
      <c r="A133" s="89"/>
    </row>
    <row r="134" spans="1:1" x14ac:dyDescent="0.2">
      <c r="A134" s="89"/>
    </row>
    <row r="135" spans="1:1" x14ac:dyDescent="0.2">
      <c r="A135" s="89"/>
    </row>
    <row r="136" spans="1:1" x14ac:dyDescent="0.2">
      <c r="A136" s="89"/>
    </row>
    <row r="137" spans="1:1" x14ac:dyDescent="0.2">
      <c r="A137" s="89"/>
    </row>
    <row r="138" spans="1:1" x14ac:dyDescent="0.2">
      <c r="A138" s="89"/>
    </row>
    <row r="139" spans="1:1" x14ac:dyDescent="0.2">
      <c r="A139" s="89"/>
    </row>
    <row r="140" spans="1:1" x14ac:dyDescent="0.2">
      <c r="A140" s="89"/>
    </row>
    <row r="141" spans="1:1" x14ac:dyDescent="0.2">
      <c r="A141" s="89"/>
    </row>
    <row r="142" spans="1:1" x14ac:dyDescent="0.2">
      <c r="A142" s="89"/>
    </row>
    <row r="143" spans="1:1" x14ac:dyDescent="0.2">
      <c r="A143" s="89"/>
    </row>
    <row r="144" spans="1:1" x14ac:dyDescent="0.2">
      <c r="A144" s="89"/>
    </row>
    <row r="145" spans="1:1" x14ac:dyDescent="0.2">
      <c r="A145" s="89"/>
    </row>
    <row r="146" spans="1:1" x14ac:dyDescent="0.2">
      <c r="A146" s="89"/>
    </row>
    <row r="147" spans="1:1" x14ac:dyDescent="0.2">
      <c r="A147" s="89"/>
    </row>
    <row r="148" spans="1:1" x14ac:dyDescent="0.2">
      <c r="A148" s="89"/>
    </row>
    <row r="149" spans="1:1" x14ac:dyDescent="0.2">
      <c r="A149" s="89"/>
    </row>
    <row r="150" spans="1:1" x14ac:dyDescent="0.2">
      <c r="A150" s="89"/>
    </row>
    <row r="151" spans="1:1" x14ac:dyDescent="0.2">
      <c r="A151" s="89"/>
    </row>
    <row r="152" spans="1:1" x14ac:dyDescent="0.2">
      <c r="A152" s="89"/>
    </row>
  </sheetData>
  <mergeCells count="24">
    <mergeCell ref="C1:O1"/>
    <mergeCell ref="C3:O3"/>
    <mergeCell ref="A1:B1"/>
    <mergeCell ref="A3:B3"/>
    <mergeCell ref="O4:O10"/>
    <mergeCell ref="L5:L10"/>
    <mergeCell ref="F5:F10"/>
    <mergeCell ref="G5:G10"/>
    <mergeCell ref="B4:B10"/>
    <mergeCell ref="M5:M10"/>
    <mergeCell ref="K5:K10"/>
    <mergeCell ref="A4:A10"/>
    <mergeCell ref="J5:J10"/>
    <mergeCell ref="D4:N4"/>
    <mergeCell ref="A2:B2"/>
    <mergeCell ref="C2:O2"/>
    <mergeCell ref="C12:O12"/>
    <mergeCell ref="C32:O32"/>
    <mergeCell ref="N5:N10"/>
    <mergeCell ref="C4:C10"/>
    <mergeCell ref="E5:E10"/>
    <mergeCell ref="D5:D10"/>
    <mergeCell ref="H5:H10"/>
    <mergeCell ref="I5:I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14:A17"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P22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7109375" style="57" customWidth="1"/>
    <col min="2" max="2" width="22.7109375" style="57" customWidth="1"/>
    <col min="3" max="9" width="9.28515625" style="57" customWidth="1"/>
    <col min="10" max="16384" width="11.42578125" style="57"/>
  </cols>
  <sheetData>
    <row r="1" spans="1:16" s="27" customFormat="1" ht="26.1" customHeight="1" x14ac:dyDescent="0.2">
      <c r="A1" s="473" t="s">
        <v>74</v>
      </c>
      <c r="B1" s="474"/>
      <c r="C1" s="475" t="s">
        <v>435</v>
      </c>
      <c r="D1" s="476"/>
      <c r="E1" s="476"/>
      <c r="F1" s="476"/>
      <c r="G1" s="476"/>
      <c r="H1" s="476"/>
      <c r="I1" s="477"/>
      <c r="J1" s="209"/>
      <c r="K1" s="209"/>
      <c r="L1" s="209"/>
      <c r="M1" s="209"/>
      <c r="N1" s="209"/>
      <c r="O1" s="209"/>
      <c r="P1" s="209"/>
    </row>
    <row r="2" spans="1:16" ht="22.5" customHeight="1" x14ac:dyDescent="0.2">
      <c r="A2" s="478" t="s">
        <v>558</v>
      </c>
      <c r="B2" s="479"/>
      <c r="C2" s="510" t="s">
        <v>606</v>
      </c>
      <c r="D2" s="510"/>
      <c r="E2" s="510"/>
      <c r="F2" s="510"/>
      <c r="G2" s="510"/>
      <c r="H2" s="510"/>
      <c r="I2" s="511"/>
    </row>
    <row r="3" spans="1:16" ht="22.5" customHeight="1" x14ac:dyDescent="0.2">
      <c r="A3" s="478" t="s">
        <v>97</v>
      </c>
      <c r="B3" s="479"/>
      <c r="C3" s="510" t="s">
        <v>548</v>
      </c>
      <c r="D3" s="510"/>
      <c r="E3" s="510"/>
      <c r="F3" s="510"/>
      <c r="G3" s="510"/>
      <c r="H3" s="510"/>
      <c r="I3" s="511"/>
    </row>
    <row r="4" spans="1:16" ht="11.45" customHeight="1" x14ac:dyDescent="0.2">
      <c r="A4" s="487" t="s">
        <v>73</v>
      </c>
      <c r="B4" s="469" t="s">
        <v>289</v>
      </c>
      <c r="C4" s="469" t="s">
        <v>98</v>
      </c>
      <c r="D4" s="469" t="s">
        <v>48</v>
      </c>
      <c r="E4" s="469"/>
      <c r="F4" s="469"/>
      <c r="G4" s="469"/>
      <c r="H4" s="469"/>
      <c r="I4" s="470" t="s">
        <v>101</v>
      </c>
    </row>
    <row r="5" spans="1:16" ht="11.45" customHeight="1" x14ac:dyDescent="0.2">
      <c r="A5" s="498"/>
      <c r="B5" s="469"/>
      <c r="C5" s="469"/>
      <c r="D5" s="469" t="s">
        <v>402</v>
      </c>
      <c r="E5" s="469" t="s">
        <v>22</v>
      </c>
      <c r="F5" s="469" t="s">
        <v>99</v>
      </c>
      <c r="G5" s="469" t="s">
        <v>100</v>
      </c>
      <c r="H5" s="469" t="s">
        <v>81</v>
      </c>
      <c r="I5" s="470"/>
    </row>
    <row r="6" spans="1:16" ht="11.45" customHeight="1" x14ac:dyDescent="0.2">
      <c r="A6" s="498"/>
      <c r="B6" s="469"/>
      <c r="C6" s="469"/>
      <c r="D6" s="469"/>
      <c r="E6" s="469"/>
      <c r="F6" s="469"/>
      <c r="G6" s="469"/>
      <c r="H6" s="469"/>
      <c r="I6" s="470"/>
    </row>
    <row r="7" spans="1:16" ht="11.45" customHeight="1" x14ac:dyDescent="0.2">
      <c r="A7" s="498"/>
      <c r="B7" s="469"/>
      <c r="C7" s="469"/>
      <c r="D7" s="469"/>
      <c r="E7" s="469"/>
      <c r="F7" s="469"/>
      <c r="G7" s="469"/>
      <c r="H7" s="469"/>
      <c r="I7" s="470"/>
    </row>
    <row r="8" spans="1:16" s="89" customFormat="1" ht="11.45" customHeight="1" x14ac:dyDescent="0.15">
      <c r="A8" s="54">
        <v>1</v>
      </c>
      <c r="B8" s="47">
        <v>2</v>
      </c>
      <c r="C8" s="47">
        <v>3</v>
      </c>
      <c r="D8" s="47">
        <v>4</v>
      </c>
      <c r="E8" s="47">
        <v>5</v>
      </c>
      <c r="F8" s="46">
        <v>6</v>
      </c>
      <c r="G8" s="46">
        <v>7</v>
      </c>
      <c r="H8" s="47">
        <v>8</v>
      </c>
      <c r="I8" s="48">
        <v>9</v>
      </c>
    </row>
    <row r="9" spans="1:16" s="85" customFormat="1" ht="22.5" customHeight="1" x14ac:dyDescent="0.2">
      <c r="A9" s="51">
        <f>IF(D9&lt;&gt;"",COUNTA($D$9:D9),"")</f>
        <v>1</v>
      </c>
      <c r="B9" s="91" t="s">
        <v>40</v>
      </c>
      <c r="C9" s="316">
        <v>5730</v>
      </c>
      <c r="D9" s="316">
        <v>3265</v>
      </c>
      <c r="E9" s="316">
        <v>2465</v>
      </c>
      <c r="F9" s="316">
        <v>3260</v>
      </c>
      <c r="G9" s="316">
        <v>2470</v>
      </c>
      <c r="H9" s="316">
        <v>940</v>
      </c>
      <c r="I9" s="318">
        <v>49.3</v>
      </c>
    </row>
    <row r="10" spans="1:16" ht="22.5" customHeight="1" x14ac:dyDescent="0.2">
      <c r="A10" s="51">
        <f>IF(D10&lt;&gt;"",COUNTA($D$9:D10),"")</f>
        <v>2</v>
      </c>
      <c r="B10" s="92" t="s">
        <v>270</v>
      </c>
      <c r="C10" s="317">
        <v>785</v>
      </c>
      <c r="D10" s="317">
        <v>420</v>
      </c>
      <c r="E10" s="317">
        <v>365</v>
      </c>
      <c r="F10" s="317">
        <v>490</v>
      </c>
      <c r="G10" s="317">
        <v>300</v>
      </c>
      <c r="H10" s="317">
        <v>130</v>
      </c>
      <c r="I10" s="319">
        <v>49</v>
      </c>
      <c r="K10" s="86"/>
    </row>
    <row r="11" spans="1:16" ht="11.45" customHeight="1" x14ac:dyDescent="0.2">
      <c r="A11" s="51">
        <f>IF(D11&lt;&gt;"",COUNTA($D$9:D11),"")</f>
        <v>3</v>
      </c>
      <c r="B11" s="92" t="s">
        <v>271</v>
      </c>
      <c r="C11" s="317">
        <v>470</v>
      </c>
      <c r="D11" s="317">
        <v>245</v>
      </c>
      <c r="E11" s="317">
        <v>220</v>
      </c>
      <c r="F11" s="317">
        <v>325</v>
      </c>
      <c r="G11" s="317">
        <v>140</v>
      </c>
      <c r="H11" s="317">
        <v>145</v>
      </c>
      <c r="I11" s="319">
        <v>50.3</v>
      </c>
      <c r="K11" s="86"/>
    </row>
    <row r="12" spans="1:16" ht="22.5" customHeight="1" x14ac:dyDescent="0.2">
      <c r="A12" s="51">
        <f>IF(D12&lt;&gt;"",COUNTA($D$9:D12),"")</f>
        <v>4</v>
      </c>
      <c r="B12" s="92" t="s">
        <v>272</v>
      </c>
      <c r="C12" s="317">
        <v>1045</v>
      </c>
      <c r="D12" s="317">
        <v>610</v>
      </c>
      <c r="E12" s="317">
        <v>435</v>
      </c>
      <c r="F12" s="317">
        <v>590</v>
      </c>
      <c r="G12" s="317">
        <v>455</v>
      </c>
      <c r="H12" s="317">
        <v>110</v>
      </c>
      <c r="I12" s="319">
        <v>47.7</v>
      </c>
      <c r="K12" s="86"/>
    </row>
    <row r="13" spans="1:16" ht="11.45" customHeight="1" x14ac:dyDescent="0.2">
      <c r="A13" s="51">
        <f>IF(D13&lt;&gt;"",COUNTA($D$9:D13),"")</f>
        <v>5</v>
      </c>
      <c r="B13" s="92" t="s">
        <v>273</v>
      </c>
      <c r="C13" s="317">
        <v>530</v>
      </c>
      <c r="D13" s="317">
        <v>310</v>
      </c>
      <c r="E13" s="317">
        <v>220</v>
      </c>
      <c r="F13" s="317">
        <v>260</v>
      </c>
      <c r="G13" s="317">
        <v>270</v>
      </c>
      <c r="H13" s="317">
        <v>90</v>
      </c>
      <c r="I13" s="319">
        <v>49.2</v>
      </c>
      <c r="K13" s="86"/>
    </row>
    <row r="14" spans="1:16" ht="11.45" customHeight="1" x14ac:dyDescent="0.2">
      <c r="A14" s="51">
        <f>IF(D14&lt;&gt;"",COUNTA($D$9:D14),"")</f>
        <v>6</v>
      </c>
      <c r="B14" s="92" t="s">
        <v>274</v>
      </c>
      <c r="C14" s="317">
        <v>785</v>
      </c>
      <c r="D14" s="317">
        <v>465</v>
      </c>
      <c r="E14" s="317">
        <v>325</v>
      </c>
      <c r="F14" s="317">
        <v>425</v>
      </c>
      <c r="G14" s="317">
        <v>360</v>
      </c>
      <c r="H14" s="317">
        <v>95</v>
      </c>
      <c r="I14" s="319">
        <v>50.1</v>
      </c>
      <c r="K14" s="86"/>
    </row>
    <row r="15" spans="1:16" ht="11.45" customHeight="1" x14ac:dyDescent="0.2">
      <c r="A15" s="51">
        <f>IF(D15&lt;&gt;"",COUNTA($D$9:D15),"")</f>
        <v>7</v>
      </c>
      <c r="B15" s="92" t="s">
        <v>275</v>
      </c>
      <c r="C15" s="317">
        <v>625</v>
      </c>
      <c r="D15" s="317">
        <v>370</v>
      </c>
      <c r="E15" s="317">
        <v>255</v>
      </c>
      <c r="F15" s="317">
        <v>335</v>
      </c>
      <c r="G15" s="317">
        <v>290</v>
      </c>
      <c r="H15" s="317">
        <v>90</v>
      </c>
      <c r="I15" s="319">
        <v>50.4</v>
      </c>
      <c r="K15" s="86"/>
    </row>
    <row r="16" spans="1:16" ht="11.45" customHeight="1" x14ac:dyDescent="0.2">
      <c r="A16" s="51">
        <f>IF(D16&lt;&gt;"",COUNTA($D$9:D16),"")</f>
        <v>8</v>
      </c>
      <c r="B16" s="92" t="s">
        <v>276</v>
      </c>
      <c r="C16" s="317">
        <v>825</v>
      </c>
      <c r="D16" s="317">
        <v>470</v>
      </c>
      <c r="E16" s="317">
        <v>355</v>
      </c>
      <c r="F16" s="317">
        <v>425</v>
      </c>
      <c r="G16" s="317">
        <v>400</v>
      </c>
      <c r="H16" s="317">
        <v>130</v>
      </c>
      <c r="I16" s="319">
        <v>51.4</v>
      </c>
      <c r="K16" s="86"/>
    </row>
    <row r="17" spans="1:9" ht="11.45" customHeight="1" x14ac:dyDescent="0.2">
      <c r="A17" s="51">
        <f>IF(D17&lt;&gt;"",COUNTA($D$9:D17),"")</f>
        <v>9</v>
      </c>
      <c r="B17" s="92" t="s">
        <v>277</v>
      </c>
      <c r="C17" s="317">
        <v>665</v>
      </c>
      <c r="D17" s="317">
        <v>370</v>
      </c>
      <c r="E17" s="317">
        <v>295</v>
      </c>
      <c r="F17" s="317">
        <v>410</v>
      </c>
      <c r="G17" s="317">
        <v>255</v>
      </c>
      <c r="H17" s="317">
        <v>145</v>
      </c>
      <c r="I17" s="319">
        <v>47</v>
      </c>
    </row>
    <row r="18" spans="1:9" s="80" customFormat="1" ht="11.45" customHeight="1" x14ac:dyDescent="0.2">
      <c r="A18" s="51"/>
      <c r="B18" s="93"/>
      <c r="C18" s="94"/>
      <c r="D18" s="94"/>
      <c r="E18" s="94"/>
      <c r="F18" s="94"/>
      <c r="G18" s="94"/>
      <c r="H18" s="94"/>
      <c r="I18" s="94"/>
    </row>
    <row r="19" spans="1:9" s="80" customFormat="1" ht="11.45" customHeight="1" x14ac:dyDescent="0.2">
      <c r="A19" s="51"/>
      <c r="B19" s="93"/>
      <c r="C19" s="94"/>
      <c r="D19" s="94"/>
      <c r="E19" s="94"/>
      <c r="F19" s="94"/>
      <c r="G19" s="94"/>
      <c r="H19" s="94"/>
      <c r="I19" s="94"/>
    </row>
    <row r="20" spans="1:9" s="80" customFormat="1" ht="11.45" customHeight="1" x14ac:dyDescent="0.2">
      <c r="A20" s="51"/>
      <c r="B20" s="93"/>
      <c r="C20" s="94"/>
      <c r="D20" s="94"/>
      <c r="E20" s="94"/>
      <c r="F20" s="94"/>
      <c r="G20" s="94"/>
      <c r="H20" s="94"/>
      <c r="I20" s="94"/>
    </row>
    <row r="21" spans="1:9" s="80" customFormat="1" ht="11.45" customHeight="1" x14ac:dyDescent="0.2">
      <c r="A21" s="51"/>
      <c r="B21" s="93"/>
      <c r="C21" s="94"/>
      <c r="D21" s="94"/>
      <c r="E21" s="94"/>
      <c r="F21" s="94"/>
      <c r="G21" s="94"/>
      <c r="H21" s="94"/>
      <c r="I21" s="94"/>
    </row>
    <row r="22" spans="1:9" s="80" customFormat="1" ht="11.45" customHeight="1" x14ac:dyDescent="0.2">
      <c r="A22" s="87"/>
      <c r="B22" s="93"/>
      <c r="C22" s="94"/>
      <c r="D22" s="94"/>
      <c r="E22" s="94"/>
      <c r="F22" s="94"/>
      <c r="G22" s="94"/>
      <c r="H22" s="94"/>
      <c r="I22" s="94"/>
    </row>
    <row r="23" spans="1:9" s="80" customFormat="1" ht="11.45" customHeight="1" x14ac:dyDescent="0.2">
      <c r="A23" s="87"/>
      <c r="B23" s="93"/>
      <c r="C23" s="94"/>
      <c r="D23" s="94"/>
      <c r="E23" s="94"/>
      <c r="F23" s="94"/>
      <c r="G23" s="94"/>
      <c r="H23" s="94"/>
      <c r="I23" s="94"/>
    </row>
    <row r="24" spans="1:9" s="80" customFormat="1" ht="11.45" customHeight="1" x14ac:dyDescent="0.2">
      <c r="A24" s="87"/>
      <c r="B24" s="93"/>
      <c r="C24" s="94"/>
      <c r="D24" s="94"/>
      <c r="E24" s="94"/>
      <c r="F24" s="94"/>
      <c r="G24" s="94"/>
      <c r="H24" s="94"/>
      <c r="I24" s="94"/>
    </row>
    <row r="25" spans="1:9" s="80" customFormat="1" ht="11.45" customHeight="1" x14ac:dyDescent="0.2">
      <c r="A25" s="87"/>
      <c r="B25" s="93"/>
      <c r="C25" s="94"/>
      <c r="D25" s="94"/>
      <c r="E25" s="94"/>
      <c r="F25" s="94"/>
      <c r="G25" s="94"/>
      <c r="H25" s="94"/>
      <c r="I25" s="94"/>
    </row>
    <row r="26" spans="1:9" s="80" customFormat="1" ht="11.45" customHeight="1" x14ac:dyDescent="0.2">
      <c r="A26" s="87"/>
      <c r="B26" s="93"/>
      <c r="C26" s="94"/>
      <c r="D26" s="94"/>
      <c r="E26" s="94"/>
      <c r="F26" s="94"/>
      <c r="G26" s="94"/>
      <c r="H26" s="94"/>
      <c r="I26" s="94"/>
    </row>
    <row r="27" spans="1:9" s="80" customFormat="1" ht="11.45" customHeight="1" x14ac:dyDescent="0.2">
      <c r="A27" s="87"/>
      <c r="B27" s="93"/>
      <c r="C27" s="94"/>
      <c r="D27" s="94"/>
      <c r="E27" s="94"/>
      <c r="F27" s="94"/>
      <c r="G27" s="94"/>
      <c r="H27" s="94"/>
      <c r="I27" s="94"/>
    </row>
    <row r="28" spans="1:9" s="80" customFormat="1" ht="11.45" customHeight="1" x14ac:dyDescent="0.2">
      <c r="A28" s="87"/>
      <c r="B28" s="95"/>
      <c r="C28" s="94"/>
      <c r="D28" s="94"/>
      <c r="E28" s="94"/>
      <c r="F28" s="94"/>
      <c r="G28" s="94"/>
      <c r="H28" s="94"/>
      <c r="I28" s="94"/>
    </row>
    <row r="29" spans="1:9" s="80" customFormat="1" ht="11.45" customHeight="1" x14ac:dyDescent="0.2">
      <c r="A29" s="87"/>
      <c r="B29" s="97"/>
      <c r="C29" s="94"/>
      <c r="D29" s="94"/>
      <c r="E29" s="94"/>
      <c r="F29" s="94"/>
      <c r="G29" s="94"/>
      <c r="H29" s="94"/>
      <c r="I29" s="94"/>
    </row>
    <row r="30" spans="1:9" s="80" customFormat="1" ht="11.45" customHeight="1" x14ac:dyDescent="0.2">
      <c r="A30" s="87"/>
      <c r="B30" s="93"/>
      <c r="C30" s="94"/>
      <c r="D30" s="94"/>
      <c r="E30" s="94"/>
      <c r="F30" s="94"/>
      <c r="G30" s="94"/>
      <c r="H30" s="94"/>
      <c r="I30" s="94"/>
    </row>
    <row r="31" spans="1:9" s="80" customFormat="1" ht="11.45" customHeight="1" x14ac:dyDescent="0.2">
      <c r="A31" s="87"/>
      <c r="B31" s="93"/>
      <c r="C31" s="94"/>
      <c r="D31" s="94"/>
      <c r="E31" s="94"/>
      <c r="F31" s="94"/>
      <c r="G31" s="94"/>
      <c r="H31" s="94"/>
      <c r="I31" s="94"/>
    </row>
    <row r="32" spans="1:9" s="80" customFormat="1" ht="11.45" customHeight="1" x14ac:dyDescent="0.2">
      <c r="A32" s="87"/>
      <c r="B32" s="93"/>
      <c r="C32" s="94"/>
      <c r="D32" s="94"/>
      <c r="E32" s="94"/>
      <c r="F32" s="94"/>
      <c r="G32" s="94"/>
      <c r="H32" s="94"/>
      <c r="I32" s="94"/>
    </row>
    <row r="33" spans="1:9" s="80" customFormat="1" ht="11.45" customHeight="1" x14ac:dyDescent="0.2">
      <c r="A33" s="87"/>
      <c r="B33" s="93"/>
      <c r="C33" s="94"/>
      <c r="D33" s="94"/>
      <c r="E33" s="94"/>
      <c r="F33" s="94"/>
      <c r="G33" s="94"/>
      <c r="H33" s="94"/>
      <c r="I33" s="94"/>
    </row>
    <row r="34" spans="1:9" s="80" customFormat="1" ht="11.45" customHeight="1" x14ac:dyDescent="0.2">
      <c r="A34" s="87"/>
      <c r="B34" s="93"/>
      <c r="C34" s="94"/>
      <c r="D34" s="94"/>
      <c r="E34" s="94"/>
      <c r="F34" s="94"/>
      <c r="G34" s="94"/>
      <c r="H34" s="94"/>
      <c r="I34" s="94"/>
    </row>
    <row r="35" spans="1:9" s="80" customFormat="1" ht="11.45" customHeight="1" x14ac:dyDescent="0.2">
      <c r="A35" s="87"/>
      <c r="B35" s="93"/>
      <c r="C35" s="94"/>
      <c r="D35" s="94"/>
      <c r="E35" s="94"/>
      <c r="F35" s="94"/>
      <c r="G35" s="94"/>
      <c r="H35" s="94"/>
      <c r="I35" s="94"/>
    </row>
    <row r="36" spans="1:9" s="80" customFormat="1" ht="11.45" customHeight="1" x14ac:dyDescent="0.2">
      <c r="A36" s="87"/>
      <c r="B36" s="93"/>
      <c r="C36" s="94"/>
      <c r="D36" s="94"/>
      <c r="E36" s="94"/>
      <c r="F36" s="94"/>
      <c r="G36" s="94"/>
      <c r="H36" s="94"/>
      <c r="I36" s="94"/>
    </row>
    <row r="37" spans="1:9" s="80" customFormat="1" ht="11.45" customHeight="1" x14ac:dyDescent="0.2">
      <c r="A37" s="87"/>
      <c r="B37" s="93"/>
      <c r="C37" s="94"/>
      <c r="D37" s="94"/>
      <c r="E37" s="94"/>
      <c r="F37" s="94"/>
      <c r="G37" s="94"/>
      <c r="H37" s="94"/>
      <c r="I37" s="94"/>
    </row>
    <row r="38" spans="1:9" s="80" customFormat="1" ht="11.45" customHeight="1" x14ac:dyDescent="0.2">
      <c r="A38" s="87"/>
      <c r="B38" s="93"/>
      <c r="C38" s="94"/>
      <c r="D38" s="94"/>
      <c r="E38" s="94"/>
      <c r="F38" s="94"/>
      <c r="G38" s="94"/>
      <c r="H38" s="94"/>
      <c r="I38" s="94"/>
    </row>
    <row r="39" spans="1:9" s="80" customFormat="1" ht="11.45" customHeight="1" x14ac:dyDescent="0.2">
      <c r="A39" s="87"/>
      <c r="B39" s="93"/>
      <c r="C39" s="94"/>
      <c r="D39" s="94"/>
      <c r="E39" s="94"/>
      <c r="F39" s="94"/>
      <c r="G39" s="94"/>
      <c r="H39" s="94"/>
      <c r="I39" s="94"/>
    </row>
    <row r="40" spans="1:9" s="80" customFormat="1" ht="11.45" customHeight="1" x14ac:dyDescent="0.2">
      <c r="A40" s="87"/>
      <c r="B40" s="93"/>
      <c r="C40" s="94"/>
      <c r="D40" s="94"/>
      <c r="E40" s="94"/>
      <c r="F40" s="94"/>
      <c r="G40" s="94"/>
      <c r="H40" s="94"/>
      <c r="I40" s="94"/>
    </row>
    <row r="41" spans="1:9" s="80" customFormat="1" ht="11.45" customHeight="1" x14ac:dyDescent="0.2">
      <c r="A41" s="87"/>
      <c r="B41" s="93"/>
      <c r="C41" s="94"/>
      <c r="D41" s="94"/>
      <c r="E41" s="94"/>
      <c r="F41" s="94"/>
      <c r="G41" s="94"/>
      <c r="H41" s="94"/>
      <c r="I41" s="94"/>
    </row>
    <row r="42" spans="1:9" s="80" customFormat="1" ht="11.45" customHeight="1" x14ac:dyDescent="0.2">
      <c r="A42" s="87"/>
      <c r="B42" s="93"/>
      <c r="C42" s="94"/>
      <c r="D42" s="94"/>
      <c r="E42" s="94"/>
      <c r="F42" s="94"/>
      <c r="G42" s="94"/>
      <c r="H42" s="94"/>
      <c r="I42" s="94"/>
    </row>
    <row r="43" spans="1:9" s="80" customFormat="1" ht="11.45" customHeight="1" x14ac:dyDescent="0.2">
      <c r="A43" s="87"/>
      <c r="B43" s="95"/>
      <c r="C43" s="94"/>
      <c r="D43" s="94"/>
      <c r="E43" s="94"/>
      <c r="F43" s="94"/>
      <c r="G43" s="94"/>
      <c r="H43" s="94"/>
      <c r="I43" s="94"/>
    </row>
    <row r="44" spans="1:9" s="80" customFormat="1" ht="11.45" customHeight="1" x14ac:dyDescent="0.2">
      <c r="A44" s="87"/>
      <c r="B44" s="95"/>
      <c r="C44" s="96"/>
      <c r="D44" s="96"/>
      <c r="E44" s="96"/>
      <c r="F44" s="96"/>
      <c r="G44" s="96"/>
      <c r="H44" s="96"/>
      <c r="I44" s="96"/>
    </row>
    <row r="45" spans="1:9" s="80" customFormat="1" ht="11.45" customHeight="1" x14ac:dyDescent="0.2"/>
    <row r="46" spans="1:9" s="80" customFormat="1" ht="11.45" customHeight="1" x14ac:dyDescent="0.2"/>
    <row r="47" spans="1:9" s="80" customFormat="1" ht="11.45" customHeight="1" x14ac:dyDescent="0.2"/>
    <row r="48" spans="1:9" s="80" customFormat="1" ht="11.45" customHeight="1" x14ac:dyDescent="0.2"/>
    <row r="49" s="80" customFormat="1" ht="11.45" customHeight="1" x14ac:dyDescent="0.2"/>
    <row r="50" s="80" customFormat="1" ht="11.45" customHeight="1" x14ac:dyDescent="0.2"/>
    <row r="51" s="80" customFormat="1" ht="11.45" customHeight="1" x14ac:dyDescent="0.2"/>
    <row r="52" s="80" customFormat="1" ht="11.45" customHeight="1" x14ac:dyDescent="0.2"/>
    <row r="53" s="80" customFormat="1" ht="11.45" customHeight="1" x14ac:dyDescent="0.2"/>
    <row r="54" s="80" customFormat="1" ht="11.45" customHeight="1" x14ac:dyDescent="0.2"/>
    <row r="55" s="80" customFormat="1" ht="11.45" customHeight="1" x14ac:dyDescent="0.2"/>
    <row r="56" s="80" customFormat="1" ht="11.45" customHeight="1" x14ac:dyDescent="0.2"/>
    <row r="57" s="80" customFormat="1" ht="11.45" customHeight="1" x14ac:dyDescent="0.2"/>
    <row r="58" s="80" customFormat="1" ht="11.45" customHeight="1" x14ac:dyDescent="0.2"/>
    <row r="59" s="80" customFormat="1" ht="11.45" customHeight="1" x14ac:dyDescent="0.2"/>
    <row r="60" s="80" customFormat="1" ht="11.45" customHeight="1" x14ac:dyDescent="0.2"/>
    <row r="61" s="80" customFormat="1" ht="11.45" customHeight="1" x14ac:dyDescent="0.2"/>
    <row r="62" s="80" customFormat="1" ht="11.45" customHeight="1" x14ac:dyDescent="0.2"/>
    <row r="63" s="80" customFormat="1" ht="11.45" customHeight="1" x14ac:dyDescent="0.2"/>
    <row r="64" s="80" customFormat="1" ht="11.45" customHeight="1" x14ac:dyDescent="0.2"/>
    <row r="65" s="80" customFormat="1" ht="11.45" customHeight="1" x14ac:dyDescent="0.2"/>
    <row r="66" s="80" customFormat="1" ht="11.45" customHeight="1" x14ac:dyDescent="0.2"/>
    <row r="67" s="80" customFormat="1" ht="11.45" customHeight="1" x14ac:dyDescent="0.2"/>
    <row r="68" s="80" customFormat="1" ht="11.45" customHeight="1" x14ac:dyDescent="0.2"/>
    <row r="69" s="80" customFormat="1" ht="11.45" customHeight="1" x14ac:dyDescent="0.2"/>
    <row r="70" s="80" customFormat="1" ht="11.45" customHeight="1" x14ac:dyDescent="0.2"/>
    <row r="71" s="80" customFormat="1" ht="11.45" customHeight="1" x14ac:dyDescent="0.2"/>
    <row r="72" s="80" customFormat="1" ht="11.45" customHeight="1" x14ac:dyDescent="0.2"/>
    <row r="73" s="80" customFormat="1" ht="11.45" customHeight="1" x14ac:dyDescent="0.2"/>
    <row r="74" s="80" customFormat="1" ht="11.45" customHeight="1" x14ac:dyDescent="0.2"/>
    <row r="75" s="80" customFormat="1" ht="11.45" customHeight="1" x14ac:dyDescent="0.2"/>
    <row r="76" s="80" customFormat="1" ht="11.45" customHeight="1" x14ac:dyDescent="0.2"/>
    <row r="77" s="80" customFormat="1" ht="11.45" customHeight="1" x14ac:dyDescent="0.2"/>
    <row r="78" s="80" customFormat="1" ht="11.45" customHeight="1" x14ac:dyDescent="0.2"/>
    <row r="79" s="80" customFormat="1" ht="11.45" customHeight="1" x14ac:dyDescent="0.2"/>
    <row r="80" s="80" customFormat="1" ht="11.45" customHeight="1" x14ac:dyDescent="0.2"/>
    <row r="81" s="80" customFormat="1" ht="11.45" customHeight="1" x14ac:dyDescent="0.2"/>
    <row r="82" s="80" customFormat="1" ht="11.45" customHeight="1" x14ac:dyDescent="0.2"/>
    <row r="83" s="80" customFormat="1" ht="11.45" customHeight="1" x14ac:dyDescent="0.2"/>
    <row r="84" s="80" customFormat="1" ht="11.45" customHeight="1" x14ac:dyDescent="0.2"/>
    <row r="85" s="80" customFormat="1" ht="11.45" customHeight="1" x14ac:dyDescent="0.2"/>
    <row r="86" s="80" customFormat="1" ht="11.45" customHeight="1" x14ac:dyDescent="0.2"/>
    <row r="87" s="80" customFormat="1" ht="11.45" customHeight="1" x14ac:dyDescent="0.2"/>
    <row r="88" s="80" customFormat="1" ht="11.45" customHeight="1" x14ac:dyDescent="0.2"/>
    <row r="89" s="80" customFormat="1" ht="11.45" customHeight="1" x14ac:dyDescent="0.2"/>
    <row r="90" s="80" customFormat="1" ht="11.45" customHeight="1" x14ac:dyDescent="0.2"/>
    <row r="91" s="80" customFormat="1" ht="11.45" customHeight="1" x14ac:dyDescent="0.2"/>
    <row r="92" s="80" customFormat="1" ht="11.45" customHeight="1" x14ac:dyDescent="0.2"/>
    <row r="93" s="80" customFormat="1" ht="11.45" customHeight="1" x14ac:dyDescent="0.2"/>
    <row r="94" s="80" customFormat="1" ht="11.45" customHeight="1" x14ac:dyDescent="0.2"/>
    <row r="95" s="80" customFormat="1" ht="11.45" customHeight="1" x14ac:dyDescent="0.2"/>
    <row r="96" s="80" customFormat="1" ht="11.45" customHeight="1" x14ac:dyDescent="0.2"/>
    <row r="97" s="80" customFormat="1" ht="11.45" customHeight="1" x14ac:dyDescent="0.2"/>
    <row r="98" s="80" customFormat="1" ht="11.45" customHeight="1" x14ac:dyDescent="0.2"/>
    <row r="99" s="80" customFormat="1" ht="11.45" customHeight="1" x14ac:dyDescent="0.2"/>
    <row r="100" s="80" customFormat="1" ht="11.45" customHeight="1" x14ac:dyDescent="0.2"/>
    <row r="101" s="80" customFormat="1" ht="11.45" customHeight="1" x14ac:dyDescent="0.2"/>
    <row r="102" s="80" customFormat="1" ht="11.45" customHeight="1" x14ac:dyDescent="0.2"/>
    <row r="103" s="80" customFormat="1" ht="11.45" customHeight="1" x14ac:dyDescent="0.2"/>
    <row r="104" s="80" customFormat="1" ht="11.45" customHeight="1" x14ac:dyDescent="0.2"/>
    <row r="105" s="80" customFormat="1" ht="11.45" customHeight="1" x14ac:dyDescent="0.2"/>
    <row r="106" s="80" customFormat="1" ht="11.45" customHeight="1" x14ac:dyDescent="0.2"/>
    <row r="107" s="80" customFormat="1" ht="11.45" customHeight="1" x14ac:dyDescent="0.2"/>
    <row r="108" s="80" customFormat="1" ht="11.45" customHeight="1" x14ac:dyDescent="0.2"/>
    <row r="109" s="80" customFormat="1" ht="11.45" customHeight="1" x14ac:dyDescent="0.2"/>
    <row r="110" s="80" customFormat="1" ht="11.45" customHeight="1" x14ac:dyDescent="0.2"/>
    <row r="111" s="80" customFormat="1" ht="11.45" customHeight="1" x14ac:dyDescent="0.2"/>
    <row r="112" s="80" customFormat="1" ht="11.45" customHeight="1" x14ac:dyDescent="0.2"/>
    <row r="113" s="80" customFormat="1" ht="11.45" customHeight="1" x14ac:dyDescent="0.2"/>
    <row r="114" s="80" customFormat="1" ht="11.45" customHeight="1" x14ac:dyDescent="0.2"/>
    <row r="115" s="80" customFormat="1" ht="11.45" customHeight="1" x14ac:dyDescent="0.2"/>
    <row r="116" s="80" customFormat="1" ht="11.45" customHeight="1" x14ac:dyDescent="0.2"/>
    <row r="117" s="80" customFormat="1" ht="11.45" customHeight="1" x14ac:dyDescent="0.2"/>
    <row r="118" s="80" customFormat="1" ht="11.45" customHeight="1" x14ac:dyDescent="0.2"/>
    <row r="119" s="80" customFormat="1" ht="11.45" customHeight="1" x14ac:dyDescent="0.2"/>
    <row r="120" s="80" customFormat="1" ht="11.45" customHeight="1" x14ac:dyDescent="0.2"/>
    <row r="121" s="80" customFormat="1" ht="11.45" customHeight="1" x14ac:dyDescent="0.2"/>
    <row r="122" s="80" customFormat="1" ht="11.45" customHeight="1" x14ac:dyDescent="0.2"/>
    <row r="123" s="80" customFormat="1" ht="11.45" customHeight="1" x14ac:dyDescent="0.2"/>
    <row r="124" s="80" customFormat="1" ht="11.45" customHeight="1" x14ac:dyDescent="0.2"/>
    <row r="125" s="80" customFormat="1" ht="11.45" customHeight="1" x14ac:dyDescent="0.2"/>
    <row r="126" s="80" customFormat="1" ht="11.45" customHeight="1" x14ac:dyDescent="0.2"/>
    <row r="127" s="80" customFormat="1" ht="11.45" customHeight="1" x14ac:dyDescent="0.2"/>
    <row r="128" s="80" customFormat="1" ht="11.45" customHeight="1" x14ac:dyDescent="0.2"/>
    <row r="129" s="80" customFormat="1" ht="11.45" customHeight="1" x14ac:dyDescent="0.2"/>
    <row r="130" s="80" customFormat="1" ht="11.45" customHeight="1" x14ac:dyDescent="0.2"/>
    <row r="131" s="80" customFormat="1" ht="11.45" customHeight="1" x14ac:dyDescent="0.2"/>
    <row r="132" s="80" customFormat="1"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sheetData>
  <mergeCells count="16">
    <mergeCell ref="A1:B1"/>
    <mergeCell ref="A3:B3"/>
    <mergeCell ref="A4:A7"/>
    <mergeCell ref="B4:B7"/>
    <mergeCell ref="C4:C7"/>
    <mergeCell ref="C3:I3"/>
    <mergeCell ref="C1:I1"/>
    <mergeCell ref="A2:B2"/>
    <mergeCell ref="C2:I2"/>
    <mergeCell ref="F5:F7"/>
    <mergeCell ref="G5:G7"/>
    <mergeCell ref="H5:H7"/>
    <mergeCell ref="D4:H4"/>
    <mergeCell ref="I4:I7"/>
    <mergeCell ref="D5:D7"/>
    <mergeCell ref="E5: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P34"/>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11.42578125" defaultRowHeight="11.25" x14ac:dyDescent="0.2"/>
  <cols>
    <col min="1" max="1" width="3.28515625" style="57" customWidth="1"/>
    <col min="2" max="2" width="31.28515625" style="57" customWidth="1"/>
    <col min="3" max="3" width="7.28515625" style="57" customWidth="1"/>
    <col min="4" max="8" width="6.7109375" style="57" customWidth="1"/>
    <col min="9" max="9" width="7.7109375" style="57" customWidth="1"/>
    <col min="10" max="10" width="8.7109375" style="57" customWidth="1"/>
    <col min="11" max="11" width="9.7109375" style="57" customWidth="1"/>
    <col min="12" max="16384" width="11.42578125" style="57"/>
  </cols>
  <sheetData>
    <row r="1" spans="1:16" s="69" customFormat="1" ht="26.1" customHeight="1" x14ac:dyDescent="0.2">
      <c r="A1" s="473" t="s">
        <v>74</v>
      </c>
      <c r="B1" s="474"/>
      <c r="C1" s="475" t="s">
        <v>435</v>
      </c>
      <c r="D1" s="475"/>
      <c r="E1" s="475"/>
      <c r="F1" s="475"/>
      <c r="G1" s="475"/>
      <c r="H1" s="475"/>
      <c r="I1" s="475"/>
      <c r="J1" s="512"/>
      <c r="K1" s="208"/>
      <c r="L1" s="170"/>
      <c r="M1" s="170"/>
      <c r="N1" s="170"/>
      <c r="O1" s="170"/>
      <c r="P1" s="170"/>
    </row>
    <row r="2" spans="1:16" ht="22.5" customHeight="1" x14ac:dyDescent="0.2">
      <c r="A2" s="478" t="s">
        <v>538</v>
      </c>
      <c r="B2" s="479"/>
      <c r="C2" s="510" t="s">
        <v>607</v>
      </c>
      <c r="D2" s="510"/>
      <c r="E2" s="510"/>
      <c r="F2" s="510"/>
      <c r="G2" s="510"/>
      <c r="H2" s="510"/>
      <c r="I2" s="510"/>
      <c r="J2" s="511"/>
      <c r="K2" s="241"/>
    </row>
    <row r="3" spans="1:16" ht="22.5" customHeight="1" x14ac:dyDescent="0.2">
      <c r="A3" s="478" t="s">
        <v>102</v>
      </c>
      <c r="B3" s="479"/>
      <c r="C3" s="510" t="s">
        <v>552</v>
      </c>
      <c r="D3" s="510"/>
      <c r="E3" s="510"/>
      <c r="F3" s="510"/>
      <c r="G3" s="510"/>
      <c r="H3" s="510"/>
      <c r="I3" s="510"/>
      <c r="J3" s="511"/>
      <c r="K3" s="70"/>
    </row>
    <row r="4" spans="1:16" ht="11.45" customHeight="1" x14ac:dyDescent="0.2">
      <c r="A4" s="487" t="s">
        <v>41</v>
      </c>
      <c r="B4" s="469" t="s">
        <v>226</v>
      </c>
      <c r="C4" s="469" t="s">
        <v>403</v>
      </c>
      <c r="D4" s="482" t="s">
        <v>30</v>
      </c>
      <c r="E4" s="482"/>
      <c r="F4" s="482"/>
      <c r="G4" s="482"/>
      <c r="H4" s="482"/>
      <c r="I4" s="482"/>
      <c r="J4" s="483"/>
      <c r="K4" s="58"/>
    </row>
    <row r="5" spans="1:16" ht="11.45" customHeight="1" x14ac:dyDescent="0.2">
      <c r="A5" s="487"/>
      <c r="B5" s="469"/>
      <c r="C5" s="469"/>
      <c r="D5" s="469" t="s">
        <v>181</v>
      </c>
      <c r="E5" s="469" t="s">
        <v>106</v>
      </c>
      <c r="F5" s="469"/>
      <c r="G5" s="469"/>
      <c r="H5" s="469"/>
      <c r="I5" s="469"/>
      <c r="J5" s="470"/>
      <c r="K5" s="59"/>
    </row>
    <row r="6" spans="1:16" ht="11.45" customHeight="1" x14ac:dyDescent="0.2">
      <c r="A6" s="487"/>
      <c r="B6" s="469"/>
      <c r="C6" s="469"/>
      <c r="D6" s="469"/>
      <c r="E6" s="469"/>
      <c r="F6" s="469"/>
      <c r="G6" s="469"/>
      <c r="H6" s="469"/>
      <c r="I6" s="469"/>
      <c r="J6" s="470"/>
      <c r="K6" s="59"/>
    </row>
    <row r="7" spans="1:16" ht="11.45" customHeight="1" x14ac:dyDescent="0.2">
      <c r="A7" s="487"/>
      <c r="B7" s="469"/>
      <c r="C7" s="469"/>
      <c r="D7" s="469"/>
      <c r="E7" s="469" t="s">
        <v>404</v>
      </c>
      <c r="F7" s="482" t="s">
        <v>405</v>
      </c>
      <c r="G7" s="482"/>
      <c r="H7" s="482"/>
      <c r="I7" s="482"/>
      <c r="J7" s="483"/>
      <c r="K7" s="58"/>
    </row>
    <row r="8" spans="1:16" ht="11.45" customHeight="1" x14ac:dyDescent="0.2">
      <c r="A8" s="487"/>
      <c r="B8" s="469"/>
      <c r="C8" s="469"/>
      <c r="D8" s="469"/>
      <c r="E8" s="469"/>
      <c r="F8" s="469" t="s">
        <v>103</v>
      </c>
      <c r="G8" s="469" t="s">
        <v>406</v>
      </c>
      <c r="H8" s="469" t="s">
        <v>407</v>
      </c>
      <c r="I8" s="469" t="s">
        <v>104</v>
      </c>
      <c r="J8" s="470" t="s">
        <v>105</v>
      </c>
      <c r="K8" s="59"/>
    </row>
    <row r="9" spans="1:16" ht="11.45" customHeight="1" x14ac:dyDescent="0.2">
      <c r="A9" s="487"/>
      <c r="B9" s="469"/>
      <c r="C9" s="469"/>
      <c r="D9" s="469"/>
      <c r="E9" s="469"/>
      <c r="F9" s="469"/>
      <c r="G9" s="469"/>
      <c r="H9" s="469"/>
      <c r="I9" s="469"/>
      <c r="J9" s="470"/>
      <c r="K9" s="59"/>
    </row>
    <row r="10" spans="1:16" ht="11.45" customHeight="1" x14ac:dyDescent="0.2">
      <c r="A10" s="487"/>
      <c r="B10" s="469"/>
      <c r="C10" s="469"/>
      <c r="D10" s="469"/>
      <c r="E10" s="469"/>
      <c r="F10" s="469"/>
      <c r="G10" s="469"/>
      <c r="H10" s="469"/>
      <c r="I10" s="469"/>
      <c r="J10" s="470"/>
      <c r="K10" s="59"/>
    </row>
    <row r="11" spans="1:16" ht="11.45" customHeight="1" x14ac:dyDescent="0.2">
      <c r="A11" s="487"/>
      <c r="B11" s="469"/>
      <c r="C11" s="469"/>
      <c r="D11" s="469"/>
      <c r="E11" s="469"/>
      <c r="F11" s="469"/>
      <c r="G11" s="469"/>
      <c r="H11" s="469"/>
      <c r="I11" s="469"/>
      <c r="J11" s="470"/>
      <c r="K11" s="59"/>
    </row>
    <row r="12" spans="1:16" ht="11.45" customHeight="1" x14ac:dyDescent="0.2">
      <c r="A12" s="487"/>
      <c r="B12" s="469"/>
      <c r="C12" s="469"/>
      <c r="D12" s="469"/>
      <c r="E12" s="469"/>
      <c r="F12" s="469"/>
      <c r="G12" s="469"/>
      <c r="H12" s="469"/>
      <c r="I12" s="469"/>
      <c r="J12" s="470"/>
      <c r="K12" s="59"/>
    </row>
    <row r="13" spans="1:16" s="89" customFormat="1" ht="11.45" customHeight="1" x14ac:dyDescent="0.15">
      <c r="A13" s="98">
        <v>1</v>
      </c>
      <c r="B13" s="192">
        <v>2</v>
      </c>
      <c r="C13" s="192">
        <v>3</v>
      </c>
      <c r="D13" s="192">
        <v>4</v>
      </c>
      <c r="E13" s="192">
        <v>5</v>
      </c>
      <c r="F13" s="192">
        <v>6</v>
      </c>
      <c r="G13" s="192">
        <v>7</v>
      </c>
      <c r="H13" s="192">
        <v>8</v>
      </c>
      <c r="I13" s="192">
        <v>9</v>
      </c>
      <c r="J13" s="48">
        <v>10</v>
      </c>
      <c r="K13" s="49"/>
    </row>
    <row r="14" spans="1:16" s="73" customFormat="1" ht="22.5" customHeight="1" x14ac:dyDescent="0.2">
      <c r="A14" s="51">
        <f>IF(D14&lt;&gt;"",COUNTA($D$14:D14),"")</f>
        <v>1</v>
      </c>
      <c r="B14" s="91" t="s">
        <v>220</v>
      </c>
      <c r="C14" s="313">
        <v>5510</v>
      </c>
      <c r="D14" s="313">
        <v>3395</v>
      </c>
      <c r="E14" s="313">
        <v>2120</v>
      </c>
      <c r="F14" s="313">
        <v>65</v>
      </c>
      <c r="G14" s="313">
        <v>930</v>
      </c>
      <c r="H14" s="313">
        <v>305</v>
      </c>
      <c r="I14" s="313">
        <v>85</v>
      </c>
      <c r="J14" s="313">
        <v>495</v>
      </c>
      <c r="K14" s="100"/>
      <c r="L14" s="101"/>
    </row>
    <row r="15" spans="1:16" ht="22.5" customHeight="1" x14ac:dyDescent="0.2">
      <c r="A15" s="51">
        <f>IF(D15&lt;&gt;"",COUNTA($D$14:D15),"")</f>
        <v>2</v>
      </c>
      <c r="B15" s="92" t="s">
        <v>278</v>
      </c>
      <c r="C15" s="312">
        <v>3040</v>
      </c>
      <c r="D15" s="312">
        <v>1310</v>
      </c>
      <c r="E15" s="312">
        <v>1735</v>
      </c>
      <c r="F15" s="312">
        <v>65</v>
      </c>
      <c r="G15" s="312">
        <v>830</v>
      </c>
      <c r="H15" s="312">
        <v>115</v>
      </c>
      <c r="I15" s="312">
        <v>75</v>
      </c>
      <c r="J15" s="312">
        <v>455</v>
      </c>
      <c r="K15" s="99"/>
      <c r="L15" s="102"/>
    </row>
    <row r="16" spans="1:16" ht="23.1" customHeight="1" x14ac:dyDescent="0.2">
      <c r="A16" s="51" t="str">
        <f>IF(D16&lt;&gt;"",COUNTA($D$14:D16),"")</f>
        <v/>
      </c>
      <c r="B16" s="92" t="s">
        <v>312</v>
      </c>
      <c r="C16" s="312"/>
      <c r="D16" s="312"/>
      <c r="E16" s="312"/>
      <c r="F16" s="312"/>
      <c r="G16" s="312"/>
      <c r="H16" s="312"/>
      <c r="I16" s="312"/>
      <c r="J16" s="312"/>
      <c r="K16" s="99"/>
      <c r="L16" s="102"/>
    </row>
    <row r="17" spans="1:12" ht="11.45" customHeight="1" x14ac:dyDescent="0.2">
      <c r="A17" s="51">
        <f>IF(D17&lt;&gt;"",COUNTA($D$14:D17),"")</f>
        <v>3</v>
      </c>
      <c r="B17" s="92" t="s">
        <v>294</v>
      </c>
      <c r="C17" s="312">
        <v>2175</v>
      </c>
      <c r="D17" s="312">
        <v>1040</v>
      </c>
      <c r="E17" s="312">
        <v>1135</v>
      </c>
      <c r="F17" s="312">
        <v>45</v>
      </c>
      <c r="G17" s="312">
        <v>780</v>
      </c>
      <c r="H17" s="312">
        <v>85</v>
      </c>
      <c r="I17" s="312">
        <v>5</v>
      </c>
      <c r="J17" s="312">
        <v>55</v>
      </c>
      <c r="K17" s="99"/>
      <c r="L17" s="102"/>
    </row>
    <row r="18" spans="1:12" ht="11.45" customHeight="1" x14ac:dyDescent="0.2">
      <c r="A18" s="51">
        <f>IF(D18&lt;&gt;"",COUNTA($D$14:D18),"")</f>
        <v>4</v>
      </c>
      <c r="B18" s="92" t="s">
        <v>295</v>
      </c>
      <c r="C18" s="312">
        <v>40</v>
      </c>
      <c r="D18" s="312" t="s">
        <v>6</v>
      </c>
      <c r="E18" s="312">
        <v>35</v>
      </c>
      <c r="F18" s="312" t="s">
        <v>6</v>
      </c>
      <c r="G18" s="312">
        <v>20</v>
      </c>
      <c r="H18" s="312" t="s">
        <v>6</v>
      </c>
      <c r="I18" s="312">
        <v>15</v>
      </c>
      <c r="J18" s="312">
        <v>35</v>
      </c>
      <c r="K18" s="99"/>
      <c r="L18" s="102"/>
    </row>
    <row r="19" spans="1:12" ht="22.5" customHeight="1" x14ac:dyDescent="0.2">
      <c r="A19" s="51" t="str">
        <f>IF(D19&lt;&gt;"",COUNTA($D$14:D19),"")</f>
        <v/>
      </c>
      <c r="B19" s="92" t="s">
        <v>282</v>
      </c>
      <c r="C19" s="312"/>
      <c r="D19" s="312"/>
      <c r="E19" s="312"/>
      <c r="F19" s="312"/>
      <c r="G19" s="312"/>
      <c r="H19" s="312"/>
      <c r="I19" s="312"/>
      <c r="J19" s="312"/>
      <c r="K19" s="99"/>
      <c r="L19" s="102"/>
    </row>
    <row r="20" spans="1:12" ht="23.1" customHeight="1" x14ac:dyDescent="0.2">
      <c r="A20" s="51" t="str">
        <f>IF(D20&lt;&gt;"",COUNTA($D$14:D20),"")</f>
        <v/>
      </c>
      <c r="B20" s="92" t="s">
        <v>359</v>
      </c>
      <c r="C20" s="312"/>
      <c r="D20" s="312"/>
      <c r="E20" s="312"/>
      <c r="F20" s="312"/>
      <c r="G20" s="312"/>
      <c r="H20" s="312"/>
      <c r="I20" s="312"/>
      <c r="J20" s="312"/>
      <c r="K20" s="99"/>
      <c r="L20" s="102"/>
    </row>
    <row r="21" spans="1:12" ht="11.45" customHeight="1" x14ac:dyDescent="0.2">
      <c r="A21" s="51">
        <f>IF(D21&lt;&gt;"",COUNTA($D$14:D21),"")</f>
        <v>5</v>
      </c>
      <c r="B21" s="92" t="s">
        <v>294</v>
      </c>
      <c r="C21" s="312">
        <v>245</v>
      </c>
      <c r="D21" s="312">
        <v>100</v>
      </c>
      <c r="E21" s="312">
        <v>145</v>
      </c>
      <c r="F21" s="312">
        <v>15</v>
      </c>
      <c r="G21" s="312">
        <v>25</v>
      </c>
      <c r="H21" s="312">
        <v>25</v>
      </c>
      <c r="I21" s="312" t="s">
        <v>6</v>
      </c>
      <c r="J21" s="312" t="s">
        <v>6</v>
      </c>
      <c r="K21" s="99"/>
      <c r="L21" s="102"/>
    </row>
    <row r="22" spans="1:12" ht="11.45" customHeight="1" x14ac:dyDescent="0.2">
      <c r="A22" s="51">
        <f>IF(D22&lt;&gt;"",COUNTA($D$14:D22),"")</f>
        <v>6</v>
      </c>
      <c r="B22" s="92" t="s">
        <v>295</v>
      </c>
      <c r="C22" s="312">
        <v>5</v>
      </c>
      <c r="D22" s="312" t="s">
        <v>6</v>
      </c>
      <c r="E22" s="312">
        <v>5</v>
      </c>
      <c r="F22" s="312" t="s">
        <v>6</v>
      </c>
      <c r="G22" s="312" t="s">
        <v>6</v>
      </c>
      <c r="H22" s="312" t="s">
        <v>6</v>
      </c>
      <c r="I22" s="312" t="s">
        <v>6</v>
      </c>
      <c r="J22" s="312">
        <v>5</v>
      </c>
      <c r="K22" s="99"/>
      <c r="L22" s="102"/>
    </row>
    <row r="23" spans="1:12" ht="22.5" customHeight="1" x14ac:dyDescent="0.2">
      <c r="A23" s="51" t="str">
        <f>IF(D23&lt;&gt;"",COUNTA($D$14:D23),"")</f>
        <v/>
      </c>
      <c r="B23" s="92" t="s">
        <v>282</v>
      </c>
      <c r="C23" s="312"/>
      <c r="D23" s="312"/>
      <c r="E23" s="312"/>
      <c r="F23" s="312"/>
      <c r="G23" s="312"/>
      <c r="H23" s="312"/>
      <c r="I23" s="312"/>
      <c r="J23" s="312"/>
      <c r="K23" s="99"/>
      <c r="L23" s="102"/>
    </row>
    <row r="24" spans="1:12" ht="23.1" customHeight="1" x14ac:dyDescent="0.2">
      <c r="A24" s="51">
        <f>IF(D24&lt;&gt;"",COUNTA($D$14:D24),"")</f>
        <v>7</v>
      </c>
      <c r="B24" s="92" t="s">
        <v>283</v>
      </c>
      <c r="C24" s="312">
        <v>70</v>
      </c>
      <c r="D24" s="312">
        <v>30</v>
      </c>
      <c r="E24" s="312">
        <v>40</v>
      </c>
      <c r="F24" s="312">
        <v>5</v>
      </c>
      <c r="G24" s="312" t="s">
        <v>6</v>
      </c>
      <c r="H24" s="312" t="s">
        <v>6</v>
      </c>
      <c r="I24" s="312" t="s">
        <v>6</v>
      </c>
      <c r="J24" s="312" t="s">
        <v>6</v>
      </c>
      <c r="K24" s="99"/>
      <c r="L24" s="102"/>
    </row>
    <row r="25" spans="1:12" ht="11.45" customHeight="1" x14ac:dyDescent="0.2">
      <c r="A25" s="51">
        <f>IF(D25&lt;&gt;"",COUNTA($D$14:D25),"")</f>
        <v>8</v>
      </c>
      <c r="B25" s="92" t="s">
        <v>305</v>
      </c>
      <c r="C25" s="312">
        <v>70</v>
      </c>
      <c r="D25" s="312">
        <v>30</v>
      </c>
      <c r="E25" s="312">
        <v>40</v>
      </c>
      <c r="F25" s="312">
        <v>5</v>
      </c>
      <c r="G25" s="312" t="s">
        <v>6</v>
      </c>
      <c r="H25" s="312" t="s">
        <v>6</v>
      </c>
      <c r="I25" s="312" t="s">
        <v>6</v>
      </c>
      <c r="J25" s="312" t="s">
        <v>6</v>
      </c>
      <c r="K25" s="99"/>
      <c r="L25" s="102"/>
    </row>
    <row r="26" spans="1:12" ht="11.45" customHeight="1" x14ac:dyDescent="0.2">
      <c r="A26" s="51">
        <f>IF(D26&lt;&gt;"",COUNTA($D$14:D26),"")</f>
        <v>9</v>
      </c>
      <c r="B26" s="92" t="s">
        <v>306</v>
      </c>
      <c r="C26" s="312" t="s">
        <v>6</v>
      </c>
      <c r="D26" s="312" t="s">
        <v>6</v>
      </c>
      <c r="E26" s="312" t="s">
        <v>6</v>
      </c>
      <c r="F26" s="312" t="s">
        <v>6</v>
      </c>
      <c r="G26" s="312" t="s">
        <v>6</v>
      </c>
      <c r="H26" s="312" t="s">
        <v>6</v>
      </c>
      <c r="I26" s="312" t="s">
        <v>6</v>
      </c>
      <c r="J26" s="312" t="s">
        <v>6</v>
      </c>
      <c r="K26" s="99"/>
      <c r="L26" s="102"/>
    </row>
    <row r="27" spans="1:12" ht="33" customHeight="1" x14ac:dyDescent="0.2">
      <c r="A27" s="51">
        <f>IF(D27&lt;&gt;"",COUNTA($D$14:D27),"")</f>
        <v>10</v>
      </c>
      <c r="B27" s="92" t="s">
        <v>284</v>
      </c>
      <c r="C27" s="312" t="s">
        <v>6</v>
      </c>
      <c r="D27" s="312" t="s">
        <v>6</v>
      </c>
      <c r="E27" s="312" t="s">
        <v>6</v>
      </c>
      <c r="F27" s="312" t="s">
        <v>6</v>
      </c>
      <c r="G27" s="312" t="s">
        <v>6</v>
      </c>
      <c r="H27" s="312" t="s">
        <v>6</v>
      </c>
      <c r="I27" s="312" t="s">
        <v>6</v>
      </c>
      <c r="J27" s="312" t="s">
        <v>6</v>
      </c>
      <c r="K27" s="99"/>
      <c r="L27" s="102"/>
    </row>
    <row r="28" spans="1:12" ht="33" customHeight="1" x14ac:dyDescent="0.2">
      <c r="A28" s="51">
        <f>IF(D28&lt;&gt;"",COUNTA($D$14:D28),"")</f>
        <v>11</v>
      </c>
      <c r="B28" s="92" t="s">
        <v>285</v>
      </c>
      <c r="C28" s="312" t="s">
        <v>6</v>
      </c>
      <c r="D28" s="312" t="s">
        <v>6</v>
      </c>
      <c r="E28" s="312" t="s">
        <v>6</v>
      </c>
      <c r="F28" s="312" t="s">
        <v>6</v>
      </c>
      <c r="G28" s="312" t="s">
        <v>6</v>
      </c>
      <c r="H28" s="312" t="s">
        <v>6</v>
      </c>
      <c r="I28" s="312" t="s">
        <v>6</v>
      </c>
      <c r="J28" s="312" t="s">
        <v>6</v>
      </c>
      <c r="K28" s="99"/>
      <c r="L28" s="102"/>
    </row>
    <row r="29" spans="1:12" ht="42.95" customHeight="1" x14ac:dyDescent="0.2">
      <c r="A29" s="51">
        <f>IF(D29&lt;&gt;"",COUNTA($D$14:D29),"")</f>
        <v>12</v>
      </c>
      <c r="B29" s="92" t="s">
        <v>288</v>
      </c>
      <c r="C29" s="312">
        <v>505</v>
      </c>
      <c r="D29" s="312">
        <v>135</v>
      </c>
      <c r="E29" s="312">
        <v>370</v>
      </c>
      <c r="F29" s="312" t="s">
        <v>6</v>
      </c>
      <c r="G29" s="312" t="s">
        <v>6</v>
      </c>
      <c r="H29" s="312" t="s">
        <v>6</v>
      </c>
      <c r="I29" s="312">
        <v>55</v>
      </c>
      <c r="J29" s="312">
        <v>360</v>
      </c>
      <c r="K29" s="99"/>
      <c r="L29" s="102"/>
    </row>
    <row r="30" spans="1:12" ht="22.5" customHeight="1" x14ac:dyDescent="0.2">
      <c r="A30" s="51">
        <f>IF(D30&lt;&gt;"",COUNTA($D$14:D30),"")</f>
        <v>13</v>
      </c>
      <c r="B30" s="92" t="s">
        <v>286</v>
      </c>
      <c r="C30" s="312" t="s">
        <v>6</v>
      </c>
      <c r="D30" s="312" t="s">
        <v>6</v>
      </c>
      <c r="E30" s="312" t="s">
        <v>6</v>
      </c>
      <c r="F30" s="312" t="s">
        <v>6</v>
      </c>
      <c r="G30" s="312" t="s">
        <v>6</v>
      </c>
      <c r="H30" s="312" t="s">
        <v>6</v>
      </c>
      <c r="I30" s="312" t="s">
        <v>6</v>
      </c>
      <c r="J30" s="312" t="s">
        <v>6</v>
      </c>
      <c r="K30" s="99"/>
      <c r="L30" s="102"/>
    </row>
    <row r="31" spans="1:12" ht="22.5" customHeight="1" x14ac:dyDescent="0.2">
      <c r="A31" s="51">
        <f>IF(D31&lt;&gt;"",COUNTA($D$14:D31),"")</f>
        <v>14</v>
      </c>
      <c r="B31" s="92" t="s">
        <v>287</v>
      </c>
      <c r="C31" s="312">
        <v>2470</v>
      </c>
      <c r="D31" s="312">
        <v>2085</v>
      </c>
      <c r="E31" s="312">
        <v>385</v>
      </c>
      <c r="F31" s="312" t="s">
        <v>6</v>
      </c>
      <c r="G31" s="312">
        <v>100</v>
      </c>
      <c r="H31" s="312">
        <v>190</v>
      </c>
      <c r="I31" s="312">
        <v>10</v>
      </c>
      <c r="J31" s="312">
        <v>35</v>
      </c>
      <c r="K31" s="99"/>
      <c r="L31" s="102"/>
    </row>
    <row r="32" spans="1:12" ht="12" customHeight="1" x14ac:dyDescent="0.2">
      <c r="A32" s="105"/>
      <c r="B32" s="104"/>
      <c r="L32" s="102"/>
    </row>
    <row r="33" spans="1:12" ht="12" customHeight="1" x14ac:dyDescent="0.2">
      <c r="A33" s="105"/>
      <c r="L33" s="102"/>
    </row>
    <row r="34" spans="1:12" x14ac:dyDescent="0.2">
      <c r="A34" s="89"/>
      <c r="L34" s="102"/>
    </row>
  </sheetData>
  <mergeCells count="19">
    <mergeCell ref="A1:B1"/>
    <mergeCell ref="A3:B3"/>
    <mergeCell ref="C1:J1"/>
    <mergeCell ref="C3:J3"/>
    <mergeCell ref="F7:J7"/>
    <mergeCell ref="E7:E12"/>
    <mergeCell ref="I8:I12"/>
    <mergeCell ref="F8:F12"/>
    <mergeCell ref="G8:G12"/>
    <mergeCell ref="A4:A12"/>
    <mergeCell ref="J8:J12"/>
    <mergeCell ref="D4:J4"/>
    <mergeCell ref="D5:D12"/>
    <mergeCell ref="E5:J6"/>
    <mergeCell ref="A2:B2"/>
    <mergeCell ref="C2:J2"/>
    <mergeCell ref="H8:H12"/>
    <mergeCell ref="B4:B12"/>
    <mergeCell ref="C4:C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15 A27 A23:A26 A19:A22 A16:A18"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P47"/>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107" customWidth="1"/>
    <col min="2" max="2" width="31.7109375" style="107" customWidth="1"/>
    <col min="3" max="3" width="11.7109375" style="107" customWidth="1"/>
    <col min="4" max="4" width="10.7109375" style="107" customWidth="1"/>
    <col min="5" max="6" width="11.7109375" style="107" customWidth="1"/>
    <col min="7" max="7" width="10.7109375" style="107" customWidth="1"/>
    <col min="8" max="16384" width="11.42578125" style="107"/>
  </cols>
  <sheetData>
    <row r="1" spans="1:16" s="200" customFormat="1" ht="26.1" customHeight="1" x14ac:dyDescent="0.2">
      <c r="A1" s="515" t="s">
        <v>74</v>
      </c>
      <c r="B1" s="516"/>
      <c r="C1" s="475" t="s">
        <v>436</v>
      </c>
      <c r="D1" s="476"/>
      <c r="E1" s="476"/>
      <c r="F1" s="476"/>
      <c r="G1" s="477"/>
      <c r="H1" s="207"/>
      <c r="I1" s="207"/>
      <c r="J1" s="207"/>
      <c r="K1" s="207"/>
      <c r="L1" s="207"/>
      <c r="M1" s="207"/>
      <c r="N1" s="207"/>
      <c r="O1" s="207"/>
      <c r="P1" s="207"/>
    </row>
    <row r="2" spans="1:16" s="201" customFormat="1" ht="22.5" customHeight="1" x14ac:dyDescent="0.2">
      <c r="A2" s="517" t="s">
        <v>538</v>
      </c>
      <c r="B2" s="518"/>
      <c r="C2" s="519" t="s">
        <v>608</v>
      </c>
      <c r="D2" s="519"/>
      <c r="E2" s="519"/>
      <c r="F2" s="519"/>
      <c r="G2" s="520"/>
    </row>
    <row r="3" spans="1:16" s="201" customFormat="1" ht="22.5" customHeight="1" x14ac:dyDescent="0.2">
      <c r="A3" s="517" t="s">
        <v>107</v>
      </c>
      <c r="B3" s="518"/>
      <c r="C3" s="519" t="s">
        <v>551</v>
      </c>
      <c r="D3" s="519"/>
      <c r="E3" s="519"/>
      <c r="F3" s="519"/>
      <c r="G3" s="520"/>
    </row>
    <row r="4" spans="1:16" ht="11.45" customHeight="1" x14ac:dyDescent="0.2">
      <c r="A4" s="521" t="s">
        <v>73</v>
      </c>
      <c r="B4" s="513" t="s">
        <v>222</v>
      </c>
      <c r="C4" s="513" t="s">
        <v>223</v>
      </c>
      <c r="D4" s="513" t="s">
        <v>42</v>
      </c>
      <c r="E4" s="513"/>
      <c r="F4" s="513"/>
      <c r="G4" s="514"/>
    </row>
    <row r="5" spans="1:16" ht="11.45" customHeight="1" x14ac:dyDescent="0.2">
      <c r="A5" s="522"/>
      <c r="B5" s="523"/>
      <c r="C5" s="513"/>
      <c r="D5" s="513" t="s">
        <v>43</v>
      </c>
      <c r="E5" s="524" t="s">
        <v>408</v>
      </c>
      <c r="F5" s="524" t="s">
        <v>409</v>
      </c>
      <c r="G5" s="514" t="s">
        <v>44</v>
      </c>
    </row>
    <row r="6" spans="1:16" ht="11.45" customHeight="1" x14ac:dyDescent="0.2">
      <c r="A6" s="522"/>
      <c r="B6" s="523"/>
      <c r="C6" s="513"/>
      <c r="D6" s="513"/>
      <c r="E6" s="524"/>
      <c r="F6" s="524"/>
      <c r="G6" s="514"/>
    </row>
    <row r="7" spans="1:16" ht="11.45" customHeight="1" x14ac:dyDescent="0.2">
      <c r="A7" s="522"/>
      <c r="B7" s="523"/>
      <c r="C7" s="513"/>
      <c r="D7" s="513"/>
      <c r="E7" s="524"/>
      <c r="F7" s="524"/>
      <c r="G7" s="514"/>
    </row>
    <row r="8" spans="1:16" ht="11.45" customHeight="1" x14ac:dyDescent="0.2">
      <c r="A8" s="522"/>
      <c r="B8" s="523"/>
      <c r="C8" s="513"/>
      <c r="D8" s="513" t="s">
        <v>45</v>
      </c>
      <c r="E8" s="513"/>
      <c r="F8" s="513"/>
      <c r="G8" s="514"/>
    </row>
    <row r="9" spans="1:16" s="106" customFormat="1" ht="11.45" customHeight="1" x14ac:dyDescent="0.15">
      <c r="A9" s="82">
        <v>1</v>
      </c>
      <c r="B9" s="165">
        <v>2</v>
      </c>
      <c r="C9" s="202">
        <v>3</v>
      </c>
      <c r="D9" s="202">
        <v>4</v>
      </c>
      <c r="E9" s="202">
        <v>5</v>
      </c>
      <c r="F9" s="202">
        <v>6</v>
      </c>
      <c r="G9" s="84">
        <v>7</v>
      </c>
    </row>
    <row r="10" spans="1:16" ht="22.5" customHeight="1" x14ac:dyDescent="0.2">
      <c r="A10" s="51">
        <f>IF(D10&lt;&gt;"",COUNTA($D10:D$10),"")</f>
        <v>1</v>
      </c>
      <c r="B10" s="198" t="s">
        <v>220</v>
      </c>
      <c r="C10" s="315">
        <v>3040</v>
      </c>
      <c r="D10" s="315">
        <v>875</v>
      </c>
      <c r="E10" s="315">
        <v>316</v>
      </c>
      <c r="F10" s="315">
        <v>229</v>
      </c>
      <c r="G10" s="315">
        <v>646</v>
      </c>
      <c r="H10" s="108"/>
    </row>
    <row r="11" spans="1:16" ht="33" customHeight="1" x14ac:dyDescent="0.2">
      <c r="A11" s="51" t="str">
        <f>IF(D11&lt;&gt;"",COUNTA($D$10:D11),"")</f>
        <v/>
      </c>
      <c r="B11" s="199" t="s">
        <v>312</v>
      </c>
      <c r="C11" s="314"/>
      <c r="D11" s="314"/>
      <c r="E11" s="314"/>
      <c r="F11" s="314"/>
      <c r="G11" s="314"/>
      <c r="H11" s="108"/>
    </row>
    <row r="12" spans="1:16" ht="11.45" customHeight="1" x14ac:dyDescent="0.2">
      <c r="A12" s="51">
        <f>IF(D12&lt;&gt;"",COUNTA($D$10:D12),"")</f>
        <v>2</v>
      </c>
      <c r="B12" s="199" t="s">
        <v>294</v>
      </c>
      <c r="C12" s="314">
        <v>2175</v>
      </c>
      <c r="D12" s="314">
        <v>907</v>
      </c>
      <c r="E12" s="314">
        <v>342</v>
      </c>
      <c r="F12" s="314">
        <v>220</v>
      </c>
      <c r="G12" s="314">
        <v>687</v>
      </c>
      <c r="H12" s="108"/>
    </row>
    <row r="13" spans="1:16" ht="11.45" customHeight="1" x14ac:dyDescent="0.2">
      <c r="A13" s="51">
        <f>IF(D13&lt;&gt;"",COUNTA($D$10:D13),"")</f>
        <v>3</v>
      </c>
      <c r="B13" s="199" t="s">
        <v>295</v>
      </c>
      <c r="C13" s="314">
        <v>40</v>
      </c>
      <c r="D13" s="314">
        <v>1578</v>
      </c>
      <c r="E13" s="314">
        <v>517</v>
      </c>
      <c r="F13" s="314">
        <v>812</v>
      </c>
      <c r="G13" s="314">
        <v>765</v>
      </c>
      <c r="H13" s="108"/>
    </row>
    <row r="14" spans="1:16" ht="22.5" customHeight="1" x14ac:dyDescent="0.2">
      <c r="A14" s="51" t="str">
        <f>IF(D14&lt;&gt;"",COUNTA($D$10:D14),"")</f>
        <v/>
      </c>
      <c r="B14" s="199" t="s">
        <v>282</v>
      </c>
      <c r="C14" s="314"/>
      <c r="D14" s="314"/>
      <c r="E14" s="314"/>
      <c r="F14" s="314"/>
      <c r="G14" s="314"/>
      <c r="H14" s="108"/>
    </row>
    <row r="15" spans="1:16" ht="23.1" customHeight="1" x14ac:dyDescent="0.2">
      <c r="A15" s="51" t="str">
        <f>IF(D15&lt;&gt;"",COUNTA($D$10:D15),"")</f>
        <v/>
      </c>
      <c r="B15" s="199" t="s">
        <v>359</v>
      </c>
      <c r="C15" s="314"/>
      <c r="D15" s="314"/>
      <c r="E15" s="314"/>
      <c r="F15" s="314"/>
      <c r="G15" s="314"/>
      <c r="H15" s="108"/>
    </row>
    <row r="16" spans="1:16" ht="11.45" customHeight="1" x14ac:dyDescent="0.2">
      <c r="A16" s="51">
        <f>IF(D16&lt;&gt;"",COUNTA($D$10:D16),"")</f>
        <v>4</v>
      </c>
      <c r="B16" s="199" t="s">
        <v>294</v>
      </c>
      <c r="C16" s="314">
        <v>245</v>
      </c>
      <c r="D16" s="314">
        <v>701</v>
      </c>
      <c r="E16" s="314">
        <v>234</v>
      </c>
      <c r="F16" s="314">
        <v>154</v>
      </c>
      <c r="G16" s="314">
        <v>547</v>
      </c>
      <c r="H16" s="108"/>
    </row>
    <row r="17" spans="1:8" ht="11.45" customHeight="1" x14ac:dyDescent="0.2">
      <c r="A17" s="51">
        <f>IF(D17&lt;&gt;"",COUNTA($D$10:D17),"")</f>
        <v>5</v>
      </c>
      <c r="B17" s="199" t="s">
        <v>296</v>
      </c>
      <c r="C17" s="359">
        <v>5</v>
      </c>
      <c r="D17" s="359" t="s">
        <v>13</v>
      </c>
      <c r="E17" s="359" t="s">
        <v>13</v>
      </c>
      <c r="F17" s="359" t="s">
        <v>13</v>
      </c>
      <c r="G17" s="359" t="s">
        <v>13</v>
      </c>
      <c r="H17" s="108"/>
    </row>
    <row r="18" spans="1:8" ht="22.5" customHeight="1" x14ac:dyDescent="0.2">
      <c r="A18" s="51" t="str">
        <f>IF(D18&lt;&gt;"",COUNTA($D$10:D18),"")</f>
        <v/>
      </c>
      <c r="B18" s="199" t="s">
        <v>282</v>
      </c>
      <c r="C18" s="314"/>
      <c r="D18" s="314"/>
      <c r="E18" s="314"/>
      <c r="F18" s="314"/>
      <c r="G18" s="314"/>
      <c r="H18" s="108"/>
    </row>
    <row r="19" spans="1:8" ht="23.1" customHeight="1" x14ac:dyDescent="0.2">
      <c r="A19" s="51">
        <f>IF(D19&lt;&gt;"",COUNTA($D$10:D19),"")</f>
        <v>6</v>
      </c>
      <c r="B19" s="199" t="s">
        <v>283</v>
      </c>
      <c r="C19" s="359">
        <v>70</v>
      </c>
      <c r="D19" s="359">
        <v>1365</v>
      </c>
      <c r="E19" s="359">
        <v>436</v>
      </c>
      <c r="F19" s="359">
        <v>136</v>
      </c>
      <c r="G19" s="359">
        <v>1228</v>
      </c>
      <c r="H19" s="108"/>
    </row>
    <row r="20" spans="1:8" ht="11.45" customHeight="1" x14ac:dyDescent="0.2">
      <c r="A20" s="51">
        <f>IF(D20&lt;&gt;"",COUNTA($D$10:D20),"")</f>
        <v>7</v>
      </c>
      <c r="B20" s="199" t="s">
        <v>305</v>
      </c>
      <c r="C20" s="359">
        <v>70</v>
      </c>
      <c r="D20" s="359">
        <v>1365</v>
      </c>
      <c r="E20" s="359">
        <v>436</v>
      </c>
      <c r="F20" s="359">
        <v>136</v>
      </c>
      <c r="G20" s="359">
        <v>1228</v>
      </c>
      <c r="H20" s="108"/>
    </row>
    <row r="21" spans="1:8" ht="11.45" customHeight="1" x14ac:dyDescent="0.2">
      <c r="A21" s="51">
        <f>IF(D21&lt;&gt;"",COUNTA($D$10:D21),"")</f>
        <v>8</v>
      </c>
      <c r="B21" s="199" t="s">
        <v>306</v>
      </c>
      <c r="C21" s="359" t="s">
        <v>6</v>
      </c>
      <c r="D21" s="359" t="s">
        <v>13</v>
      </c>
      <c r="E21" s="359" t="s">
        <v>13</v>
      </c>
      <c r="F21" s="359" t="s">
        <v>13</v>
      </c>
      <c r="G21" s="359" t="s">
        <v>13</v>
      </c>
      <c r="H21" s="108"/>
    </row>
    <row r="22" spans="1:8" ht="33" customHeight="1" x14ac:dyDescent="0.2">
      <c r="A22" s="51">
        <f>IF(D22&lt;&gt;"",COUNTA($D$10:D22),"")</f>
        <v>9</v>
      </c>
      <c r="B22" s="199" t="s">
        <v>284</v>
      </c>
      <c r="C22" s="314" t="s">
        <v>6</v>
      </c>
      <c r="D22" s="359" t="s">
        <v>13</v>
      </c>
      <c r="E22" s="359" t="s">
        <v>13</v>
      </c>
      <c r="F22" s="359" t="s">
        <v>13</v>
      </c>
      <c r="G22" s="359" t="s">
        <v>13</v>
      </c>
      <c r="H22" s="109"/>
    </row>
    <row r="23" spans="1:8" ht="33" customHeight="1" x14ac:dyDescent="0.2">
      <c r="A23" s="51">
        <f>IF(D23&lt;&gt;"",COUNTA($D$10:D23),"")</f>
        <v>10</v>
      </c>
      <c r="B23" s="199" t="s">
        <v>285</v>
      </c>
      <c r="C23" s="314" t="s">
        <v>6</v>
      </c>
      <c r="D23" s="359" t="s">
        <v>13</v>
      </c>
      <c r="E23" s="359" t="s">
        <v>13</v>
      </c>
      <c r="F23" s="359" t="s">
        <v>13</v>
      </c>
      <c r="G23" s="359" t="s">
        <v>13</v>
      </c>
      <c r="H23" s="109"/>
    </row>
    <row r="24" spans="1:8" ht="42.95" customHeight="1" x14ac:dyDescent="0.2">
      <c r="A24" s="51">
        <f>IF(D24&lt;&gt;"",COUNTA($D$10:D24),"")</f>
        <v>11</v>
      </c>
      <c r="B24" s="199" t="s">
        <v>288</v>
      </c>
      <c r="C24" s="314">
        <v>505</v>
      </c>
      <c r="D24" s="314">
        <v>688</v>
      </c>
      <c r="E24" s="314">
        <v>211</v>
      </c>
      <c r="F24" s="314">
        <v>268</v>
      </c>
      <c r="G24" s="314">
        <v>419</v>
      </c>
      <c r="H24" s="108"/>
    </row>
    <row r="25" spans="1:8" ht="22.5" customHeight="1" x14ac:dyDescent="0.2">
      <c r="A25" s="51">
        <f>IF(D25&lt;&gt;"",COUNTA($D$10:D25),"")</f>
        <v>12</v>
      </c>
      <c r="B25" s="199" t="s">
        <v>286</v>
      </c>
      <c r="C25" s="314" t="s">
        <v>6</v>
      </c>
      <c r="D25" s="359" t="s">
        <v>13</v>
      </c>
      <c r="E25" s="359" t="s">
        <v>13</v>
      </c>
      <c r="F25" s="359" t="s">
        <v>13</v>
      </c>
      <c r="G25" s="359" t="s">
        <v>13</v>
      </c>
      <c r="H25" s="109"/>
    </row>
    <row r="26" spans="1:8" x14ac:dyDescent="0.2">
      <c r="A26" s="106"/>
    </row>
    <row r="27" spans="1:8" x14ac:dyDescent="0.2">
      <c r="A27" s="106"/>
    </row>
    <row r="28" spans="1:8" x14ac:dyDescent="0.2">
      <c r="A28" s="106"/>
    </row>
    <row r="29" spans="1:8" x14ac:dyDescent="0.2">
      <c r="A29" s="106"/>
    </row>
    <row r="30" spans="1:8" x14ac:dyDescent="0.2">
      <c r="A30" s="106"/>
    </row>
    <row r="31" spans="1:8" x14ac:dyDescent="0.2">
      <c r="A31" s="106"/>
    </row>
    <row r="32" spans="1:8" x14ac:dyDescent="0.2">
      <c r="A32" s="106"/>
    </row>
    <row r="33" spans="1:1" x14ac:dyDescent="0.2">
      <c r="A33" s="106"/>
    </row>
    <row r="34" spans="1:1" x14ac:dyDescent="0.2">
      <c r="A34" s="106"/>
    </row>
    <row r="35" spans="1:1" x14ac:dyDescent="0.2">
      <c r="A35" s="106"/>
    </row>
    <row r="36" spans="1:1" x14ac:dyDescent="0.2">
      <c r="A36" s="106"/>
    </row>
    <row r="37" spans="1:1" x14ac:dyDescent="0.2">
      <c r="A37" s="106"/>
    </row>
    <row r="38" spans="1:1" x14ac:dyDescent="0.2">
      <c r="A38" s="106"/>
    </row>
    <row r="39" spans="1:1" x14ac:dyDescent="0.2">
      <c r="A39" s="106"/>
    </row>
    <row r="40" spans="1:1" x14ac:dyDescent="0.2">
      <c r="A40" s="106"/>
    </row>
    <row r="41" spans="1:1" x14ac:dyDescent="0.2">
      <c r="A41" s="106"/>
    </row>
    <row r="42" spans="1:1" x14ac:dyDescent="0.2">
      <c r="A42" s="106"/>
    </row>
    <row r="43" spans="1:1" x14ac:dyDescent="0.2">
      <c r="A43" s="106"/>
    </row>
    <row r="44" spans="1:1" x14ac:dyDescent="0.2">
      <c r="A44" s="106"/>
    </row>
    <row r="45" spans="1:1" x14ac:dyDescent="0.2">
      <c r="A45" s="106"/>
    </row>
    <row r="46" spans="1:1" x14ac:dyDescent="0.2">
      <c r="A46" s="106"/>
    </row>
    <row r="47" spans="1:1" x14ac:dyDescent="0.2">
      <c r="A47" s="106"/>
    </row>
  </sheetData>
  <mergeCells count="15">
    <mergeCell ref="C4:C8"/>
    <mergeCell ref="D8:G8"/>
    <mergeCell ref="D5:D7"/>
    <mergeCell ref="A1:B1"/>
    <mergeCell ref="A3:B3"/>
    <mergeCell ref="C1:G1"/>
    <mergeCell ref="C3:G3"/>
    <mergeCell ref="G5:G7"/>
    <mergeCell ref="A4:A8"/>
    <mergeCell ref="D4:G4"/>
    <mergeCell ref="B4:B8"/>
    <mergeCell ref="E5:E7"/>
    <mergeCell ref="F5:F7"/>
    <mergeCell ref="A2:B2"/>
    <mergeCell ref="C2:G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P43"/>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1.25" x14ac:dyDescent="0.2"/>
  <cols>
    <col min="1" max="1" width="3.42578125" style="57" customWidth="1"/>
    <col min="2" max="2" width="31.7109375" style="104" customWidth="1"/>
    <col min="3" max="3" width="10.7109375" style="57" customWidth="1"/>
    <col min="4" max="9" width="7.7109375" style="57" customWidth="1"/>
    <col min="10" max="14" width="8.5703125" style="57" customWidth="1"/>
    <col min="15" max="15" width="14.28515625" style="57" customWidth="1"/>
    <col min="16" max="16" width="9.7109375" style="57" customWidth="1"/>
    <col min="17" max="16384" width="11.42578125" style="57"/>
  </cols>
  <sheetData>
    <row r="1" spans="1:16" s="69" customFormat="1" ht="26.1" customHeight="1" x14ac:dyDescent="0.2">
      <c r="A1" s="473" t="s">
        <v>74</v>
      </c>
      <c r="B1" s="474"/>
      <c r="C1" s="475" t="s">
        <v>437</v>
      </c>
      <c r="D1" s="476"/>
      <c r="E1" s="476"/>
      <c r="F1" s="476"/>
      <c r="G1" s="476"/>
      <c r="H1" s="476"/>
      <c r="I1" s="477"/>
      <c r="J1" s="529" t="s">
        <v>438</v>
      </c>
      <c r="K1" s="476"/>
      <c r="L1" s="476"/>
      <c r="M1" s="476"/>
      <c r="N1" s="476"/>
      <c r="O1" s="477"/>
      <c r="P1" s="206"/>
    </row>
    <row r="2" spans="1:16" s="110" customFormat="1" ht="22.5" customHeight="1" x14ac:dyDescent="0.2">
      <c r="A2" s="525" t="s">
        <v>538</v>
      </c>
      <c r="B2" s="526"/>
      <c r="C2" s="496" t="s">
        <v>607</v>
      </c>
      <c r="D2" s="496"/>
      <c r="E2" s="496"/>
      <c r="F2" s="496"/>
      <c r="G2" s="496"/>
      <c r="H2" s="496"/>
      <c r="I2" s="497"/>
      <c r="J2" s="527" t="s">
        <v>607</v>
      </c>
      <c r="K2" s="496"/>
      <c r="L2" s="496"/>
      <c r="M2" s="496"/>
      <c r="N2" s="496"/>
      <c r="O2" s="497"/>
      <c r="P2" s="241"/>
    </row>
    <row r="3" spans="1:16" s="110" customFormat="1" ht="22.5" customHeight="1" x14ac:dyDescent="0.2">
      <c r="A3" s="525" t="s">
        <v>131</v>
      </c>
      <c r="B3" s="526"/>
      <c r="C3" s="496" t="s">
        <v>550</v>
      </c>
      <c r="D3" s="496"/>
      <c r="E3" s="496"/>
      <c r="F3" s="496"/>
      <c r="G3" s="496"/>
      <c r="H3" s="496"/>
      <c r="I3" s="497"/>
      <c r="J3" s="527" t="s">
        <v>550</v>
      </c>
      <c r="K3" s="496"/>
      <c r="L3" s="496"/>
      <c r="M3" s="496"/>
      <c r="N3" s="496"/>
      <c r="O3" s="497"/>
      <c r="P3" s="70"/>
    </row>
    <row r="4" spans="1:16" s="80" customFormat="1" ht="11.45" customHeight="1" x14ac:dyDescent="0.2">
      <c r="A4" s="487" t="s">
        <v>41</v>
      </c>
      <c r="B4" s="469" t="s">
        <v>222</v>
      </c>
      <c r="C4" s="469" t="s">
        <v>223</v>
      </c>
      <c r="D4" s="469" t="s">
        <v>109</v>
      </c>
      <c r="E4" s="469"/>
      <c r="F4" s="469"/>
      <c r="G4" s="469"/>
      <c r="H4" s="469"/>
      <c r="I4" s="470"/>
      <c r="J4" s="487" t="s">
        <v>109</v>
      </c>
      <c r="K4" s="469"/>
      <c r="L4" s="469"/>
      <c r="M4" s="469"/>
      <c r="N4" s="469"/>
      <c r="O4" s="470"/>
      <c r="P4" s="59"/>
    </row>
    <row r="5" spans="1:16" s="80" customFormat="1" ht="11.45" customHeight="1" x14ac:dyDescent="0.2">
      <c r="A5" s="487"/>
      <c r="B5" s="469"/>
      <c r="C5" s="469"/>
      <c r="D5" s="469"/>
      <c r="E5" s="469"/>
      <c r="F5" s="469"/>
      <c r="G5" s="469"/>
      <c r="H5" s="469"/>
      <c r="I5" s="470"/>
      <c r="J5" s="487"/>
      <c r="K5" s="469"/>
      <c r="L5" s="469"/>
      <c r="M5" s="469"/>
      <c r="N5" s="469"/>
      <c r="O5" s="470"/>
      <c r="P5" s="59"/>
    </row>
    <row r="6" spans="1:16" s="80" customFormat="1" ht="11.45" customHeight="1" x14ac:dyDescent="0.2">
      <c r="A6" s="487"/>
      <c r="B6" s="469"/>
      <c r="C6" s="469"/>
      <c r="D6" s="469" t="s">
        <v>69</v>
      </c>
      <c r="E6" s="528" t="s">
        <v>49</v>
      </c>
      <c r="F6" s="528" t="s">
        <v>50</v>
      </c>
      <c r="G6" s="528" t="s">
        <v>51</v>
      </c>
      <c r="H6" s="528" t="s">
        <v>89</v>
      </c>
      <c r="I6" s="531" t="s">
        <v>52</v>
      </c>
      <c r="J6" s="530" t="s">
        <v>90</v>
      </c>
      <c r="K6" s="528" t="s">
        <v>53</v>
      </c>
      <c r="L6" s="528" t="s">
        <v>70</v>
      </c>
      <c r="M6" s="528" t="s">
        <v>91</v>
      </c>
      <c r="N6" s="528" t="s">
        <v>92</v>
      </c>
      <c r="O6" s="470" t="s">
        <v>108</v>
      </c>
      <c r="P6" s="59"/>
    </row>
    <row r="7" spans="1:16" s="80" customFormat="1" ht="11.45" customHeight="1" x14ac:dyDescent="0.2">
      <c r="A7" s="487"/>
      <c r="B7" s="469"/>
      <c r="C7" s="469"/>
      <c r="D7" s="469"/>
      <c r="E7" s="528"/>
      <c r="F7" s="528"/>
      <c r="G7" s="528"/>
      <c r="H7" s="528"/>
      <c r="I7" s="531"/>
      <c r="J7" s="530"/>
      <c r="K7" s="528"/>
      <c r="L7" s="528"/>
      <c r="M7" s="528"/>
      <c r="N7" s="528"/>
      <c r="O7" s="470"/>
      <c r="P7" s="59"/>
    </row>
    <row r="8" spans="1:16" s="80" customFormat="1" ht="11.45" customHeight="1" x14ac:dyDescent="0.2">
      <c r="A8" s="487"/>
      <c r="B8" s="469"/>
      <c r="C8" s="469"/>
      <c r="D8" s="469"/>
      <c r="E8" s="528"/>
      <c r="F8" s="528"/>
      <c r="G8" s="528"/>
      <c r="H8" s="528"/>
      <c r="I8" s="531"/>
      <c r="J8" s="530"/>
      <c r="K8" s="528"/>
      <c r="L8" s="528"/>
      <c r="M8" s="528"/>
      <c r="N8" s="528"/>
      <c r="O8" s="470"/>
      <c r="P8" s="59"/>
    </row>
    <row r="9" spans="1:16" s="80" customFormat="1" ht="11.45" customHeight="1" x14ac:dyDescent="0.2">
      <c r="A9" s="487"/>
      <c r="B9" s="469"/>
      <c r="C9" s="469"/>
      <c r="D9" s="469"/>
      <c r="E9" s="528"/>
      <c r="F9" s="528"/>
      <c r="G9" s="528"/>
      <c r="H9" s="528"/>
      <c r="I9" s="531"/>
      <c r="J9" s="530"/>
      <c r="K9" s="528"/>
      <c r="L9" s="528"/>
      <c r="M9" s="528"/>
      <c r="N9" s="528"/>
      <c r="O9" s="470"/>
      <c r="P9" s="59"/>
    </row>
    <row r="10" spans="1:16" s="80" customFormat="1" ht="11.45" customHeight="1" x14ac:dyDescent="0.2">
      <c r="A10" s="487"/>
      <c r="B10" s="469"/>
      <c r="C10" s="469"/>
      <c r="D10" s="469"/>
      <c r="E10" s="528"/>
      <c r="F10" s="528"/>
      <c r="G10" s="528"/>
      <c r="H10" s="528"/>
      <c r="I10" s="531"/>
      <c r="J10" s="530"/>
      <c r="K10" s="528"/>
      <c r="L10" s="528"/>
      <c r="M10" s="528"/>
      <c r="N10" s="528"/>
      <c r="O10" s="470"/>
      <c r="P10" s="59"/>
    </row>
    <row r="11" spans="1:16" s="106" customFormat="1" ht="11.45" customHeight="1" x14ac:dyDescent="0.15">
      <c r="A11" s="98">
        <v>1</v>
      </c>
      <c r="B11" s="192">
        <v>2</v>
      </c>
      <c r="C11" s="192">
        <v>3</v>
      </c>
      <c r="D11" s="192">
        <v>4</v>
      </c>
      <c r="E11" s="192">
        <v>5</v>
      </c>
      <c r="F11" s="192">
        <v>6</v>
      </c>
      <c r="G11" s="192">
        <v>7</v>
      </c>
      <c r="H11" s="192">
        <v>8</v>
      </c>
      <c r="I11" s="48">
        <v>9</v>
      </c>
      <c r="J11" s="98">
        <v>10</v>
      </c>
      <c r="K11" s="47">
        <v>11</v>
      </c>
      <c r="L11" s="47">
        <v>12</v>
      </c>
      <c r="M11" s="47">
        <v>13</v>
      </c>
      <c r="N11" s="47">
        <v>14</v>
      </c>
      <c r="O11" s="48">
        <v>15</v>
      </c>
      <c r="P11" s="49"/>
    </row>
    <row r="12" spans="1:16" ht="22.5" customHeight="1" x14ac:dyDescent="0.2">
      <c r="A12" s="51">
        <f>IF(D12&lt;&gt;"",COUNTA($D$12:D12),"")</f>
        <v>1</v>
      </c>
      <c r="B12" s="91" t="s">
        <v>220</v>
      </c>
      <c r="C12" s="392">
        <v>5510</v>
      </c>
      <c r="D12" s="392">
        <v>325</v>
      </c>
      <c r="E12" s="392">
        <v>325</v>
      </c>
      <c r="F12" s="392">
        <v>290</v>
      </c>
      <c r="G12" s="392">
        <v>310</v>
      </c>
      <c r="H12" s="392">
        <v>535</v>
      </c>
      <c r="I12" s="392">
        <v>535</v>
      </c>
      <c r="J12" s="392">
        <v>510</v>
      </c>
      <c r="K12" s="392">
        <v>540</v>
      </c>
      <c r="L12" s="392">
        <v>315</v>
      </c>
      <c r="M12" s="392">
        <v>840</v>
      </c>
      <c r="N12" s="392">
        <v>980</v>
      </c>
      <c r="O12" s="371">
        <v>59.3</v>
      </c>
      <c r="P12" s="102"/>
    </row>
    <row r="13" spans="1:16" s="80" customFormat="1" ht="22.5" customHeight="1" x14ac:dyDescent="0.2">
      <c r="A13" s="51">
        <f>IF(D13&lt;&gt;"",COUNTA($D$12:D13),"")</f>
        <v>2</v>
      </c>
      <c r="B13" s="92" t="s">
        <v>278</v>
      </c>
      <c r="C13" s="329">
        <v>3040</v>
      </c>
      <c r="D13" s="329">
        <v>250</v>
      </c>
      <c r="E13" s="329">
        <v>245</v>
      </c>
      <c r="F13" s="329">
        <v>195</v>
      </c>
      <c r="G13" s="329">
        <v>195</v>
      </c>
      <c r="H13" s="329">
        <v>400</v>
      </c>
      <c r="I13" s="329">
        <v>435</v>
      </c>
      <c r="J13" s="329">
        <v>300</v>
      </c>
      <c r="K13" s="329">
        <v>280</v>
      </c>
      <c r="L13" s="329">
        <v>190</v>
      </c>
      <c r="M13" s="329">
        <v>425</v>
      </c>
      <c r="N13" s="329">
        <v>125</v>
      </c>
      <c r="O13" s="370">
        <v>34.5</v>
      </c>
      <c r="P13" s="111"/>
    </row>
    <row r="14" spans="1:16" s="80" customFormat="1" ht="33" customHeight="1" x14ac:dyDescent="0.2">
      <c r="A14" s="51" t="str">
        <f>IF(D14&lt;&gt;"",COUNTA($D$12:D14),"")</f>
        <v/>
      </c>
      <c r="B14" s="92" t="s">
        <v>312</v>
      </c>
      <c r="C14" s="329"/>
      <c r="D14" s="329"/>
      <c r="E14" s="329"/>
      <c r="F14" s="329"/>
      <c r="G14" s="329"/>
      <c r="H14" s="329"/>
      <c r="I14" s="329"/>
      <c r="J14" s="329"/>
      <c r="K14" s="329"/>
      <c r="L14" s="329"/>
      <c r="M14" s="329"/>
      <c r="N14" s="329"/>
      <c r="O14" s="370"/>
      <c r="P14" s="111"/>
    </row>
    <row r="15" spans="1:16" s="80" customFormat="1" ht="11.45" customHeight="1" x14ac:dyDescent="0.2">
      <c r="A15" s="51">
        <f>IF(D15&lt;&gt;"",COUNTA($D$12:D15),"")</f>
        <v>3</v>
      </c>
      <c r="B15" s="92" t="s">
        <v>294</v>
      </c>
      <c r="C15" s="329">
        <v>2175</v>
      </c>
      <c r="D15" s="329">
        <v>195</v>
      </c>
      <c r="E15" s="329">
        <v>185</v>
      </c>
      <c r="F15" s="329">
        <v>150</v>
      </c>
      <c r="G15" s="329">
        <v>135</v>
      </c>
      <c r="H15" s="329">
        <v>275</v>
      </c>
      <c r="I15" s="329">
        <v>290</v>
      </c>
      <c r="J15" s="329">
        <v>230</v>
      </c>
      <c r="K15" s="329">
        <v>220</v>
      </c>
      <c r="L15" s="329">
        <v>150</v>
      </c>
      <c r="M15" s="329">
        <v>270</v>
      </c>
      <c r="N15" s="329">
        <v>65</v>
      </c>
      <c r="O15" s="370">
        <v>32.6</v>
      </c>
      <c r="P15" s="111"/>
    </row>
    <row r="16" spans="1:16" s="80" customFormat="1" ht="11.45" customHeight="1" x14ac:dyDescent="0.2">
      <c r="A16" s="51">
        <f>IF(D16&lt;&gt;"",COUNTA($D$12:D16),"")</f>
        <v>4</v>
      </c>
      <c r="B16" s="92" t="s">
        <v>295</v>
      </c>
      <c r="C16" s="329">
        <v>40</v>
      </c>
      <c r="D16" s="329" t="s">
        <v>6</v>
      </c>
      <c r="E16" s="329">
        <v>5</v>
      </c>
      <c r="F16" s="329" t="s">
        <v>6</v>
      </c>
      <c r="G16" s="329" t="s">
        <v>6</v>
      </c>
      <c r="H16" s="329">
        <v>5</v>
      </c>
      <c r="I16" s="329">
        <v>5</v>
      </c>
      <c r="J16" s="329">
        <v>5</v>
      </c>
      <c r="K16" s="329">
        <v>5</v>
      </c>
      <c r="L16" s="329">
        <v>5</v>
      </c>
      <c r="M16" s="329">
        <v>5</v>
      </c>
      <c r="N16" s="329" t="s">
        <v>6</v>
      </c>
      <c r="O16" s="370">
        <v>30.3</v>
      </c>
      <c r="P16" s="111"/>
    </row>
    <row r="17" spans="1:16" s="80" customFormat="1" ht="22.5" customHeight="1" x14ac:dyDescent="0.2">
      <c r="A17" s="51" t="str">
        <f>IF(D17&lt;&gt;"",COUNTA($D$12:D17),"")</f>
        <v/>
      </c>
      <c r="B17" s="92" t="s">
        <v>282</v>
      </c>
      <c r="C17" s="329"/>
      <c r="D17" s="329"/>
      <c r="E17" s="329"/>
      <c r="F17" s="329"/>
      <c r="G17" s="329"/>
      <c r="H17" s="329"/>
      <c r="I17" s="329"/>
      <c r="J17" s="329"/>
      <c r="K17" s="329"/>
      <c r="L17" s="329"/>
      <c r="M17" s="329"/>
      <c r="N17" s="329"/>
      <c r="O17" s="370"/>
      <c r="P17" s="111"/>
    </row>
    <row r="18" spans="1:16" s="80" customFormat="1" ht="22.5" customHeight="1" x14ac:dyDescent="0.2">
      <c r="A18" s="51" t="str">
        <f>IF(D18&lt;&gt;"",COUNTA($D$12:D18),"")</f>
        <v/>
      </c>
      <c r="B18" s="92" t="s">
        <v>360</v>
      </c>
      <c r="C18" s="329"/>
      <c r="D18" s="329"/>
      <c r="E18" s="329"/>
      <c r="F18" s="329"/>
      <c r="G18" s="329"/>
      <c r="H18" s="329"/>
      <c r="I18" s="329"/>
      <c r="J18" s="329"/>
      <c r="K18" s="329"/>
      <c r="L18" s="329"/>
      <c r="M18" s="329"/>
      <c r="N18" s="329"/>
      <c r="O18" s="370"/>
      <c r="P18" s="111"/>
    </row>
    <row r="19" spans="1:16" s="80" customFormat="1" ht="11.45" customHeight="1" x14ac:dyDescent="0.2">
      <c r="A19" s="51">
        <f>IF(D19&lt;&gt;"",COUNTA($D$12:D19),"")</f>
        <v>5</v>
      </c>
      <c r="B19" s="92" t="s">
        <v>294</v>
      </c>
      <c r="C19" s="329">
        <v>245</v>
      </c>
      <c r="D19" s="329">
        <v>15</v>
      </c>
      <c r="E19" s="329">
        <v>20</v>
      </c>
      <c r="F19" s="329">
        <v>30</v>
      </c>
      <c r="G19" s="329">
        <v>65</v>
      </c>
      <c r="H19" s="329">
        <v>50</v>
      </c>
      <c r="I19" s="329">
        <v>10</v>
      </c>
      <c r="J19" s="329">
        <v>10</v>
      </c>
      <c r="K19" s="329">
        <v>5</v>
      </c>
      <c r="L19" s="329">
        <v>20</v>
      </c>
      <c r="M19" s="329">
        <v>5</v>
      </c>
      <c r="N19" s="329">
        <v>21.1</v>
      </c>
      <c r="O19" s="370">
        <v>25.1</v>
      </c>
      <c r="P19" s="111"/>
    </row>
    <row r="20" spans="1:16" s="80" customFormat="1" ht="11.45" customHeight="1" x14ac:dyDescent="0.2">
      <c r="A20" s="51">
        <f>IF(D20&lt;&gt;"",COUNTA($D$12:D20),"")</f>
        <v>6</v>
      </c>
      <c r="B20" s="92" t="s">
        <v>295</v>
      </c>
      <c r="C20" s="329">
        <v>5</v>
      </c>
      <c r="D20" s="329" t="s">
        <v>6</v>
      </c>
      <c r="E20" s="329" t="s">
        <v>6</v>
      </c>
      <c r="F20" s="329" t="s">
        <v>6</v>
      </c>
      <c r="G20" s="329" t="s">
        <v>6</v>
      </c>
      <c r="H20" s="329" t="s">
        <v>6</v>
      </c>
      <c r="I20" s="329" t="s">
        <v>6</v>
      </c>
      <c r="J20" s="329" t="s">
        <v>6</v>
      </c>
      <c r="K20" s="329" t="s">
        <v>6</v>
      </c>
      <c r="L20" s="329" t="s">
        <v>6</v>
      </c>
      <c r="M20" s="329" t="s">
        <v>6</v>
      </c>
      <c r="N20" s="329" t="s">
        <v>6</v>
      </c>
      <c r="O20" s="369" t="s">
        <v>13</v>
      </c>
      <c r="P20" s="111"/>
    </row>
    <row r="21" spans="1:16" s="80" customFormat="1" ht="22.5" customHeight="1" x14ac:dyDescent="0.2">
      <c r="A21" s="51" t="str">
        <f>IF(D21&lt;&gt;"",COUNTA($D$12:D21),"")</f>
        <v/>
      </c>
      <c r="B21" s="92" t="s">
        <v>282</v>
      </c>
      <c r="C21" s="329"/>
      <c r="D21" s="329"/>
      <c r="E21" s="329"/>
      <c r="F21" s="329"/>
      <c r="G21" s="329"/>
      <c r="H21" s="329"/>
      <c r="I21" s="329"/>
      <c r="J21" s="329"/>
      <c r="K21" s="329"/>
      <c r="L21" s="329"/>
      <c r="M21" s="329"/>
      <c r="N21" s="329"/>
      <c r="O21" s="370"/>
      <c r="P21" s="111"/>
    </row>
    <row r="22" spans="1:16" s="80" customFormat="1" ht="23.1" customHeight="1" x14ac:dyDescent="0.2">
      <c r="A22" s="51">
        <f>IF(D22&lt;&gt;"",COUNTA($D$12:D22),"")</f>
        <v>7</v>
      </c>
      <c r="B22" s="92" t="s">
        <v>283</v>
      </c>
      <c r="C22" s="329">
        <v>70</v>
      </c>
      <c r="D22" s="329">
        <v>5</v>
      </c>
      <c r="E22" s="329" t="s">
        <v>6</v>
      </c>
      <c r="F22" s="329">
        <v>5</v>
      </c>
      <c r="G22" s="329">
        <v>5</v>
      </c>
      <c r="H22" s="329">
        <v>20</v>
      </c>
      <c r="I22" s="329">
        <v>35</v>
      </c>
      <c r="J22" s="329" t="s">
        <v>6</v>
      </c>
      <c r="K22" s="329" t="s">
        <v>6</v>
      </c>
      <c r="L22" s="329" t="s">
        <v>6</v>
      </c>
      <c r="M22" s="329" t="s">
        <v>6</v>
      </c>
      <c r="N22" s="329" t="s">
        <v>6</v>
      </c>
      <c r="O22" s="370">
        <v>17.399999999999999</v>
      </c>
      <c r="P22" s="111"/>
    </row>
    <row r="23" spans="1:16" s="80" customFormat="1" ht="11.45" customHeight="1" x14ac:dyDescent="0.2">
      <c r="A23" s="51">
        <f>IF(D23&lt;&gt;"",COUNTA($D$12:D23),"")</f>
        <v>8</v>
      </c>
      <c r="B23" s="92" t="s">
        <v>305</v>
      </c>
      <c r="C23" s="329">
        <v>70</v>
      </c>
      <c r="D23" s="329">
        <v>5</v>
      </c>
      <c r="E23" s="329" t="s">
        <v>6</v>
      </c>
      <c r="F23" s="329">
        <v>5</v>
      </c>
      <c r="G23" s="329">
        <v>5</v>
      </c>
      <c r="H23" s="329">
        <v>20</v>
      </c>
      <c r="I23" s="329">
        <v>35</v>
      </c>
      <c r="J23" s="329" t="s">
        <v>6</v>
      </c>
      <c r="K23" s="329" t="s">
        <v>6</v>
      </c>
      <c r="L23" s="329" t="s">
        <v>6</v>
      </c>
      <c r="M23" s="329" t="s">
        <v>6</v>
      </c>
      <c r="N23" s="329" t="s">
        <v>6</v>
      </c>
      <c r="O23" s="370">
        <v>17.399999999999999</v>
      </c>
      <c r="P23" s="111"/>
    </row>
    <row r="24" spans="1:16" s="80" customFormat="1" ht="11.45" customHeight="1" x14ac:dyDescent="0.2">
      <c r="A24" s="51">
        <f>IF(D24&lt;&gt;"",COUNTA($D$12:D24),"")</f>
        <v>9</v>
      </c>
      <c r="B24" s="92" t="s">
        <v>306</v>
      </c>
      <c r="C24" s="329" t="s">
        <v>6</v>
      </c>
      <c r="D24" s="329" t="s">
        <v>6</v>
      </c>
      <c r="E24" s="329" t="s">
        <v>6</v>
      </c>
      <c r="F24" s="329" t="s">
        <v>6</v>
      </c>
      <c r="G24" s="329" t="s">
        <v>6</v>
      </c>
      <c r="H24" s="329" t="s">
        <v>6</v>
      </c>
      <c r="I24" s="329" t="s">
        <v>6</v>
      </c>
      <c r="J24" s="329" t="s">
        <v>6</v>
      </c>
      <c r="K24" s="329" t="s">
        <v>6</v>
      </c>
      <c r="L24" s="329" t="s">
        <v>6</v>
      </c>
      <c r="M24" s="329" t="s">
        <v>6</v>
      </c>
      <c r="N24" s="329" t="s">
        <v>6</v>
      </c>
      <c r="O24" s="369" t="s">
        <v>13</v>
      </c>
      <c r="P24" s="111"/>
    </row>
    <row r="25" spans="1:16" s="80" customFormat="1" ht="33" customHeight="1" x14ac:dyDescent="0.2">
      <c r="A25" s="51">
        <f>IF(D25&lt;&gt;"",COUNTA($D$12:D25),"")</f>
        <v>10</v>
      </c>
      <c r="B25" s="92" t="s">
        <v>284</v>
      </c>
      <c r="C25" s="329" t="s">
        <v>6</v>
      </c>
      <c r="D25" s="329" t="s">
        <v>6</v>
      </c>
      <c r="E25" s="329" t="s">
        <v>6</v>
      </c>
      <c r="F25" s="329" t="s">
        <v>6</v>
      </c>
      <c r="G25" s="329" t="s">
        <v>6</v>
      </c>
      <c r="H25" s="329" t="s">
        <v>6</v>
      </c>
      <c r="I25" s="329" t="s">
        <v>6</v>
      </c>
      <c r="J25" s="329" t="s">
        <v>6</v>
      </c>
      <c r="K25" s="329" t="s">
        <v>6</v>
      </c>
      <c r="L25" s="329" t="s">
        <v>6</v>
      </c>
      <c r="M25" s="329" t="s">
        <v>6</v>
      </c>
      <c r="N25" s="329" t="s">
        <v>6</v>
      </c>
      <c r="O25" s="369" t="s">
        <v>13</v>
      </c>
      <c r="P25" s="111"/>
    </row>
    <row r="26" spans="1:16" s="80" customFormat="1" ht="33" customHeight="1" x14ac:dyDescent="0.2">
      <c r="A26" s="51">
        <f>IF(D26&lt;&gt;"",COUNTA($D$12:D26),"")</f>
        <v>11</v>
      </c>
      <c r="B26" s="92" t="s">
        <v>285</v>
      </c>
      <c r="C26" s="329" t="s">
        <v>6</v>
      </c>
      <c r="D26" s="329" t="s">
        <v>6</v>
      </c>
      <c r="E26" s="329" t="s">
        <v>6</v>
      </c>
      <c r="F26" s="329" t="s">
        <v>6</v>
      </c>
      <c r="G26" s="329" t="s">
        <v>6</v>
      </c>
      <c r="H26" s="329" t="s">
        <v>6</v>
      </c>
      <c r="I26" s="329" t="s">
        <v>6</v>
      </c>
      <c r="J26" s="329" t="s">
        <v>6</v>
      </c>
      <c r="K26" s="329" t="s">
        <v>6</v>
      </c>
      <c r="L26" s="329" t="s">
        <v>6</v>
      </c>
      <c r="M26" s="329" t="s">
        <v>6</v>
      </c>
      <c r="N26" s="329" t="s">
        <v>6</v>
      </c>
      <c r="O26" s="369" t="s">
        <v>13</v>
      </c>
      <c r="P26" s="111"/>
    </row>
    <row r="27" spans="1:16" ht="42.95" customHeight="1" x14ac:dyDescent="0.2">
      <c r="A27" s="51">
        <f>IF(D27&lt;&gt;"",COUNTA($D$12:D27),"")</f>
        <v>12</v>
      </c>
      <c r="B27" s="92" t="s">
        <v>288</v>
      </c>
      <c r="C27" s="329">
        <v>505</v>
      </c>
      <c r="D27" s="329">
        <v>30</v>
      </c>
      <c r="E27" s="329">
        <v>35</v>
      </c>
      <c r="F27" s="329">
        <v>25</v>
      </c>
      <c r="G27" s="329">
        <v>25</v>
      </c>
      <c r="H27" s="329">
        <v>45</v>
      </c>
      <c r="I27" s="329">
        <v>45</v>
      </c>
      <c r="J27" s="329">
        <v>55</v>
      </c>
      <c r="K27" s="329">
        <v>45</v>
      </c>
      <c r="L27" s="329">
        <v>30</v>
      </c>
      <c r="M27" s="329">
        <v>120</v>
      </c>
      <c r="N27" s="329">
        <v>50</v>
      </c>
      <c r="O27" s="370">
        <v>49.7</v>
      </c>
      <c r="P27" s="102"/>
    </row>
    <row r="28" spans="1:16" ht="22.5" customHeight="1" x14ac:dyDescent="0.2">
      <c r="A28" s="51">
        <f>IF(D28&lt;&gt;"",COUNTA($D$12:D28),"")</f>
        <v>13</v>
      </c>
      <c r="B28" s="92" t="s">
        <v>286</v>
      </c>
      <c r="C28" s="329" t="s">
        <v>6</v>
      </c>
      <c r="D28" s="329" t="s">
        <v>6</v>
      </c>
      <c r="E28" s="329" t="s">
        <v>6</v>
      </c>
      <c r="F28" s="329" t="s">
        <v>6</v>
      </c>
      <c r="G28" s="329" t="s">
        <v>6</v>
      </c>
      <c r="H28" s="329" t="s">
        <v>6</v>
      </c>
      <c r="I28" s="329" t="s">
        <v>6</v>
      </c>
      <c r="J28" s="329" t="s">
        <v>6</v>
      </c>
      <c r="K28" s="329" t="s">
        <v>6</v>
      </c>
      <c r="L28" s="329" t="s">
        <v>6</v>
      </c>
      <c r="M28" s="329" t="s">
        <v>6</v>
      </c>
      <c r="N28" s="329" t="s">
        <v>6</v>
      </c>
      <c r="O28" s="369" t="s">
        <v>13</v>
      </c>
      <c r="P28" s="102"/>
    </row>
    <row r="29" spans="1:16" ht="22.5" customHeight="1" x14ac:dyDescent="0.2">
      <c r="A29" s="51">
        <f>IF(D29&lt;&gt;"",COUNTA($D$12:D29),"")</f>
        <v>14</v>
      </c>
      <c r="B29" s="92" t="s">
        <v>287</v>
      </c>
      <c r="C29" s="329">
        <v>2470</v>
      </c>
      <c r="D29" s="329">
        <v>75</v>
      </c>
      <c r="E29" s="329">
        <v>80</v>
      </c>
      <c r="F29" s="329">
        <v>95</v>
      </c>
      <c r="G29" s="329">
        <v>115</v>
      </c>
      <c r="H29" s="329">
        <v>130</v>
      </c>
      <c r="I29" s="329">
        <v>100</v>
      </c>
      <c r="J29" s="329">
        <v>210</v>
      </c>
      <c r="K29" s="329">
        <v>260</v>
      </c>
      <c r="L29" s="329">
        <v>130</v>
      </c>
      <c r="M29" s="329">
        <v>415</v>
      </c>
      <c r="N29" s="329">
        <v>860</v>
      </c>
      <c r="O29" s="370">
        <v>89.9</v>
      </c>
      <c r="P29" s="102"/>
    </row>
    <row r="30" spans="1:16" x14ac:dyDescent="0.2">
      <c r="A30" s="89"/>
    </row>
    <row r="31" spans="1:16" x14ac:dyDescent="0.2">
      <c r="A31" s="89"/>
    </row>
    <row r="32" spans="1:16" x14ac:dyDescent="0.2">
      <c r="A32" s="89"/>
    </row>
    <row r="33" spans="1:1" x14ac:dyDescent="0.2">
      <c r="A33" s="89"/>
    </row>
    <row r="34" spans="1:1" x14ac:dyDescent="0.2">
      <c r="A34" s="89"/>
    </row>
    <row r="35" spans="1:1" x14ac:dyDescent="0.2">
      <c r="A35" s="89"/>
    </row>
    <row r="36" spans="1:1" x14ac:dyDescent="0.2">
      <c r="A36" s="89"/>
    </row>
    <row r="37" spans="1:1" x14ac:dyDescent="0.2">
      <c r="A37" s="89"/>
    </row>
    <row r="38" spans="1:1" x14ac:dyDescent="0.2">
      <c r="A38" s="89"/>
    </row>
    <row r="39" spans="1:1" x14ac:dyDescent="0.2">
      <c r="A39" s="89"/>
    </row>
    <row r="40" spans="1:1" x14ac:dyDescent="0.2">
      <c r="A40" s="89"/>
    </row>
    <row r="41" spans="1:1" x14ac:dyDescent="0.2">
      <c r="A41" s="89"/>
    </row>
    <row r="42" spans="1:1" x14ac:dyDescent="0.2">
      <c r="A42" s="89"/>
    </row>
    <row r="43" spans="1:1" x14ac:dyDescent="0.2">
      <c r="A43" s="89"/>
    </row>
  </sheetData>
  <mergeCells count="26">
    <mergeCell ref="J1:O1"/>
    <mergeCell ref="C1:I1"/>
    <mergeCell ref="C3:I3"/>
    <mergeCell ref="B4:B10"/>
    <mergeCell ref="C4:C10"/>
    <mergeCell ref="J6:J10"/>
    <mergeCell ref="I6:I10"/>
    <mergeCell ref="H6:H10"/>
    <mergeCell ref="A3:B3"/>
    <mergeCell ref="J4:O5"/>
    <mergeCell ref="A1:B1"/>
    <mergeCell ref="E6:E10"/>
    <mergeCell ref="F6:F10"/>
    <mergeCell ref="G6:G10"/>
    <mergeCell ref="D4:I5"/>
    <mergeCell ref="J3:O3"/>
    <mergeCell ref="A2:B2"/>
    <mergeCell ref="C2:I2"/>
    <mergeCell ref="J2:O2"/>
    <mergeCell ref="D6:D10"/>
    <mergeCell ref="O6:O10"/>
    <mergeCell ref="A4:A10"/>
    <mergeCell ref="N6:N10"/>
    <mergeCell ref="L6:L10"/>
    <mergeCell ref="M6:M10"/>
    <mergeCell ref="K6:K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13 A14:A16 A17:A20 A21:A24 A25 A26 A27" formulaRange="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S29"/>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1.25" x14ac:dyDescent="0.2"/>
  <cols>
    <col min="1" max="1" width="3.42578125" style="57" customWidth="1"/>
    <col min="2" max="2" width="31.7109375" style="57" customWidth="1"/>
    <col min="3" max="5" width="7.7109375" style="57" customWidth="1"/>
    <col min="6" max="10" width="6.7109375" style="57" customWidth="1"/>
    <col min="11" max="15" width="5.7109375" style="57" customWidth="1"/>
    <col min="16" max="18" width="6.7109375" style="57" customWidth="1"/>
    <col min="19" max="19" width="7.7109375" style="57" customWidth="1"/>
    <col min="20" max="16384" width="11.42578125" style="57"/>
  </cols>
  <sheetData>
    <row r="1" spans="1:19" s="69" customFormat="1" ht="26.1" customHeight="1" x14ac:dyDescent="0.2">
      <c r="A1" s="473" t="s">
        <v>74</v>
      </c>
      <c r="B1" s="474"/>
      <c r="C1" s="475" t="s">
        <v>435</v>
      </c>
      <c r="D1" s="476"/>
      <c r="E1" s="476"/>
      <c r="F1" s="476"/>
      <c r="G1" s="476"/>
      <c r="H1" s="476"/>
      <c r="I1" s="476"/>
      <c r="J1" s="477"/>
      <c r="K1" s="529" t="s">
        <v>438</v>
      </c>
      <c r="L1" s="476"/>
      <c r="M1" s="476"/>
      <c r="N1" s="476"/>
      <c r="O1" s="476"/>
      <c r="P1" s="476"/>
      <c r="Q1" s="533"/>
      <c r="R1" s="533"/>
      <c r="S1" s="534"/>
    </row>
    <row r="2" spans="1:19" ht="22.5" customHeight="1" x14ac:dyDescent="0.2">
      <c r="A2" s="525" t="s">
        <v>538</v>
      </c>
      <c r="B2" s="526"/>
      <c r="C2" s="510" t="s">
        <v>607</v>
      </c>
      <c r="D2" s="480"/>
      <c r="E2" s="480"/>
      <c r="F2" s="480"/>
      <c r="G2" s="480"/>
      <c r="H2" s="480"/>
      <c r="I2" s="480"/>
      <c r="J2" s="481"/>
      <c r="K2" s="532" t="s">
        <v>607</v>
      </c>
      <c r="L2" s="480"/>
      <c r="M2" s="480"/>
      <c r="N2" s="480"/>
      <c r="O2" s="480"/>
      <c r="P2" s="480"/>
      <c r="Q2" s="480"/>
      <c r="R2" s="480"/>
      <c r="S2" s="481"/>
    </row>
    <row r="3" spans="1:19" ht="22.5" customHeight="1" x14ac:dyDescent="0.2">
      <c r="A3" s="525" t="s">
        <v>113</v>
      </c>
      <c r="B3" s="526"/>
      <c r="C3" s="510" t="s">
        <v>549</v>
      </c>
      <c r="D3" s="480"/>
      <c r="E3" s="480"/>
      <c r="F3" s="480"/>
      <c r="G3" s="480"/>
      <c r="H3" s="480"/>
      <c r="I3" s="480"/>
      <c r="J3" s="481"/>
      <c r="K3" s="532" t="s">
        <v>547</v>
      </c>
      <c r="L3" s="480"/>
      <c r="M3" s="480"/>
      <c r="N3" s="480"/>
      <c r="O3" s="480"/>
      <c r="P3" s="480"/>
      <c r="Q3" s="480"/>
      <c r="R3" s="480"/>
      <c r="S3" s="481"/>
    </row>
    <row r="4" spans="1:19" s="58" customFormat="1" ht="11.45" customHeight="1" x14ac:dyDescent="0.2">
      <c r="A4" s="487" t="s">
        <v>41</v>
      </c>
      <c r="B4" s="469" t="s">
        <v>224</v>
      </c>
      <c r="C4" s="469" t="s">
        <v>221</v>
      </c>
      <c r="D4" s="469" t="s">
        <v>112</v>
      </c>
      <c r="E4" s="469"/>
      <c r="F4" s="469"/>
      <c r="G4" s="469"/>
      <c r="H4" s="469"/>
      <c r="I4" s="469"/>
      <c r="J4" s="470"/>
      <c r="K4" s="487" t="s">
        <v>112</v>
      </c>
      <c r="L4" s="469"/>
      <c r="M4" s="469"/>
      <c r="N4" s="469"/>
      <c r="O4" s="469"/>
      <c r="P4" s="469"/>
      <c r="Q4" s="469"/>
      <c r="R4" s="469"/>
      <c r="S4" s="470"/>
    </row>
    <row r="5" spans="1:19" s="58" customFormat="1" ht="11.45" customHeight="1" x14ac:dyDescent="0.2">
      <c r="A5" s="487"/>
      <c r="B5" s="469"/>
      <c r="C5" s="469"/>
      <c r="D5" s="469"/>
      <c r="E5" s="469"/>
      <c r="F5" s="469"/>
      <c r="G5" s="469"/>
      <c r="H5" s="469"/>
      <c r="I5" s="469"/>
      <c r="J5" s="470"/>
      <c r="K5" s="487"/>
      <c r="L5" s="469"/>
      <c r="M5" s="469"/>
      <c r="N5" s="469"/>
      <c r="O5" s="469"/>
      <c r="P5" s="469"/>
      <c r="Q5" s="469"/>
      <c r="R5" s="469"/>
      <c r="S5" s="470"/>
    </row>
    <row r="6" spans="1:19" s="58" customFormat="1" ht="11.45" customHeight="1" x14ac:dyDescent="0.2">
      <c r="A6" s="487"/>
      <c r="B6" s="469"/>
      <c r="C6" s="469"/>
      <c r="D6" s="469" t="s">
        <v>194</v>
      </c>
      <c r="E6" s="469" t="s">
        <v>195</v>
      </c>
      <c r="F6" s="469" t="s">
        <v>196</v>
      </c>
      <c r="G6" s="469" t="s">
        <v>193</v>
      </c>
      <c r="H6" s="469" t="s">
        <v>192</v>
      </c>
      <c r="I6" s="469" t="s">
        <v>191</v>
      </c>
      <c r="J6" s="470" t="s">
        <v>190</v>
      </c>
      <c r="K6" s="487" t="s">
        <v>185</v>
      </c>
      <c r="L6" s="469" t="s">
        <v>186</v>
      </c>
      <c r="M6" s="469" t="s">
        <v>187</v>
      </c>
      <c r="N6" s="469" t="s">
        <v>188</v>
      </c>
      <c r="O6" s="469" t="s">
        <v>189</v>
      </c>
      <c r="P6" s="469" t="s">
        <v>600</v>
      </c>
      <c r="Q6" s="469" t="s">
        <v>601</v>
      </c>
      <c r="R6" s="469" t="s">
        <v>602</v>
      </c>
      <c r="S6" s="470" t="s">
        <v>111</v>
      </c>
    </row>
    <row r="7" spans="1:19" s="58" customFormat="1" ht="11.45" customHeight="1" x14ac:dyDescent="0.2">
      <c r="A7" s="487"/>
      <c r="B7" s="469"/>
      <c r="C7" s="469"/>
      <c r="D7" s="469"/>
      <c r="E7" s="469"/>
      <c r="F7" s="469"/>
      <c r="G7" s="469"/>
      <c r="H7" s="469"/>
      <c r="I7" s="469"/>
      <c r="J7" s="470"/>
      <c r="K7" s="487"/>
      <c r="L7" s="469"/>
      <c r="M7" s="469"/>
      <c r="N7" s="469"/>
      <c r="O7" s="469"/>
      <c r="P7" s="469"/>
      <c r="Q7" s="469"/>
      <c r="R7" s="469"/>
      <c r="S7" s="470"/>
    </row>
    <row r="8" spans="1:19" s="58" customFormat="1" ht="11.45" customHeight="1" x14ac:dyDescent="0.2">
      <c r="A8" s="487"/>
      <c r="B8" s="469"/>
      <c r="C8" s="469"/>
      <c r="D8" s="469"/>
      <c r="E8" s="469"/>
      <c r="F8" s="469"/>
      <c r="G8" s="469"/>
      <c r="H8" s="469"/>
      <c r="I8" s="469"/>
      <c r="J8" s="470"/>
      <c r="K8" s="487"/>
      <c r="L8" s="469"/>
      <c r="M8" s="469"/>
      <c r="N8" s="469"/>
      <c r="O8" s="469"/>
      <c r="P8" s="469"/>
      <c r="Q8" s="469"/>
      <c r="R8" s="469"/>
      <c r="S8" s="470"/>
    </row>
    <row r="9" spans="1:19" s="58" customFormat="1" ht="11.45" customHeight="1" x14ac:dyDescent="0.2">
      <c r="A9" s="487"/>
      <c r="B9" s="469"/>
      <c r="C9" s="469"/>
      <c r="D9" s="469"/>
      <c r="E9" s="469"/>
      <c r="F9" s="469"/>
      <c r="G9" s="469"/>
      <c r="H9" s="469"/>
      <c r="I9" s="469"/>
      <c r="J9" s="470"/>
      <c r="K9" s="487"/>
      <c r="L9" s="469"/>
      <c r="M9" s="469"/>
      <c r="N9" s="469"/>
      <c r="O9" s="469"/>
      <c r="P9" s="469"/>
      <c r="Q9" s="469"/>
      <c r="R9" s="469"/>
      <c r="S9" s="470"/>
    </row>
    <row r="10" spans="1:19" s="58" customFormat="1" ht="11.45" customHeight="1" x14ac:dyDescent="0.2">
      <c r="A10" s="487"/>
      <c r="B10" s="469"/>
      <c r="C10" s="469"/>
      <c r="D10" s="469"/>
      <c r="E10" s="469"/>
      <c r="F10" s="469"/>
      <c r="G10" s="469"/>
      <c r="H10" s="469"/>
      <c r="I10" s="469"/>
      <c r="J10" s="470"/>
      <c r="K10" s="487"/>
      <c r="L10" s="469"/>
      <c r="M10" s="469"/>
      <c r="N10" s="469"/>
      <c r="O10" s="469"/>
      <c r="P10" s="469"/>
      <c r="Q10" s="469"/>
      <c r="R10" s="469"/>
      <c r="S10" s="470"/>
    </row>
    <row r="11" spans="1:19" s="112" customFormat="1" ht="11.45" customHeight="1" x14ac:dyDescent="0.2">
      <c r="A11" s="98">
        <v>1</v>
      </c>
      <c r="B11" s="47">
        <v>2</v>
      </c>
      <c r="C11" s="47">
        <v>3</v>
      </c>
      <c r="D11" s="47">
        <v>4</v>
      </c>
      <c r="E11" s="47">
        <v>5</v>
      </c>
      <c r="F11" s="47">
        <v>6</v>
      </c>
      <c r="G11" s="47">
        <v>7</v>
      </c>
      <c r="H11" s="47">
        <v>8</v>
      </c>
      <c r="I11" s="47">
        <v>9</v>
      </c>
      <c r="J11" s="48">
        <v>10</v>
      </c>
      <c r="K11" s="98">
        <v>11</v>
      </c>
      <c r="L11" s="47">
        <v>12</v>
      </c>
      <c r="M11" s="47">
        <v>13</v>
      </c>
      <c r="N11" s="47">
        <v>14</v>
      </c>
      <c r="O11" s="47">
        <v>15</v>
      </c>
      <c r="P11" s="47">
        <v>16</v>
      </c>
      <c r="Q11" s="47">
        <v>17</v>
      </c>
      <c r="R11" s="47">
        <v>18</v>
      </c>
      <c r="S11" s="48">
        <v>19</v>
      </c>
    </row>
    <row r="12" spans="1:19" s="80" customFormat="1" ht="22.5" customHeight="1" x14ac:dyDescent="0.2">
      <c r="A12" s="51">
        <f>IF(D12&lt;&gt;"",COUNTA($D$12:D12),"")</f>
        <v>1</v>
      </c>
      <c r="B12" s="91" t="s">
        <v>220</v>
      </c>
      <c r="C12" s="285">
        <v>5510</v>
      </c>
      <c r="D12" s="297">
        <v>105</v>
      </c>
      <c r="E12" s="297">
        <v>75</v>
      </c>
      <c r="F12" s="297">
        <v>180</v>
      </c>
      <c r="G12" s="297">
        <v>1770</v>
      </c>
      <c r="H12" s="297">
        <v>335</v>
      </c>
      <c r="I12" s="297">
        <v>150</v>
      </c>
      <c r="J12" s="297">
        <v>150</v>
      </c>
      <c r="K12" s="297">
        <v>305</v>
      </c>
      <c r="L12" s="297">
        <v>315</v>
      </c>
      <c r="M12" s="297">
        <v>485</v>
      </c>
      <c r="N12" s="297">
        <v>405</v>
      </c>
      <c r="O12" s="297">
        <v>360</v>
      </c>
      <c r="P12" s="297">
        <v>260</v>
      </c>
      <c r="Q12" s="297">
        <v>505</v>
      </c>
      <c r="R12" s="297">
        <v>110</v>
      </c>
      <c r="S12" s="313">
        <v>447</v>
      </c>
    </row>
    <row r="13" spans="1:19" s="80" customFormat="1" ht="22.5" customHeight="1" x14ac:dyDescent="0.2">
      <c r="A13" s="51">
        <f>IF(D13&lt;&gt;"",COUNTA($D$12:D13),"")</f>
        <v>2</v>
      </c>
      <c r="B13" s="92" t="s">
        <v>278</v>
      </c>
      <c r="C13" s="284">
        <v>3040</v>
      </c>
      <c r="D13" s="358">
        <v>15</v>
      </c>
      <c r="E13" s="358">
        <v>15</v>
      </c>
      <c r="F13" s="358">
        <v>75</v>
      </c>
      <c r="G13" s="358">
        <v>90</v>
      </c>
      <c r="H13" s="358">
        <v>90</v>
      </c>
      <c r="I13" s="358">
        <v>140</v>
      </c>
      <c r="J13" s="358">
        <v>145</v>
      </c>
      <c r="K13" s="358">
        <v>285</v>
      </c>
      <c r="L13" s="358">
        <v>270</v>
      </c>
      <c r="M13" s="358">
        <v>440</v>
      </c>
      <c r="N13" s="358">
        <v>360</v>
      </c>
      <c r="O13" s="358">
        <v>290</v>
      </c>
      <c r="P13" s="358">
        <v>235</v>
      </c>
      <c r="Q13" s="358">
        <v>485</v>
      </c>
      <c r="R13" s="358">
        <v>110</v>
      </c>
      <c r="S13" s="312">
        <v>646</v>
      </c>
    </row>
    <row r="14" spans="1:19" s="80" customFormat="1" ht="33" customHeight="1" x14ac:dyDescent="0.2">
      <c r="A14" s="51" t="str">
        <f>IF(D14&lt;&gt;"",COUNTA($D$12:D14),"")</f>
        <v/>
      </c>
      <c r="B14" s="92" t="s">
        <v>279</v>
      </c>
      <c r="C14" s="284"/>
      <c r="D14" s="312"/>
      <c r="E14" s="312"/>
      <c r="F14" s="312"/>
      <c r="G14" s="312"/>
      <c r="H14" s="312"/>
      <c r="I14" s="312"/>
      <c r="J14" s="312"/>
      <c r="K14" s="312"/>
      <c r="L14" s="312"/>
      <c r="M14" s="312"/>
      <c r="N14" s="312"/>
      <c r="O14" s="312"/>
      <c r="P14" s="312"/>
      <c r="Q14" s="312"/>
      <c r="R14" s="312"/>
      <c r="S14" s="312"/>
    </row>
    <row r="15" spans="1:19" s="80" customFormat="1" ht="11.45" customHeight="1" x14ac:dyDescent="0.2">
      <c r="A15" s="51">
        <f>IF(D15&lt;&gt;"",COUNTA($D$12:D15),"")</f>
        <v>3</v>
      </c>
      <c r="B15" s="92" t="s">
        <v>280</v>
      </c>
      <c r="C15" s="284">
        <v>2175</v>
      </c>
      <c r="D15" s="284">
        <v>5</v>
      </c>
      <c r="E15" s="284">
        <v>5</v>
      </c>
      <c r="F15" s="284">
        <v>30</v>
      </c>
      <c r="G15" s="284">
        <v>45</v>
      </c>
      <c r="H15" s="284">
        <v>60</v>
      </c>
      <c r="I15" s="284">
        <v>80</v>
      </c>
      <c r="J15" s="284">
        <v>85</v>
      </c>
      <c r="K15" s="284">
        <v>195</v>
      </c>
      <c r="L15" s="284">
        <v>180</v>
      </c>
      <c r="M15" s="284">
        <v>325</v>
      </c>
      <c r="N15" s="284">
        <v>230</v>
      </c>
      <c r="O15" s="284">
        <v>230</v>
      </c>
      <c r="P15" s="284">
        <v>195</v>
      </c>
      <c r="Q15" s="284">
        <v>445</v>
      </c>
      <c r="R15" s="284">
        <v>60</v>
      </c>
      <c r="S15" s="312">
        <v>687</v>
      </c>
    </row>
    <row r="16" spans="1:19" s="80" customFormat="1" ht="11.45" customHeight="1" x14ac:dyDescent="0.2">
      <c r="A16" s="51">
        <f>IF(D16&lt;&gt;"",COUNTA($D$12:D16),"")</f>
        <v>4</v>
      </c>
      <c r="B16" s="92" t="s">
        <v>281</v>
      </c>
      <c r="C16" s="284">
        <v>40</v>
      </c>
      <c r="D16" s="284" t="s">
        <v>6</v>
      </c>
      <c r="E16" s="284" t="s">
        <v>6</v>
      </c>
      <c r="F16" s="284" t="s">
        <v>6</v>
      </c>
      <c r="G16" s="284" t="s">
        <v>6</v>
      </c>
      <c r="H16" s="284" t="s">
        <v>6</v>
      </c>
      <c r="I16" s="284" t="s">
        <v>6</v>
      </c>
      <c r="J16" s="284" t="s">
        <v>6</v>
      </c>
      <c r="K16" s="284">
        <v>5</v>
      </c>
      <c r="L16" s="284">
        <v>5</v>
      </c>
      <c r="M16" s="284">
        <v>5</v>
      </c>
      <c r="N16" s="284">
        <v>5</v>
      </c>
      <c r="O16" s="284" t="s">
        <v>6</v>
      </c>
      <c r="P16" s="284">
        <v>5</v>
      </c>
      <c r="Q16" s="284">
        <v>5</v>
      </c>
      <c r="R16" s="284">
        <v>10</v>
      </c>
      <c r="S16" s="312">
        <v>765</v>
      </c>
    </row>
    <row r="17" spans="1:19" s="80" customFormat="1" ht="22.5" customHeight="1" x14ac:dyDescent="0.2">
      <c r="A17" s="51" t="str">
        <f>IF(D17&lt;&gt;"",COUNTA($D$12:D17),"")</f>
        <v/>
      </c>
      <c r="B17" s="92" t="s">
        <v>282</v>
      </c>
      <c r="C17" s="284"/>
      <c r="D17" s="312"/>
      <c r="E17" s="312"/>
      <c r="F17" s="312"/>
      <c r="G17" s="312"/>
      <c r="H17" s="312"/>
      <c r="I17" s="312"/>
      <c r="J17" s="312"/>
      <c r="K17" s="312"/>
      <c r="L17" s="312"/>
      <c r="M17" s="312"/>
      <c r="N17" s="312"/>
      <c r="O17" s="312"/>
      <c r="P17" s="312"/>
      <c r="Q17" s="312"/>
      <c r="R17" s="312"/>
      <c r="S17" s="312"/>
    </row>
    <row r="18" spans="1:19" s="80" customFormat="1" ht="23.1" customHeight="1" x14ac:dyDescent="0.2">
      <c r="A18" s="51" t="str">
        <f>IF(D18&lt;&gt;"",COUNTA($D$12:D18),"")</f>
        <v/>
      </c>
      <c r="B18" s="92" t="s">
        <v>360</v>
      </c>
      <c r="C18" s="284"/>
      <c r="D18" s="312"/>
      <c r="E18" s="312"/>
      <c r="F18" s="312"/>
      <c r="G18" s="312"/>
      <c r="H18" s="312"/>
      <c r="I18" s="312"/>
      <c r="J18" s="312"/>
      <c r="K18" s="312"/>
      <c r="L18" s="312"/>
      <c r="M18" s="312"/>
      <c r="N18" s="312"/>
      <c r="O18" s="312"/>
      <c r="P18" s="312"/>
      <c r="Q18" s="312"/>
      <c r="R18" s="312"/>
      <c r="S18" s="312"/>
    </row>
    <row r="19" spans="1:19" s="80" customFormat="1" ht="11.45" customHeight="1" x14ac:dyDescent="0.2">
      <c r="A19" s="51">
        <f>IF(D19&lt;&gt;"",COUNTA($D$12:D19),"")</f>
        <v>5</v>
      </c>
      <c r="B19" s="92" t="s">
        <v>280</v>
      </c>
      <c r="C19" s="284">
        <v>245</v>
      </c>
      <c r="D19" s="284" t="s">
        <v>6</v>
      </c>
      <c r="E19" s="284" t="s">
        <v>6</v>
      </c>
      <c r="F19" s="284">
        <v>5</v>
      </c>
      <c r="G19" s="284">
        <v>15</v>
      </c>
      <c r="H19" s="284">
        <v>5</v>
      </c>
      <c r="I19" s="284">
        <v>15</v>
      </c>
      <c r="J19" s="284">
        <v>5</v>
      </c>
      <c r="K19" s="284">
        <v>15</v>
      </c>
      <c r="L19" s="284">
        <v>30</v>
      </c>
      <c r="M19" s="284">
        <v>60</v>
      </c>
      <c r="N19" s="284">
        <v>70</v>
      </c>
      <c r="O19" s="284">
        <v>15</v>
      </c>
      <c r="P19" s="284">
        <v>15</v>
      </c>
      <c r="Q19" s="284">
        <v>5</v>
      </c>
      <c r="R19" s="284" t="s">
        <v>6</v>
      </c>
      <c r="S19" s="312">
        <v>547</v>
      </c>
    </row>
    <row r="20" spans="1:19" s="80" customFormat="1" ht="11.45" customHeight="1" x14ac:dyDescent="0.2">
      <c r="A20" s="51">
        <f>IF(D20&lt;&gt;"",COUNTA($D$12:D20),"")</f>
        <v>6</v>
      </c>
      <c r="B20" s="92" t="s">
        <v>281</v>
      </c>
      <c r="C20" s="284">
        <v>5</v>
      </c>
      <c r="D20" s="284" t="s">
        <v>6</v>
      </c>
      <c r="E20" s="284" t="s">
        <v>6</v>
      </c>
      <c r="F20" s="284" t="s">
        <v>6</v>
      </c>
      <c r="G20" s="284" t="s">
        <v>6</v>
      </c>
      <c r="H20" s="284" t="s">
        <v>6</v>
      </c>
      <c r="I20" s="284" t="s">
        <v>6</v>
      </c>
      <c r="J20" s="284" t="s">
        <v>6</v>
      </c>
      <c r="K20" s="284" t="s">
        <v>6</v>
      </c>
      <c r="L20" s="284" t="s">
        <v>6</v>
      </c>
      <c r="M20" s="284" t="s">
        <v>6</v>
      </c>
      <c r="N20" s="284" t="s">
        <v>6</v>
      </c>
      <c r="O20" s="284" t="s">
        <v>6</v>
      </c>
      <c r="P20" s="284" t="s">
        <v>6</v>
      </c>
      <c r="Q20" s="284" t="s">
        <v>6</v>
      </c>
      <c r="R20" s="284" t="s">
        <v>6</v>
      </c>
      <c r="S20" s="320" t="s">
        <v>13</v>
      </c>
    </row>
    <row r="21" spans="1:19" s="80" customFormat="1" ht="22.5" customHeight="1" x14ac:dyDescent="0.2">
      <c r="A21" s="51" t="str">
        <f>IF(D21&lt;&gt;"",COUNTA($D$12:D21),"")</f>
        <v/>
      </c>
      <c r="B21" s="92" t="s">
        <v>282</v>
      </c>
      <c r="C21" s="284"/>
      <c r="D21" s="312"/>
      <c r="E21" s="312"/>
      <c r="F21" s="312"/>
      <c r="G21" s="312"/>
      <c r="H21" s="312"/>
      <c r="I21" s="312"/>
      <c r="J21" s="312"/>
      <c r="K21" s="312"/>
      <c r="L21" s="312"/>
      <c r="M21" s="312"/>
      <c r="N21" s="312"/>
      <c r="O21" s="312"/>
      <c r="P21" s="312"/>
      <c r="Q21" s="312"/>
      <c r="R21" s="312"/>
      <c r="S21" s="312"/>
    </row>
    <row r="22" spans="1:19" s="80" customFormat="1" ht="23.1" customHeight="1" x14ac:dyDescent="0.2">
      <c r="A22" s="51">
        <f>IF(D22&lt;&gt;"",COUNTA($D$12:D22),"")</f>
        <v>7</v>
      </c>
      <c r="B22" s="92" t="s">
        <v>283</v>
      </c>
      <c r="C22" s="284">
        <v>70</v>
      </c>
      <c r="D22" s="284" t="s">
        <v>6</v>
      </c>
      <c r="E22" s="284" t="s">
        <v>6</v>
      </c>
      <c r="F22" s="284" t="s">
        <v>6</v>
      </c>
      <c r="G22" s="284" t="s">
        <v>6</v>
      </c>
      <c r="H22" s="284" t="s">
        <v>6</v>
      </c>
      <c r="I22" s="284" t="s">
        <v>6</v>
      </c>
      <c r="J22" s="284" t="s">
        <v>6</v>
      </c>
      <c r="K22" s="284" t="s">
        <v>6</v>
      </c>
      <c r="L22" s="284" t="s">
        <v>6</v>
      </c>
      <c r="M22" s="284" t="s">
        <v>6</v>
      </c>
      <c r="N22" s="284">
        <v>5</v>
      </c>
      <c r="O22" s="284">
        <v>5</v>
      </c>
      <c r="P22" s="284">
        <v>5</v>
      </c>
      <c r="Q22" s="284">
        <v>25</v>
      </c>
      <c r="R22" s="284">
        <v>35</v>
      </c>
      <c r="S22" s="284">
        <v>1228</v>
      </c>
    </row>
    <row r="23" spans="1:19" s="80" customFormat="1" ht="11.45" customHeight="1" x14ac:dyDescent="0.2">
      <c r="A23" s="51">
        <f>IF(D23&lt;&gt;"",COUNTA($D$12:D23),"")</f>
        <v>8</v>
      </c>
      <c r="B23" s="92" t="s">
        <v>307</v>
      </c>
      <c r="C23" s="312">
        <v>70</v>
      </c>
      <c r="D23" s="312" t="s">
        <v>6</v>
      </c>
      <c r="E23" s="312" t="s">
        <v>6</v>
      </c>
      <c r="F23" s="312" t="s">
        <v>6</v>
      </c>
      <c r="G23" s="312" t="s">
        <v>6</v>
      </c>
      <c r="H23" s="312" t="s">
        <v>6</v>
      </c>
      <c r="I23" s="312" t="s">
        <v>6</v>
      </c>
      <c r="J23" s="312" t="s">
        <v>6</v>
      </c>
      <c r="K23" s="312" t="s">
        <v>6</v>
      </c>
      <c r="L23" s="312" t="s">
        <v>6</v>
      </c>
      <c r="M23" s="312" t="s">
        <v>6</v>
      </c>
      <c r="N23" s="312">
        <v>5</v>
      </c>
      <c r="O23" s="312">
        <v>5</v>
      </c>
      <c r="P23" s="312">
        <v>5</v>
      </c>
      <c r="Q23" s="312">
        <v>25</v>
      </c>
      <c r="R23" s="312">
        <v>35</v>
      </c>
      <c r="S23" s="312">
        <v>1228</v>
      </c>
    </row>
    <row r="24" spans="1:19" s="80" customFormat="1" ht="11.45" customHeight="1" x14ac:dyDescent="0.2">
      <c r="A24" s="51">
        <f>IF(D24&lt;&gt;"",COUNTA($D$12:D24),"")</f>
        <v>9</v>
      </c>
      <c r="B24" s="92" t="s">
        <v>308</v>
      </c>
      <c r="C24" s="312" t="s">
        <v>6</v>
      </c>
      <c r="D24" s="312" t="s">
        <v>6</v>
      </c>
      <c r="E24" s="312" t="s">
        <v>6</v>
      </c>
      <c r="F24" s="312" t="s">
        <v>6</v>
      </c>
      <c r="G24" s="312" t="s">
        <v>6</v>
      </c>
      <c r="H24" s="312" t="s">
        <v>6</v>
      </c>
      <c r="I24" s="312" t="s">
        <v>6</v>
      </c>
      <c r="J24" s="312" t="s">
        <v>6</v>
      </c>
      <c r="K24" s="312" t="s">
        <v>6</v>
      </c>
      <c r="L24" s="312" t="s">
        <v>6</v>
      </c>
      <c r="M24" s="312" t="s">
        <v>6</v>
      </c>
      <c r="N24" s="312" t="s">
        <v>6</v>
      </c>
      <c r="O24" s="312" t="s">
        <v>6</v>
      </c>
      <c r="P24" s="312" t="s">
        <v>6</v>
      </c>
      <c r="Q24" s="312" t="s">
        <v>6</v>
      </c>
      <c r="R24" s="312" t="s">
        <v>6</v>
      </c>
      <c r="S24" s="320" t="s">
        <v>13</v>
      </c>
    </row>
    <row r="25" spans="1:19" s="80" customFormat="1" ht="33" customHeight="1" x14ac:dyDescent="0.2">
      <c r="A25" s="51">
        <f>IF(D25&lt;&gt;"",COUNTA($D$12:D25),"")</f>
        <v>10</v>
      </c>
      <c r="B25" s="92" t="s">
        <v>284</v>
      </c>
      <c r="C25" s="284" t="s">
        <v>6</v>
      </c>
      <c r="D25" s="284" t="s">
        <v>6</v>
      </c>
      <c r="E25" s="284" t="s">
        <v>6</v>
      </c>
      <c r="F25" s="284" t="s">
        <v>6</v>
      </c>
      <c r="G25" s="284" t="s">
        <v>6</v>
      </c>
      <c r="H25" s="284" t="s">
        <v>6</v>
      </c>
      <c r="I25" s="284" t="s">
        <v>6</v>
      </c>
      <c r="J25" s="284" t="s">
        <v>6</v>
      </c>
      <c r="K25" s="284" t="s">
        <v>6</v>
      </c>
      <c r="L25" s="284" t="s">
        <v>6</v>
      </c>
      <c r="M25" s="284" t="s">
        <v>6</v>
      </c>
      <c r="N25" s="284" t="s">
        <v>6</v>
      </c>
      <c r="O25" s="284" t="s">
        <v>6</v>
      </c>
      <c r="P25" s="284" t="s">
        <v>6</v>
      </c>
      <c r="Q25" s="284" t="s">
        <v>6</v>
      </c>
      <c r="R25" s="284" t="s">
        <v>6</v>
      </c>
      <c r="S25" s="320" t="s">
        <v>13</v>
      </c>
    </row>
    <row r="26" spans="1:19" s="80" customFormat="1" ht="33" customHeight="1" x14ac:dyDescent="0.2">
      <c r="A26" s="51">
        <f>IF(D26&lt;&gt;"",COUNTA($D$12:D26),"")</f>
        <v>11</v>
      </c>
      <c r="B26" s="92" t="s">
        <v>285</v>
      </c>
      <c r="C26" s="284" t="s">
        <v>6</v>
      </c>
      <c r="D26" s="284" t="s">
        <v>6</v>
      </c>
      <c r="E26" s="284" t="s">
        <v>6</v>
      </c>
      <c r="F26" s="284" t="s">
        <v>6</v>
      </c>
      <c r="G26" s="284" t="s">
        <v>6</v>
      </c>
      <c r="H26" s="284" t="s">
        <v>6</v>
      </c>
      <c r="I26" s="284" t="s">
        <v>6</v>
      </c>
      <c r="J26" s="284" t="s">
        <v>6</v>
      </c>
      <c r="K26" s="284" t="s">
        <v>6</v>
      </c>
      <c r="L26" s="284" t="s">
        <v>6</v>
      </c>
      <c r="M26" s="284" t="s">
        <v>6</v>
      </c>
      <c r="N26" s="284" t="s">
        <v>6</v>
      </c>
      <c r="O26" s="284" t="s">
        <v>6</v>
      </c>
      <c r="P26" s="284" t="s">
        <v>6</v>
      </c>
      <c r="Q26" s="284" t="s">
        <v>6</v>
      </c>
      <c r="R26" s="284" t="s">
        <v>6</v>
      </c>
      <c r="S26" s="320" t="s">
        <v>13</v>
      </c>
    </row>
    <row r="27" spans="1:19" s="80" customFormat="1" ht="42.95" customHeight="1" x14ac:dyDescent="0.2">
      <c r="A27" s="51">
        <f>IF(D27&lt;&gt;"",COUNTA($D$12:D27),"")</f>
        <v>12</v>
      </c>
      <c r="B27" s="92" t="s">
        <v>288</v>
      </c>
      <c r="C27" s="284">
        <v>505</v>
      </c>
      <c r="D27" s="284">
        <v>5</v>
      </c>
      <c r="E27" s="284">
        <v>5</v>
      </c>
      <c r="F27" s="284">
        <v>35</v>
      </c>
      <c r="G27" s="284">
        <v>30</v>
      </c>
      <c r="H27" s="284">
        <v>25</v>
      </c>
      <c r="I27" s="284">
        <v>45</v>
      </c>
      <c r="J27" s="284">
        <v>50</v>
      </c>
      <c r="K27" s="284">
        <v>75</v>
      </c>
      <c r="L27" s="284">
        <v>55</v>
      </c>
      <c r="M27" s="284">
        <v>50</v>
      </c>
      <c r="N27" s="284">
        <v>50</v>
      </c>
      <c r="O27" s="284">
        <v>40</v>
      </c>
      <c r="P27" s="284">
        <v>20</v>
      </c>
      <c r="Q27" s="284">
        <v>5</v>
      </c>
      <c r="R27" s="284">
        <v>5</v>
      </c>
      <c r="S27" s="284">
        <v>419</v>
      </c>
    </row>
    <row r="28" spans="1:19" s="80" customFormat="1" ht="22.5" customHeight="1" x14ac:dyDescent="0.2">
      <c r="A28" s="51">
        <f>IF(D28&lt;&gt;"",COUNTA($D$12:D28),"")</f>
        <v>13</v>
      </c>
      <c r="B28" s="92" t="s">
        <v>286</v>
      </c>
      <c r="C28" s="284" t="s">
        <v>6</v>
      </c>
      <c r="D28" s="284" t="s">
        <v>6</v>
      </c>
      <c r="E28" s="284" t="s">
        <v>6</v>
      </c>
      <c r="F28" s="284" t="s">
        <v>6</v>
      </c>
      <c r="G28" s="284" t="s">
        <v>6</v>
      </c>
      <c r="H28" s="284" t="s">
        <v>6</v>
      </c>
      <c r="I28" s="284" t="s">
        <v>6</v>
      </c>
      <c r="J28" s="284" t="s">
        <v>6</v>
      </c>
      <c r="K28" s="284" t="s">
        <v>6</v>
      </c>
      <c r="L28" s="284" t="s">
        <v>6</v>
      </c>
      <c r="M28" s="284" t="s">
        <v>6</v>
      </c>
      <c r="N28" s="284" t="s">
        <v>6</v>
      </c>
      <c r="O28" s="284" t="s">
        <v>6</v>
      </c>
      <c r="P28" s="284" t="s">
        <v>6</v>
      </c>
      <c r="Q28" s="284" t="s">
        <v>6</v>
      </c>
      <c r="R28" s="284" t="s">
        <v>6</v>
      </c>
      <c r="S28" s="320" t="s">
        <v>13</v>
      </c>
    </row>
    <row r="29" spans="1:19" s="80" customFormat="1" ht="22.5" customHeight="1" x14ac:dyDescent="0.2">
      <c r="A29" s="51">
        <f>IF(D29&lt;&gt;"",COUNTA($D$12:D29),"")</f>
        <v>14</v>
      </c>
      <c r="B29" s="92" t="s">
        <v>287</v>
      </c>
      <c r="C29" s="284">
        <v>2470</v>
      </c>
      <c r="D29" s="284">
        <v>90</v>
      </c>
      <c r="E29" s="284">
        <v>60</v>
      </c>
      <c r="F29" s="284">
        <v>105</v>
      </c>
      <c r="G29" s="284">
        <v>1680</v>
      </c>
      <c r="H29" s="284">
        <v>240</v>
      </c>
      <c r="I29" s="284">
        <v>10</v>
      </c>
      <c r="J29" s="284">
        <v>10</v>
      </c>
      <c r="K29" s="284">
        <v>20</v>
      </c>
      <c r="L29" s="284">
        <v>45</v>
      </c>
      <c r="M29" s="284">
        <v>45</v>
      </c>
      <c r="N29" s="284">
        <v>45</v>
      </c>
      <c r="O29" s="284">
        <v>70</v>
      </c>
      <c r="P29" s="284">
        <v>25</v>
      </c>
      <c r="Q29" s="284">
        <v>20</v>
      </c>
      <c r="R29" s="284">
        <v>5</v>
      </c>
      <c r="S29" s="284">
        <v>201</v>
      </c>
    </row>
  </sheetData>
  <mergeCells count="30">
    <mergeCell ref="D6:D10"/>
    <mergeCell ref="R6:R10"/>
    <mergeCell ref="D4:J5"/>
    <mergeCell ref="L6:L10"/>
    <mergeCell ref="M6:M10"/>
    <mergeCell ref="N6:N10"/>
    <mergeCell ref="O6:O10"/>
    <mergeCell ref="P6:P10"/>
    <mergeCell ref="G6:G10"/>
    <mergeCell ref="H6:H10"/>
    <mergeCell ref="I6:I10"/>
    <mergeCell ref="Q6:Q10"/>
    <mergeCell ref="K4:S5"/>
    <mergeCell ref="S6:S10"/>
    <mergeCell ref="K2:S2"/>
    <mergeCell ref="J6:J10"/>
    <mergeCell ref="A1:B1"/>
    <mergeCell ref="A3:B3"/>
    <mergeCell ref="A4:A10"/>
    <mergeCell ref="B4:B10"/>
    <mergeCell ref="C4:C10"/>
    <mergeCell ref="A2:B2"/>
    <mergeCell ref="C2:J2"/>
    <mergeCell ref="K6:K10"/>
    <mergeCell ref="C1:J1"/>
    <mergeCell ref="C3:J3"/>
    <mergeCell ref="K1:S1"/>
    <mergeCell ref="K3:S3"/>
    <mergeCell ref="E6:E10"/>
    <mergeCell ref="F6:F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13 A14:A16 A17:A20 A21:A24"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P48"/>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28515625" style="57" customWidth="1"/>
    <col min="2" max="2" width="41.140625" style="57" customWidth="1"/>
    <col min="3" max="6" width="11.7109375" style="57" customWidth="1"/>
    <col min="7" max="11" width="9.28515625" style="57" customWidth="1"/>
    <col min="12" max="13" width="9.7109375" style="57" customWidth="1"/>
    <col min="14" max="16384" width="11.42578125" style="57"/>
  </cols>
  <sheetData>
    <row r="1" spans="1:16" s="69" customFormat="1" ht="26.1" customHeight="1" x14ac:dyDescent="0.2">
      <c r="A1" s="473" t="s">
        <v>74</v>
      </c>
      <c r="B1" s="474"/>
      <c r="C1" s="475" t="s">
        <v>439</v>
      </c>
      <c r="D1" s="475"/>
      <c r="E1" s="475"/>
      <c r="F1" s="512"/>
      <c r="G1" s="529" t="s">
        <v>439</v>
      </c>
      <c r="H1" s="475"/>
      <c r="I1" s="475"/>
      <c r="J1" s="475"/>
      <c r="K1" s="512"/>
      <c r="L1" s="206"/>
      <c r="M1" s="170"/>
      <c r="N1" s="170"/>
      <c r="O1" s="170"/>
      <c r="P1" s="170"/>
    </row>
    <row r="2" spans="1:16" s="73" customFormat="1" ht="22.5" customHeight="1" x14ac:dyDescent="0.2">
      <c r="A2" s="478" t="s">
        <v>538</v>
      </c>
      <c r="B2" s="479"/>
      <c r="C2" s="510" t="s">
        <v>609</v>
      </c>
      <c r="D2" s="510"/>
      <c r="E2" s="510"/>
      <c r="F2" s="511"/>
      <c r="G2" s="532" t="s">
        <v>610</v>
      </c>
      <c r="H2" s="510"/>
      <c r="I2" s="510"/>
      <c r="J2" s="510"/>
      <c r="K2" s="511"/>
      <c r="L2" s="241"/>
    </row>
    <row r="3" spans="1:16" s="73" customFormat="1" ht="22.5" customHeight="1" x14ac:dyDescent="0.2">
      <c r="A3" s="478" t="s">
        <v>116</v>
      </c>
      <c r="B3" s="479"/>
      <c r="C3" s="510" t="s">
        <v>548</v>
      </c>
      <c r="D3" s="510"/>
      <c r="E3" s="510"/>
      <c r="F3" s="511"/>
      <c r="G3" s="532" t="s">
        <v>548</v>
      </c>
      <c r="H3" s="510"/>
      <c r="I3" s="510"/>
      <c r="J3" s="510"/>
      <c r="K3" s="511"/>
      <c r="L3" s="70"/>
    </row>
    <row r="4" spans="1:16" s="73" customFormat="1" ht="11.45" customHeight="1" x14ac:dyDescent="0.2">
      <c r="A4" s="487" t="s">
        <v>73</v>
      </c>
      <c r="B4" s="469" t="s">
        <v>222</v>
      </c>
      <c r="C4" s="539" t="s">
        <v>310</v>
      </c>
      <c r="D4" s="470" t="s">
        <v>30</v>
      </c>
      <c r="E4" s="537"/>
      <c r="F4" s="537"/>
      <c r="G4" s="537" t="s">
        <v>30</v>
      </c>
      <c r="H4" s="537"/>
      <c r="I4" s="537"/>
      <c r="J4" s="537"/>
      <c r="K4" s="537"/>
      <c r="L4" s="70"/>
    </row>
    <row r="5" spans="1:16" s="73" customFormat="1" ht="11.45" customHeight="1" x14ac:dyDescent="0.2">
      <c r="A5" s="487"/>
      <c r="B5" s="469"/>
      <c r="C5" s="540"/>
      <c r="D5" s="470" t="s">
        <v>230</v>
      </c>
      <c r="E5" s="487"/>
      <c r="F5" s="416" t="s">
        <v>231</v>
      </c>
      <c r="G5" s="537" t="s">
        <v>231</v>
      </c>
      <c r="H5" s="537"/>
      <c r="I5" s="537"/>
      <c r="J5" s="537"/>
      <c r="K5" s="537"/>
      <c r="L5" s="59"/>
    </row>
    <row r="6" spans="1:16" s="85" customFormat="1" ht="11.45" customHeight="1" x14ac:dyDescent="0.2">
      <c r="A6" s="487"/>
      <c r="B6" s="469"/>
      <c r="C6" s="540"/>
      <c r="D6" s="539" t="s">
        <v>38</v>
      </c>
      <c r="E6" s="539" t="s">
        <v>39</v>
      </c>
      <c r="F6" s="542" t="s">
        <v>290</v>
      </c>
      <c r="G6" s="545" t="s">
        <v>657</v>
      </c>
      <c r="H6" s="539" t="s">
        <v>292</v>
      </c>
      <c r="I6" s="539" t="s">
        <v>291</v>
      </c>
      <c r="J6" s="539" t="s">
        <v>309</v>
      </c>
      <c r="K6" s="542" t="s">
        <v>293</v>
      </c>
      <c r="L6" s="59"/>
    </row>
    <row r="7" spans="1:16" s="85" customFormat="1" ht="11.45" customHeight="1" x14ac:dyDescent="0.2">
      <c r="A7" s="487"/>
      <c r="B7" s="469"/>
      <c r="C7" s="540"/>
      <c r="D7" s="540"/>
      <c r="E7" s="540"/>
      <c r="F7" s="543"/>
      <c r="G7" s="546"/>
      <c r="H7" s="540"/>
      <c r="I7" s="540"/>
      <c r="J7" s="540"/>
      <c r="K7" s="543"/>
      <c r="L7" s="59"/>
    </row>
    <row r="8" spans="1:16" s="85" customFormat="1" ht="11.45" customHeight="1" x14ac:dyDescent="0.2">
      <c r="A8" s="487"/>
      <c r="B8" s="469"/>
      <c r="C8" s="541"/>
      <c r="D8" s="541"/>
      <c r="E8" s="541"/>
      <c r="F8" s="544"/>
      <c r="G8" s="547"/>
      <c r="H8" s="541"/>
      <c r="I8" s="541"/>
      <c r="J8" s="541"/>
      <c r="K8" s="544"/>
      <c r="L8" s="59"/>
    </row>
    <row r="9" spans="1:16" s="50" customFormat="1" ht="11.45" customHeight="1" x14ac:dyDescent="0.2">
      <c r="A9" s="54">
        <v>1</v>
      </c>
      <c r="B9" s="46">
        <v>2</v>
      </c>
      <c r="C9" s="46">
        <v>3</v>
      </c>
      <c r="D9" s="46">
        <v>4</v>
      </c>
      <c r="E9" s="46">
        <v>5</v>
      </c>
      <c r="F9" s="113">
        <v>6</v>
      </c>
      <c r="G9" s="54">
        <v>7</v>
      </c>
      <c r="H9" s="46">
        <v>8</v>
      </c>
      <c r="I9" s="46">
        <v>9</v>
      </c>
      <c r="J9" s="46">
        <v>10</v>
      </c>
      <c r="K9" s="113">
        <v>11</v>
      </c>
    </row>
    <row r="10" spans="1:16" ht="21.95" customHeight="1" x14ac:dyDescent="0.2">
      <c r="A10" s="51">
        <f>IF(D10&lt;&gt;"",COUNTA($D10:D$10),"")</f>
        <v>1</v>
      </c>
      <c r="B10" s="91" t="s">
        <v>220</v>
      </c>
      <c r="C10" s="383">
        <v>5510</v>
      </c>
      <c r="D10" s="383">
        <v>750</v>
      </c>
      <c r="E10" s="383">
        <v>445</v>
      </c>
      <c r="F10" s="383">
        <v>1020</v>
      </c>
      <c r="G10" s="383">
        <v>510</v>
      </c>
      <c r="H10" s="383">
        <v>770</v>
      </c>
      <c r="I10" s="383">
        <v>600</v>
      </c>
      <c r="J10" s="383">
        <v>790</v>
      </c>
      <c r="K10" s="383">
        <v>625</v>
      </c>
    </row>
    <row r="11" spans="1:16" ht="21.95" customHeight="1" x14ac:dyDescent="0.2">
      <c r="A11" s="51" t="str">
        <f>IF(D11&lt;&gt;"",COUNTA($D$10:D11),"")</f>
        <v/>
      </c>
      <c r="B11" s="92" t="s">
        <v>311</v>
      </c>
      <c r="C11" s="304"/>
      <c r="D11" s="304"/>
      <c r="E11" s="304"/>
      <c r="F11" s="304"/>
      <c r="G11" s="304"/>
      <c r="H11" s="304"/>
      <c r="I11" s="304"/>
      <c r="J11" s="304"/>
      <c r="K11" s="304"/>
    </row>
    <row r="12" spans="1:16" ht="11.45" customHeight="1" x14ac:dyDescent="0.2">
      <c r="A12" s="51">
        <f>IF(D12&lt;&gt;"",COUNTA($D$10:D12),"")</f>
        <v>2</v>
      </c>
      <c r="B12" s="92" t="s">
        <v>280</v>
      </c>
      <c r="C12" s="304">
        <v>2175</v>
      </c>
      <c r="D12" s="304">
        <v>335</v>
      </c>
      <c r="E12" s="304">
        <v>215</v>
      </c>
      <c r="F12" s="304">
        <v>410</v>
      </c>
      <c r="G12" s="304">
        <v>160</v>
      </c>
      <c r="H12" s="304">
        <v>320</v>
      </c>
      <c r="I12" s="304">
        <v>220</v>
      </c>
      <c r="J12" s="304">
        <v>270</v>
      </c>
      <c r="K12" s="304">
        <v>245</v>
      </c>
    </row>
    <row r="13" spans="1:16" ht="11.45" customHeight="1" x14ac:dyDescent="0.2">
      <c r="A13" s="51">
        <f>IF(D13&lt;&gt;"",COUNTA($D$10:D13),"")</f>
        <v>3</v>
      </c>
      <c r="B13" s="92" t="s">
        <v>281</v>
      </c>
      <c r="C13" s="304">
        <v>40</v>
      </c>
      <c r="D13" s="304">
        <v>15</v>
      </c>
      <c r="E13" s="304" t="s">
        <v>6</v>
      </c>
      <c r="F13" s="304" t="s">
        <v>6</v>
      </c>
      <c r="G13" s="304" t="s">
        <v>6</v>
      </c>
      <c r="H13" s="304">
        <v>5</v>
      </c>
      <c r="I13" s="304">
        <v>5</v>
      </c>
      <c r="J13" s="304">
        <v>5</v>
      </c>
      <c r="K13" s="304">
        <v>10</v>
      </c>
    </row>
    <row r="14" spans="1:16" ht="11.45" customHeight="1" x14ac:dyDescent="0.2">
      <c r="A14" s="51" t="str">
        <f>IF(D14&lt;&gt;"",COUNTA($D$10:D14),"")</f>
        <v/>
      </c>
      <c r="B14" s="92" t="s">
        <v>282</v>
      </c>
      <c r="C14" s="304"/>
      <c r="D14" s="304"/>
      <c r="E14" s="304"/>
      <c r="F14" s="304"/>
      <c r="G14" s="304"/>
      <c r="H14" s="304"/>
      <c r="I14" s="304"/>
      <c r="J14" s="304"/>
      <c r="K14" s="304"/>
    </row>
    <row r="15" spans="1:16" ht="11.45" customHeight="1" x14ac:dyDescent="0.2">
      <c r="A15" s="51" t="str">
        <f>IF(D15&lt;&gt;"",COUNTA($D$10:D15),"")</f>
        <v/>
      </c>
      <c r="B15" s="92" t="s">
        <v>361</v>
      </c>
      <c r="C15" s="373"/>
      <c r="D15" s="304"/>
      <c r="E15" s="304"/>
      <c r="F15" s="304"/>
      <c r="G15" s="304"/>
      <c r="H15" s="304"/>
      <c r="I15" s="304"/>
      <c r="J15" s="304"/>
      <c r="K15" s="304"/>
    </row>
    <row r="16" spans="1:16" ht="11.45" customHeight="1" x14ac:dyDescent="0.2">
      <c r="A16" s="51">
        <f>IF(D16&lt;&gt;"",COUNTA($D$10:D16),"")</f>
        <v>4</v>
      </c>
      <c r="B16" s="92" t="s">
        <v>294</v>
      </c>
      <c r="C16" s="304">
        <v>245</v>
      </c>
      <c r="D16" s="304">
        <v>40</v>
      </c>
      <c r="E16" s="304">
        <v>35</v>
      </c>
      <c r="F16" s="304">
        <v>35</v>
      </c>
      <c r="G16" s="304">
        <v>30</v>
      </c>
      <c r="H16" s="304">
        <v>25</v>
      </c>
      <c r="I16" s="304">
        <v>20</v>
      </c>
      <c r="J16" s="304">
        <v>35</v>
      </c>
      <c r="K16" s="304">
        <v>30</v>
      </c>
    </row>
    <row r="17" spans="1:13" ht="11.45" customHeight="1" x14ac:dyDescent="0.2">
      <c r="A17" s="51">
        <f>IF(D17&lt;&gt;"",COUNTA($D$10:D17),"")</f>
        <v>5</v>
      </c>
      <c r="B17" s="92" t="s">
        <v>295</v>
      </c>
      <c r="C17" s="304">
        <v>5</v>
      </c>
      <c r="D17" s="304" t="s">
        <v>6</v>
      </c>
      <c r="E17" s="304" t="s">
        <v>6</v>
      </c>
      <c r="F17" s="304" t="s">
        <v>6</v>
      </c>
      <c r="G17" s="304" t="s">
        <v>6</v>
      </c>
      <c r="H17" s="304" t="s">
        <v>6</v>
      </c>
      <c r="I17" s="304" t="s">
        <v>6</v>
      </c>
      <c r="J17" s="304" t="s">
        <v>6</v>
      </c>
      <c r="K17" s="304" t="s">
        <v>6</v>
      </c>
      <c r="L17" s="114"/>
    </row>
    <row r="18" spans="1:13" ht="11.45" customHeight="1" x14ac:dyDescent="0.2">
      <c r="A18" s="51" t="str">
        <f>IF(D18&lt;&gt;"",COUNTA($D$10:D18),"")</f>
        <v/>
      </c>
      <c r="B18" s="92" t="s">
        <v>282</v>
      </c>
      <c r="C18" s="304"/>
      <c r="D18" s="304"/>
      <c r="E18" s="304"/>
      <c r="F18" s="304"/>
      <c r="G18" s="304"/>
      <c r="H18" s="304"/>
      <c r="I18" s="304"/>
      <c r="J18" s="304"/>
      <c r="K18" s="304"/>
    </row>
    <row r="19" spans="1:13" ht="11.45" customHeight="1" x14ac:dyDescent="0.2">
      <c r="A19" s="51" t="str">
        <f>IF(D19&lt;&gt;"",COUNTA($D$10:D19),"")</f>
        <v/>
      </c>
      <c r="B19" s="92" t="s">
        <v>355</v>
      </c>
      <c r="C19" s="304"/>
      <c r="D19" s="304"/>
      <c r="E19" s="304"/>
      <c r="F19" s="304"/>
      <c r="G19" s="304"/>
      <c r="H19" s="304"/>
      <c r="I19" s="304"/>
      <c r="J19" s="304"/>
      <c r="K19" s="304"/>
    </row>
    <row r="20" spans="1:13" x14ac:dyDescent="0.2">
      <c r="A20" s="51">
        <f>IF(D20&lt;&gt;"",COUNTA($D$10:D20),"")</f>
        <v>6</v>
      </c>
      <c r="B20" s="92" t="s">
        <v>305</v>
      </c>
      <c r="C20" s="304">
        <v>70</v>
      </c>
      <c r="D20" s="304">
        <v>5</v>
      </c>
      <c r="E20" s="304">
        <v>15</v>
      </c>
      <c r="F20" s="304">
        <v>5</v>
      </c>
      <c r="G20" s="304">
        <v>5</v>
      </c>
      <c r="H20" s="304" t="s">
        <v>6</v>
      </c>
      <c r="I20" s="304">
        <v>5</v>
      </c>
      <c r="J20" s="304">
        <v>15</v>
      </c>
      <c r="K20" s="304">
        <v>15</v>
      </c>
    </row>
    <row r="21" spans="1:13" x14ac:dyDescent="0.2">
      <c r="A21" s="51">
        <f>IF(D21&lt;&gt;"",COUNTA($D$10:D21),"")</f>
        <v>7</v>
      </c>
      <c r="B21" s="92" t="s">
        <v>306</v>
      </c>
      <c r="C21" s="304" t="s">
        <v>6</v>
      </c>
      <c r="D21" s="304" t="s">
        <v>6</v>
      </c>
      <c r="E21" s="304" t="s">
        <v>6</v>
      </c>
      <c r="F21" s="304" t="s">
        <v>6</v>
      </c>
      <c r="G21" s="304" t="s">
        <v>6</v>
      </c>
      <c r="H21" s="304" t="s">
        <v>6</v>
      </c>
      <c r="I21" s="304" t="s">
        <v>6</v>
      </c>
      <c r="J21" s="304" t="s">
        <v>6</v>
      </c>
      <c r="K21" s="304" t="s">
        <v>6</v>
      </c>
    </row>
    <row r="22" spans="1:13" ht="22.5" customHeight="1" x14ac:dyDescent="0.2">
      <c r="A22" s="51">
        <f>IF(D22&lt;&gt;"",COUNTA($D$10:D22),"")</f>
        <v>8</v>
      </c>
      <c r="B22" s="92" t="s">
        <v>356</v>
      </c>
      <c r="C22" s="304" t="s">
        <v>6</v>
      </c>
      <c r="D22" s="304" t="s">
        <v>6</v>
      </c>
      <c r="E22" s="304" t="s">
        <v>6</v>
      </c>
      <c r="F22" s="304" t="s">
        <v>6</v>
      </c>
      <c r="G22" s="304" t="s">
        <v>6</v>
      </c>
      <c r="H22" s="304" t="s">
        <v>6</v>
      </c>
      <c r="I22" s="304" t="s">
        <v>6</v>
      </c>
      <c r="J22" s="304" t="s">
        <v>6</v>
      </c>
      <c r="K22" s="304" t="s">
        <v>6</v>
      </c>
    </row>
    <row r="23" spans="1:13" ht="22.5" customHeight="1" x14ac:dyDescent="0.2">
      <c r="A23" s="51">
        <f>IF(D23&lt;&gt;"",COUNTA($D$10:D23),"")</f>
        <v>9</v>
      </c>
      <c r="B23" s="92" t="s">
        <v>297</v>
      </c>
      <c r="C23" s="304" t="s">
        <v>6</v>
      </c>
      <c r="D23" s="304" t="s">
        <v>6</v>
      </c>
      <c r="E23" s="304" t="s">
        <v>6</v>
      </c>
      <c r="F23" s="304" t="s">
        <v>6</v>
      </c>
      <c r="G23" s="304" t="s">
        <v>6</v>
      </c>
      <c r="H23" s="304" t="s">
        <v>6</v>
      </c>
      <c r="I23" s="304" t="s">
        <v>6</v>
      </c>
      <c r="J23" s="304" t="s">
        <v>6</v>
      </c>
      <c r="K23" s="304" t="s">
        <v>6</v>
      </c>
    </row>
    <row r="24" spans="1:13" ht="22.5" customHeight="1" x14ac:dyDescent="0.2">
      <c r="A24" s="51">
        <f>IF(D24&lt;&gt;"",COUNTA($D$10:D24),"")</f>
        <v>10</v>
      </c>
      <c r="B24" s="92" t="s">
        <v>298</v>
      </c>
      <c r="C24" s="304">
        <v>505</v>
      </c>
      <c r="D24" s="304">
        <v>55</v>
      </c>
      <c r="E24" s="304">
        <v>40</v>
      </c>
      <c r="F24" s="304">
        <v>110</v>
      </c>
      <c r="G24" s="304">
        <v>45</v>
      </c>
      <c r="H24" s="304">
        <v>55</v>
      </c>
      <c r="I24" s="304">
        <v>65</v>
      </c>
      <c r="J24" s="304">
        <v>65</v>
      </c>
      <c r="K24" s="304">
        <v>70</v>
      </c>
    </row>
    <row r="25" spans="1:13" ht="11.45" customHeight="1" x14ac:dyDescent="0.2">
      <c r="A25" s="51">
        <f>IF(D25&lt;&gt;"",COUNTA($D$10:D25),"")</f>
        <v>11</v>
      </c>
      <c r="B25" s="92" t="s">
        <v>286</v>
      </c>
      <c r="C25" s="304" t="s">
        <v>6</v>
      </c>
      <c r="D25" s="304" t="s">
        <v>6</v>
      </c>
      <c r="E25" s="304" t="s">
        <v>6</v>
      </c>
      <c r="F25" s="304" t="s">
        <v>6</v>
      </c>
      <c r="G25" s="304" t="s">
        <v>6</v>
      </c>
      <c r="H25" s="304" t="s">
        <v>6</v>
      </c>
      <c r="I25" s="304" t="s">
        <v>6</v>
      </c>
      <c r="J25" s="304" t="s">
        <v>6</v>
      </c>
      <c r="K25" s="304" t="s">
        <v>6</v>
      </c>
    </row>
    <row r="26" spans="1:13" ht="39.950000000000003" customHeight="1" x14ac:dyDescent="0.2">
      <c r="A26" s="51" t="str">
        <f>IF(D26&lt;&gt;"",COUNTA($D$10:D26),"")</f>
        <v/>
      </c>
      <c r="B26" s="308"/>
      <c r="C26" s="536" t="s">
        <v>410</v>
      </c>
      <c r="D26" s="536"/>
      <c r="E26" s="536"/>
      <c r="F26" s="536"/>
      <c r="G26" s="536" t="s">
        <v>410</v>
      </c>
      <c r="H26" s="536"/>
      <c r="I26" s="536"/>
      <c r="J26" s="536"/>
      <c r="K26" s="536"/>
      <c r="L26" s="80"/>
      <c r="M26" s="80"/>
    </row>
    <row r="27" spans="1:13" ht="11.45" customHeight="1" x14ac:dyDescent="0.2">
      <c r="A27" s="51">
        <f>IF(D27&lt;&gt;"",COUNTA($D$10:D27),"")</f>
        <v>12</v>
      </c>
      <c r="B27" s="91" t="s">
        <v>220</v>
      </c>
      <c r="C27" s="309">
        <v>5510</v>
      </c>
      <c r="D27" s="309">
        <v>750</v>
      </c>
      <c r="E27" s="309">
        <v>445</v>
      </c>
      <c r="F27" s="309">
        <v>1020</v>
      </c>
      <c r="G27" s="309">
        <v>510</v>
      </c>
      <c r="H27" s="309">
        <v>770</v>
      </c>
      <c r="I27" s="309">
        <v>600</v>
      </c>
      <c r="J27" s="309">
        <v>790</v>
      </c>
      <c r="K27" s="309">
        <v>625</v>
      </c>
      <c r="L27" s="80"/>
      <c r="M27" s="80"/>
    </row>
    <row r="28" spans="1:13" ht="11.45" customHeight="1" x14ac:dyDescent="0.2">
      <c r="A28" s="51" t="str">
        <f>IF(D28&lt;&gt;"",COUNTA($D$10:D28),"")</f>
        <v/>
      </c>
      <c r="B28" s="92" t="s">
        <v>299</v>
      </c>
      <c r="C28" s="310"/>
      <c r="D28" s="310"/>
      <c r="E28" s="310"/>
      <c r="F28" s="310"/>
      <c r="G28" s="310"/>
      <c r="H28" s="310"/>
      <c r="I28" s="310"/>
      <c r="J28" s="310"/>
      <c r="K28" s="310"/>
      <c r="L28" s="80"/>
      <c r="M28" s="80"/>
    </row>
    <row r="29" spans="1:13" ht="11.45" customHeight="1" x14ac:dyDescent="0.2">
      <c r="A29" s="51">
        <f>IF(D29&lt;&gt;"",COUNTA($D$10:D29),"")</f>
        <v>13</v>
      </c>
      <c r="B29" s="92" t="s">
        <v>300</v>
      </c>
      <c r="C29" s="310">
        <v>3040</v>
      </c>
      <c r="D29" s="310">
        <v>450</v>
      </c>
      <c r="E29" s="310">
        <v>305</v>
      </c>
      <c r="F29" s="310">
        <v>565</v>
      </c>
      <c r="G29" s="310">
        <v>240</v>
      </c>
      <c r="H29" s="310">
        <v>410</v>
      </c>
      <c r="I29" s="310">
        <v>310</v>
      </c>
      <c r="J29" s="310">
        <v>390</v>
      </c>
      <c r="K29" s="310">
        <v>370</v>
      </c>
      <c r="L29" s="80"/>
      <c r="M29" s="80"/>
    </row>
    <row r="30" spans="1:13" ht="22.5" customHeight="1" x14ac:dyDescent="0.2">
      <c r="A30" s="51">
        <f>IF(D30&lt;&gt;"",COUNTA($D$10:D30),"")</f>
        <v>14</v>
      </c>
      <c r="B30" s="92" t="s">
        <v>302</v>
      </c>
      <c r="C30" s="384">
        <v>34.5</v>
      </c>
      <c r="D30" s="311">
        <v>36.1</v>
      </c>
      <c r="E30" s="311">
        <v>29.8</v>
      </c>
      <c r="F30" s="311">
        <v>30.9</v>
      </c>
      <c r="G30" s="311">
        <v>27.9</v>
      </c>
      <c r="H30" s="311">
        <v>34.9</v>
      </c>
      <c r="I30" s="311">
        <v>36.799999999999997</v>
      </c>
      <c r="J30" s="311">
        <v>28.1</v>
      </c>
      <c r="K30" s="311">
        <v>50.5</v>
      </c>
      <c r="L30" s="80"/>
      <c r="M30" s="80"/>
    </row>
    <row r="31" spans="1:13" ht="11.45" customHeight="1" x14ac:dyDescent="0.2">
      <c r="A31" s="51">
        <f>IF(D31&lt;&gt;"",COUNTA($D$10:D31),"")</f>
        <v>15</v>
      </c>
      <c r="B31" s="92" t="s">
        <v>301</v>
      </c>
      <c r="C31" s="310">
        <v>2470</v>
      </c>
      <c r="D31" s="310">
        <v>300</v>
      </c>
      <c r="E31" s="310">
        <v>140</v>
      </c>
      <c r="F31" s="310">
        <v>455</v>
      </c>
      <c r="G31" s="310">
        <v>270</v>
      </c>
      <c r="H31" s="310">
        <v>360</v>
      </c>
      <c r="I31" s="310">
        <v>290</v>
      </c>
      <c r="J31" s="310">
        <v>400</v>
      </c>
      <c r="K31" s="310">
        <v>255</v>
      </c>
      <c r="L31" s="80"/>
      <c r="M31" s="80"/>
    </row>
    <row r="32" spans="1:13" ht="22.5" customHeight="1" x14ac:dyDescent="0.2">
      <c r="A32" s="51">
        <f>IF(D32&lt;&gt;"",COUNTA($D$10:D32),"")</f>
        <v>16</v>
      </c>
      <c r="B32" s="92" t="s">
        <v>302</v>
      </c>
      <c r="C32" s="311">
        <v>89.9</v>
      </c>
      <c r="D32" s="311">
        <v>49.2</v>
      </c>
      <c r="E32" s="311">
        <v>70.3</v>
      </c>
      <c r="F32" s="311">
        <v>78.400000000000006</v>
      </c>
      <c r="G32" s="311">
        <v>99</v>
      </c>
      <c r="H32" s="311">
        <v>123.8</v>
      </c>
      <c r="I32" s="311">
        <v>73.099999999999994</v>
      </c>
      <c r="J32" s="311">
        <v>108.2</v>
      </c>
      <c r="K32" s="311">
        <v>102.3</v>
      </c>
      <c r="L32" s="80"/>
      <c r="M32" s="80"/>
    </row>
    <row r="33" spans="1:13" ht="39.950000000000003" customHeight="1" x14ac:dyDescent="0.2">
      <c r="A33" s="51" t="str">
        <f>IF(D33&lt;&gt;"",COUNTA($D$10:D33),"")</f>
        <v/>
      </c>
      <c r="B33" s="308"/>
      <c r="C33" s="538" t="s">
        <v>225</v>
      </c>
      <c r="D33" s="535"/>
      <c r="E33" s="535"/>
      <c r="F33" s="535"/>
      <c r="G33" s="535" t="s">
        <v>225</v>
      </c>
      <c r="H33" s="535"/>
      <c r="I33" s="535"/>
      <c r="J33" s="535"/>
      <c r="K33" s="535"/>
      <c r="L33" s="80"/>
      <c r="M33" s="80"/>
    </row>
    <row r="34" spans="1:13" ht="11.45" customHeight="1" x14ac:dyDescent="0.2">
      <c r="A34" s="51">
        <f>IF(D34&lt;&gt;"",COUNTA($D$10:D34),"")</f>
        <v>17</v>
      </c>
      <c r="B34" s="91" t="s">
        <v>220</v>
      </c>
      <c r="C34" s="309">
        <v>3040</v>
      </c>
      <c r="D34" s="309">
        <v>450</v>
      </c>
      <c r="E34" s="309">
        <v>305</v>
      </c>
      <c r="F34" s="309">
        <v>565</v>
      </c>
      <c r="G34" s="309">
        <v>240</v>
      </c>
      <c r="H34" s="309">
        <v>410</v>
      </c>
      <c r="I34" s="309">
        <v>310</v>
      </c>
      <c r="J34" s="309">
        <v>390</v>
      </c>
      <c r="K34" s="309">
        <v>370</v>
      </c>
      <c r="L34" s="80"/>
      <c r="M34" s="80"/>
    </row>
    <row r="35" spans="1:13" ht="11.45" customHeight="1" x14ac:dyDescent="0.2">
      <c r="A35" s="51">
        <f>IF(D35&lt;&gt;"",COUNTA($D$10:D35),"")</f>
        <v>18</v>
      </c>
      <c r="B35" s="92" t="s">
        <v>303</v>
      </c>
      <c r="C35" s="310">
        <v>875</v>
      </c>
      <c r="D35" s="310">
        <v>953</v>
      </c>
      <c r="E35" s="310">
        <v>869</v>
      </c>
      <c r="F35" s="310">
        <v>796</v>
      </c>
      <c r="G35" s="310">
        <v>927</v>
      </c>
      <c r="H35" s="310">
        <v>889</v>
      </c>
      <c r="I35" s="310">
        <v>874</v>
      </c>
      <c r="J35" s="310">
        <v>867</v>
      </c>
      <c r="K35" s="310">
        <v>865</v>
      </c>
      <c r="L35" s="80"/>
      <c r="M35" s="80"/>
    </row>
    <row r="36" spans="1:13" ht="22.5" customHeight="1" x14ac:dyDescent="0.2">
      <c r="A36" s="51">
        <f>IF(D36&lt;&gt;"",COUNTA($D$10:D36),"")</f>
        <v>19</v>
      </c>
      <c r="B36" s="92" t="s">
        <v>411</v>
      </c>
      <c r="C36" s="310">
        <v>316</v>
      </c>
      <c r="D36" s="310">
        <v>375</v>
      </c>
      <c r="E36" s="310">
        <v>304</v>
      </c>
      <c r="F36" s="310">
        <v>258</v>
      </c>
      <c r="G36" s="310">
        <v>326</v>
      </c>
      <c r="H36" s="310">
        <v>327</v>
      </c>
      <c r="I36" s="310">
        <v>335</v>
      </c>
      <c r="J36" s="310">
        <v>321</v>
      </c>
      <c r="K36" s="310">
        <v>305</v>
      </c>
      <c r="L36" s="80"/>
      <c r="M36" s="80"/>
    </row>
    <row r="37" spans="1:13" ht="22.5" customHeight="1" x14ac:dyDescent="0.2">
      <c r="A37" s="51">
        <f>IF(D37&lt;&gt;"",COUNTA($D$10:D37),"")</f>
        <v>20</v>
      </c>
      <c r="B37" s="92" t="s">
        <v>412</v>
      </c>
      <c r="C37" s="310">
        <v>229</v>
      </c>
      <c r="D37" s="310">
        <v>280</v>
      </c>
      <c r="E37" s="310">
        <v>185</v>
      </c>
      <c r="F37" s="310">
        <v>191</v>
      </c>
      <c r="G37" s="310">
        <v>225</v>
      </c>
      <c r="H37" s="310">
        <v>254</v>
      </c>
      <c r="I37" s="310">
        <v>224</v>
      </c>
      <c r="J37" s="310">
        <v>248</v>
      </c>
      <c r="K37" s="310">
        <v>220</v>
      </c>
      <c r="L37" s="80"/>
      <c r="M37" s="80"/>
    </row>
    <row r="38" spans="1:13" ht="11.45" customHeight="1" x14ac:dyDescent="0.2">
      <c r="A38" s="51">
        <f>IF(D38&lt;&gt;"",COUNTA($D$10:D38),"")</f>
        <v>21</v>
      </c>
      <c r="B38" s="92" t="s">
        <v>304</v>
      </c>
      <c r="C38" s="310">
        <v>646</v>
      </c>
      <c r="D38" s="310">
        <v>673</v>
      </c>
      <c r="E38" s="310">
        <v>684</v>
      </c>
      <c r="F38" s="310">
        <v>604</v>
      </c>
      <c r="G38" s="310">
        <v>702</v>
      </c>
      <c r="H38" s="310">
        <v>634</v>
      </c>
      <c r="I38" s="310">
        <v>649</v>
      </c>
      <c r="J38" s="310">
        <v>619</v>
      </c>
      <c r="K38" s="310">
        <v>645</v>
      </c>
      <c r="L38" s="80"/>
      <c r="M38" s="80"/>
    </row>
    <row r="39" spans="1:13" x14ac:dyDescent="0.2">
      <c r="A39" s="89"/>
      <c r="B39" s="80"/>
      <c r="C39" s="115"/>
      <c r="D39" s="115" t="s">
        <v>217</v>
      </c>
      <c r="E39" s="115"/>
      <c r="F39" s="115"/>
      <c r="G39" s="115"/>
      <c r="H39" s="115"/>
      <c r="I39" s="115"/>
      <c r="J39" s="115"/>
      <c r="K39" s="115"/>
      <c r="L39" s="80"/>
      <c r="M39" s="80"/>
    </row>
    <row r="40" spans="1:13" x14ac:dyDescent="0.2">
      <c r="A40" s="89"/>
      <c r="B40" s="80"/>
      <c r="C40" s="80"/>
      <c r="D40" s="80"/>
      <c r="E40" s="80"/>
      <c r="F40" s="80"/>
      <c r="G40" s="80"/>
      <c r="H40" s="80"/>
      <c r="I40" s="80"/>
      <c r="J40" s="80"/>
      <c r="K40" s="80"/>
      <c r="L40" s="80"/>
      <c r="M40" s="80"/>
    </row>
    <row r="41" spans="1:13" x14ac:dyDescent="0.2">
      <c r="A41" s="89"/>
    </row>
    <row r="42" spans="1:13" x14ac:dyDescent="0.2">
      <c r="A42" s="89"/>
    </row>
    <row r="43" spans="1:13" x14ac:dyDescent="0.2">
      <c r="A43" s="89"/>
    </row>
    <row r="44" spans="1:13" x14ac:dyDescent="0.2">
      <c r="A44" s="89"/>
    </row>
    <row r="45" spans="1:13" x14ac:dyDescent="0.2">
      <c r="A45" s="89"/>
    </row>
    <row r="46" spans="1:13" x14ac:dyDescent="0.2">
      <c r="A46" s="89"/>
    </row>
    <row r="47" spans="1:13" x14ac:dyDescent="0.2">
      <c r="A47" s="89"/>
    </row>
    <row r="48" spans="1:13" x14ac:dyDescent="0.2">
      <c r="A48" s="89"/>
    </row>
  </sheetData>
  <mergeCells count="28">
    <mergeCell ref="E6:E8"/>
    <mergeCell ref="F6:F8"/>
    <mergeCell ref="G6:G8"/>
    <mergeCell ref="I6:I8"/>
    <mergeCell ref="A1:B1"/>
    <mergeCell ref="A3:B3"/>
    <mergeCell ref="A4:A8"/>
    <mergeCell ref="B4:B8"/>
    <mergeCell ref="C4:C8"/>
    <mergeCell ref="A2:B2"/>
    <mergeCell ref="C2:F2"/>
    <mergeCell ref="G2:K2"/>
    <mergeCell ref="G33:K33"/>
    <mergeCell ref="C26:F26"/>
    <mergeCell ref="G26:K26"/>
    <mergeCell ref="G1:K1"/>
    <mergeCell ref="G3:K3"/>
    <mergeCell ref="D4:F4"/>
    <mergeCell ref="G4:K4"/>
    <mergeCell ref="G5:K5"/>
    <mergeCell ref="C33:F33"/>
    <mergeCell ref="C1:F1"/>
    <mergeCell ref="H6:H8"/>
    <mergeCell ref="C3:F3"/>
    <mergeCell ref="J6:J8"/>
    <mergeCell ref="K6:K8"/>
    <mergeCell ref="D5:E5"/>
    <mergeCell ref="D6:D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D112"/>
  <sheetViews>
    <sheetView zoomScale="140" zoomScaleNormal="140" workbookViewId="0"/>
  </sheetViews>
  <sheetFormatPr baseColWidth="10" defaultColWidth="11.42578125" defaultRowHeight="12.75" x14ac:dyDescent="0.2"/>
  <cols>
    <col min="1" max="1" width="95.7109375" style="37" customWidth="1"/>
    <col min="2" max="16384" width="11.42578125" style="27"/>
  </cols>
  <sheetData>
    <row r="1" spans="1:3" ht="26.1" customHeight="1" x14ac:dyDescent="0.2">
      <c r="A1" s="40" t="s">
        <v>451</v>
      </c>
    </row>
    <row r="2" spans="1:3" s="26" customFormat="1" ht="12" customHeight="1" x14ac:dyDescent="0.2">
      <c r="A2" s="25"/>
    </row>
    <row r="3" spans="1:3" ht="11.45" customHeight="1" x14ac:dyDescent="0.2">
      <c r="A3" s="27"/>
    </row>
    <row r="4" spans="1:3" ht="11.45" customHeight="1" x14ac:dyDescent="0.2">
      <c r="A4" s="28"/>
    </row>
    <row r="5" spans="1:3" ht="11.45" customHeight="1" x14ac:dyDescent="0.2">
      <c r="A5" s="27"/>
    </row>
    <row r="6" spans="1:3" ht="11.45" customHeight="1" x14ac:dyDescent="0.2">
      <c r="A6" s="29"/>
    </row>
    <row r="7" spans="1:3" ht="11.45" customHeight="1" x14ac:dyDescent="0.2">
      <c r="A7" s="27"/>
    </row>
    <row r="8" spans="1:3" ht="11.45" customHeight="1" x14ac:dyDescent="0.2">
      <c r="A8" s="29"/>
    </row>
    <row r="9" spans="1:3" ht="11.45" customHeight="1" x14ac:dyDescent="0.2">
      <c r="A9" s="27"/>
    </row>
    <row r="10" spans="1:3" ht="11.45" customHeight="1" x14ac:dyDescent="0.2">
      <c r="A10" s="30"/>
    </row>
    <row r="11" spans="1:3" ht="11.45" customHeight="1" x14ac:dyDescent="0.2">
      <c r="A11" s="27"/>
    </row>
    <row r="12" spans="1:3" s="32" customFormat="1" ht="11.45" customHeight="1" x14ac:dyDescent="0.2">
      <c r="A12" s="31"/>
      <c r="C12" s="33"/>
    </row>
    <row r="13" spans="1:3" ht="11.45" customHeight="1" x14ac:dyDescent="0.2">
      <c r="A13" s="31"/>
    </row>
    <row r="14" spans="1:3" ht="11.45" customHeight="1" x14ac:dyDescent="0.2">
      <c r="A14" s="31"/>
    </row>
    <row r="15" spans="1:3" ht="11.45" customHeight="1" x14ac:dyDescent="0.2">
      <c r="A15" s="31"/>
    </row>
    <row r="16" spans="1:3" ht="11.45" customHeight="1" x14ac:dyDescent="0.2">
      <c r="A16" s="31"/>
    </row>
    <row r="17" spans="1:4" ht="11.45" customHeight="1" x14ac:dyDescent="0.2">
      <c r="A17" s="31"/>
      <c r="D17" s="34"/>
    </row>
    <row r="18" spans="1:4" ht="11.45" customHeight="1" x14ac:dyDescent="0.2">
      <c r="A18" s="31"/>
    </row>
    <row r="19" spans="1:4" ht="11.45" customHeight="1" x14ac:dyDescent="0.2">
      <c r="A19" s="31"/>
    </row>
    <row r="20" spans="1:4" ht="11.45" customHeight="1" x14ac:dyDescent="0.2">
      <c r="A20" s="31"/>
    </row>
    <row r="21" spans="1:4" ht="11.45" customHeight="1" x14ac:dyDescent="0.2"/>
    <row r="22" spans="1:4" ht="11.45" customHeight="1" x14ac:dyDescent="0.2">
      <c r="A22" s="28"/>
    </row>
    <row r="23" spans="1:4" ht="11.45" customHeight="1" x14ac:dyDescent="0.2">
      <c r="A23" s="27"/>
    </row>
    <row r="24" spans="1:4" ht="11.45" customHeight="1" x14ac:dyDescent="0.2">
      <c r="A24" s="29"/>
    </row>
    <row r="25" spans="1:4" ht="11.45" customHeight="1" x14ac:dyDescent="0.2">
      <c r="A25" s="33"/>
    </row>
    <row r="26" spans="1:4" ht="11.45" customHeight="1" x14ac:dyDescent="0.2">
      <c r="A26" s="33"/>
    </row>
    <row r="27" spans="1:4" ht="11.45" customHeight="1" x14ac:dyDescent="0.2"/>
    <row r="28" spans="1:4" ht="11.45" customHeight="1" x14ac:dyDescent="0.2">
      <c r="A28" s="28"/>
    </row>
    <row r="29" spans="1:4" ht="11.45" customHeight="1" x14ac:dyDescent="0.2">
      <c r="A29" s="27"/>
    </row>
    <row r="30" spans="1:4" ht="11.45" customHeight="1" x14ac:dyDescent="0.2">
      <c r="A30" s="29"/>
    </row>
    <row r="31" spans="1:4" ht="11.45" customHeight="1" x14ac:dyDescent="0.2">
      <c r="A31" s="27"/>
    </row>
    <row r="32" spans="1:4" ht="11.45" customHeight="1" x14ac:dyDescent="0.2">
      <c r="A32" s="28"/>
    </row>
    <row r="33" spans="1:1" ht="11.45" customHeight="1" x14ac:dyDescent="0.2">
      <c r="A33" s="27"/>
    </row>
    <row r="34" spans="1:1" ht="11.45" customHeight="1" x14ac:dyDescent="0.2">
      <c r="A34" s="29"/>
    </row>
    <row r="35" spans="1:1" ht="11.45" customHeight="1" x14ac:dyDescent="0.2">
      <c r="A35" s="27"/>
    </row>
    <row r="36" spans="1:1" ht="11.45" customHeight="1" x14ac:dyDescent="0.2">
      <c r="A36" s="28"/>
    </row>
    <row r="37" spans="1:1" ht="11.45" customHeight="1" x14ac:dyDescent="0.2">
      <c r="A37" s="27"/>
    </row>
    <row r="38" spans="1:1" ht="11.45" customHeight="1" x14ac:dyDescent="0.2">
      <c r="A38" s="29"/>
    </row>
    <row r="39" spans="1:1" ht="11.45" customHeight="1" x14ac:dyDescent="0.2">
      <c r="A39" s="35"/>
    </row>
    <row r="40" spans="1:1" ht="11.45" customHeight="1" x14ac:dyDescent="0.2">
      <c r="A40" s="36"/>
    </row>
    <row r="41" spans="1:1" ht="11.45" customHeight="1" x14ac:dyDescent="0.2">
      <c r="A41" s="28"/>
    </row>
    <row r="42" spans="1:1" ht="11.45" customHeight="1" x14ac:dyDescent="0.2"/>
    <row r="43" spans="1:1" ht="11.45" customHeight="1" x14ac:dyDescent="0.2">
      <c r="A43" s="29"/>
    </row>
    <row r="44" spans="1:1" ht="11.45" customHeight="1" x14ac:dyDescent="0.2"/>
    <row r="45" spans="1:1" ht="11.45" customHeight="1" x14ac:dyDescent="0.2">
      <c r="A45" s="28"/>
    </row>
    <row r="46" spans="1:1" ht="11.45" customHeight="1" x14ac:dyDescent="0.2"/>
    <row r="47" spans="1:1" ht="11.45" customHeight="1" x14ac:dyDescent="0.2">
      <c r="A47" s="30"/>
    </row>
    <row r="48" spans="1:1" ht="11.45" customHeight="1" x14ac:dyDescent="0.2">
      <c r="A48" s="35"/>
    </row>
    <row r="49" spans="1:1" ht="11.45" customHeight="1" x14ac:dyDescent="0.2"/>
    <row r="50" spans="1:1" ht="11.45" customHeight="1" x14ac:dyDescent="0.2">
      <c r="A50" s="28"/>
    </row>
    <row r="51" spans="1:1" ht="11.45" customHeight="1" x14ac:dyDescent="0.2"/>
    <row r="52" spans="1:1" ht="11.45" customHeight="1" x14ac:dyDescent="0.2">
      <c r="A52" s="29"/>
    </row>
    <row r="53" spans="1:1" ht="11.45" customHeight="1" x14ac:dyDescent="0.2"/>
    <row r="54" spans="1:1" ht="11.45" customHeight="1" x14ac:dyDescent="0.2">
      <c r="A54" s="28"/>
    </row>
    <row r="55" spans="1:1" ht="11.45" customHeight="1" x14ac:dyDescent="0.2"/>
    <row r="56" spans="1:1" ht="11.45" customHeight="1" x14ac:dyDescent="0.2">
      <c r="A56" s="29"/>
    </row>
    <row r="57" spans="1:1" ht="11.45" customHeight="1" x14ac:dyDescent="0.2"/>
    <row r="58" spans="1:1" ht="11.45" customHeight="1" x14ac:dyDescent="0.2">
      <c r="A58" s="28"/>
    </row>
    <row r="59" spans="1:1" ht="11.45" customHeight="1" x14ac:dyDescent="0.2"/>
    <row r="60" spans="1:1" ht="11.45" customHeight="1" x14ac:dyDescent="0.2">
      <c r="A60" s="30"/>
    </row>
    <row r="61" spans="1:1" ht="11.45" customHeight="1" x14ac:dyDescent="0.2"/>
    <row r="62" spans="1:1" ht="11.45" customHeight="1" x14ac:dyDescent="0.2">
      <c r="A62" s="28"/>
    </row>
    <row r="63" spans="1:1" ht="11.45" customHeight="1" x14ac:dyDescent="0.2"/>
    <row r="64" spans="1:1" ht="11.45" customHeight="1" x14ac:dyDescent="0.2">
      <c r="A64" s="29"/>
    </row>
    <row r="65" spans="1:1" ht="11.45" customHeight="1" x14ac:dyDescent="0.2"/>
    <row r="66" spans="1:1" ht="11.45" customHeight="1" x14ac:dyDescent="0.2">
      <c r="A66" s="28"/>
    </row>
    <row r="67" spans="1:1" ht="11.45" customHeight="1" x14ac:dyDescent="0.2">
      <c r="A67" s="29"/>
    </row>
    <row r="68" spans="1:1" s="193" customFormat="1" ht="26.1" customHeight="1" x14ac:dyDescent="0.25">
      <c r="A68" s="40"/>
    </row>
    <row r="69" spans="1:1" ht="11.45" customHeight="1" x14ac:dyDescent="0.2"/>
    <row r="70" spans="1:1" ht="11.45" customHeight="1" x14ac:dyDescent="0.2"/>
    <row r="71" spans="1:1" ht="11.45" customHeight="1" x14ac:dyDescent="0.2"/>
    <row r="72" spans="1:1" ht="11.45" customHeight="1" x14ac:dyDescent="0.2"/>
    <row r="73" spans="1:1" ht="11.45" customHeight="1" x14ac:dyDescent="0.2"/>
    <row r="74" spans="1:1" ht="11.45" customHeight="1" x14ac:dyDescent="0.2"/>
    <row r="75" spans="1:1" ht="11.45" customHeight="1" x14ac:dyDescent="0.2"/>
    <row r="76" spans="1:1" ht="11.45" customHeight="1" x14ac:dyDescent="0.2"/>
    <row r="77" spans="1:1" ht="11.45" customHeight="1" x14ac:dyDescent="0.2"/>
    <row r="78" spans="1:1" ht="11.45" customHeight="1" x14ac:dyDescent="0.2"/>
    <row r="79" spans="1:1" ht="11.45" customHeight="1" x14ac:dyDescent="0.2"/>
    <row r="80" spans="1:1" ht="11.45" customHeight="1" x14ac:dyDescent="0.2"/>
    <row r="81" spans="1:1" ht="11.45" customHeight="1" x14ac:dyDescent="0.2"/>
    <row r="82" spans="1:1" ht="11.45" customHeight="1" x14ac:dyDescent="0.2"/>
    <row r="83" spans="1:1" ht="11.45" customHeight="1" x14ac:dyDescent="0.2"/>
    <row r="84" spans="1:1" ht="11.45" customHeight="1" x14ac:dyDescent="0.2"/>
    <row r="85" spans="1:1" ht="11.45" customHeight="1" x14ac:dyDescent="0.2"/>
    <row r="86" spans="1:1" ht="11.45" customHeight="1" x14ac:dyDescent="0.2"/>
    <row r="87" spans="1:1" ht="11.45" customHeight="1" x14ac:dyDescent="0.2"/>
    <row r="88" spans="1:1" ht="11.45" customHeight="1" x14ac:dyDescent="0.2"/>
    <row r="89" spans="1:1" ht="11.45" customHeight="1" x14ac:dyDescent="0.2"/>
    <row r="90" spans="1:1" ht="11.45" customHeight="1" x14ac:dyDescent="0.2"/>
    <row r="91" spans="1:1" ht="11.45" customHeight="1" x14ac:dyDescent="0.2"/>
    <row r="92" spans="1:1" ht="11.45" customHeight="1" x14ac:dyDescent="0.2"/>
    <row r="93" spans="1:1" ht="11.45" customHeight="1" x14ac:dyDescent="0.2"/>
    <row r="94" spans="1:1" ht="11.45" customHeight="1" x14ac:dyDescent="0.2"/>
    <row r="95" spans="1:1" ht="11.45" customHeight="1" x14ac:dyDescent="0.2"/>
    <row r="96" spans="1:1" s="1" customFormat="1" ht="12" customHeight="1" x14ac:dyDescent="0.2">
      <c r="A96" s="1" t="s">
        <v>392</v>
      </c>
    </row>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sheetData>
  <hyperlinks>
    <hyperlink ref="A96"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67" max="16383" man="1"/>
  </rowBreaks>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S4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1.25" x14ac:dyDescent="0.2"/>
  <cols>
    <col min="1" max="1" width="3.7109375" style="62" customWidth="1"/>
    <col min="2" max="2" width="8.28515625" style="247" customWidth="1"/>
    <col min="3" max="9" width="9.7109375" style="62" customWidth="1"/>
    <col min="10" max="10" width="10.85546875" style="62" customWidth="1"/>
    <col min="11" max="15" width="7.28515625" style="62" customWidth="1"/>
    <col min="16" max="16" width="8.42578125" style="62" customWidth="1"/>
    <col min="17" max="17" width="10.42578125" style="62" customWidth="1"/>
    <col min="18" max="18" width="8.28515625" style="62" customWidth="1"/>
    <col min="19" max="19" width="16" style="62" customWidth="1"/>
    <col min="20" max="16384" width="11.42578125" style="62"/>
  </cols>
  <sheetData>
    <row r="1" spans="1:19" s="212" customFormat="1" ht="25.5" customHeight="1" x14ac:dyDescent="0.2">
      <c r="A1" s="560" t="s">
        <v>132</v>
      </c>
      <c r="B1" s="561"/>
      <c r="C1" s="555" t="s">
        <v>17</v>
      </c>
      <c r="D1" s="555"/>
      <c r="E1" s="555"/>
      <c r="F1" s="555"/>
      <c r="G1" s="555"/>
      <c r="H1" s="555"/>
      <c r="I1" s="555"/>
      <c r="J1" s="556"/>
      <c r="K1" s="554" t="s">
        <v>17</v>
      </c>
      <c r="L1" s="555"/>
      <c r="M1" s="555"/>
      <c r="N1" s="555"/>
      <c r="O1" s="555"/>
      <c r="P1" s="555"/>
      <c r="Q1" s="555"/>
      <c r="R1" s="555"/>
      <c r="S1" s="556"/>
    </row>
    <row r="2" spans="1:19" s="242" customFormat="1" ht="45" customHeight="1" x14ac:dyDescent="0.2">
      <c r="A2" s="525" t="s">
        <v>133</v>
      </c>
      <c r="B2" s="526"/>
      <c r="C2" s="558" t="s">
        <v>529</v>
      </c>
      <c r="D2" s="558"/>
      <c r="E2" s="558"/>
      <c r="F2" s="558"/>
      <c r="G2" s="558"/>
      <c r="H2" s="558"/>
      <c r="I2" s="558"/>
      <c r="J2" s="559"/>
      <c r="K2" s="557" t="s">
        <v>529</v>
      </c>
      <c r="L2" s="558"/>
      <c r="M2" s="558"/>
      <c r="N2" s="558"/>
      <c r="O2" s="558"/>
      <c r="P2" s="558"/>
      <c r="Q2" s="558"/>
      <c r="R2" s="558"/>
      <c r="S2" s="559"/>
    </row>
    <row r="3" spans="1:19" ht="11.45" customHeight="1" x14ac:dyDescent="0.2">
      <c r="A3" s="564" t="s">
        <v>73</v>
      </c>
      <c r="B3" s="552" t="s">
        <v>19</v>
      </c>
      <c r="C3" s="562" t="s">
        <v>554</v>
      </c>
      <c r="D3" s="562"/>
      <c r="E3" s="562"/>
      <c r="F3" s="562"/>
      <c r="G3" s="562"/>
      <c r="H3" s="562"/>
      <c r="I3" s="562"/>
      <c r="J3" s="563"/>
      <c r="K3" s="548" t="s">
        <v>553</v>
      </c>
      <c r="L3" s="549"/>
      <c r="M3" s="549"/>
      <c r="N3" s="549"/>
      <c r="O3" s="549"/>
      <c r="P3" s="549"/>
      <c r="Q3" s="549"/>
      <c r="R3" s="549"/>
      <c r="S3" s="550"/>
    </row>
    <row r="4" spans="1:19" ht="11.45" customHeight="1" x14ac:dyDescent="0.2">
      <c r="A4" s="551"/>
      <c r="B4" s="552"/>
      <c r="C4" s="562"/>
      <c r="D4" s="562"/>
      <c r="E4" s="562"/>
      <c r="F4" s="562"/>
      <c r="G4" s="562"/>
      <c r="H4" s="562"/>
      <c r="I4" s="562"/>
      <c r="J4" s="563"/>
      <c r="K4" s="548"/>
      <c r="L4" s="549"/>
      <c r="M4" s="549"/>
      <c r="N4" s="549"/>
      <c r="O4" s="549"/>
      <c r="P4" s="549"/>
      <c r="Q4" s="549"/>
      <c r="R4" s="549"/>
      <c r="S4" s="550"/>
    </row>
    <row r="5" spans="1:19" ht="11.45" customHeight="1" x14ac:dyDescent="0.2">
      <c r="A5" s="551"/>
      <c r="B5" s="552"/>
      <c r="C5" s="567" t="s">
        <v>98</v>
      </c>
      <c r="D5" s="567" t="s">
        <v>598</v>
      </c>
      <c r="E5" s="565" t="s">
        <v>78</v>
      </c>
      <c r="F5" s="565"/>
      <c r="G5" s="565"/>
      <c r="H5" s="565"/>
      <c r="I5" s="565"/>
      <c r="J5" s="566"/>
      <c r="K5" s="551" t="s">
        <v>182</v>
      </c>
      <c r="L5" s="484"/>
      <c r="M5" s="484"/>
      <c r="N5" s="484"/>
      <c r="O5" s="552" t="s">
        <v>145</v>
      </c>
      <c r="P5" s="484" t="s">
        <v>56</v>
      </c>
      <c r="Q5" s="484"/>
      <c r="R5" s="484"/>
      <c r="S5" s="485"/>
    </row>
    <row r="6" spans="1:19" ht="11.45" customHeight="1" x14ac:dyDescent="0.2">
      <c r="A6" s="551"/>
      <c r="B6" s="552"/>
      <c r="C6" s="567"/>
      <c r="D6" s="567"/>
      <c r="E6" s="567" t="s">
        <v>21</v>
      </c>
      <c r="F6" s="567" t="s">
        <v>22</v>
      </c>
      <c r="G6" s="567" t="s">
        <v>99</v>
      </c>
      <c r="H6" s="567" t="s">
        <v>82</v>
      </c>
      <c r="I6" s="567" t="s">
        <v>24</v>
      </c>
      <c r="J6" s="568" t="s">
        <v>25</v>
      </c>
      <c r="K6" s="548" t="s">
        <v>68</v>
      </c>
      <c r="L6" s="549" t="s">
        <v>55</v>
      </c>
      <c r="M6" s="549" t="s">
        <v>27</v>
      </c>
      <c r="N6" s="552" t="s">
        <v>86</v>
      </c>
      <c r="O6" s="552"/>
      <c r="P6" s="552" t="s">
        <v>531</v>
      </c>
      <c r="Q6" s="552" t="s">
        <v>556</v>
      </c>
      <c r="R6" s="552" t="s">
        <v>532</v>
      </c>
      <c r="S6" s="553" t="s">
        <v>599</v>
      </c>
    </row>
    <row r="7" spans="1:19" ht="11.45" customHeight="1" x14ac:dyDescent="0.2">
      <c r="A7" s="551"/>
      <c r="B7" s="552"/>
      <c r="C7" s="567"/>
      <c r="D7" s="567"/>
      <c r="E7" s="567"/>
      <c r="F7" s="567"/>
      <c r="G7" s="567"/>
      <c r="H7" s="567"/>
      <c r="I7" s="567"/>
      <c r="J7" s="568"/>
      <c r="K7" s="548"/>
      <c r="L7" s="549"/>
      <c r="M7" s="549"/>
      <c r="N7" s="552"/>
      <c r="O7" s="552"/>
      <c r="P7" s="552"/>
      <c r="Q7" s="552"/>
      <c r="R7" s="552"/>
      <c r="S7" s="553"/>
    </row>
    <row r="8" spans="1:19" ht="11.45" customHeight="1" x14ac:dyDescent="0.2">
      <c r="A8" s="551"/>
      <c r="B8" s="552"/>
      <c r="C8" s="567"/>
      <c r="D8" s="567"/>
      <c r="E8" s="567"/>
      <c r="F8" s="567"/>
      <c r="G8" s="567"/>
      <c r="H8" s="567"/>
      <c r="I8" s="567"/>
      <c r="J8" s="568"/>
      <c r="K8" s="548"/>
      <c r="L8" s="549"/>
      <c r="M8" s="549"/>
      <c r="N8" s="552"/>
      <c r="O8" s="552"/>
      <c r="P8" s="552"/>
      <c r="Q8" s="552"/>
      <c r="R8" s="552"/>
      <c r="S8" s="553"/>
    </row>
    <row r="9" spans="1:19" ht="11.45" customHeight="1" x14ac:dyDescent="0.2">
      <c r="A9" s="551"/>
      <c r="B9" s="552"/>
      <c r="C9" s="567"/>
      <c r="D9" s="567"/>
      <c r="E9" s="567"/>
      <c r="F9" s="567"/>
      <c r="G9" s="567"/>
      <c r="H9" s="567"/>
      <c r="I9" s="567"/>
      <c r="J9" s="568"/>
      <c r="K9" s="548"/>
      <c r="L9" s="549"/>
      <c r="M9" s="549"/>
      <c r="N9" s="552"/>
      <c r="O9" s="552"/>
      <c r="P9" s="552"/>
      <c r="Q9" s="552"/>
      <c r="R9" s="552"/>
      <c r="S9" s="553"/>
    </row>
    <row r="10" spans="1:19" s="160" customFormat="1" ht="11.45" customHeight="1" x14ac:dyDescent="0.2">
      <c r="A10" s="124">
        <v>1</v>
      </c>
      <c r="B10" s="278">
        <v>2</v>
      </c>
      <c r="C10" s="243">
        <v>3</v>
      </c>
      <c r="D10" s="243">
        <v>4</v>
      </c>
      <c r="E10" s="243">
        <v>5</v>
      </c>
      <c r="F10" s="243">
        <v>6</v>
      </c>
      <c r="G10" s="243">
        <v>7</v>
      </c>
      <c r="H10" s="243">
        <v>8</v>
      </c>
      <c r="I10" s="243">
        <v>9</v>
      </c>
      <c r="J10" s="244">
        <v>10</v>
      </c>
      <c r="K10" s="307">
        <v>11</v>
      </c>
      <c r="L10" s="248">
        <v>12</v>
      </c>
      <c r="M10" s="248">
        <v>13</v>
      </c>
      <c r="N10" s="278">
        <v>14</v>
      </c>
      <c r="O10" s="278">
        <v>15</v>
      </c>
      <c r="P10" s="278">
        <v>16</v>
      </c>
      <c r="Q10" s="278">
        <v>17</v>
      </c>
      <c r="R10" s="278">
        <v>18</v>
      </c>
      <c r="S10" s="126">
        <v>19</v>
      </c>
    </row>
    <row r="11" spans="1:19" ht="21.95" customHeight="1" x14ac:dyDescent="0.2">
      <c r="A11" s="246">
        <f>IF(D11&lt;&gt;"",COUNTA($D11:D$11),"")</f>
        <v>1</v>
      </c>
      <c r="B11" s="134">
        <v>2005</v>
      </c>
      <c r="C11" s="303">
        <v>25721</v>
      </c>
      <c r="D11" s="306">
        <v>15</v>
      </c>
      <c r="E11" s="303">
        <v>14840</v>
      </c>
      <c r="F11" s="303">
        <v>10881</v>
      </c>
      <c r="G11" s="303">
        <v>8248</v>
      </c>
      <c r="H11" s="304">
        <v>18107</v>
      </c>
      <c r="I11" s="303">
        <v>25274</v>
      </c>
      <c r="J11" s="355">
        <v>447</v>
      </c>
      <c r="K11" s="303">
        <v>4588</v>
      </c>
      <c r="L11" s="303">
        <v>7637</v>
      </c>
      <c r="M11" s="303">
        <v>8706</v>
      </c>
      <c r="N11" s="303">
        <v>4790</v>
      </c>
      <c r="O11" s="306">
        <v>41.1</v>
      </c>
      <c r="P11" s="303">
        <v>1038</v>
      </c>
      <c r="Q11" s="304">
        <v>17508</v>
      </c>
      <c r="R11" s="303">
        <v>5953</v>
      </c>
      <c r="S11" s="305">
        <v>1744</v>
      </c>
    </row>
    <row r="12" spans="1:19" ht="11.45" customHeight="1" x14ac:dyDescent="0.2">
      <c r="A12" s="246">
        <f>IF(D12&lt;&gt;"",COUNTA($D$11:D12),"")</f>
        <v>2</v>
      </c>
      <c r="B12" s="134">
        <v>2010</v>
      </c>
      <c r="C12" s="303">
        <v>35456</v>
      </c>
      <c r="D12" s="306">
        <v>21.5</v>
      </c>
      <c r="E12" s="303">
        <v>20251</v>
      </c>
      <c r="F12" s="303">
        <v>15205</v>
      </c>
      <c r="G12" s="303">
        <v>13273</v>
      </c>
      <c r="H12" s="304">
        <v>22546</v>
      </c>
      <c r="I12" s="303">
        <v>35028</v>
      </c>
      <c r="J12" s="264">
        <v>428</v>
      </c>
      <c r="K12" s="303">
        <v>7313</v>
      </c>
      <c r="L12" s="303">
        <v>9937</v>
      </c>
      <c r="M12" s="303">
        <v>11786</v>
      </c>
      <c r="N12" s="303">
        <v>6420</v>
      </c>
      <c r="O12" s="306">
        <v>40.6</v>
      </c>
      <c r="P12" s="303">
        <v>708</v>
      </c>
      <c r="Q12" s="304">
        <v>24587</v>
      </c>
      <c r="R12" s="303">
        <v>8724</v>
      </c>
      <c r="S12" s="305">
        <v>2425</v>
      </c>
    </row>
    <row r="13" spans="1:19" ht="11.45" customHeight="1" x14ac:dyDescent="0.2">
      <c r="A13" s="246">
        <f>IF(D13&lt;&gt;"",COUNTA($D$11:D13),"")</f>
        <v>3</v>
      </c>
      <c r="B13" s="134">
        <v>2015</v>
      </c>
      <c r="C13" s="303">
        <v>38491</v>
      </c>
      <c r="D13" s="306">
        <v>24.1</v>
      </c>
      <c r="E13" s="303">
        <v>21987</v>
      </c>
      <c r="F13" s="303">
        <v>16504</v>
      </c>
      <c r="G13" s="303">
        <v>14991</v>
      </c>
      <c r="H13" s="304">
        <v>23582</v>
      </c>
      <c r="I13" s="303">
        <v>37736</v>
      </c>
      <c r="J13" s="264">
        <v>755</v>
      </c>
      <c r="K13" s="303">
        <v>8271</v>
      </c>
      <c r="L13" s="303">
        <v>10331</v>
      </c>
      <c r="M13" s="303">
        <v>12608</v>
      </c>
      <c r="N13" s="303">
        <v>7281</v>
      </c>
      <c r="O13" s="306">
        <v>41.8</v>
      </c>
      <c r="P13" s="303">
        <v>54</v>
      </c>
      <c r="Q13" s="304">
        <v>27454</v>
      </c>
      <c r="R13" s="303">
        <v>10016</v>
      </c>
      <c r="S13" s="305">
        <v>2235</v>
      </c>
    </row>
    <row r="14" spans="1:19" ht="11.45" customHeight="1" x14ac:dyDescent="0.2">
      <c r="A14" s="246">
        <f>IF(D14&lt;&gt;"",COUNTA($D$11:D14),"")</f>
        <v>4</v>
      </c>
      <c r="B14" s="134">
        <v>2017</v>
      </c>
      <c r="C14" s="303">
        <v>38400</v>
      </c>
      <c r="D14" s="306">
        <v>23.8</v>
      </c>
      <c r="E14" s="303">
        <v>22316</v>
      </c>
      <c r="F14" s="303">
        <v>16084</v>
      </c>
      <c r="G14" s="303">
        <v>15289</v>
      </c>
      <c r="H14" s="304">
        <v>23245</v>
      </c>
      <c r="I14" s="303">
        <v>37700</v>
      </c>
      <c r="J14" s="264">
        <v>700</v>
      </c>
      <c r="K14" s="303">
        <v>8903</v>
      </c>
      <c r="L14" s="303">
        <v>9956</v>
      </c>
      <c r="M14" s="303">
        <v>12620</v>
      </c>
      <c r="N14" s="303">
        <v>6921</v>
      </c>
      <c r="O14" s="306">
        <v>41.2</v>
      </c>
      <c r="P14" s="303">
        <v>343</v>
      </c>
      <c r="Q14" s="304">
        <v>28078</v>
      </c>
      <c r="R14" s="303">
        <v>8855</v>
      </c>
      <c r="S14" s="305">
        <v>2596</v>
      </c>
    </row>
    <row r="15" spans="1:19" ht="11.45" customHeight="1" x14ac:dyDescent="0.2">
      <c r="A15" s="246">
        <f>IF(D15&lt;&gt;"",COUNTA($D$11:D15),"")</f>
        <v>5</v>
      </c>
      <c r="B15" s="134">
        <v>2018</v>
      </c>
      <c r="C15" s="303">
        <v>38233</v>
      </c>
      <c r="D15" s="306">
        <v>23.8</v>
      </c>
      <c r="E15" s="303">
        <v>22252</v>
      </c>
      <c r="F15" s="303">
        <v>15981</v>
      </c>
      <c r="G15" s="303">
        <v>15822</v>
      </c>
      <c r="H15" s="304">
        <v>23316</v>
      </c>
      <c r="I15" s="303">
        <v>37462</v>
      </c>
      <c r="J15" s="264">
        <v>771</v>
      </c>
      <c r="K15" s="303">
        <v>8662</v>
      </c>
      <c r="L15" s="303">
        <v>9776</v>
      </c>
      <c r="M15" s="303">
        <v>12598</v>
      </c>
      <c r="N15" s="303">
        <v>7197</v>
      </c>
      <c r="O15" s="306">
        <v>41.7</v>
      </c>
      <c r="P15" s="303">
        <v>130</v>
      </c>
      <c r="Q15" s="304">
        <v>27781</v>
      </c>
      <c r="R15" s="303">
        <v>8881</v>
      </c>
      <c r="S15" s="305">
        <v>2777</v>
      </c>
    </row>
    <row r="16" spans="1:19" ht="11.45" customHeight="1" x14ac:dyDescent="0.2">
      <c r="A16" s="246">
        <f>IF(D16&lt;&gt;"",COUNTA($D$11:D16),"")</f>
        <v>6</v>
      </c>
      <c r="B16" s="134">
        <v>2019</v>
      </c>
      <c r="C16" s="303">
        <v>38577</v>
      </c>
      <c r="D16" s="306">
        <v>24</v>
      </c>
      <c r="E16" s="303">
        <v>22451</v>
      </c>
      <c r="F16" s="303">
        <v>16126</v>
      </c>
      <c r="G16" s="303">
        <v>15505</v>
      </c>
      <c r="H16" s="304">
        <v>23604</v>
      </c>
      <c r="I16" s="303">
        <v>37725</v>
      </c>
      <c r="J16" s="264">
        <v>852</v>
      </c>
      <c r="K16" s="303">
        <v>8623</v>
      </c>
      <c r="L16" s="303">
        <v>9681</v>
      </c>
      <c r="M16" s="303">
        <v>12699</v>
      </c>
      <c r="N16" s="303">
        <v>7574</v>
      </c>
      <c r="O16" s="306">
        <v>42.3</v>
      </c>
      <c r="P16" s="303">
        <v>76</v>
      </c>
      <c r="Q16" s="304">
        <v>27951</v>
      </c>
      <c r="R16" s="303">
        <v>9048</v>
      </c>
      <c r="S16" s="305">
        <v>2790</v>
      </c>
    </row>
    <row r="17" spans="1:19" ht="11.45" customHeight="1" x14ac:dyDescent="0.2">
      <c r="A17" s="246">
        <f>IF(D17&lt;&gt;"",COUNTA($D$11:D17),"")</f>
        <v>7</v>
      </c>
      <c r="B17" s="134" t="s">
        <v>530</v>
      </c>
      <c r="C17" s="303">
        <v>12430</v>
      </c>
      <c r="D17" s="306">
        <v>7.7</v>
      </c>
      <c r="E17" s="303">
        <v>6065</v>
      </c>
      <c r="F17" s="303">
        <v>6365</v>
      </c>
      <c r="G17" s="303">
        <v>3790</v>
      </c>
      <c r="H17" s="304">
        <v>8850</v>
      </c>
      <c r="I17" s="303">
        <v>11960</v>
      </c>
      <c r="J17" s="264">
        <v>470</v>
      </c>
      <c r="K17" s="303">
        <v>60</v>
      </c>
      <c r="L17" s="303">
        <v>1260</v>
      </c>
      <c r="M17" s="303">
        <v>3720</v>
      </c>
      <c r="N17" s="303">
        <v>7390</v>
      </c>
      <c r="O17" s="306">
        <v>67.8</v>
      </c>
      <c r="P17" s="303">
        <v>75</v>
      </c>
      <c r="Q17" s="304" t="s">
        <v>11</v>
      </c>
      <c r="R17" s="303">
        <v>10025</v>
      </c>
      <c r="S17" s="305">
        <v>2485</v>
      </c>
    </row>
    <row r="18" spans="1:19" ht="11.45" customHeight="1" x14ac:dyDescent="0.2">
      <c r="A18" s="246">
        <f>IF(D18&lt;&gt;"",COUNTA($D$11:D18),"")</f>
        <v>8</v>
      </c>
      <c r="B18" s="134">
        <v>2021</v>
      </c>
      <c r="C18" s="303">
        <v>12495</v>
      </c>
      <c r="D18" s="306">
        <v>7.8</v>
      </c>
      <c r="E18" s="303">
        <v>5965</v>
      </c>
      <c r="F18" s="303">
        <v>6535</v>
      </c>
      <c r="G18" s="303">
        <v>3785</v>
      </c>
      <c r="H18" s="304">
        <v>8895</v>
      </c>
      <c r="I18" s="303">
        <v>12050</v>
      </c>
      <c r="J18" s="264">
        <v>445</v>
      </c>
      <c r="K18" s="303">
        <v>55</v>
      </c>
      <c r="L18" s="303">
        <v>1145</v>
      </c>
      <c r="M18" s="303">
        <v>3530</v>
      </c>
      <c r="N18" s="303">
        <v>7770</v>
      </c>
      <c r="O18" s="306">
        <v>69</v>
      </c>
      <c r="P18" s="303">
        <v>20</v>
      </c>
      <c r="Q18" s="304" t="s">
        <v>11</v>
      </c>
      <c r="R18" s="303">
        <v>10205</v>
      </c>
      <c r="S18" s="305">
        <v>2385</v>
      </c>
    </row>
    <row r="19" spans="1:19" ht="11.45" customHeight="1" x14ac:dyDescent="0.2">
      <c r="A19" s="246">
        <f>IF(D19&lt;&gt;"",COUNTA($D$11:D19),"")</f>
        <v>9</v>
      </c>
      <c r="B19" s="134">
        <v>2022</v>
      </c>
      <c r="C19" s="303">
        <v>11800</v>
      </c>
      <c r="D19" s="306">
        <v>7.2</v>
      </c>
      <c r="E19" s="303">
        <v>5815</v>
      </c>
      <c r="F19" s="303">
        <v>5985</v>
      </c>
      <c r="G19" s="303">
        <v>3985</v>
      </c>
      <c r="H19" s="304">
        <v>8025</v>
      </c>
      <c r="I19" s="303">
        <v>11280</v>
      </c>
      <c r="J19" s="264">
        <v>520</v>
      </c>
      <c r="K19" s="303">
        <v>70</v>
      </c>
      <c r="L19" s="303">
        <v>1155</v>
      </c>
      <c r="M19" s="303">
        <v>3420</v>
      </c>
      <c r="N19" s="303">
        <v>7155</v>
      </c>
      <c r="O19" s="306">
        <v>67.900000000000006</v>
      </c>
      <c r="P19" s="303">
        <v>10</v>
      </c>
      <c r="Q19" s="304" t="s">
        <v>11</v>
      </c>
      <c r="R19" s="303">
        <v>9490</v>
      </c>
      <c r="S19" s="305">
        <v>2395</v>
      </c>
    </row>
    <row r="20" spans="1:19" ht="11.45" customHeight="1" x14ac:dyDescent="0.2">
      <c r="A20" s="246">
        <f>IF(D20&lt;&gt;"",COUNTA($D$11:D20),"")</f>
        <v>10</v>
      </c>
      <c r="B20" s="134">
        <v>2023</v>
      </c>
      <c r="C20" s="303">
        <v>13750</v>
      </c>
      <c r="D20" s="385">
        <v>8.4</v>
      </c>
      <c r="E20" s="303">
        <v>6500</v>
      </c>
      <c r="F20" s="303">
        <v>7250</v>
      </c>
      <c r="G20" s="303">
        <v>4400</v>
      </c>
      <c r="H20" s="304">
        <v>9635</v>
      </c>
      <c r="I20" s="303">
        <v>13115</v>
      </c>
      <c r="J20" s="264">
        <v>640</v>
      </c>
      <c r="K20" s="361">
        <v>80</v>
      </c>
      <c r="L20" s="361">
        <v>1080</v>
      </c>
      <c r="M20" s="361">
        <v>3460</v>
      </c>
      <c r="N20" s="361">
        <v>9130</v>
      </c>
      <c r="O20" s="385">
        <v>70.3</v>
      </c>
      <c r="P20" s="361" t="s">
        <v>6</v>
      </c>
      <c r="Q20" s="304" t="s">
        <v>11</v>
      </c>
      <c r="R20" s="361">
        <v>11575</v>
      </c>
      <c r="S20" s="305">
        <v>2250</v>
      </c>
    </row>
    <row r="21" spans="1:19" ht="11.45" customHeight="1" x14ac:dyDescent="0.2">
      <c r="A21" s="138"/>
      <c r="C21" s="263"/>
      <c r="D21" s="120"/>
      <c r="E21" s="120"/>
      <c r="F21" s="120"/>
      <c r="G21" s="120"/>
      <c r="H21" s="120"/>
      <c r="I21" s="120"/>
      <c r="J21" s="120"/>
      <c r="K21" s="118"/>
      <c r="L21" s="118"/>
      <c r="M21" s="118"/>
      <c r="N21" s="118"/>
      <c r="O21" s="117"/>
      <c r="P21" s="118"/>
      <c r="Q21" s="245"/>
      <c r="R21" s="118"/>
      <c r="S21" s="196"/>
    </row>
    <row r="22" spans="1:19" ht="11.45" customHeight="1" x14ac:dyDescent="0.2">
      <c r="A22" s="138"/>
      <c r="B22" s="249"/>
      <c r="C22" s="121"/>
      <c r="D22" s="121"/>
      <c r="E22" s="121"/>
      <c r="F22" s="122"/>
      <c r="G22" s="121"/>
      <c r="H22" s="121"/>
      <c r="I22" s="121"/>
      <c r="J22" s="121"/>
    </row>
    <row r="23" spans="1:19" ht="11.45" customHeight="1" x14ac:dyDescent="0.2">
      <c r="A23" s="564" t="s">
        <v>73</v>
      </c>
      <c r="B23" s="552" t="s">
        <v>19</v>
      </c>
      <c r="C23" s="562" t="s">
        <v>555</v>
      </c>
      <c r="D23" s="562"/>
      <c r="E23" s="562"/>
      <c r="F23" s="562"/>
      <c r="G23" s="562"/>
      <c r="H23" s="562"/>
      <c r="I23" s="562"/>
      <c r="J23" s="563"/>
      <c r="K23" s="548" t="s">
        <v>555</v>
      </c>
      <c r="L23" s="549"/>
      <c r="M23" s="549"/>
      <c r="N23" s="549"/>
      <c r="O23" s="549"/>
      <c r="P23" s="549"/>
      <c r="Q23" s="549"/>
      <c r="R23" s="549"/>
      <c r="S23" s="550"/>
    </row>
    <row r="24" spans="1:19" ht="11.45" customHeight="1" x14ac:dyDescent="0.2">
      <c r="A24" s="551"/>
      <c r="B24" s="552"/>
      <c r="C24" s="562"/>
      <c r="D24" s="562"/>
      <c r="E24" s="562"/>
      <c r="F24" s="562"/>
      <c r="G24" s="562"/>
      <c r="H24" s="562"/>
      <c r="I24" s="562"/>
      <c r="J24" s="563"/>
      <c r="K24" s="548"/>
      <c r="L24" s="549"/>
      <c r="M24" s="549"/>
      <c r="N24" s="549"/>
      <c r="O24" s="549"/>
      <c r="P24" s="549"/>
      <c r="Q24" s="549"/>
      <c r="R24" s="549"/>
      <c r="S24" s="550"/>
    </row>
    <row r="25" spans="1:19" ht="11.45" customHeight="1" x14ac:dyDescent="0.2">
      <c r="A25" s="551"/>
      <c r="B25" s="552"/>
      <c r="C25" s="567" t="s">
        <v>98</v>
      </c>
      <c r="D25" s="567" t="s">
        <v>673</v>
      </c>
      <c r="E25" s="565" t="s">
        <v>78</v>
      </c>
      <c r="F25" s="565"/>
      <c r="G25" s="565"/>
      <c r="H25" s="565"/>
      <c r="I25" s="565"/>
      <c r="J25" s="566"/>
      <c r="K25" s="551" t="s">
        <v>182</v>
      </c>
      <c r="L25" s="484"/>
      <c r="M25" s="484"/>
      <c r="N25" s="484"/>
      <c r="O25" s="552" t="s">
        <v>145</v>
      </c>
      <c r="P25" s="484" t="s">
        <v>56</v>
      </c>
      <c r="Q25" s="484"/>
      <c r="R25" s="484"/>
      <c r="S25" s="485"/>
    </row>
    <row r="26" spans="1:19" ht="11.45" customHeight="1" x14ac:dyDescent="0.2">
      <c r="A26" s="551"/>
      <c r="B26" s="552"/>
      <c r="C26" s="567"/>
      <c r="D26" s="567"/>
      <c r="E26" s="567" t="s">
        <v>21</v>
      </c>
      <c r="F26" s="567" t="s">
        <v>22</v>
      </c>
      <c r="G26" s="567" t="s">
        <v>99</v>
      </c>
      <c r="H26" s="567" t="s">
        <v>82</v>
      </c>
      <c r="I26" s="567" t="s">
        <v>24</v>
      </c>
      <c r="J26" s="568" t="s">
        <v>25</v>
      </c>
      <c r="K26" s="548" t="s">
        <v>68</v>
      </c>
      <c r="L26" s="549" t="s">
        <v>55</v>
      </c>
      <c r="M26" s="549" t="s">
        <v>27</v>
      </c>
      <c r="N26" s="552" t="s">
        <v>86</v>
      </c>
      <c r="O26" s="552"/>
      <c r="P26" s="552" t="s">
        <v>531</v>
      </c>
      <c r="Q26" s="552" t="s">
        <v>556</v>
      </c>
      <c r="R26" s="552" t="s">
        <v>532</v>
      </c>
      <c r="S26" s="553" t="s">
        <v>599</v>
      </c>
    </row>
    <row r="27" spans="1:19" ht="11.45" customHeight="1" x14ac:dyDescent="0.2">
      <c r="A27" s="551"/>
      <c r="B27" s="552"/>
      <c r="C27" s="567"/>
      <c r="D27" s="567"/>
      <c r="E27" s="567"/>
      <c r="F27" s="567"/>
      <c r="G27" s="567"/>
      <c r="H27" s="567"/>
      <c r="I27" s="567"/>
      <c r="J27" s="568"/>
      <c r="K27" s="548"/>
      <c r="L27" s="549"/>
      <c r="M27" s="549"/>
      <c r="N27" s="552"/>
      <c r="O27" s="552"/>
      <c r="P27" s="552"/>
      <c r="Q27" s="552"/>
      <c r="R27" s="552"/>
      <c r="S27" s="553"/>
    </row>
    <row r="28" spans="1:19" ht="11.45" customHeight="1" x14ac:dyDescent="0.2">
      <c r="A28" s="551"/>
      <c r="B28" s="552"/>
      <c r="C28" s="567"/>
      <c r="D28" s="567"/>
      <c r="E28" s="567"/>
      <c r="F28" s="567"/>
      <c r="G28" s="567"/>
      <c r="H28" s="567"/>
      <c r="I28" s="567"/>
      <c r="J28" s="568"/>
      <c r="K28" s="548"/>
      <c r="L28" s="549"/>
      <c r="M28" s="549"/>
      <c r="N28" s="552"/>
      <c r="O28" s="552"/>
      <c r="P28" s="552"/>
      <c r="Q28" s="552"/>
      <c r="R28" s="552"/>
      <c r="S28" s="553"/>
    </row>
    <row r="29" spans="1:19" ht="11.45" customHeight="1" x14ac:dyDescent="0.2">
      <c r="A29" s="551"/>
      <c r="B29" s="552"/>
      <c r="C29" s="567"/>
      <c r="D29" s="567"/>
      <c r="E29" s="567"/>
      <c r="F29" s="567"/>
      <c r="G29" s="567"/>
      <c r="H29" s="567"/>
      <c r="I29" s="567"/>
      <c r="J29" s="568"/>
      <c r="K29" s="548"/>
      <c r="L29" s="549"/>
      <c r="M29" s="549"/>
      <c r="N29" s="552"/>
      <c r="O29" s="552"/>
      <c r="P29" s="552"/>
      <c r="Q29" s="552"/>
      <c r="R29" s="552"/>
      <c r="S29" s="553"/>
    </row>
    <row r="30" spans="1:19" s="138" customFormat="1" ht="11.45" customHeight="1" x14ac:dyDescent="0.15">
      <c r="A30" s="124">
        <v>1</v>
      </c>
      <c r="B30" s="278">
        <v>2</v>
      </c>
      <c r="C30" s="243">
        <v>3</v>
      </c>
      <c r="D30" s="243">
        <v>4</v>
      </c>
      <c r="E30" s="243">
        <v>5</v>
      </c>
      <c r="F30" s="243">
        <v>6</v>
      </c>
      <c r="G30" s="243">
        <v>7</v>
      </c>
      <c r="H30" s="243">
        <v>8</v>
      </c>
      <c r="I30" s="243">
        <v>9</v>
      </c>
      <c r="J30" s="244">
        <v>10</v>
      </c>
      <c r="K30" s="307">
        <v>11</v>
      </c>
      <c r="L30" s="248">
        <v>12</v>
      </c>
      <c r="M30" s="248">
        <v>13</v>
      </c>
      <c r="N30" s="278">
        <v>14</v>
      </c>
      <c r="O30" s="278">
        <v>15</v>
      </c>
      <c r="P30" s="278">
        <v>16</v>
      </c>
      <c r="Q30" s="278">
        <v>17</v>
      </c>
      <c r="R30" s="278">
        <v>18</v>
      </c>
      <c r="S30" s="126">
        <v>19</v>
      </c>
    </row>
    <row r="31" spans="1:19" ht="21.95" customHeight="1" x14ac:dyDescent="0.2">
      <c r="A31" s="246">
        <f>IF(D31&lt;&gt;"",COUNTA($D$31:D31),"")</f>
        <v>1</v>
      </c>
      <c r="B31" s="134">
        <v>2005</v>
      </c>
      <c r="C31" s="303">
        <v>21350</v>
      </c>
      <c r="D31" s="306">
        <v>12.5</v>
      </c>
      <c r="E31" s="303">
        <v>12213</v>
      </c>
      <c r="F31" s="303">
        <v>9137</v>
      </c>
      <c r="G31" s="303">
        <v>6065</v>
      </c>
      <c r="H31" s="304">
        <v>15685</v>
      </c>
      <c r="I31" s="303">
        <v>20977</v>
      </c>
      <c r="J31" s="355">
        <v>373</v>
      </c>
      <c r="K31" s="303">
        <v>3314</v>
      </c>
      <c r="L31" s="303">
        <v>6743</v>
      </c>
      <c r="M31" s="303">
        <v>7332</v>
      </c>
      <c r="N31" s="303">
        <v>3961</v>
      </c>
      <c r="O31" s="306">
        <v>41.6</v>
      </c>
      <c r="P31" s="303">
        <v>766</v>
      </c>
      <c r="Q31" s="304">
        <v>14888</v>
      </c>
      <c r="R31" s="303">
        <v>5052</v>
      </c>
      <c r="S31" s="305">
        <v>1013</v>
      </c>
    </row>
    <row r="32" spans="1:19" ht="11.45" customHeight="1" x14ac:dyDescent="0.2">
      <c r="A32" s="246">
        <f>IF(D32&lt;&gt;"",COUNTA($D$31:D32),"")</f>
        <v>2</v>
      </c>
      <c r="B32" s="134">
        <v>2010</v>
      </c>
      <c r="C32" s="303">
        <v>27846</v>
      </c>
      <c r="D32" s="306">
        <v>17</v>
      </c>
      <c r="E32" s="303">
        <v>16064</v>
      </c>
      <c r="F32" s="303">
        <v>11782</v>
      </c>
      <c r="G32" s="303">
        <v>8691</v>
      </c>
      <c r="H32" s="304">
        <v>19285</v>
      </c>
      <c r="I32" s="303">
        <v>27539</v>
      </c>
      <c r="J32" s="264">
        <v>307</v>
      </c>
      <c r="K32" s="303">
        <v>4917</v>
      </c>
      <c r="L32" s="303">
        <v>8258</v>
      </c>
      <c r="M32" s="303">
        <v>9788</v>
      </c>
      <c r="N32" s="303">
        <v>4883</v>
      </c>
      <c r="O32" s="306">
        <v>41.4</v>
      </c>
      <c r="P32" s="303">
        <v>304</v>
      </c>
      <c r="Q32" s="304">
        <v>19981</v>
      </c>
      <c r="R32" s="303">
        <v>7173</v>
      </c>
      <c r="S32" s="305">
        <v>985</v>
      </c>
    </row>
    <row r="33" spans="1:19" ht="11.45" customHeight="1" x14ac:dyDescent="0.2">
      <c r="A33" s="246">
        <f>IF(D33&lt;&gt;"",COUNTA($D$31:D33),"")</f>
        <v>3</v>
      </c>
      <c r="B33" s="134">
        <v>2015</v>
      </c>
      <c r="C33" s="303">
        <v>30545</v>
      </c>
      <c r="D33" s="306">
        <v>19.100000000000001</v>
      </c>
      <c r="E33" s="303">
        <v>17356</v>
      </c>
      <c r="F33" s="303">
        <v>13189</v>
      </c>
      <c r="G33" s="303">
        <v>10141</v>
      </c>
      <c r="H33" s="304">
        <v>20426</v>
      </c>
      <c r="I33" s="303">
        <v>30001</v>
      </c>
      <c r="J33" s="264">
        <v>544</v>
      </c>
      <c r="K33" s="303">
        <v>5417</v>
      </c>
      <c r="L33" s="303">
        <v>8626</v>
      </c>
      <c r="M33" s="303">
        <v>10745</v>
      </c>
      <c r="N33" s="303">
        <v>5757</v>
      </c>
      <c r="O33" s="306">
        <v>43.2</v>
      </c>
      <c r="P33" s="303">
        <v>10</v>
      </c>
      <c r="Q33" s="304">
        <v>22234</v>
      </c>
      <c r="R33" s="303">
        <v>8348</v>
      </c>
      <c r="S33" s="305">
        <v>979</v>
      </c>
    </row>
    <row r="34" spans="1:19" ht="11.45" customHeight="1" x14ac:dyDescent="0.2">
      <c r="A34" s="246">
        <f>IF(D34&lt;&gt;"",COUNTA($D$31:D34),"")</f>
        <v>4</v>
      </c>
      <c r="B34" s="134">
        <v>2017</v>
      </c>
      <c r="C34" s="303">
        <v>29972</v>
      </c>
      <c r="D34" s="306">
        <v>18.600000000000001</v>
      </c>
      <c r="E34" s="303">
        <v>17437</v>
      </c>
      <c r="F34" s="303">
        <v>12535</v>
      </c>
      <c r="G34" s="303">
        <v>10191</v>
      </c>
      <c r="H34" s="304">
        <v>19813</v>
      </c>
      <c r="I34" s="303">
        <v>29466</v>
      </c>
      <c r="J34" s="264">
        <v>506</v>
      </c>
      <c r="K34" s="303">
        <v>5938</v>
      </c>
      <c r="L34" s="303">
        <v>8210</v>
      </c>
      <c r="M34" s="303">
        <v>10513</v>
      </c>
      <c r="N34" s="303">
        <v>5311</v>
      </c>
      <c r="O34" s="306">
        <v>42.3</v>
      </c>
      <c r="P34" s="303">
        <v>209</v>
      </c>
      <c r="Q34" s="304">
        <v>22659</v>
      </c>
      <c r="R34" s="303">
        <v>7086</v>
      </c>
      <c r="S34" s="305">
        <v>1102</v>
      </c>
    </row>
    <row r="35" spans="1:19" ht="11.45" customHeight="1" x14ac:dyDescent="0.2">
      <c r="A35" s="246">
        <f>IF(D35&lt;&gt;"",COUNTA($D$31:D35),"")</f>
        <v>5</v>
      </c>
      <c r="B35" s="134">
        <v>2018</v>
      </c>
      <c r="C35" s="303">
        <v>29684</v>
      </c>
      <c r="D35" s="306">
        <v>18.399999999999999</v>
      </c>
      <c r="E35" s="303">
        <v>17279</v>
      </c>
      <c r="F35" s="303">
        <v>12405</v>
      </c>
      <c r="G35" s="303">
        <v>10346</v>
      </c>
      <c r="H35" s="304">
        <v>19894</v>
      </c>
      <c r="I35" s="303">
        <v>29141</v>
      </c>
      <c r="J35" s="264">
        <v>543</v>
      </c>
      <c r="K35" s="303">
        <v>5798</v>
      </c>
      <c r="L35" s="303">
        <v>7914</v>
      </c>
      <c r="M35" s="303">
        <v>10475</v>
      </c>
      <c r="N35" s="303">
        <v>5497</v>
      </c>
      <c r="O35" s="306">
        <v>42.8</v>
      </c>
      <c r="P35" s="303">
        <v>63</v>
      </c>
      <c r="Q35" s="304">
        <v>22307</v>
      </c>
      <c r="R35" s="303">
        <v>7045</v>
      </c>
      <c r="S35" s="305">
        <v>1299</v>
      </c>
    </row>
    <row r="36" spans="1:19" ht="11.45" customHeight="1" x14ac:dyDescent="0.2">
      <c r="A36" s="246">
        <f>IF(D36&lt;&gt;"",COUNTA($D$31:D36),"")</f>
        <v>6</v>
      </c>
      <c r="B36" s="134">
        <v>2019</v>
      </c>
      <c r="C36" s="303">
        <v>30185</v>
      </c>
      <c r="D36" s="306">
        <v>18.8</v>
      </c>
      <c r="E36" s="303">
        <v>17471</v>
      </c>
      <c r="F36" s="303">
        <v>12714</v>
      </c>
      <c r="G36" s="303">
        <v>10335</v>
      </c>
      <c r="H36" s="304">
        <v>20159</v>
      </c>
      <c r="I36" s="303">
        <v>29615</v>
      </c>
      <c r="J36" s="264">
        <v>570</v>
      </c>
      <c r="K36" s="303">
        <v>5579</v>
      </c>
      <c r="L36" s="303">
        <v>7957</v>
      </c>
      <c r="M36" s="303">
        <v>10732</v>
      </c>
      <c r="N36" s="303">
        <v>5917</v>
      </c>
      <c r="O36" s="306">
        <v>43.7</v>
      </c>
      <c r="P36" s="303">
        <v>18</v>
      </c>
      <c r="Q36" s="304">
        <v>22511</v>
      </c>
      <c r="R36" s="303">
        <v>7446</v>
      </c>
      <c r="S36" s="305">
        <v>1255</v>
      </c>
    </row>
    <row r="37" spans="1:19" ht="11.45" customHeight="1" x14ac:dyDescent="0.2">
      <c r="A37" s="246">
        <f>IF(D37&lt;&gt;"",COUNTA($D$31:D37),"")</f>
        <v>7</v>
      </c>
      <c r="B37" s="134" t="s">
        <v>530</v>
      </c>
      <c r="C37" s="303">
        <v>9370</v>
      </c>
      <c r="D37" s="306">
        <v>5.8</v>
      </c>
      <c r="E37" s="303">
        <v>4505</v>
      </c>
      <c r="F37" s="303">
        <v>4865</v>
      </c>
      <c r="G37" s="303">
        <v>2225</v>
      </c>
      <c r="H37" s="304">
        <v>7230</v>
      </c>
      <c r="I37" s="303">
        <v>9020</v>
      </c>
      <c r="J37" s="264">
        <v>350</v>
      </c>
      <c r="K37" s="303">
        <v>45</v>
      </c>
      <c r="L37" s="303">
        <v>700</v>
      </c>
      <c r="M37" s="303">
        <v>2845</v>
      </c>
      <c r="N37" s="303">
        <v>5780</v>
      </c>
      <c r="O37" s="306">
        <v>69.2</v>
      </c>
      <c r="P37" s="303">
        <v>25</v>
      </c>
      <c r="Q37" s="304" t="s">
        <v>11</v>
      </c>
      <c r="R37" s="303">
        <v>8215</v>
      </c>
      <c r="S37" s="305">
        <v>1205</v>
      </c>
    </row>
    <row r="38" spans="1:19" ht="11.45" customHeight="1" x14ac:dyDescent="0.2">
      <c r="A38" s="246">
        <f>IF(D38&lt;&gt;"",COUNTA($D$31:D38),"")</f>
        <v>8</v>
      </c>
      <c r="B38" s="134">
        <v>2021</v>
      </c>
      <c r="C38" s="303">
        <v>9600</v>
      </c>
      <c r="D38" s="306">
        <v>6</v>
      </c>
      <c r="E38" s="303">
        <v>4515</v>
      </c>
      <c r="F38" s="303">
        <v>5085</v>
      </c>
      <c r="G38" s="303">
        <v>2200</v>
      </c>
      <c r="H38" s="304">
        <v>7470</v>
      </c>
      <c r="I38" s="303">
        <v>9270</v>
      </c>
      <c r="J38" s="264">
        <v>325</v>
      </c>
      <c r="K38" s="303">
        <v>40</v>
      </c>
      <c r="L38" s="303">
        <v>670</v>
      </c>
      <c r="M38" s="303">
        <v>2715</v>
      </c>
      <c r="N38" s="303">
        <v>6170</v>
      </c>
      <c r="O38" s="306">
        <v>70</v>
      </c>
      <c r="P38" s="303">
        <v>5</v>
      </c>
      <c r="Q38" s="304" t="s">
        <v>11</v>
      </c>
      <c r="R38" s="303">
        <v>8500</v>
      </c>
      <c r="S38" s="305">
        <v>1160</v>
      </c>
    </row>
    <row r="39" spans="1:19" ht="11.45" customHeight="1" x14ac:dyDescent="0.2">
      <c r="A39" s="246">
        <f>IF(D39&lt;&gt;"",COUNTA($D$31:D39),"")</f>
        <v>9</v>
      </c>
      <c r="B39" s="134">
        <v>2022</v>
      </c>
      <c r="C39" s="303">
        <v>8865</v>
      </c>
      <c r="D39" s="306">
        <v>5.4</v>
      </c>
      <c r="E39" s="303">
        <v>4335</v>
      </c>
      <c r="F39" s="303">
        <v>4530</v>
      </c>
      <c r="G39" s="303">
        <v>2280</v>
      </c>
      <c r="H39" s="304">
        <v>6675</v>
      </c>
      <c r="I39" s="303">
        <v>8495</v>
      </c>
      <c r="J39" s="264">
        <v>375</v>
      </c>
      <c r="K39" s="303">
        <v>55</v>
      </c>
      <c r="L39" s="303">
        <v>650</v>
      </c>
      <c r="M39" s="303">
        <v>2600</v>
      </c>
      <c r="N39" s="303">
        <v>5565</v>
      </c>
      <c r="O39" s="306">
        <v>69</v>
      </c>
      <c r="P39" s="303">
        <v>5</v>
      </c>
      <c r="Q39" s="304" t="s">
        <v>11</v>
      </c>
      <c r="R39" s="303">
        <v>7830</v>
      </c>
      <c r="S39" s="305">
        <v>1085</v>
      </c>
    </row>
    <row r="40" spans="1:19" ht="11.45" customHeight="1" x14ac:dyDescent="0.2">
      <c r="A40" s="246">
        <f>IF(D40&lt;&gt;"",COUNTA($D$31:D40),"")</f>
        <v>10</v>
      </c>
      <c r="B40" s="134">
        <v>2023</v>
      </c>
      <c r="C40" s="361">
        <v>9975</v>
      </c>
      <c r="D40" s="385">
        <v>6.1</v>
      </c>
      <c r="E40" s="361">
        <v>4715</v>
      </c>
      <c r="F40" s="361">
        <v>5260</v>
      </c>
      <c r="G40" s="361">
        <v>2400</v>
      </c>
      <c r="H40" s="304">
        <v>7625</v>
      </c>
      <c r="I40" s="361">
        <v>9550</v>
      </c>
      <c r="J40" s="264">
        <v>425</v>
      </c>
      <c r="K40" s="361">
        <v>70</v>
      </c>
      <c r="L40" s="361">
        <v>595</v>
      </c>
      <c r="M40" s="361">
        <v>2565</v>
      </c>
      <c r="N40" s="361">
        <v>6750</v>
      </c>
      <c r="O40" s="385">
        <v>71</v>
      </c>
      <c r="P40" s="361" t="s">
        <v>6</v>
      </c>
      <c r="Q40" s="304" t="s">
        <v>11</v>
      </c>
      <c r="R40" s="361">
        <v>9055</v>
      </c>
      <c r="S40" s="305">
        <v>975</v>
      </c>
    </row>
    <row r="41" spans="1:19" ht="11.45" customHeight="1" x14ac:dyDescent="0.2"/>
    <row r="42" spans="1:19" ht="11.45" customHeight="1" x14ac:dyDescent="0.2"/>
    <row r="43" spans="1:19" ht="11.45" customHeight="1" x14ac:dyDescent="0.2"/>
    <row r="44" spans="1:19" ht="11.45" customHeight="1" x14ac:dyDescent="0.2"/>
  </sheetData>
  <mergeCells count="54">
    <mergeCell ref="B23:B29"/>
    <mergeCell ref="A23:A29"/>
    <mergeCell ref="H26:H29"/>
    <mergeCell ref="E25:J25"/>
    <mergeCell ref="E26:E29"/>
    <mergeCell ref="I26:I29"/>
    <mergeCell ref="F26:F29"/>
    <mergeCell ref="G26:G29"/>
    <mergeCell ref="D25:D29"/>
    <mergeCell ref="J26:J29"/>
    <mergeCell ref="C23:J24"/>
    <mergeCell ref="C25:C29"/>
    <mergeCell ref="A1:B1"/>
    <mergeCell ref="A2:B2"/>
    <mergeCell ref="C1:J1"/>
    <mergeCell ref="C2:J2"/>
    <mergeCell ref="C3:J4"/>
    <mergeCell ref="A3:A9"/>
    <mergeCell ref="B3:B9"/>
    <mergeCell ref="E5:J5"/>
    <mergeCell ref="G6:G9"/>
    <mergeCell ref="E6:E9"/>
    <mergeCell ref="F6:F9"/>
    <mergeCell ref="I6:I9"/>
    <mergeCell ref="J6:J9"/>
    <mergeCell ref="H6:H9"/>
    <mergeCell ref="D5:D9"/>
    <mergeCell ref="C5:C9"/>
    <mergeCell ref="K1:S1"/>
    <mergeCell ref="K2:S2"/>
    <mergeCell ref="O5:O9"/>
    <mergeCell ref="K6:K9"/>
    <mergeCell ref="L6:L9"/>
    <mergeCell ref="M6:M9"/>
    <mergeCell ref="N6:N9"/>
    <mergeCell ref="P6:P9"/>
    <mergeCell ref="Q6:Q9"/>
    <mergeCell ref="R6:R9"/>
    <mergeCell ref="S6:S9"/>
    <mergeCell ref="K3:S4"/>
    <mergeCell ref="K5:N5"/>
    <mergeCell ref="P5:S5"/>
    <mergeCell ref="K23:S24"/>
    <mergeCell ref="K25:N25"/>
    <mergeCell ref="O25:O29"/>
    <mergeCell ref="P25:S25"/>
    <mergeCell ref="K26:K29"/>
    <mergeCell ref="L26:L29"/>
    <mergeCell ref="M26:M29"/>
    <mergeCell ref="N26:N29"/>
    <mergeCell ref="P26:P29"/>
    <mergeCell ref="Q26:Q29"/>
    <mergeCell ref="R26:R29"/>
    <mergeCell ref="S26:S2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Y51"/>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1.25" x14ac:dyDescent="0.2"/>
  <cols>
    <col min="1" max="1" width="3.28515625" style="62" customWidth="1"/>
    <col min="2" max="2" width="27.42578125" style="62" customWidth="1"/>
    <col min="3" max="3" width="8" style="62" customWidth="1"/>
    <col min="4" max="5" width="9.7109375" style="62" customWidth="1"/>
    <col min="6" max="6" width="11.28515625" style="62" customWidth="1"/>
    <col min="7" max="7" width="9.140625" style="62" customWidth="1"/>
    <col min="8" max="8" width="13.28515625" style="62" customWidth="1"/>
    <col min="9" max="11" width="4.42578125" style="62" customWidth="1"/>
    <col min="12" max="14" width="5.140625" style="62" customWidth="1"/>
    <col min="15" max="15" width="5.85546875" style="62" customWidth="1"/>
    <col min="16" max="19" width="5.28515625" style="62" customWidth="1"/>
    <col min="20" max="20" width="6.28515625" style="62" customWidth="1"/>
    <col min="21" max="21" width="9.7109375" style="62" customWidth="1"/>
    <col min="22" max="22" width="19.7109375" style="62" customWidth="1"/>
    <col min="23" max="16384" width="11.42578125" style="62"/>
  </cols>
  <sheetData>
    <row r="1" spans="1:25" s="137" customFormat="1" ht="26.1" customHeight="1" x14ac:dyDescent="0.2">
      <c r="A1" s="575" t="s">
        <v>132</v>
      </c>
      <c r="B1" s="576"/>
      <c r="C1" s="571" t="s">
        <v>150</v>
      </c>
      <c r="D1" s="571"/>
      <c r="E1" s="571"/>
      <c r="F1" s="571"/>
      <c r="G1" s="571"/>
      <c r="H1" s="572"/>
      <c r="I1" s="573" t="s">
        <v>150</v>
      </c>
      <c r="J1" s="571"/>
      <c r="K1" s="571"/>
      <c r="L1" s="571"/>
      <c r="M1" s="571"/>
      <c r="N1" s="571"/>
      <c r="O1" s="571"/>
      <c r="P1" s="571"/>
      <c r="Q1" s="571"/>
      <c r="R1" s="571"/>
      <c r="S1" s="571"/>
      <c r="T1" s="572"/>
    </row>
    <row r="2" spans="1:25" ht="45" customHeight="1" x14ac:dyDescent="0.2">
      <c r="A2" s="525" t="s">
        <v>134</v>
      </c>
      <c r="B2" s="526"/>
      <c r="C2" s="496" t="s">
        <v>611</v>
      </c>
      <c r="D2" s="496"/>
      <c r="E2" s="496"/>
      <c r="F2" s="496"/>
      <c r="G2" s="496"/>
      <c r="H2" s="497"/>
      <c r="I2" s="527" t="s">
        <v>611</v>
      </c>
      <c r="J2" s="496"/>
      <c r="K2" s="496"/>
      <c r="L2" s="496"/>
      <c r="M2" s="496"/>
      <c r="N2" s="496"/>
      <c r="O2" s="496"/>
      <c r="P2" s="496"/>
      <c r="Q2" s="496"/>
      <c r="R2" s="496"/>
      <c r="S2" s="496"/>
      <c r="T2" s="497"/>
      <c r="U2" s="129"/>
    </row>
    <row r="3" spans="1:25" s="129" customFormat="1" ht="11.45" customHeight="1" x14ac:dyDescent="0.2">
      <c r="A3" s="564" t="s">
        <v>73</v>
      </c>
      <c r="B3" s="552" t="s">
        <v>567</v>
      </c>
      <c r="C3" s="552" t="s">
        <v>76</v>
      </c>
      <c r="D3" s="552" t="s">
        <v>357</v>
      </c>
      <c r="E3" s="552"/>
      <c r="F3" s="552" t="s">
        <v>30</v>
      </c>
      <c r="G3" s="552"/>
      <c r="H3" s="553"/>
      <c r="I3" s="564" t="s">
        <v>57</v>
      </c>
      <c r="J3" s="552"/>
      <c r="K3" s="552"/>
      <c r="L3" s="552"/>
      <c r="M3" s="552"/>
      <c r="N3" s="552"/>
      <c r="O3" s="552"/>
      <c r="P3" s="552"/>
      <c r="Q3" s="552"/>
      <c r="R3" s="552"/>
      <c r="S3" s="552"/>
      <c r="T3" s="553" t="s">
        <v>101</v>
      </c>
    </row>
    <row r="4" spans="1:25" s="129" customFormat="1" ht="11.45" customHeight="1" x14ac:dyDescent="0.2">
      <c r="A4" s="551"/>
      <c r="B4" s="552"/>
      <c r="C4" s="552"/>
      <c r="D4" s="567" t="s">
        <v>381</v>
      </c>
      <c r="E4" s="552" t="s">
        <v>382</v>
      </c>
      <c r="F4" s="552" t="s">
        <v>366</v>
      </c>
      <c r="G4" s="552" t="s">
        <v>383</v>
      </c>
      <c r="H4" s="553"/>
      <c r="I4" s="574" t="s">
        <v>379</v>
      </c>
      <c r="J4" s="567" t="s">
        <v>370</v>
      </c>
      <c r="K4" s="567" t="s">
        <v>371</v>
      </c>
      <c r="L4" s="567" t="s">
        <v>372</v>
      </c>
      <c r="M4" s="567" t="s">
        <v>373</v>
      </c>
      <c r="N4" s="567" t="s">
        <v>374</v>
      </c>
      <c r="O4" s="567" t="s">
        <v>375</v>
      </c>
      <c r="P4" s="567" t="s">
        <v>376</v>
      </c>
      <c r="Q4" s="567" t="s">
        <v>377</v>
      </c>
      <c r="R4" s="567" t="s">
        <v>378</v>
      </c>
      <c r="S4" s="567" t="s">
        <v>387</v>
      </c>
      <c r="T4" s="553"/>
      <c r="V4" s="130"/>
      <c r="W4" s="130"/>
      <c r="X4" s="130"/>
      <c r="Y4" s="130"/>
    </row>
    <row r="5" spans="1:25" s="129" customFormat="1" ht="11.45" customHeight="1" x14ac:dyDescent="0.2">
      <c r="A5" s="551"/>
      <c r="B5" s="552"/>
      <c r="C5" s="552"/>
      <c r="D5" s="567"/>
      <c r="E5" s="552"/>
      <c r="F5" s="552"/>
      <c r="G5" s="552"/>
      <c r="H5" s="553"/>
      <c r="I5" s="574"/>
      <c r="J5" s="567"/>
      <c r="K5" s="567"/>
      <c r="L5" s="567"/>
      <c r="M5" s="567"/>
      <c r="N5" s="567"/>
      <c r="O5" s="567"/>
      <c r="P5" s="567"/>
      <c r="Q5" s="567"/>
      <c r="R5" s="567"/>
      <c r="S5" s="567"/>
      <c r="T5" s="553"/>
      <c r="V5" s="130"/>
      <c r="W5" s="130"/>
      <c r="X5" s="130"/>
      <c r="Y5" s="130"/>
    </row>
    <row r="6" spans="1:25" s="129" customFormat="1" ht="11.45" customHeight="1" x14ac:dyDescent="0.2">
      <c r="A6" s="551"/>
      <c r="B6" s="552"/>
      <c r="C6" s="552"/>
      <c r="D6" s="567"/>
      <c r="E6" s="552"/>
      <c r="F6" s="552"/>
      <c r="G6" s="552"/>
      <c r="H6" s="553"/>
      <c r="I6" s="574"/>
      <c r="J6" s="567"/>
      <c r="K6" s="567"/>
      <c r="L6" s="567"/>
      <c r="M6" s="567"/>
      <c r="N6" s="567"/>
      <c r="O6" s="567"/>
      <c r="P6" s="567"/>
      <c r="Q6" s="567"/>
      <c r="R6" s="567"/>
      <c r="S6" s="567"/>
      <c r="T6" s="553"/>
      <c r="V6" s="130"/>
      <c r="W6" s="130"/>
      <c r="X6" s="130"/>
      <c r="Y6" s="130"/>
    </row>
    <row r="7" spans="1:25" s="129" customFormat="1" ht="11.45" customHeight="1" x14ac:dyDescent="0.2">
      <c r="A7" s="551"/>
      <c r="B7" s="552"/>
      <c r="C7" s="552"/>
      <c r="D7" s="567"/>
      <c r="E7" s="552"/>
      <c r="F7" s="552"/>
      <c r="G7" s="552"/>
      <c r="H7" s="553"/>
      <c r="I7" s="574"/>
      <c r="J7" s="567"/>
      <c r="K7" s="567"/>
      <c r="L7" s="567"/>
      <c r="M7" s="567"/>
      <c r="N7" s="567"/>
      <c r="O7" s="567"/>
      <c r="P7" s="567"/>
      <c r="Q7" s="567"/>
      <c r="R7" s="567"/>
      <c r="S7" s="567"/>
      <c r="T7" s="553"/>
      <c r="V7" s="130"/>
      <c r="W7" s="130"/>
      <c r="X7" s="130"/>
      <c r="Y7" s="130"/>
    </row>
    <row r="8" spans="1:25" s="129" customFormat="1" ht="11.45" customHeight="1" x14ac:dyDescent="0.2">
      <c r="A8" s="551"/>
      <c r="B8" s="552"/>
      <c r="C8" s="552"/>
      <c r="D8" s="567"/>
      <c r="E8" s="552"/>
      <c r="F8" s="552"/>
      <c r="G8" s="552" t="s">
        <v>29</v>
      </c>
      <c r="H8" s="553" t="s">
        <v>380</v>
      </c>
      <c r="I8" s="574"/>
      <c r="J8" s="567"/>
      <c r="K8" s="567"/>
      <c r="L8" s="567"/>
      <c r="M8" s="567"/>
      <c r="N8" s="567"/>
      <c r="O8" s="567"/>
      <c r="P8" s="567"/>
      <c r="Q8" s="567"/>
      <c r="R8" s="567"/>
      <c r="S8" s="567"/>
      <c r="T8" s="553"/>
      <c r="V8" s="130"/>
      <c r="W8" s="130"/>
      <c r="X8" s="130"/>
      <c r="Y8" s="130"/>
    </row>
    <row r="9" spans="1:25" s="129" customFormat="1" ht="11.45" customHeight="1" x14ac:dyDescent="0.2">
      <c r="A9" s="551"/>
      <c r="B9" s="552"/>
      <c r="C9" s="552"/>
      <c r="D9" s="567"/>
      <c r="E9" s="552"/>
      <c r="F9" s="552"/>
      <c r="G9" s="552"/>
      <c r="H9" s="553"/>
      <c r="I9" s="574"/>
      <c r="J9" s="567"/>
      <c r="K9" s="567"/>
      <c r="L9" s="567"/>
      <c r="M9" s="567"/>
      <c r="N9" s="567"/>
      <c r="O9" s="567"/>
      <c r="P9" s="567"/>
      <c r="Q9" s="567"/>
      <c r="R9" s="567"/>
      <c r="S9" s="567"/>
      <c r="T9" s="553"/>
      <c r="V9" s="130"/>
      <c r="W9" s="130"/>
      <c r="X9" s="130"/>
      <c r="Y9" s="130"/>
    </row>
    <row r="10" spans="1:25" s="129" customFormat="1" ht="11.45" customHeight="1" x14ac:dyDescent="0.2">
      <c r="A10" s="551"/>
      <c r="B10" s="552"/>
      <c r="C10" s="552"/>
      <c r="D10" s="567"/>
      <c r="E10" s="552"/>
      <c r="F10" s="552"/>
      <c r="G10" s="552"/>
      <c r="H10" s="553"/>
      <c r="I10" s="574"/>
      <c r="J10" s="567"/>
      <c r="K10" s="567"/>
      <c r="L10" s="567"/>
      <c r="M10" s="567"/>
      <c r="N10" s="567"/>
      <c r="O10" s="567"/>
      <c r="P10" s="567"/>
      <c r="Q10" s="567"/>
      <c r="R10" s="567"/>
      <c r="S10" s="567"/>
      <c r="T10" s="553"/>
    </row>
    <row r="11" spans="1:25" s="129" customFormat="1" ht="11.45" customHeight="1" x14ac:dyDescent="0.2">
      <c r="A11" s="551"/>
      <c r="B11" s="552"/>
      <c r="C11" s="552"/>
      <c r="D11" s="567"/>
      <c r="E11" s="552"/>
      <c r="F11" s="552"/>
      <c r="G11" s="552"/>
      <c r="H11" s="553"/>
      <c r="I11" s="574"/>
      <c r="J11" s="567"/>
      <c r="K11" s="567"/>
      <c r="L11" s="567"/>
      <c r="M11" s="567"/>
      <c r="N11" s="567"/>
      <c r="O11" s="567"/>
      <c r="P11" s="567"/>
      <c r="Q11" s="567"/>
      <c r="R11" s="567"/>
      <c r="S11" s="567"/>
      <c r="T11" s="553"/>
    </row>
    <row r="12" spans="1:25" s="128" customFormat="1" ht="11.45" customHeight="1" x14ac:dyDescent="0.15">
      <c r="A12" s="124">
        <v>1</v>
      </c>
      <c r="B12" s="274">
        <v>2</v>
      </c>
      <c r="C12" s="274">
        <v>3</v>
      </c>
      <c r="D12" s="243">
        <v>4</v>
      </c>
      <c r="E12" s="274">
        <v>5</v>
      </c>
      <c r="F12" s="274">
        <v>6</v>
      </c>
      <c r="G12" s="274">
        <v>7</v>
      </c>
      <c r="H12" s="126">
        <v>8</v>
      </c>
      <c r="I12" s="127">
        <v>9</v>
      </c>
      <c r="J12" s="274">
        <v>10</v>
      </c>
      <c r="K12" s="274">
        <v>11</v>
      </c>
      <c r="L12" s="274">
        <v>12</v>
      </c>
      <c r="M12" s="274">
        <v>13</v>
      </c>
      <c r="N12" s="274">
        <v>14</v>
      </c>
      <c r="O12" s="274">
        <v>15</v>
      </c>
      <c r="P12" s="274">
        <v>16</v>
      </c>
      <c r="Q12" s="274">
        <v>17</v>
      </c>
      <c r="R12" s="274">
        <v>18</v>
      </c>
      <c r="S12" s="274">
        <v>19</v>
      </c>
      <c r="T12" s="126">
        <v>20</v>
      </c>
    </row>
    <row r="13" spans="1:25" s="129" customFormat="1" ht="21.95" customHeight="1" x14ac:dyDescent="0.2">
      <c r="A13" s="51">
        <f>IF(D13&lt;&gt;"",COUNTA($D$13:D13),"")</f>
        <v>1</v>
      </c>
      <c r="B13" s="133" t="s">
        <v>35</v>
      </c>
      <c r="C13" s="408">
        <v>11575</v>
      </c>
      <c r="D13" s="309">
        <v>11035</v>
      </c>
      <c r="E13" s="309">
        <v>730</v>
      </c>
      <c r="F13" s="309">
        <v>10710</v>
      </c>
      <c r="G13" s="408">
        <v>865</v>
      </c>
      <c r="H13" s="409">
        <v>5</v>
      </c>
      <c r="I13" s="410">
        <v>70</v>
      </c>
      <c r="J13" s="410">
        <v>360</v>
      </c>
      <c r="K13" s="410">
        <v>400</v>
      </c>
      <c r="L13" s="410">
        <v>915</v>
      </c>
      <c r="M13" s="410">
        <v>1145</v>
      </c>
      <c r="N13" s="410">
        <v>1340</v>
      </c>
      <c r="O13" s="410">
        <v>1225</v>
      </c>
      <c r="P13" s="410">
        <v>1000</v>
      </c>
      <c r="Q13" s="410">
        <v>1670</v>
      </c>
      <c r="R13" s="410">
        <v>2005</v>
      </c>
      <c r="S13" s="410">
        <v>1445</v>
      </c>
      <c r="T13" s="411">
        <v>74.2</v>
      </c>
    </row>
    <row r="14" spans="1:25" s="129" customFormat="1" ht="11.45" customHeight="1" x14ac:dyDescent="0.2">
      <c r="A14" s="51">
        <f>IF(D14&lt;&gt;"",COUNTA($D$13:D14),"")</f>
        <v>2</v>
      </c>
      <c r="B14" s="134" t="s">
        <v>197</v>
      </c>
      <c r="C14" s="397">
        <v>5185</v>
      </c>
      <c r="D14" s="310">
        <v>4950</v>
      </c>
      <c r="E14" s="310">
        <v>425</v>
      </c>
      <c r="F14" s="310">
        <v>4790</v>
      </c>
      <c r="G14" s="397">
        <v>390</v>
      </c>
      <c r="H14" s="412">
        <v>5</v>
      </c>
      <c r="I14" s="407">
        <v>50</v>
      </c>
      <c r="J14" s="407">
        <v>210</v>
      </c>
      <c r="K14" s="407">
        <v>225</v>
      </c>
      <c r="L14" s="407">
        <v>590</v>
      </c>
      <c r="M14" s="407">
        <v>755</v>
      </c>
      <c r="N14" s="407">
        <v>845</v>
      </c>
      <c r="O14" s="407">
        <v>705</v>
      </c>
      <c r="P14" s="407">
        <v>460</v>
      </c>
      <c r="Q14" s="407">
        <v>600</v>
      </c>
      <c r="R14" s="407">
        <v>535</v>
      </c>
      <c r="S14" s="407">
        <v>210</v>
      </c>
      <c r="T14" s="413">
        <v>68.900000000000006</v>
      </c>
      <c r="V14" s="128"/>
      <c r="W14" s="128"/>
    </row>
    <row r="15" spans="1:25" s="129" customFormat="1" ht="11.45" customHeight="1" x14ac:dyDescent="0.2">
      <c r="A15" s="51">
        <f>IF(D15&lt;&gt;"",COUNTA($D$13:D15),"")</f>
        <v>3</v>
      </c>
      <c r="B15" s="134" t="s">
        <v>198</v>
      </c>
      <c r="C15" s="397">
        <v>6395</v>
      </c>
      <c r="D15" s="310">
        <v>6085</v>
      </c>
      <c r="E15" s="310">
        <v>305</v>
      </c>
      <c r="F15" s="310">
        <v>5920</v>
      </c>
      <c r="G15" s="397">
        <v>470</v>
      </c>
      <c r="H15" s="414" t="s">
        <v>6</v>
      </c>
      <c r="I15" s="407">
        <v>20</v>
      </c>
      <c r="J15" s="407">
        <v>145</v>
      </c>
      <c r="K15" s="407">
        <v>170</v>
      </c>
      <c r="L15" s="407">
        <v>325</v>
      </c>
      <c r="M15" s="407">
        <v>390</v>
      </c>
      <c r="N15" s="407">
        <v>495</v>
      </c>
      <c r="O15" s="407">
        <v>520</v>
      </c>
      <c r="P15" s="407">
        <v>545</v>
      </c>
      <c r="Q15" s="407">
        <v>1070</v>
      </c>
      <c r="R15" s="407">
        <v>1470</v>
      </c>
      <c r="S15" s="407">
        <v>1240</v>
      </c>
      <c r="T15" s="413">
        <v>78.5</v>
      </c>
    </row>
    <row r="16" spans="1:25" s="129" customFormat="1" ht="20.100000000000001" customHeight="1" x14ac:dyDescent="0.2">
      <c r="A16" s="51" t="str">
        <f>IF(D16&lt;&gt;"",COUNTA($D$13:D16),"")</f>
        <v/>
      </c>
      <c r="B16" s="134"/>
      <c r="C16" s="570" t="s">
        <v>36</v>
      </c>
      <c r="D16" s="569"/>
      <c r="E16" s="569"/>
      <c r="F16" s="569"/>
      <c r="G16" s="569"/>
      <c r="H16" s="569"/>
      <c r="I16" s="569" t="s">
        <v>36</v>
      </c>
      <c r="J16" s="569"/>
      <c r="K16" s="569"/>
      <c r="L16" s="569"/>
      <c r="M16" s="569"/>
      <c r="N16" s="569"/>
      <c r="O16" s="569"/>
      <c r="P16" s="569"/>
      <c r="Q16" s="569"/>
      <c r="R16" s="569"/>
      <c r="S16" s="569"/>
      <c r="T16" s="569"/>
      <c r="V16" s="128"/>
      <c r="W16" s="128"/>
    </row>
    <row r="17" spans="1:20" s="135" customFormat="1" ht="11.45" customHeight="1" x14ac:dyDescent="0.2">
      <c r="A17" s="51">
        <f>IF(D17&lt;&gt;"",COUNTA($D$13:D17),"")</f>
        <v>4</v>
      </c>
      <c r="B17" s="134" t="s">
        <v>415</v>
      </c>
      <c r="C17" s="397">
        <v>2400</v>
      </c>
      <c r="D17" s="310">
        <v>1995</v>
      </c>
      <c r="E17" s="310">
        <v>100</v>
      </c>
      <c r="F17" s="310">
        <v>1730</v>
      </c>
      <c r="G17" s="397">
        <v>670</v>
      </c>
      <c r="H17" s="412" t="s">
        <v>6</v>
      </c>
      <c r="I17" s="407">
        <v>55</v>
      </c>
      <c r="J17" s="407">
        <v>120</v>
      </c>
      <c r="K17" s="407">
        <v>105</v>
      </c>
      <c r="L17" s="407">
        <v>200</v>
      </c>
      <c r="M17" s="407">
        <v>230</v>
      </c>
      <c r="N17" s="407">
        <v>270</v>
      </c>
      <c r="O17" s="407">
        <v>265</v>
      </c>
      <c r="P17" s="407">
        <v>200</v>
      </c>
      <c r="Q17" s="407">
        <v>290</v>
      </c>
      <c r="R17" s="407">
        <v>405</v>
      </c>
      <c r="S17" s="407">
        <v>270</v>
      </c>
      <c r="T17" s="413">
        <v>71.599999999999994</v>
      </c>
    </row>
    <row r="18" spans="1:20" s="135" customFormat="1" ht="11.45" customHeight="1" x14ac:dyDescent="0.2">
      <c r="A18" s="51">
        <f>IF(D18&lt;&gt;"",COUNTA($D$13:D18),"")</f>
        <v>5</v>
      </c>
      <c r="B18" s="134" t="s">
        <v>239</v>
      </c>
      <c r="C18" s="397">
        <v>540</v>
      </c>
      <c r="D18" s="310">
        <v>270</v>
      </c>
      <c r="E18" s="310">
        <v>30</v>
      </c>
      <c r="F18" s="310">
        <v>225</v>
      </c>
      <c r="G18" s="397">
        <v>320</v>
      </c>
      <c r="H18" s="412" t="s">
        <v>6</v>
      </c>
      <c r="I18" s="407">
        <v>40</v>
      </c>
      <c r="J18" s="407">
        <v>40</v>
      </c>
      <c r="K18" s="407">
        <v>30</v>
      </c>
      <c r="L18" s="407">
        <v>25</v>
      </c>
      <c r="M18" s="407">
        <v>25</v>
      </c>
      <c r="N18" s="407">
        <v>40</v>
      </c>
      <c r="O18" s="407">
        <v>45</v>
      </c>
      <c r="P18" s="407">
        <v>40</v>
      </c>
      <c r="Q18" s="407">
        <v>80</v>
      </c>
      <c r="R18" s="407">
        <v>115</v>
      </c>
      <c r="S18" s="407">
        <v>55</v>
      </c>
      <c r="T18" s="413">
        <v>69.099999999999994</v>
      </c>
    </row>
    <row r="19" spans="1:20" s="135" customFormat="1" ht="11.45" customHeight="1" x14ac:dyDescent="0.2">
      <c r="A19" s="51">
        <f>IF(D19&lt;&gt;"",COUNTA($D$13:D19),"")</f>
        <v>6</v>
      </c>
      <c r="B19" s="134" t="s">
        <v>232</v>
      </c>
      <c r="C19" s="397">
        <v>250</v>
      </c>
      <c r="D19" s="310">
        <v>95</v>
      </c>
      <c r="E19" s="310" t="s">
        <v>6</v>
      </c>
      <c r="F19" s="310">
        <v>80</v>
      </c>
      <c r="G19" s="397">
        <v>170</v>
      </c>
      <c r="H19" s="412" t="s">
        <v>6</v>
      </c>
      <c r="I19" s="407">
        <v>10</v>
      </c>
      <c r="J19" s="407">
        <v>10</v>
      </c>
      <c r="K19" s="407">
        <v>5</v>
      </c>
      <c r="L19" s="407">
        <v>10</v>
      </c>
      <c r="M19" s="407">
        <v>15</v>
      </c>
      <c r="N19" s="407">
        <v>20</v>
      </c>
      <c r="O19" s="407">
        <v>20</v>
      </c>
      <c r="P19" s="407">
        <v>20</v>
      </c>
      <c r="Q19" s="407">
        <v>55</v>
      </c>
      <c r="R19" s="407">
        <v>65</v>
      </c>
      <c r="S19" s="407">
        <v>25</v>
      </c>
      <c r="T19" s="413">
        <v>75.099999999999994</v>
      </c>
    </row>
    <row r="20" spans="1:20" s="135" customFormat="1" ht="11.45" customHeight="1" x14ac:dyDescent="0.2">
      <c r="A20" s="51">
        <f>IF(D20&lt;&gt;"",COUNTA($D$13:D20),"")</f>
        <v>7</v>
      </c>
      <c r="B20" s="134" t="s">
        <v>233</v>
      </c>
      <c r="C20" s="397">
        <v>155</v>
      </c>
      <c r="D20" s="310">
        <v>80</v>
      </c>
      <c r="E20" s="310">
        <v>10</v>
      </c>
      <c r="F20" s="310">
        <v>70</v>
      </c>
      <c r="G20" s="397">
        <v>85</v>
      </c>
      <c r="H20" s="412" t="s">
        <v>6</v>
      </c>
      <c r="I20" s="407">
        <v>10</v>
      </c>
      <c r="J20" s="407">
        <v>10</v>
      </c>
      <c r="K20" s="407">
        <v>5</v>
      </c>
      <c r="L20" s="407">
        <v>10</v>
      </c>
      <c r="M20" s="407">
        <v>5</v>
      </c>
      <c r="N20" s="407">
        <v>15</v>
      </c>
      <c r="O20" s="407">
        <v>15</v>
      </c>
      <c r="P20" s="407">
        <v>15</v>
      </c>
      <c r="Q20" s="407">
        <v>15</v>
      </c>
      <c r="R20" s="407">
        <v>30</v>
      </c>
      <c r="S20" s="407">
        <v>20</v>
      </c>
      <c r="T20" s="413">
        <v>69.2</v>
      </c>
    </row>
    <row r="21" spans="1:20" s="135" customFormat="1" ht="11.45" customHeight="1" x14ac:dyDescent="0.2">
      <c r="A21" s="51">
        <f>IF(D21&lt;&gt;"",COUNTA($D$13:D21),"")</f>
        <v>8</v>
      </c>
      <c r="B21" s="134" t="s">
        <v>234</v>
      </c>
      <c r="C21" s="397">
        <v>110</v>
      </c>
      <c r="D21" s="310">
        <v>70</v>
      </c>
      <c r="E21" s="310">
        <v>10</v>
      </c>
      <c r="F21" s="310">
        <v>55</v>
      </c>
      <c r="G21" s="397">
        <v>55</v>
      </c>
      <c r="H21" s="412" t="s">
        <v>6</v>
      </c>
      <c r="I21" s="407">
        <v>15</v>
      </c>
      <c r="J21" s="407">
        <v>10</v>
      </c>
      <c r="K21" s="407">
        <v>10</v>
      </c>
      <c r="L21" s="407">
        <v>5</v>
      </c>
      <c r="M21" s="407">
        <v>5</v>
      </c>
      <c r="N21" s="407">
        <v>5</v>
      </c>
      <c r="O21" s="407">
        <v>10</v>
      </c>
      <c r="P21" s="407">
        <v>5</v>
      </c>
      <c r="Q21" s="407">
        <v>10</v>
      </c>
      <c r="R21" s="407">
        <v>15</v>
      </c>
      <c r="S21" s="407">
        <v>10</v>
      </c>
      <c r="T21" s="413">
        <v>61.2</v>
      </c>
    </row>
    <row r="22" spans="1:20" s="135" customFormat="1" ht="11.45" customHeight="1" x14ac:dyDescent="0.2">
      <c r="A22" s="51">
        <f>IF(D22&lt;&gt;"",COUNTA($D$13:D22),"")</f>
        <v>9</v>
      </c>
      <c r="B22" s="134" t="s">
        <v>235</v>
      </c>
      <c r="C22" s="397">
        <v>55</v>
      </c>
      <c r="D22" s="310">
        <v>35</v>
      </c>
      <c r="E22" s="310">
        <v>5</v>
      </c>
      <c r="F22" s="310">
        <v>25</v>
      </c>
      <c r="G22" s="397">
        <v>25</v>
      </c>
      <c r="H22" s="412" t="s">
        <v>6</v>
      </c>
      <c r="I22" s="407">
        <v>5</v>
      </c>
      <c r="J22" s="407">
        <v>10</v>
      </c>
      <c r="K22" s="407">
        <v>10</v>
      </c>
      <c r="L22" s="407">
        <v>5</v>
      </c>
      <c r="M22" s="407" t="s">
        <v>6</v>
      </c>
      <c r="N22" s="407">
        <v>5</v>
      </c>
      <c r="O22" s="407" t="s">
        <v>6</v>
      </c>
      <c r="P22" s="407" t="s">
        <v>6</v>
      </c>
      <c r="Q22" s="407">
        <v>5</v>
      </c>
      <c r="R22" s="407">
        <v>5</v>
      </c>
      <c r="S22" s="407">
        <v>5</v>
      </c>
      <c r="T22" s="413">
        <v>54.9</v>
      </c>
    </row>
    <row r="23" spans="1:20" s="135" customFormat="1" ht="11.45" customHeight="1" x14ac:dyDescent="0.2">
      <c r="A23" s="51">
        <f>IF(D23&lt;&gt;"",COUNTA($D$13:D23),"")</f>
        <v>10</v>
      </c>
      <c r="B23" s="134" t="s">
        <v>240</v>
      </c>
      <c r="C23" s="397">
        <v>2010</v>
      </c>
      <c r="D23" s="310">
        <v>1815</v>
      </c>
      <c r="E23" s="310">
        <v>80</v>
      </c>
      <c r="F23" s="310">
        <v>1565</v>
      </c>
      <c r="G23" s="397">
        <v>445</v>
      </c>
      <c r="H23" s="412" t="s">
        <v>6</v>
      </c>
      <c r="I23" s="407">
        <v>15</v>
      </c>
      <c r="J23" s="407">
        <v>85</v>
      </c>
      <c r="K23" s="407">
        <v>85</v>
      </c>
      <c r="L23" s="407">
        <v>180</v>
      </c>
      <c r="M23" s="407">
        <v>200</v>
      </c>
      <c r="N23" s="407">
        <v>245</v>
      </c>
      <c r="O23" s="407">
        <v>225</v>
      </c>
      <c r="P23" s="407">
        <v>165</v>
      </c>
      <c r="Q23" s="407">
        <v>230</v>
      </c>
      <c r="R23" s="407">
        <v>335</v>
      </c>
      <c r="S23" s="407">
        <v>245</v>
      </c>
      <c r="T23" s="413">
        <v>72.8</v>
      </c>
    </row>
    <row r="24" spans="1:20" s="135" customFormat="1" ht="11.45" customHeight="1" x14ac:dyDescent="0.2">
      <c r="A24" s="51">
        <f>IF(D24&lt;&gt;"",COUNTA($D$13:D24),"")</f>
        <v>11</v>
      </c>
      <c r="B24" s="134" t="s">
        <v>232</v>
      </c>
      <c r="C24" s="397">
        <v>560</v>
      </c>
      <c r="D24" s="310">
        <v>450</v>
      </c>
      <c r="E24" s="310">
        <v>10</v>
      </c>
      <c r="F24" s="310">
        <v>380</v>
      </c>
      <c r="G24" s="397">
        <v>175</v>
      </c>
      <c r="H24" s="412" t="s">
        <v>6</v>
      </c>
      <c r="I24" s="407" t="s">
        <v>6</v>
      </c>
      <c r="J24" s="407">
        <v>5</v>
      </c>
      <c r="K24" s="407">
        <v>25</v>
      </c>
      <c r="L24" s="407">
        <v>75</v>
      </c>
      <c r="M24" s="407">
        <v>65</v>
      </c>
      <c r="N24" s="407">
        <v>95</v>
      </c>
      <c r="O24" s="407">
        <v>70</v>
      </c>
      <c r="P24" s="407">
        <v>50</v>
      </c>
      <c r="Q24" s="407">
        <v>55</v>
      </c>
      <c r="R24" s="407">
        <v>80</v>
      </c>
      <c r="S24" s="407">
        <v>35</v>
      </c>
      <c r="T24" s="413">
        <v>71.400000000000006</v>
      </c>
    </row>
    <row r="25" spans="1:20" s="135" customFormat="1" ht="11.45" customHeight="1" x14ac:dyDescent="0.2">
      <c r="A25" s="51">
        <f>IF(D25&lt;&gt;"",COUNTA($D$13:D25),"")</f>
        <v>12</v>
      </c>
      <c r="B25" s="134" t="s">
        <v>233</v>
      </c>
      <c r="C25" s="397">
        <v>750</v>
      </c>
      <c r="D25" s="310">
        <v>700</v>
      </c>
      <c r="E25" s="310">
        <v>30</v>
      </c>
      <c r="F25" s="310">
        <v>610</v>
      </c>
      <c r="G25" s="397">
        <v>140</v>
      </c>
      <c r="H25" s="412" t="s">
        <v>6</v>
      </c>
      <c r="I25" s="407" t="s">
        <v>6</v>
      </c>
      <c r="J25" s="407">
        <v>25</v>
      </c>
      <c r="K25" s="407">
        <v>25</v>
      </c>
      <c r="L25" s="407">
        <v>65</v>
      </c>
      <c r="M25" s="407">
        <v>80</v>
      </c>
      <c r="N25" s="407">
        <v>100</v>
      </c>
      <c r="O25" s="407">
        <v>95</v>
      </c>
      <c r="P25" s="407">
        <v>70</v>
      </c>
      <c r="Q25" s="407">
        <v>85</v>
      </c>
      <c r="R25" s="407">
        <v>120</v>
      </c>
      <c r="S25" s="407">
        <v>85</v>
      </c>
      <c r="T25" s="413">
        <v>73.5</v>
      </c>
    </row>
    <row r="26" spans="1:20" s="135" customFormat="1" ht="11.45" customHeight="1" x14ac:dyDescent="0.2">
      <c r="A26" s="51">
        <f>IF(D26&lt;&gt;"",COUNTA($D$13:D26),"")</f>
        <v>13</v>
      </c>
      <c r="B26" s="134" t="s">
        <v>234</v>
      </c>
      <c r="C26" s="397">
        <v>540</v>
      </c>
      <c r="D26" s="310">
        <v>510</v>
      </c>
      <c r="E26" s="310">
        <v>20</v>
      </c>
      <c r="F26" s="310">
        <v>430</v>
      </c>
      <c r="G26" s="397">
        <v>110</v>
      </c>
      <c r="H26" s="412" t="s">
        <v>6</v>
      </c>
      <c r="I26" s="407" t="s">
        <v>6</v>
      </c>
      <c r="J26" s="407">
        <v>25</v>
      </c>
      <c r="K26" s="407">
        <v>25</v>
      </c>
      <c r="L26" s="407">
        <v>25</v>
      </c>
      <c r="M26" s="407">
        <v>40</v>
      </c>
      <c r="N26" s="407">
        <v>45</v>
      </c>
      <c r="O26" s="407">
        <v>55</v>
      </c>
      <c r="P26" s="407">
        <v>50</v>
      </c>
      <c r="Q26" s="407">
        <v>75</v>
      </c>
      <c r="R26" s="407">
        <v>115</v>
      </c>
      <c r="S26" s="407">
        <v>90</v>
      </c>
      <c r="T26" s="413">
        <v>76.5</v>
      </c>
    </row>
    <row r="27" spans="1:20" s="135" customFormat="1" ht="11.45" customHeight="1" x14ac:dyDescent="0.2">
      <c r="A27" s="51">
        <f>IF(D27&lt;&gt;"",COUNTA($D$13:D27),"")</f>
        <v>14</v>
      </c>
      <c r="B27" s="134" t="s">
        <v>235</v>
      </c>
      <c r="C27" s="397">
        <v>310</v>
      </c>
      <c r="D27" s="310">
        <v>290</v>
      </c>
      <c r="E27" s="310">
        <v>20</v>
      </c>
      <c r="F27" s="310">
        <v>250</v>
      </c>
      <c r="G27" s="397">
        <v>60</v>
      </c>
      <c r="H27" s="412" t="s">
        <v>6</v>
      </c>
      <c r="I27" s="407">
        <v>10</v>
      </c>
      <c r="J27" s="407">
        <v>35</v>
      </c>
      <c r="K27" s="407">
        <v>15</v>
      </c>
      <c r="L27" s="407">
        <v>20</v>
      </c>
      <c r="M27" s="407">
        <v>15</v>
      </c>
      <c r="N27" s="407">
        <v>20</v>
      </c>
      <c r="O27" s="407">
        <v>30</v>
      </c>
      <c r="P27" s="407">
        <v>15</v>
      </c>
      <c r="Q27" s="407">
        <v>35</v>
      </c>
      <c r="R27" s="407">
        <v>50</v>
      </c>
      <c r="S27" s="407">
        <v>60</v>
      </c>
      <c r="T27" s="413">
        <v>70.8</v>
      </c>
    </row>
    <row r="28" spans="1:20" s="135" customFormat="1" ht="11.45" customHeight="1" x14ac:dyDescent="0.2">
      <c r="A28" s="51">
        <f>IF(D28&lt;&gt;"",COUNTA($D$13:D28),"")</f>
        <v>15</v>
      </c>
      <c r="B28" s="134" t="s">
        <v>241</v>
      </c>
      <c r="C28" s="397">
        <v>35</v>
      </c>
      <c r="D28" s="310">
        <v>25</v>
      </c>
      <c r="E28" s="310">
        <v>5</v>
      </c>
      <c r="F28" s="310">
        <v>25</v>
      </c>
      <c r="G28" s="397">
        <v>10</v>
      </c>
      <c r="H28" s="412" t="s">
        <v>6</v>
      </c>
      <c r="I28" s="407">
        <v>5</v>
      </c>
      <c r="J28" s="407" t="s">
        <v>6</v>
      </c>
      <c r="K28" s="407" t="s">
        <v>6</v>
      </c>
      <c r="L28" s="407">
        <v>5</v>
      </c>
      <c r="M28" s="407" t="s">
        <v>6</v>
      </c>
      <c r="N28" s="407" t="s">
        <v>6</v>
      </c>
      <c r="O28" s="407">
        <v>5</v>
      </c>
      <c r="P28" s="407">
        <v>5</v>
      </c>
      <c r="Q28" s="407">
        <v>5</v>
      </c>
      <c r="R28" s="407">
        <v>5</v>
      </c>
      <c r="S28" s="407">
        <v>5</v>
      </c>
      <c r="T28" s="413">
        <v>67.400000000000006</v>
      </c>
    </row>
    <row r="29" spans="1:20" s="135" customFormat="1" ht="11.45" customHeight="1" x14ac:dyDescent="0.2">
      <c r="A29" s="51">
        <f>IF(D29&lt;&gt;"",COUNTA($D$13:D29),"")</f>
        <v>16</v>
      </c>
      <c r="B29" s="134" t="s">
        <v>236</v>
      </c>
      <c r="C29" s="397">
        <v>175</v>
      </c>
      <c r="D29" s="310">
        <v>65</v>
      </c>
      <c r="E29" s="310" t="s">
        <v>6</v>
      </c>
      <c r="F29" s="310">
        <v>60</v>
      </c>
      <c r="G29" s="397">
        <v>120</v>
      </c>
      <c r="H29" s="412" t="s">
        <v>6</v>
      </c>
      <c r="I29" s="407">
        <v>5</v>
      </c>
      <c r="J29" s="407">
        <v>5</v>
      </c>
      <c r="K29" s="407" t="s">
        <v>6</v>
      </c>
      <c r="L29" s="407">
        <v>10</v>
      </c>
      <c r="M29" s="407">
        <v>10</v>
      </c>
      <c r="N29" s="407">
        <v>5</v>
      </c>
      <c r="O29" s="407">
        <v>20</v>
      </c>
      <c r="P29" s="407">
        <v>5</v>
      </c>
      <c r="Q29" s="407">
        <v>35</v>
      </c>
      <c r="R29" s="407">
        <v>45</v>
      </c>
      <c r="S29" s="407">
        <v>25</v>
      </c>
      <c r="T29" s="413">
        <v>76.2</v>
      </c>
    </row>
    <row r="30" spans="1:20" s="135" customFormat="1" ht="33" customHeight="1" x14ac:dyDescent="0.2">
      <c r="A30" s="51">
        <f>IF(D30&lt;&gt;"",COUNTA($D$13:D30),"")</f>
        <v>17</v>
      </c>
      <c r="B30" s="134" t="s">
        <v>242</v>
      </c>
      <c r="C30" s="397">
        <v>10</v>
      </c>
      <c r="D30" s="310">
        <v>5</v>
      </c>
      <c r="E30" s="310" t="s">
        <v>6</v>
      </c>
      <c r="F30" s="310">
        <v>5</v>
      </c>
      <c r="G30" s="397">
        <v>5</v>
      </c>
      <c r="H30" s="412" t="s">
        <v>6</v>
      </c>
      <c r="I30" s="407" t="s">
        <v>6</v>
      </c>
      <c r="J30" s="407" t="s">
        <v>6</v>
      </c>
      <c r="K30" s="407" t="s">
        <v>6</v>
      </c>
      <c r="L30" s="407" t="s">
        <v>6</v>
      </c>
      <c r="M30" s="407" t="s">
        <v>6</v>
      </c>
      <c r="N30" s="407" t="s">
        <v>6</v>
      </c>
      <c r="O30" s="407" t="s">
        <v>6</v>
      </c>
      <c r="P30" s="407" t="s">
        <v>6</v>
      </c>
      <c r="Q30" s="407" t="s">
        <v>6</v>
      </c>
      <c r="R30" s="407" t="s">
        <v>6</v>
      </c>
      <c r="S30" s="407" t="s">
        <v>6</v>
      </c>
      <c r="T30" s="413" t="s">
        <v>13</v>
      </c>
    </row>
    <row r="31" spans="1:20" s="135" customFormat="1" ht="54.95" customHeight="1" x14ac:dyDescent="0.2">
      <c r="A31" s="51">
        <f>IF(D31&lt;&gt;"",COUNTA($D$13:D31),"")</f>
        <v>18</v>
      </c>
      <c r="B31" s="134" t="s">
        <v>560</v>
      </c>
      <c r="C31" s="397">
        <v>70</v>
      </c>
      <c r="D31" s="310">
        <v>70</v>
      </c>
      <c r="E31" s="310" t="s">
        <v>6</v>
      </c>
      <c r="F31" s="310">
        <v>70</v>
      </c>
      <c r="G31" s="397">
        <v>5</v>
      </c>
      <c r="H31" s="412" t="s">
        <v>6</v>
      </c>
      <c r="I31" s="407" t="s">
        <v>6</v>
      </c>
      <c r="J31" s="407" t="s">
        <v>6</v>
      </c>
      <c r="K31" s="407" t="s">
        <v>6</v>
      </c>
      <c r="L31" s="407" t="s">
        <v>6</v>
      </c>
      <c r="M31" s="407" t="s">
        <v>6</v>
      </c>
      <c r="N31" s="407">
        <v>5</v>
      </c>
      <c r="O31" s="407">
        <v>5</v>
      </c>
      <c r="P31" s="407">
        <v>5</v>
      </c>
      <c r="Q31" s="407">
        <v>10</v>
      </c>
      <c r="R31" s="407">
        <v>20</v>
      </c>
      <c r="S31" s="407">
        <v>15</v>
      </c>
      <c r="T31" s="413">
        <v>80.900000000000006</v>
      </c>
    </row>
    <row r="32" spans="1:20" s="135" customFormat="1" ht="33" customHeight="1" x14ac:dyDescent="0.2">
      <c r="A32" s="51">
        <f>IF(D32&lt;&gt;"",COUNTA($D$13:D32),"")</f>
        <v>19</v>
      </c>
      <c r="B32" s="134" t="s">
        <v>243</v>
      </c>
      <c r="C32" s="397">
        <v>5</v>
      </c>
      <c r="D32" s="310" t="s">
        <v>6</v>
      </c>
      <c r="E32" s="310" t="s">
        <v>6</v>
      </c>
      <c r="F32" s="310" t="s">
        <v>6</v>
      </c>
      <c r="G32" s="397">
        <v>5</v>
      </c>
      <c r="H32" s="412" t="s">
        <v>6</v>
      </c>
      <c r="I32" s="407" t="s">
        <v>6</v>
      </c>
      <c r="J32" s="407" t="s">
        <v>6</v>
      </c>
      <c r="K32" s="407" t="s">
        <v>6</v>
      </c>
      <c r="L32" s="407" t="s">
        <v>6</v>
      </c>
      <c r="M32" s="407" t="s">
        <v>6</v>
      </c>
      <c r="N32" s="407" t="s">
        <v>6</v>
      </c>
      <c r="O32" s="407" t="s">
        <v>6</v>
      </c>
      <c r="P32" s="407" t="s">
        <v>6</v>
      </c>
      <c r="Q32" s="407" t="s">
        <v>6</v>
      </c>
      <c r="R32" s="407" t="s">
        <v>6</v>
      </c>
      <c r="S32" s="407" t="s">
        <v>6</v>
      </c>
      <c r="T32" s="413" t="s">
        <v>13</v>
      </c>
    </row>
    <row r="33" spans="1:20" s="135" customFormat="1" ht="33" customHeight="1" x14ac:dyDescent="0.2">
      <c r="A33" s="51">
        <f>IF(D33&lt;&gt;"",COUNTA($D$13:D33),"")</f>
        <v>20</v>
      </c>
      <c r="B33" s="134" t="s">
        <v>244</v>
      </c>
      <c r="C33" s="397">
        <v>25</v>
      </c>
      <c r="D33" s="310">
        <v>25</v>
      </c>
      <c r="E33" s="310">
        <v>10</v>
      </c>
      <c r="F33" s="310">
        <v>20</v>
      </c>
      <c r="G33" s="397">
        <v>5</v>
      </c>
      <c r="H33" s="412" t="s">
        <v>6</v>
      </c>
      <c r="I33" s="407" t="s">
        <v>6</v>
      </c>
      <c r="J33" s="407">
        <v>10</v>
      </c>
      <c r="K33" s="407">
        <v>5</v>
      </c>
      <c r="L33" s="407" t="s">
        <v>6</v>
      </c>
      <c r="M33" s="407" t="s">
        <v>6</v>
      </c>
      <c r="N33" s="407" t="s">
        <v>6</v>
      </c>
      <c r="O33" s="407">
        <v>5</v>
      </c>
      <c r="P33" s="407" t="s">
        <v>6</v>
      </c>
      <c r="Q33" s="407" t="s">
        <v>6</v>
      </c>
      <c r="R33" s="407" t="s">
        <v>6</v>
      </c>
      <c r="S33" s="407" t="s">
        <v>6</v>
      </c>
      <c r="T33" s="413">
        <v>48.8</v>
      </c>
    </row>
    <row r="34" spans="1:20" s="135" customFormat="1" ht="33" customHeight="1" x14ac:dyDescent="0.2">
      <c r="A34" s="51">
        <f>IF(D34&lt;&gt;"",COUNTA($D$13:D34),"")</f>
        <v>21</v>
      </c>
      <c r="B34" s="134" t="s">
        <v>561</v>
      </c>
      <c r="C34" s="397">
        <v>175</v>
      </c>
      <c r="D34" s="310">
        <v>80</v>
      </c>
      <c r="E34" s="310" t="s">
        <v>6</v>
      </c>
      <c r="F34" s="310">
        <v>55</v>
      </c>
      <c r="G34" s="397">
        <v>125</v>
      </c>
      <c r="H34" s="412" t="s">
        <v>6</v>
      </c>
      <c r="I34" s="407" t="s">
        <v>6</v>
      </c>
      <c r="J34" s="407" t="s">
        <v>6</v>
      </c>
      <c r="K34" s="407">
        <v>5</v>
      </c>
      <c r="L34" s="407">
        <v>10</v>
      </c>
      <c r="M34" s="407">
        <v>15</v>
      </c>
      <c r="N34" s="407">
        <v>15</v>
      </c>
      <c r="O34" s="407">
        <v>15</v>
      </c>
      <c r="P34" s="407">
        <v>5</v>
      </c>
      <c r="Q34" s="407">
        <v>25</v>
      </c>
      <c r="R34" s="407">
        <v>60</v>
      </c>
      <c r="S34" s="407">
        <v>25</v>
      </c>
      <c r="T34" s="413">
        <v>79.2</v>
      </c>
    </row>
    <row r="35" spans="1:20" s="135" customFormat="1" ht="11.45" customHeight="1" x14ac:dyDescent="0.2">
      <c r="A35" s="51">
        <f>IF(D35&lt;&gt;"",COUNTA($D$13:D35),"")</f>
        <v>22</v>
      </c>
      <c r="B35" s="134" t="s">
        <v>232</v>
      </c>
      <c r="C35" s="397">
        <v>95</v>
      </c>
      <c r="D35" s="310">
        <v>35</v>
      </c>
      <c r="E35" s="310" t="s">
        <v>6</v>
      </c>
      <c r="F35" s="310">
        <v>20</v>
      </c>
      <c r="G35" s="397">
        <v>75</v>
      </c>
      <c r="H35" s="412" t="s">
        <v>6</v>
      </c>
      <c r="I35" s="407" t="s">
        <v>6</v>
      </c>
      <c r="J35" s="407" t="s">
        <v>6</v>
      </c>
      <c r="K35" s="407">
        <v>5</v>
      </c>
      <c r="L35" s="407">
        <v>5</v>
      </c>
      <c r="M35" s="407">
        <v>5</v>
      </c>
      <c r="N35" s="407">
        <v>5</v>
      </c>
      <c r="O35" s="407">
        <v>5</v>
      </c>
      <c r="P35" s="407">
        <v>5</v>
      </c>
      <c r="Q35" s="407">
        <v>15</v>
      </c>
      <c r="R35" s="407">
        <v>35</v>
      </c>
      <c r="S35" s="407">
        <v>15</v>
      </c>
      <c r="T35" s="413">
        <v>79.8</v>
      </c>
    </row>
    <row r="36" spans="1:20" s="135" customFormat="1" ht="11.45" customHeight="1" x14ac:dyDescent="0.2">
      <c r="A36" s="51">
        <f>IF(D36&lt;&gt;"",COUNTA($D$13:D36),"")</f>
        <v>23</v>
      </c>
      <c r="B36" s="134" t="s">
        <v>233</v>
      </c>
      <c r="C36" s="397">
        <v>55</v>
      </c>
      <c r="D36" s="310">
        <v>25</v>
      </c>
      <c r="E36" s="310" t="s">
        <v>6</v>
      </c>
      <c r="F36" s="310">
        <v>15</v>
      </c>
      <c r="G36" s="397">
        <v>40</v>
      </c>
      <c r="H36" s="412" t="s">
        <v>6</v>
      </c>
      <c r="I36" s="407" t="s">
        <v>6</v>
      </c>
      <c r="J36" s="407" t="s">
        <v>6</v>
      </c>
      <c r="K36" s="407" t="s">
        <v>6</v>
      </c>
      <c r="L36" s="407" t="s">
        <v>6</v>
      </c>
      <c r="M36" s="407">
        <v>5</v>
      </c>
      <c r="N36" s="407">
        <v>5</v>
      </c>
      <c r="O36" s="407">
        <v>5</v>
      </c>
      <c r="P36" s="407">
        <v>5</v>
      </c>
      <c r="Q36" s="407">
        <v>5</v>
      </c>
      <c r="R36" s="407">
        <v>15</v>
      </c>
      <c r="S36" s="407">
        <v>10</v>
      </c>
      <c r="T36" s="413">
        <v>80.400000000000006</v>
      </c>
    </row>
    <row r="37" spans="1:20" s="135" customFormat="1" ht="11.45" customHeight="1" x14ac:dyDescent="0.2">
      <c r="A37" s="51">
        <f>IF(D37&lt;&gt;"",COUNTA($D$13:D37),"")</f>
        <v>24</v>
      </c>
      <c r="B37" s="134" t="s">
        <v>234</v>
      </c>
      <c r="C37" s="397">
        <v>25</v>
      </c>
      <c r="D37" s="310">
        <v>15</v>
      </c>
      <c r="E37" s="310" t="s">
        <v>6</v>
      </c>
      <c r="F37" s="310">
        <v>10</v>
      </c>
      <c r="G37" s="397">
        <v>15</v>
      </c>
      <c r="H37" s="412" t="s">
        <v>6</v>
      </c>
      <c r="I37" s="407" t="s">
        <v>6</v>
      </c>
      <c r="J37" s="407" t="s">
        <v>6</v>
      </c>
      <c r="K37" s="407" t="s">
        <v>6</v>
      </c>
      <c r="L37" s="407">
        <v>5</v>
      </c>
      <c r="M37" s="407" t="s">
        <v>6</v>
      </c>
      <c r="N37" s="407">
        <v>5</v>
      </c>
      <c r="O37" s="407" t="s">
        <v>6</v>
      </c>
      <c r="P37" s="407" t="s">
        <v>6</v>
      </c>
      <c r="Q37" s="407">
        <v>5</v>
      </c>
      <c r="R37" s="407">
        <v>5</v>
      </c>
      <c r="S37" s="407">
        <v>5</v>
      </c>
      <c r="T37" s="413">
        <v>74.3</v>
      </c>
    </row>
    <row r="38" spans="1:20" s="135" customFormat="1" ht="11.45" customHeight="1" x14ac:dyDescent="0.2">
      <c r="A38" s="51">
        <f>IF(D38&lt;&gt;"",COUNTA($D$13:D38),"")</f>
        <v>25</v>
      </c>
      <c r="B38" s="134" t="s">
        <v>235</v>
      </c>
      <c r="C38" s="397">
        <v>15</v>
      </c>
      <c r="D38" s="310">
        <v>10</v>
      </c>
      <c r="E38" s="310" t="s">
        <v>6</v>
      </c>
      <c r="F38" s="310">
        <v>10</v>
      </c>
      <c r="G38" s="397">
        <v>5</v>
      </c>
      <c r="H38" s="412" t="s">
        <v>6</v>
      </c>
      <c r="I38" s="407" t="s">
        <v>6</v>
      </c>
      <c r="J38" s="407" t="s">
        <v>6</v>
      </c>
      <c r="K38" s="407" t="s">
        <v>6</v>
      </c>
      <c r="L38" s="407" t="s">
        <v>6</v>
      </c>
      <c r="M38" s="407" t="s">
        <v>6</v>
      </c>
      <c r="N38" s="407" t="s">
        <v>6</v>
      </c>
      <c r="O38" s="407" t="s">
        <v>6</v>
      </c>
      <c r="P38" s="407" t="s">
        <v>6</v>
      </c>
      <c r="Q38" s="407" t="s">
        <v>6</v>
      </c>
      <c r="R38" s="407">
        <v>5</v>
      </c>
      <c r="S38" s="407">
        <v>5</v>
      </c>
      <c r="T38" s="413" t="s">
        <v>13</v>
      </c>
    </row>
    <row r="39" spans="1:20" s="136" customFormat="1" ht="33" customHeight="1" x14ac:dyDescent="0.2">
      <c r="A39" s="51">
        <f>IF(D39&lt;&gt;"",COUNTA($D$13:D39),"")</f>
        <v>26</v>
      </c>
      <c r="B39" s="134" t="s">
        <v>245</v>
      </c>
      <c r="C39" s="397">
        <v>35</v>
      </c>
      <c r="D39" s="310">
        <v>10</v>
      </c>
      <c r="E39" s="310" t="s">
        <v>6</v>
      </c>
      <c r="F39" s="310">
        <v>10</v>
      </c>
      <c r="G39" s="397">
        <v>25</v>
      </c>
      <c r="H39" s="412" t="s">
        <v>6</v>
      </c>
      <c r="I39" s="407" t="s">
        <v>6</v>
      </c>
      <c r="J39" s="407" t="s">
        <v>6</v>
      </c>
      <c r="K39" s="407" t="s">
        <v>6</v>
      </c>
      <c r="L39" s="407">
        <v>5</v>
      </c>
      <c r="M39" s="407" t="s">
        <v>6</v>
      </c>
      <c r="N39" s="407">
        <v>5</v>
      </c>
      <c r="O39" s="407" t="s">
        <v>6</v>
      </c>
      <c r="P39" s="407">
        <v>5</v>
      </c>
      <c r="Q39" s="407">
        <v>5</v>
      </c>
      <c r="R39" s="407">
        <v>10</v>
      </c>
      <c r="S39" s="407">
        <v>5</v>
      </c>
      <c r="T39" s="413">
        <v>75.900000000000006</v>
      </c>
    </row>
    <row r="40" spans="1:20" s="129" customFormat="1" ht="20.100000000000001" customHeight="1" x14ac:dyDescent="0.2">
      <c r="A40" s="51" t="str">
        <f>IF(D40&lt;&gt;"",COUNTA($D$13:D40),"")</f>
        <v/>
      </c>
      <c r="B40" s="134"/>
      <c r="C40" s="570" t="s">
        <v>37</v>
      </c>
      <c r="D40" s="569"/>
      <c r="E40" s="569"/>
      <c r="F40" s="569"/>
      <c r="G40" s="569"/>
      <c r="H40" s="569"/>
      <c r="I40" s="569" t="s">
        <v>37</v>
      </c>
      <c r="J40" s="569"/>
      <c r="K40" s="569"/>
      <c r="L40" s="569"/>
      <c r="M40" s="569"/>
      <c r="N40" s="569"/>
      <c r="O40" s="569"/>
      <c r="P40" s="569"/>
      <c r="Q40" s="569"/>
      <c r="R40" s="569"/>
      <c r="S40" s="569"/>
      <c r="T40" s="569"/>
    </row>
    <row r="41" spans="1:20" ht="11.45" customHeight="1" x14ac:dyDescent="0.2">
      <c r="A41" s="51">
        <f>IF(D41&lt;&gt;"",COUNTA($D$13:D41),"")</f>
        <v>27</v>
      </c>
      <c r="B41" s="134" t="s">
        <v>415</v>
      </c>
      <c r="C41" s="397">
        <v>9430</v>
      </c>
      <c r="D41" s="310">
        <v>9285</v>
      </c>
      <c r="E41" s="310">
        <v>640</v>
      </c>
      <c r="F41" s="310">
        <v>9220</v>
      </c>
      <c r="G41" s="397">
        <v>215</v>
      </c>
      <c r="H41" s="412">
        <v>5</v>
      </c>
      <c r="I41" s="407">
        <v>20</v>
      </c>
      <c r="J41" s="407">
        <v>240</v>
      </c>
      <c r="K41" s="407">
        <v>300</v>
      </c>
      <c r="L41" s="407">
        <v>745</v>
      </c>
      <c r="M41" s="407">
        <v>940</v>
      </c>
      <c r="N41" s="407">
        <v>1105</v>
      </c>
      <c r="O41" s="407">
        <v>990</v>
      </c>
      <c r="P41" s="407">
        <v>825</v>
      </c>
      <c r="Q41" s="407">
        <v>1415</v>
      </c>
      <c r="R41" s="407">
        <v>1645</v>
      </c>
      <c r="S41" s="407">
        <v>1210</v>
      </c>
      <c r="T41" s="413">
        <v>74.900000000000006</v>
      </c>
    </row>
    <row r="42" spans="1:20" ht="33" customHeight="1" x14ac:dyDescent="0.2">
      <c r="A42" s="51">
        <f>IF(D42&lt;&gt;"",COUNTA($D$13:D42),"")</f>
        <v>28</v>
      </c>
      <c r="B42" s="134" t="s">
        <v>245</v>
      </c>
      <c r="C42" s="397" t="s">
        <v>6</v>
      </c>
      <c r="D42" s="310" t="s">
        <v>6</v>
      </c>
      <c r="E42" s="310" t="s">
        <v>6</v>
      </c>
      <c r="F42" s="310" t="s">
        <v>6</v>
      </c>
      <c r="G42" s="397" t="s">
        <v>6</v>
      </c>
      <c r="H42" s="412" t="s">
        <v>6</v>
      </c>
      <c r="I42" s="407" t="s">
        <v>6</v>
      </c>
      <c r="J42" s="407" t="s">
        <v>6</v>
      </c>
      <c r="K42" s="407" t="s">
        <v>6</v>
      </c>
      <c r="L42" s="407" t="s">
        <v>6</v>
      </c>
      <c r="M42" s="407" t="s">
        <v>6</v>
      </c>
      <c r="N42" s="407" t="s">
        <v>6</v>
      </c>
      <c r="O42" s="407" t="s">
        <v>6</v>
      </c>
      <c r="P42" s="407" t="s">
        <v>6</v>
      </c>
      <c r="Q42" s="407" t="s">
        <v>6</v>
      </c>
      <c r="R42" s="407" t="s">
        <v>6</v>
      </c>
      <c r="S42" s="407" t="s">
        <v>6</v>
      </c>
      <c r="T42" s="413" t="s">
        <v>13</v>
      </c>
    </row>
    <row r="43" spans="1:20" ht="11.45" customHeight="1" x14ac:dyDescent="0.2">
      <c r="A43" s="51">
        <f>IF(D43&lt;&gt;"",COUNTA($D$13:D43),"")</f>
        <v>29</v>
      </c>
      <c r="B43" s="134" t="s">
        <v>246</v>
      </c>
      <c r="C43" s="397">
        <v>315</v>
      </c>
      <c r="D43" s="310">
        <v>305</v>
      </c>
      <c r="E43" s="310">
        <v>25</v>
      </c>
      <c r="F43" s="310">
        <v>255</v>
      </c>
      <c r="G43" s="397">
        <v>60</v>
      </c>
      <c r="H43" s="412" t="s">
        <v>6</v>
      </c>
      <c r="I43" s="407" t="s">
        <v>6</v>
      </c>
      <c r="J43" s="407">
        <v>5</v>
      </c>
      <c r="K43" s="407">
        <v>10</v>
      </c>
      <c r="L43" s="407">
        <v>40</v>
      </c>
      <c r="M43" s="407">
        <v>20</v>
      </c>
      <c r="N43" s="407">
        <v>50</v>
      </c>
      <c r="O43" s="407">
        <v>35</v>
      </c>
      <c r="P43" s="407">
        <v>25</v>
      </c>
      <c r="Q43" s="407">
        <v>50</v>
      </c>
      <c r="R43" s="407">
        <v>45</v>
      </c>
      <c r="S43" s="407">
        <v>35</v>
      </c>
      <c r="T43" s="413">
        <v>73.599999999999994</v>
      </c>
    </row>
    <row r="44" spans="1:20" ht="11.45" customHeight="1" x14ac:dyDescent="0.2">
      <c r="A44" s="51">
        <f>IF(D44&lt;&gt;"",COUNTA($D$13:D44),"")</f>
        <v>30</v>
      </c>
      <c r="B44" s="134" t="s">
        <v>237</v>
      </c>
      <c r="C44" s="397">
        <v>140</v>
      </c>
      <c r="D44" s="310">
        <v>130</v>
      </c>
      <c r="E44" s="310" t="s">
        <v>6</v>
      </c>
      <c r="F44" s="310">
        <v>115</v>
      </c>
      <c r="G44" s="397">
        <v>25</v>
      </c>
      <c r="H44" s="412">
        <v>5</v>
      </c>
      <c r="I44" s="407" t="s">
        <v>6</v>
      </c>
      <c r="J44" s="407">
        <v>5</v>
      </c>
      <c r="K44" s="407">
        <v>5</v>
      </c>
      <c r="L44" s="407">
        <v>15</v>
      </c>
      <c r="M44" s="407">
        <v>15</v>
      </c>
      <c r="N44" s="407">
        <v>20</v>
      </c>
      <c r="O44" s="407">
        <v>20</v>
      </c>
      <c r="P44" s="407">
        <v>15</v>
      </c>
      <c r="Q44" s="407">
        <v>15</v>
      </c>
      <c r="R44" s="407">
        <v>20</v>
      </c>
      <c r="S44" s="407">
        <v>10</v>
      </c>
      <c r="T44" s="413">
        <v>72.099999999999994</v>
      </c>
    </row>
    <row r="45" spans="1:20" ht="11.45" customHeight="1" x14ac:dyDescent="0.2">
      <c r="A45" s="51">
        <f>IF(D45&lt;&gt;"",COUNTA($D$13:D45),"")</f>
        <v>31</v>
      </c>
      <c r="B45" s="134" t="s">
        <v>238</v>
      </c>
      <c r="C45" s="397">
        <v>9075</v>
      </c>
      <c r="D45" s="310">
        <v>8950</v>
      </c>
      <c r="E45" s="310">
        <v>615</v>
      </c>
      <c r="F45" s="310">
        <v>8945</v>
      </c>
      <c r="G45" s="397">
        <v>130</v>
      </c>
      <c r="H45" s="412" t="s">
        <v>6</v>
      </c>
      <c r="I45" s="407">
        <v>15</v>
      </c>
      <c r="J45" s="407">
        <v>230</v>
      </c>
      <c r="K45" s="407">
        <v>290</v>
      </c>
      <c r="L45" s="407">
        <v>700</v>
      </c>
      <c r="M45" s="407">
        <v>915</v>
      </c>
      <c r="N45" s="407">
        <v>1050</v>
      </c>
      <c r="O45" s="407">
        <v>950</v>
      </c>
      <c r="P45" s="407">
        <v>800</v>
      </c>
      <c r="Q45" s="407">
        <v>1365</v>
      </c>
      <c r="R45" s="407">
        <v>1590</v>
      </c>
      <c r="S45" s="407">
        <v>1175</v>
      </c>
      <c r="T45" s="413">
        <v>75</v>
      </c>
    </row>
    <row r="46" spans="1:20" ht="11.45" customHeight="1" x14ac:dyDescent="0.2">
      <c r="A46" s="51">
        <f>IF(D46&lt;&gt;"",COUNTA($D$13:D46),"")</f>
        <v>32</v>
      </c>
      <c r="B46" s="134" t="s">
        <v>232</v>
      </c>
      <c r="C46" s="397">
        <v>1770</v>
      </c>
      <c r="D46" s="310">
        <v>1735</v>
      </c>
      <c r="E46" s="310">
        <v>60</v>
      </c>
      <c r="F46" s="310">
        <v>1735</v>
      </c>
      <c r="G46" s="397">
        <v>35</v>
      </c>
      <c r="H46" s="412" t="s">
        <v>6</v>
      </c>
      <c r="I46" s="407" t="s">
        <v>6</v>
      </c>
      <c r="J46" s="407">
        <v>15</v>
      </c>
      <c r="K46" s="407">
        <v>20</v>
      </c>
      <c r="L46" s="407">
        <v>125</v>
      </c>
      <c r="M46" s="407">
        <v>175</v>
      </c>
      <c r="N46" s="407">
        <v>235</v>
      </c>
      <c r="O46" s="407">
        <v>225</v>
      </c>
      <c r="P46" s="407">
        <v>150</v>
      </c>
      <c r="Q46" s="407">
        <v>255</v>
      </c>
      <c r="R46" s="407">
        <v>335</v>
      </c>
      <c r="S46" s="407">
        <v>230</v>
      </c>
      <c r="T46" s="413">
        <v>76.400000000000006</v>
      </c>
    </row>
    <row r="47" spans="1:20" ht="11.45" customHeight="1" x14ac:dyDescent="0.2">
      <c r="A47" s="51">
        <f>IF(D47&lt;&gt;"",COUNTA($D$13:D47),"")</f>
        <v>33</v>
      </c>
      <c r="B47" s="134" t="s">
        <v>233</v>
      </c>
      <c r="C47" s="397">
        <v>3700</v>
      </c>
      <c r="D47" s="310">
        <v>3655</v>
      </c>
      <c r="E47" s="310">
        <v>150</v>
      </c>
      <c r="F47" s="310">
        <v>3650</v>
      </c>
      <c r="G47" s="397">
        <v>45</v>
      </c>
      <c r="H47" s="412" t="s">
        <v>6</v>
      </c>
      <c r="I47" s="407">
        <v>5</v>
      </c>
      <c r="J47" s="407">
        <v>30</v>
      </c>
      <c r="K47" s="407">
        <v>55</v>
      </c>
      <c r="L47" s="407">
        <v>200</v>
      </c>
      <c r="M47" s="407">
        <v>355</v>
      </c>
      <c r="N47" s="407">
        <v>420</v>
      </c>
      <c r="O47" s="407">
        <v>395</v>
      </c>
      <c r="P47" s="407">
        <v>340</v>
      </c>
      <c r="Q47" s="407">
        <v>600</v>
      </c>
      <c r="R47" s="407">
        <v>740</v>
      </c>
      <c r="S47" s="407">
        <v>555</v>
      </c>
      <c r="T47" s="413">
        <v>77.599999999999994</v>
      </c>
    </row>
    <row r="48" spans="1:20" ht="11.45" customHeight="1" x14ac:dyDescent="0.2">
      <c r="A48" s="51">
        <f>IF(D48&lt;&gt;"",COUNTA($D$13:D48),"")</f>
        <v>34</v>
      </c>
      <c r="B48" s="134" t="s">
        <v>234</v>
      </c>
      <c r="C48" s="397">
        <v>2780</v>
      </c>
      <c r="D48" s="310">
        <v>2745</v>
      </c>
      <c r="E48" s="310">
        <v>215</v>
      </c>
      <c r="F48" s="310">
        <v>2745</v>
      </c>
      <c r="G48" s="397">
        <v>35</v>
      </c>
      <c r="H48" s="412" t="s">
        <v>6</v>
      </c>
      <c r="I48" s="407">
        <v>5</v>
      </c>
      <c r="J48" s="407">
        <v>55</v>
      </c>
      <c r="K48" s="407">
        <v>90</v>
      </c>
      <c r="L48" s="407">
        <v>235</v>
      </c>
      <c r="M48" s="407">
        <v>300</v>
      </c>
      <c r="N48" s="407">
        <v>315</v>
      </c>
      <c r="O48" s="407">
        <v>270</v>
      </c>
      <c r="P48" s="407">
        <v>255</v>
      </c>
      <c r="Q48" s="407">
        <v>445</v>
      </c>
      <c r="R48" s="407">
        <v>460</v>
      </c>
      <c r="S48" s="407">
        <v>355</v>
      </c>
      <c r="T48" s="413">
        <v>75.099999999999994</v>
      </c>
    </row>
    <row r="49" spans="1:20" ht="11.45" customHeight="1" x14ac:dyDescent="0.2">
      <c r="A49" s="51">
        <f>IF(D49&lt;&gt;"",COUNTA($D$13:D49),"")</f>
        <v>35</v>
      </c>
      <c r="B49" s="134" t="s">
        <v>235</v>
      </c>
      <c r="C49" s="397">
        <v>1435</v>
      </c>
      <c r="D49" s="310">
        <v>1415</v>
      </c>
      <c r="E49" s="310">
        <v>220</v>
      </c>
      <c r="F49" s="310">
        <v>1415</v>
      </c>
      <c r="G49" s="397">
        <v>20</v>
      </c>
      <c r="H49" s="412" t="s">
        <v>6</v>
      </c>
      <c r="I49" s="407">
        <v>10</v>
      </c>
      <c r="J49" s="407">
        <v>130</v>
      </c>
      <c r="K49" s="407">
        <v>135</v>
      </c>
      <c r="L49" s="407">
        <v>170</v>
      </c>
      <c r="M49" s="407">
        <v>135</v>
      </c>
      <c r="N49" s="407">
        <v>145</v>
      </c>
      <c r="O49" s="407">
        <v>120</v>
      </c>
      <c r="P49" s="407">
        <v>105</v>
      </c>
      <c r="Q49" s="407">
        <v>180</v>
      </c>
      <c r="R49" s="407">
        <v>185</v>
      </c>
      <c r="S49" s="407">
        <v>120</v>
      </c>
      <c r="T49" s="413">
        <v>67.7</v>
      </c>
    </row>
    <row r="50" spans="1:20" x14ac:dyDescent="0.2">
      <c r="A50" s="138"/>
    </row>
    <row r="51" spans="1:20" x14ac:dyDescent="0.2">
      <c r="A51" s="138"/>
    </row>
  </sheetData>
  <mergeCells count="34">
    <mergeCell ref="C16:H16"/>
    <mergeCell ref="A1:B1"/>
    <mergeCell ref="A2:B2"/>
    <mergeCell ref="B3:B11"/>
    <mergeCell ref="C3:C11"/>
    <mergeCell ref="A3:A11"/>
    <mergeCell ref="T3:T11"/>
    <mergeCell ref="L4:L11"/>
    <mergeCell ref="M4:M11"/>
    <mergeCell ref="D4:D11"/>
    <mergeCell ref="I4:I11"/>
    <mergeCell ref="N4:N11"/>
    <mergeCell ref="P4:P11"/>
    <mergeCell ref="Q4:Q11"/>
    <mergeCell ref="R4:R11"/>
    <mergeCell ref="J4:J11"/>
    <mergeCell ref="K4:K11"/>
    <mergeCell ref="G4:H7"/>
    <mergeCell ref="I16:T16"/>
    <mergeCell ref="C40:H40"/>
    <mergeCell ref="I40:T40"/>
    <mergeCell ref="C2:H2"/>
    <mergeCell ref="C1:H1"/>
    <mergeCell ref="I1:T1"/>
    <mergeCell ref="I2:T2"/>
    <mergeCell ref="S4:S11"/>
    <mergeCell ref="I3:S3"/>
    <mergeCell ref="O4:O11"/>
    <mergeCell ref="D3:E3"/>
    <mergeCell ref="E4:E11"/>
    <mergeCell ref="F3:H3"/>
    <mergeCell ref="F4:F11"/>
    <mergeCell ref="G8:G11"/>
    <mergeCell ref="H8:H11"/>
  </mergeCells>
  <pageMargins left="0.59055118110236227" right="0.59055118110236227" top="0.59055118110236227" bottom="0.59055118110236227" header="0.39370078740157483" footer="0.39370078740157483"/>
  <pageSetup paperSize="9" scale="95"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colBreaks count="1" manualBreakCount="1">
    <brk id="8"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I58"/>
  <sheetViews>
    <sheetView zoomScale="140" zoomScaleNormal="140" workbookViewId="0">
      <pane xSplit="2" ySplit="6" topLeftCell="C7" activePane="bottomRight" state="frozen"/>
      <selection sqref="A1:B1"/>
      <selection pane="topRight" sqref="A1:B1"/>
      <selection pane="bottomLeft" sqref="A1:B1"/>
      <selection pane="bottomRight" activeCell="C7" sqref="C7:H7"/>
    </sheetView>
  </sheetViews>
  <sheetFormatPr baseColWidth="10" defaultColWidth="11.42578125" defaultRowHeight="11.25" x14ac:dyDescent="0.2"/>
  <cols>
    <col min="1" max="1" width="3.7109375" style="129" customWidth="1"/>
    <col min="2" max="2" width="32.140625" style="62" customWidth="1"/>
    <col min="3" max="3" width="10.7109375" style="62" customWidth="1"/>
    <col min="4" max="7" width="8.7109375" style="62" customWidth="1"/>
    <col min="8" max="8" width="10.7109375" style="220" customWidth="1"/>
    <col min="9" max="9" width="9.7109375" style="129" customWidth="1"/>
    <col min="10" max="16384" width="11.42578125" style="129"/>
  </cols>
  <sheetData>
    <row r="1" spans="1:9" s="213" customFormat="1" ht="26.1" customHeight="1" x14ac:dyDescent="0.2">
      <c r="A1" s="560" t="s">
        <v>132</v>
      </c>
      <c r="B1" s="561"/>
      <c r="C1" s="571" t="s">
        <v>150</v>
      </c>
      <c r="D1" s="555"/>
      <c r="E1" s="555"/>
      <c r="F1" s="555"/>
      <c r="G1" s="555"/>
      <c r="H1" s="556"/>
      <c r="I1" s="212"/>
    </row>
    <row r="2" spans="1:9" s="214" customFormat="1" ht="45" customHeight="1" x14ac:dyDescent="0.2">
      <c r="A2" s="525" t="s">
        <v>390</v>
      </c>
      <c r="B2" s="526"/>
      <c r="C2" s="496" t="s">
        <v>612</v>
      </c>
      <c r="D2" s="558"/>
      <c r="E2" s="558"/>
      <c r="F2" s="558"/>
      <c r="G2" s="558"/>
      <c r="H2" s="559"/>
    </row>
    <row r="3" spans="1:9" s="215" customFormat="1" ht="11.45" customHeight="1" x14ac:dyDescent="0.2">
      <c r="A3" s="564" t="s">
        <v>73</v>
      </c>
      <c r="B3" s="552" t="s">
        <v>567</v>
      </c>
      <c r="C3" s="552" t="s">
        <v>98</v>
      </c>
      <c r="D3" s="552" t="s">
        <v>57</v>
      </c>
      <c r="E3" s="552"/>
      <c r="F3" s="552"/>
      <c r="G3" s="552"/>
      <c r="H3" s="577" t="s">
        <v>146</v>
      </c>
    </row>
    <row r="4" spans="1:9" s="215" customFormat="1" ht="11.45" customHeight="1" x14ac:dyDescent="0.2">
      <c r="A4" s="551"/>
      <c r="B4" s="552"/>
      <c r="C4" s="552"/>
      <c r="D4" s="552" t="s">
        <v>68</v>
      </c>
      <c r="E4" s="552" t="s">
        <v>55</v>
      </c>
      <c r="F4" s="552" t="s">
        <v>27</v>
      </c>
      <c r="G4" s="552" t="s">
        <v>86</v>
      </c>
      <c r="H4" s="577"/>
    </row>
    <row r="5" spans="1:9" s="215" customFormat="1" ht="11.45" customHeight="1" x14ac:dyDescent="0.2">
      <c r="A5" s="551"/>
      <c r="B5" s="552"/>
      <c r="C5" s="552"/>
      <c r="D5" s="552"/>
      <c r="E5" s="552"/>
      <c r="F5" s="552"/>
      <c r="G5" s="552"/>
      <c r="H5" s="577"/>
    </row>
    <row r="6" spans="1:9" s="216" customFormat="1" ht="11.45" customHeight="1" x14ac:dyDescent="0.2">
      <c r="A6" s="124">
        <v>1</v>
      </c>
      <c r="B6" s="274">
        <v>2</v>
      </c>
      <c r="C6" s="274">
        <v>3</v>
      </c>
      <c r="D6" s="274">
        <v>4</v>
      </c>
      <c r="E6" s="274">
        <v>5</v>
      </c>
      <c r="F6" s="274">
        <v>6</v>
      </c>
      <c r="G6" s="274">
        <v>7</v>
      </c>
      <c r="H6" s="126">
        <v>8</v>
      </c>
    </row>
    <row r="7" spans="1:9" ht="30" customHeight="1" x14ac:dyDescent="0.2">
      <c r="A7" s="128"/>
      <c r="B7" s="131"/>
      <c r="C7" s="578" t="s">
        <v>147</v>
      </c>
      <c r="D7" s="579"/>
      <c r="E7" s="579"/>
      <c r="F7" s="579"/>
      <c r="G7" s="579"/>
      <c r="H7" s="579"/>
    </row>
    <row r="8" spans="1:9" ht="15.95" customHeight="1" x14ac:dyDescent="0.2">
      <c r="A8" s="51" t="str">
        <f>IF(D8&lt;&gt;"",COUNTA($D8:D$16),"")</f>
        <v/>
      </c>
      <c r="B8" s="134"/>
      <c r="C8" s="578" t="s">
        <v>20</v>
      </c>
      <c r="D8" s="579"/>
      <c r="E8" s="579"/>
      <c r="F8" s="579"/>
      <c r="G8" s="579"/>
      <c r="H8" s="579"/>
    </row>
    <row r="9" spans="1:9" ht="11.45" customHeight="1" x14ac:dyDescent="0.2">
      <c r="A9" s="51">
        <f>IF(D9&lt;&gt;"",COUNTA($D9:D$9),"")</f>
        <v>1</v>
      </c>
      <c r="B9" s="217" t="s">
        <v>440</v>
      </c>
      <c r="C9" s="299" t="s">
        <v>6</v>
      </c>
      <c r="D9" s="398" t="s">
        <v>6</v>
      </c>
      <c r="E9" s="398" t="s">
        <v>6</v>
      </c>
      <c r="F9" s="398" t="s">
        <v>6</v>
      </c>
      <c r="G9" s="398" t="s">
        <v>6</v>
      </c>
      <c r="H9" s="398" t="s">
        <v>13</v>
      </c>
    </row>
    <row r="10" spans="1:9" ht="11.45" customHeight="1" x14ac:dyDescent="0.2">
      <c r="A10" s="51">
        <f>IF(D10&lt;&gt;"",COUNTA($D$9:D10),"")</f>
        <v>2</v>
      </c>
      <c r="B10" s="217" t="s">
        <v>199</v>
      </c>
      <c r="C10" s="299" t="s">
        <v>6</v>
      </c>
      <c r="D10" s="398" t="s">
        <v>6</v>
      </c>
      <c r="E10" s="398" t="s">
        <v>6</v>
      </c>
      <c r="F10" s="398" t="s">
        <v>6</v>
      </c>
      <c r="G10" s="398" t="s">
        <v>6</v>
      </c>
      <c r="H10" s="398" t="s">
        <v>13</v>
      </c>
    </row>
    <row r="11" spans="1:9" ht="11.45" customHeight="1" x14ac:dyDescent="0.2">
      <c r="A11" s="51">
        <f>IF(D11&lt;&gt;"",COUNTA($D$9:D11),"")</f>
        <v>3</v>
      </c>
      <c r="B11" s="217" t="s">
        <v>200</v>
      </c>
      <c r="C11" s="299" t="s">
        <v>6</v>
      </c>
      <c r="D11" s="398" t="s">
        <v>6</v>
      </c>
      <c r="E11" s="398" t="s">
        <v>6</v>
      </c>
      <c r="F11" s="398" t="s">
        <v>6</v>
      </c>
      <c r="G11" s="398" t="s">
        <v>6</v>
      </c>
      <c r="H11" s="398" t="s">
        <v>13</v>
      </c>
    </row>
    <row r="12" spans="1:9" ht="11.45" customHeight="1" x14ac:dyDescent="0.2">
      <c r="A12" s="51">
        <f>IF(D12&lt;&gt;"",COUNTA($D$9:D12),"")</f>
        <v>4</v>
      </c>
      <c r="B12" s="217" t="s">
        <v>201</v>
      </c>
      <c r="C12" s="299" t="s">
        <v>6</v>
      </c>
      <c r="D12" s="398" t="s">
        <v>6</v>
      </c>
      <c r="E12" s="398" t="s">
        <v>6</v>
      </c>
      <c r="F12" s="398" t="s">
        <v>6</v>
      </c>
      <c r="G12" s="398" t="s">
        <v>6</v>
      </c>
      <c r="H12" s="398" t="s">
        <v>13</v>
      </c>
    </row>
    <row r="13" spans="1:9" ht="11.45" customHeight="1" x14ac:dyDescent="0.2">
      <c r="A13" s="51">
        <f>IF(D13&lt;&gt;"",COUNTA($D$9:D13),"")</f>
        <v>5</v>
      </c>
      <c r="B13" s="356" t="s">
        <v>623</v>
      </c>
      <c r="C13" s="299" t="s">
        <v>6</v>
      </c>
      <c r="D13" s="398" t="s">
        <v>6</v>
      </c>
      <c r="E13" s="398" t="s">
        <v>6</v>
      </c>
      <c r="F13" s="398" t="s">
        <v>6</v>
      </c>
      <c r="G13" s="398" t="s">
        <v>6</v>
      </c>
      <c r="H13" s="398" t="s">
        <v>13</v>
      </c>
    </row>
    <row r="14" spans="1:9" ht="11.45" customHeight="1" x14ac:dyDescent="0.2">
      <c r="A14" s="51">
        <f>IF(D14&lt;&gt;"",COUNTA($D$9:D14),"")</f>
        <v>6</v>
      </c>
      <c r="B14" s="217" t="s">
        <v>202</v>
      </c>
      <c r="C14" s="299" t="s">
        <v>6</v>
      </c>
      <c r="D14" s="398" t="s">
        <v>6</v>
      </c>
      <c r="E14" s="398" t="s">
        <v>6</v>
      </c>
      <c r="F14" s="398" t="s">
        <v>6</v>
      </c>
      <c r="G14" s="398" t="s">
        <v>6</v>
      </c>
      <c r="H14" s="398" t="s">
        <v>13</v>
      </c>
    </row>
    <row r="15" spans="1:9" ht="15.95" customHeight="1" x14ac:dyDescent="0.2">
      <c r="A15" s="51" t="str">
        <f>IF(D15&lt;&gt;"",COUNTA($D$9:D15),"")</f>
        <v/>
      </c>
      <c r="B15" s="217"/>
      <c r="C15" s="580" t="s">
        <v>31</v>
      </c>
      <c r="D15" s="581"/>
      <c r="E15" s="581"/>
      <c r="F15" s="581"/>
      <c r="G15" s="581"/>
      <c r="H15" s="581"/>
    </row>
    <row r="16" spans="1:9" ht="11.45" customHeight="1" x14ac:dyDescent="0.2">
      <c r="A16" s="51">
        <f>IF(D16&lt;&gt;"",COUNTA($D$9:D16),"")</f>
        <v>7</v>
      </c>
      <c r="B16" s="217" t="s">
        <v>440</v>
      </c>
      <c r="C16" s="299" t="s">
        <v>6</v>
      </c>
      <c r="D16" s="398" t="s">
        <v>6</v>
      </c>
      <c r="E16" s="398" t="s">
        <v>6</v>
      </c>
      <c r="F16" s="398" t="s">
        <v>6</v>
      </c>
      <c r="G16" s="398" t="s">
        <v>6</v>
      </c>
      <c r="H16" s="398" t="s">
        <v>13</v>
      </c>
    </row>
    <row r="17" spans="1:8" ht="11.45" customHeight="1" x14ac:dyDescent="0.2">
      <c r="A17" s="51">
        <f>IF(D17&lt;&gt;"",COUNTA($D$9:D17),"")</f>
        <v>8</v>
      </c>
      <c r="B17" s="217" t="s">
        <v>199</v>
      </c>
      <c r="C17" s="299" t="s">
        <v>6</v>
      </c>
      <c r="D17" s="398" t="s">
        <v>6</v>
      </c>
      <c r="E17" s="398" t="s">
        <v>6</v>
      </c>
      <c r="F17" s="398" t="s">
        <v>6</v>
      </c>
      <c r="G17" s="398" t="s">
        <v>6</v>
      </c>
      <c r="H17" s="398" t="s">
        <v>13</v>
      </c>
    </row>
    <row r="18" spans="1:8" ht="11.45" customHeight="1" x14ac:dyDescent="0.2">
      <c r="A18" s="51">
        <f>IF(D18&lt;&gt;"",COUNTA($D$9:D18),"")</f>
        <v>9</v>
      </c>
      <c r="B18" s="217" t="s">
        <v>200</v>
      </c>
      <c r="C18" s="299" t="s">
        <v>6</v>
      </c>
      <c r="D18" s="398" t="s">
        <v>6</v>
      </c>
      <c r="E18" s="398" t="s">
        <v>6</v>
      </c>
      <c r="F18" s="398" t="s">
        <v>6</v>
      </c>
      <c r="G18" s="398" t="s">
        <v>6</v>
      </c>
      <c r="H18" s="398" t="s">
        <v>13</v>
      </c>
    </row>
    <row r="19" spans="1:8" ht="11.45" customHeight="1" x14ac:dyDescent="0.2">
      <c r="A19" s="51">
        <f>IF(D19&lt;&gt;"",COUNTA($D$9:D19),"")</f>
        <v>10</v>
      </c>
      <c r="B19" s="217" t="s">
        <v>201</v>
      </c>
      <c r="C19" s="299" t="s">
        <v>6</v>
      </c>
      <c r="D19" s="398" t="s">
        <v>6</v>
      </c>
      <c r="E19" s="398" t="s">
        <v>6</v>
      </c>
      <c r="F19" s="398" t="s">
        <v>6</v>
      </c>
      <c r="G19" s="398" t="s">
        <v>6</v>
      </c>
      <c r="H19" s="398" t="s">
        <v>13</v>
      </c>
    </row>
    <row r="20" spans="1:8" ht="11.45" customHeight="1" x14ac:dyDescent="0.2">
      <c r="A20" s="51">
        <f>IF(D20&lt;&gt;"",COUNTA($D$9:D20),"")</f>
        <v>11</v>
      </c>
      <c r="B20" s="217" t="s">
        <v>202</v>
      </c>
      <c r="C20" s="299" t="s">
        <v>6</v>
      </c>
      <c r="D20" s="398" t="s">
        <v>6</v>
      </c>
      <c r="E20" s="398" t="s">
        <v>6</v>
      </c>
      <c r="F20" s="398" t="s">
        <v>6</v>
      </c>
      <c r="G20" s="398" t="s">
        <v>6</v>
      </c>
      <c r="H20" s="398" t="s">
        <v>13</v>
      </c>
    </row>
    <row r="21" spans="1:8" ht="15.95" customHeight="1" x14ac:dyDescent="0.2">
      <c r="A21" s="51" t="str">
        <f>IF(D21&lt;&gt;"",COUNTA($D$9:D21),"")</f>
        <v/>
      </c>
      <c r="B21" s="218"/>
      <c r="C21" s="580" t="s">
        <v>34</v>
      </c>
      <c r="D21" s="581"/>
      <c r="E21" s="581"/>
      <c r="F21" s="581"/>
      <c r="G21" s="581"/>
      <c r="H21" s="581"/>
    </row>
    <row r="22" spans="1:8" ht="11.45" customHeight="1" x14ac:dyDescent="0.2">
      <c r="A22" s="51">
        <f>IF(D22&lt;&gt;"",COUNTA($D$9:D22),"")</f>
        <v>12</v>
      </c>
      <c r="B22" s="217" t="s">
        <v>440</v>
      </c>
      <c r="C22" s="299" t="s">
        <v>6</v>
      </c>
      <c r="D22" s="398" t="s">
        <v>6</v>
      </c>
      <c r="E22" s="398" t="s">
        <v>6</v>
      </c>
      <c r="F22" s="398" t="s">
        <v>6</v>
      </c>
      <c r="G22" s="398" t="s">
        <v>6</v>
      </c>
      <c r="H22" s="398" t="s">
        <v>13</v>
      </c>
    </row>
    <row r="23" spans="1:8" ht="11.45" customHeight="1" x14ac:dyDescent="0.2">
      <c r="A23" s="51">
        <f>IF(D23&lt;&gt;"",COUNTA($D$9:D23),"")</f>
        <v>13</v>
      </c>
      <c r="B23" s="217" t="s">
        <v>199</v>
      </c>
      <c r="C23" s="299" t="s">
        <v>6</v>
      </c>
      <c r="D23" s="398" t="s">
        <v>6</v>
      </c>
      <c r="E23" s="398" t="s">
        <v>6</v>
      </c>
      <c r="F23" s="398" t="s">
        <v>6</v>
      </c>
      <c r="G23" s="398" t="s">
        <v>6</v>
      </c>
      <c r="H23" s="398" t="s">
        <v>13</v>
      </c>
    </row>
    <row r="24" spans="1:8" ht="11.45" customHeight="1" x14ac:dyDescent="0.2">
      <c r="A24" s="51">
        <f>IF(D24&lt;&gt;"",COUNTA($D$9:D24),"")</f>
        <v>14</v>
      </c>
      <c r="B24" s="217" t="s">
        <v>200</v>
      </c>
      <c r="C24" s="299" t="s">
        <v>6</v>
      </c>
      <c r="D24" s="398" t="s">
        <v>6</v>
      </c>
      <c r="E24" s="398" t="s">
        <v>6</v>
      </c>
      <c r="F24" s="398" t="s">
        <v>6</v>
      </c>
      <c r="G24" s="398" t="s">
        <v>6</v>
      </c>
      <c r="H24" s="398" t="s">
        <v>13</v>
      </c>
    </row>
    <row r="25" spans="1:8" ht="11.45" customHeight="1" x14ac:dyDescent="0.2">
      <c r="A25" s="51">
        <f>IF(D25&lt;&gt;"",COUNTA($D$9:D25),"")</f>
        <v>15</v>
      </c>
      <c r="B25" s="217" t="s">
        <v>201</v>
      </c>
      <c r="C25" s="299" t="s">
        <v>6</v>
      </c>
      <c r="D25" s="398" t="s">
        <v>6</v>
      </c>
      <c r="E25" s="398" t="s">
        <v>6</v>
      </c>
      <c r="F25" s="398" t="s">
        <v>6</v>
      </c>
      <c r="G25" s="398" t="s">
        <v>6</v>
      </c>
      <c r="H25" s="398" t="s">
        <v>13</v>
      </c>
    </row>
    <row r="26" spans="1:8" ht="11.45" customHeight="1" x14ac:dyDescent="0.2">
      <c r="A26" s="51">
        <f>IF(D26&lt;&gt;"",COUNTA($D$9:D26),"")</f>
        <v>16</v>
      </c>
      <c r="B26" s="356" t="s">
        <v>623</v>
      </c>
      <c r="C26" s="299" t="s">
        <v>6</v>
      </c>
      <c r="D26" s="398" t="s">
        <v>6</v>
      </c>
      <c r="E26" s="398" t="s">
        <v>6</v>
      </c>
      <c r="F26" s="398" t="s">
        <v>6</v>
      </c>
      <c r="G26" s="398" t="s">
        <v>6</v>
      </c>
      <c r="H26" s="398" t="s">
        <v>13</v>
      </c>
    </row>
    <row r="27" spans="1:8" ht="11.45" customHeight="1" x14ac:dyDescent="0.2">
      <c r="A27" s="51">
        <f>IF(D27&lt;&gt;"",COUNTA($D$9:D27),"")</f>
        <v>17</v>
      </c>
      <c r="B27" s="217" t="s">
        <v>202</v>
      </c>
      <c r="C27" s="299" t="s">
        <v>6</v>
      </c>
      <c r="D27" s="398" t="s">
        <v>6</v>
      </c>
      <c r="E27" s="398" t="s">
        <v>6</v>
      </c>
      <c r="F27" s="398" t="s">
        <v>6</v>
      </c>
      <c r="G27" s="398" t="s">
        <v>6</v>
      </c>
      <c r="H27" s="398" t="s">
        <v>13</v>
      </c>
    </row>
    <row r="28" spans="1:8" ht="30" customHeight="1" x14ac:dyDescent="0.2">
      <c r="A28" s="51" t="str">
        <f>IF(D28&lt;&gt;"",COUNTA($D$9:D28),"")</f>
        <v/>
      </c>
      <c r="B28" s="217"/>
      <c r="C28" s="580" t="s">
        <v>148</v>
      </c>
      <c r="D28" s="581"/>
      <c r="E28" s="581"/>
      <c r="F28" s="581"/>
      <c r="G28" s="581"/>
      <c r="H28" s="581"/>
    </row>
    <row r="29" spans="1:8" ht="15.95" customHeight="1" x14ac:dyDescent="0.2">
      <c r="A29" s="51" t="str">
        <f>IF(D29&lt;&gt;"",COUNTA($D$9:D29),"")</f>
        <v/>
      </c>
      <c r="B29" s="217"/>
      <c r="C29" s="580" t="s">
        <v>20</v>
      </c>
      <c r="D29" s="581"/>
      <c r="E29" s="581"/>
      <c r="F29" s="581"/>
      <c r="G29" s="581"/>
      <c r="H29" s="581"/>
    </row>
    <row r="30" spans="1:8" ht="11.45" customHeight="1" x14ac:dyDescent="0.2">
      <c r="A30" s="51">
        <f>IF(D30&lt;&gt;"",COUNTA($D$9:D30),"")</f>
        <v>18</v>
      </c>
      <c r="B30" s="217" t="s">
        <v>440</v>
      </c>
      <c r="C30" s="299" t="s">
        <v>6</v>
      </c>
      <c r="D30" s="398" t="s">
        <v>6</v>
      </c>
      <c r="E30" s="398" t="s">
        <v>6</v>
      </c>
      <c r="F30" s="398" t="s">
        <v>6</v>
      </c>
      <c r="G30" s="398" t="s">
        <v>6</v>
      </c>
      <c r="H30" s="398" t="s">
        <v>13</v>
      </c>
    </row>
    <row r="31" spans="1:8" ht="11.45" customHeight="1" x14ac:dyDescent="0.2">
      <c r="A31" s="51">
        <f>IF(D31&lt;&gt;"",COUNTA($D$9:D31),"")</f>
        <v>19</v>
      </c>
      <c r="B31" s="217" t="s">
        <v>199</v>
      </c>
      <c r="C31" s="299" t="s">
        <v>6</v>
      </c>
      <c r="D31" s="398" t="s">
        <v>6</v>
      </c>
      <c r="E31" s="398" t="s">
        <v>6</v>
      </c>
      <c r="F31" s="398" t="s">
        <v>6</v>
      </c>
      <c r="G31" s="398" t="s">
        <v>6</v>
      </c>
      <c r="H31" s="398" t="s">
        <v>13</v>
      </c>
    </row>
    <row r="32" spans="1:8" ht="11.45" customHeight="1" x14ac:dyDescent="0.2">
      <c r="A32" s="51">
        <f>IF(D32&lt;&gt;"",COUNTA($D$9:D32),"")</f>
        <v>20</v>
      </c>
      <c r="B32" s="217" t="s">
        <v>200</v>
      </c>
      <c r="C32" s="299" t="s">
        <v>6</v>
      </c>
      <c r="D32" s="398" t="s">
        <v>6</v>
      </c>
      <c r="E32" s="398" t="s">
        <v>6</v>
      </c>
      <c r="F32" s="398" t="s">
        <v>6</v>
      </c>
      <c r="G32" s="398" t="s">
        <v>6</v>
      </c>
      <c r="H32" s="398" t="s">
        <v>13</v>
      </c>
    </row>
    <row r="33" spans="1:8" ht="11.45" customHeight="1" x14ac:dyDescent="0.2">
      <c r="A33" s="51">
        <f>IF(D33&lt;&gt;"",COUNTA($D$9:D33),"")</f>
        <v>21</v>
      </c>
      <c r="B33" s="217" t="s">
        <v>201</v>
      </c>
      <c r="C33" s="299" t="s">
        <v>6</v>
      </c>
      <c r="D33" s="398" t="s">
        <v>6</v>
      </c>
      <c r="E33" s="398" t="s">
        <v>6</v>
      </c>
      <c r="F33" s="398" t="s">
        <v>6</v>
      </c>
      <c r="G33" s="398" t="s">
        <v>6</v>
      </c>
      <c r="H33" s="398" t="s">
        <v>13</v>
      </c>
    </row>
    <row r="34" spans="1:8" ht="11.45" customHeight="1" x14ac:dyDescent="0.2">
      <c r="A34" s="51">
        <f>IF(D34&lt;&gt;"",COUNTA($D$9:D34),"")</f>
        <v>22</v>
      </c>
      <c r="B34" s="356" t="s">
        <v>623</v>
      </c>
      <c r="C34" s="299" t="s">
        <v>6</v>
      </c>
      <c r="D34" s="398" t="s">
        <v>6</v>
      </c>
      <c r="E34" s="398" t="s">
        <v>6</v>
      </c>
      <c r="F34" s="398" t="s">
        <v>6</v>
      </c>
      <c r="G34" s="398" t="s">
        <v>6</v>
      </c>
      <c r="H34" s="404" t="s">
        <v>13</v>
      </c>
    </row>
    <row r="35" spans="1:8" ht="11.45" customHeight="1" x14ac:dyDescent="0.2">
      <c r="A35" s="51">
        <f>IF(D35&lt;&gt;"",COUNTA($D$9:D35),"")</f>
        <v>23</v>
      </c>
      <c r="B35" s="217" t="s">
        <v>202</v>
      </c>
      <c r="C35" s="299" t="s">
        <v>6</v>
      </c>
      <c r="D35" s="398" t="s">
        <v>6</v>
      </c>
      <c r="E35" s="398" t="s">
        <v>6</v>
      </c>
      <c r="F35" s="398" t="s">
        <v>6</v>
      </c>
      <c r="G35" s="398" t="s">
        <v>6</v>
      </c>
      <c r="H35" s="398" t="s">
        <v>13</v>
      </c>
    </row>
    <row r="36" spans="1:8" ht="15.95" customHeight="1" x14ac:dyDescent="0.2">
      <c r="A36" s="51" t="str">
        <f>IF(D36&lt;&gt;"",COUNTA($D$9:D36),"")</f>
        <v/>
      </c>
      <c r="B36" s="217"/>
      <c r="C36" s="580" t="s">
        <v>31</v>
      </c>
      <c r="D36" s="581"/>
      <c r="E36" s="581"/>
      <c r="F36" s="581"/>
      <c r="G36" s="581"/>
      <c r="H36" s="581"/>
    </row>
    <row r="37" spans="1:8" ht="11.45" customHeight="1" x14ac:dyDescent="0.2">
      <c r="A37" s="51">
        <f>IF(D37&lt;&gt;"",COUNTA($D$9:D37),"")</f>
        <v>24</v>
      </c>
      <c r="B37" s="217" t="s">
        <v>440</v>
      </c>
      <c r="C37" s="299" t="s">
        <v>6</v>
      </c>
      <c r="D37" s="398" t="s">
        <v>6</v>
      </c>
      <c r="E37" s="398" t="s">
        <v>6</v>
      </c>
      <c r="F37" s="398" t="s">
        <v>6</v>
      </c>
      <c r="G37" s="398" t="s">
        <v>6</v>
      </c>
      <c r="H37" s="404" t="s">
        <v>13</v>
      </c>
    </row>
    <row r="38" spans="1:8" ht="11.45" customHeight="1" x14ac:dyDescent="0.2">
      <c r="A38" s="51">
        <f>IF(D38&lt;&gt;"",COUNTA($D$9:D38),"")</f>
        <v>25</v>
      </c>
      <c r="B38" s="217" t="s">
        <v>199</v>
      </c>
      <c r="C38" s="299" t="s">
        <v>6</v>
      </c>
      <c r="D38" s="398" t="s">
        <v>6</v>
      </c>
      <c r="E38" s="398" t="s">
        <v>6</v>
      </c>
      <c r="F38" s="398" t="s">
        <v>6</v>
      </c>
      <c r="G38" s="398" t="s">
        <v>6</v>
      </c>
      <c r="H38" s="404" t="s">
        <v>13</v>
      </c>
    </row>
    <row r="39" spans="1:8" ht="11.45" customHeight="1" x14ac:dyDescent="0.2">
      <c r="A39" s="51">
        <f>IF(D39&lt;&gt;"",COUNTA($D$9:D39),"")</f>
        <v>26</v>
      </c>
      <c r="B39" s="217" t="s">
        <v>200</v>
      </c>
      <c r="C39" s="299" t="s">
        <v>6</v>
      </c>
      <c r="D39" s="398" t="s">
        <v>6</v>
      </c>
      <c r="E39" s="398" t="s">
        <v>6</v>
      </c>
      <c r="F39" s="398" t="s">
        <v>6</v>
      </c>
      <c r="G39" s="398" t="s">
        <v>6</v>
      </c>
      <c r="H39" s="404" t="s">
        <v>13</v>
      </c>
    </row>
    <row r="40" spans="1:8" ht="11.45" customHeight="1" x14ac:dyDescent="0.2">
      <c r="A40" s="51">
        <f>IF(D40&lt;&gt;"",COUNTA($D$9:D40),"")</f>
        <v>27</v>
      </c>
      <c r="B40" s="217" t="s">
        <v>201</v>
      </c>
      <c r="C40" s="299" t="s">
        <v>6</v>
      </c>
      <c r="D40" s="398" t="s">
        <v>6</v>
      </c>
      <c r="E40" s="398" t="s">
        <v>6</v>
      </c>
      <c r="F40" s="398" t="s">
        <v>6</v>
      </c>
      <c r="G40" s="398" t="s">
        <v>6</v>
      </c>
      <c r="H40" s="404" t="s">
        <v>13</v>
      </c>
    </row>
    <row r="41" spans="1:8" ht="11.45" customHeight="1" x14ac:dyDescent="0.2">
      <c r="A41" s="51">
        <f>IF(D41&lt;&gt;"",COUNTA($D$9:D41),"")</f>
        <v>28</v>
      </c>
      <c r="B41" s="217" t="s">
        <v>202</v>
      </c>
      <c r="C41" s="299" t="s">
        <v>6</v>
      </c>
      <c r="D41" s="398" t="s">
        <v>6</v>
      </c>
      <c r="E41" s="398" t="s">
        <v>6</v>
      </c>
      <c r="F41" s="398" t="s">
        <v>6</v>
      </c>
      <c r="G41" s="398" t="s">
        <v>6</v>
      </c>
      <c r="H41" s="404" t="s">
        <v>13</v>
      </c>
    </row>
    <row r="42" spans="1:8" ht="15.95" customHeight="1" x14ac:dyDescent="0.2">
      <c r="A42" s="51" t="str">
        <f>IF(D42&lt;&gt;"",COUNTA($D$9:D42),"")</f>
        <v/>
      </c>
      <c r="B42" s="217"/>
      <c r="C42" s="580" t="s">
        <v>34</v>
      </c>
      <c r="D42" s="581"/>
      <c r="E42" s="581"/>
      <c r="F42" s="581"/>
      <c r="G42" s="581"/>
      <c r="H42" s="581"/>
    </row>
    <row r="43" spans="1:8" ht="11.45" customHeight="1" x14ac:dyDescent="0.2">
      <c r="A43" s="51">
        <f>IF(D43&lt;&gt;"",COUNTA($D$9:D43),"")</f>
        <v>29</v>
      </c>
      <c r="B43" s="217" t="s">
        <v>440</v>
      </c>
      <c r="C43" s="299" t="s">
        <v>6</v>
      </c>
      <c r="D43" s="398" t="s">
        <v>6</v>
      </c>
      <c r="E43" s="398" t="s">
        <v>6</v>
      </c>
      <c r="F43" s="398" t="s">
        <v>6</v>
      </c>
      <c r="G43" s="398" t="s">
        <v>6</v>
      </c>
      <c r="H43" s="404" t="s">
        <v>13</v>
      </c>
    </row>
    <row r="44" spans="1:8" ht="11.45" customHeight="1" x14ac:dyDescent="0.2">
      <c r="A44" s="51">
        <f>IF(D44&lt;&gt;"",COUNTA($D$9:D44),"")</f>
        <v>30</v>
      </c>
      <c r="B44" s="217" t="s">
        <v>199</v>
      </c>
      <c r="C44" s="299" t="s">
        <v>6</v>
      </c>
      <c r="D44" s="398" t="s">
        <v>6</v>
      </c>
      <c r="E44" s="398" t="s">
        <v>6</v>
      </c>
      <c r="F44" s="398" t="s">
        <v>6</v>
      </c>
      <c r="G44" s="398" t="s">
        <v>6</v>
      </c>
      <c r="H44" s="404" t="s">
        <v>13</v>
      </c>
    </row>
    <row r="45" spans="1:8" ht="11.45" customHeight="1" x14ac:dyDescent="0.2">
      <c r="A45" s="51">
        <f>IF(D45&lt;&gt;"",COUNTA($D$9:D45),"")</f>
        <v>31</v>
      </c>
      <c r="B45" s="217" t="s">
        <v>200</v>
      </c>
      <c r="C45" s="299" t="s">
        <v>6</v>
      </c>
      <c r="D45" s="398" t="s">
        <v>6</v>
      </c>
      <c r="E45" s="398" t="s">
        <v>6</v>
      </c>
      <c r="F45" s="398" t="s">
        <v>6</v>
      </c>
      <c r="G45" s="398" t="s">
        <v>6</v>
      </c>
      <c r="H45" s="404" t="s">
        <v>13</v>
      </c>
    </row>
    <row r="46" spans="1:8" ht="11.45" customHeight="1" x14ac:dyDescent="0.2">
      <c r="A46" s="51">
        <f>IF(D46&lt;&gt;"",COUNTA($D$9:D46),"")</f>
        <v>32</v>
      </c>
      <c r="B46" s="217" t="s">
        <v>201</v>
      </c>
      <c r="C46" s="299" t="s">
        <v>6</v>
      </c>
      <c r="D46" s="398" t="s">
        <v>6</v>
      </c>
      <c r="E46" s="398" t="s">
        <v>6</v>
      </c>
      <c r="F46" s="398" t="s">
        <v>6</v>
      </c>
      <c r="G46" s="398" t="s">
        <v>6</v>
      </c>
      <c r="H46" s="404" t="s">
        <v>13</v>
      </c>
    </row>
    <row r="47" spans="1:8" ht="11.45" customHeight="1" x14ac:dyDescent="0.2">
      <c r="A47" s="51">
        <f>IF(D47&lt;&gt;"",COUNTA($D$9:D47),"")</f>
        <v>33</v>
      </c>
      <c r="B47" s="356" t="s">
        <v>623</v>
      </c>
      <c r="C47" s="299" t="s">
        <v>6</v>
      </c>
      <c r="D47" s="398" t="s">
        <v>6</v>
      </c>
      <c r="E47" s="398" t="s">
        <v>6</v>
      </c>
      <c r="F47" s="398" t="s">
        <v>6</v>
      </c>
      <c r="G47" s="398" t="s">
        <v>6</v>
      </c>
      <c r="H47" s="404" t="s">
        <v>13</v>
      </c>
    </row>
    <row r="48" spans="1:8" ht="11.45" customHeight="1" x14ac:dyDescent="0.2">
      <c r="A48" s="51">
        <f>IF(D48&lt;&gt;"",COUNTA($D$9:D48),"")</f>
        <v>34</v>
      </c>
      <c r="B48" s="217" t="s">
        <v>202</v>
      </c>
      <c r="C48" s="299" t="s">
        <v>6</v>
      </c>
      <c r="D48" s="398" t="s">
        <v>6</v>
      </c>
      <c r="E48" s="398" t="s">
        <v>6</v>
      </c>
      <c r="F48" s="398" t="s">
        <v>6</v>
      </c>
      <c r="G48" s="398" t="s">
        <v>6</v>
      </c>
      <c r="H48" s="404" t="s">
        <v>13</v>
      </c>
    </row>
    <row r="49" spans="1:9" ht="30" customHeight="1" x14ac:dyDescent="0.2">
      <c r="A49" s="51" t="str">
        <f>IF(D49&lt;&gt;"",COUNTA($D$9:D49),"")</f>
        <v/>
      </c>
      <c r="B49" s="217"/>
      <c r="C49" s="580" t="s">
        <v>149</v>
      </c>
      <c r="D49" s="581"/>
      <c r="E49" s="581"/>
      <c r="F49" s="581"/>
      <c r="G49" s="581"/>
      <c r="H49" s="581"/>
    </row>
    <row r="50" spans="1:9" ht="11.45" customHeight="1" x14ac:dyDescent="0.2">
      <c r="A50" s="51">
        <f>IF(D50&lt;&gt;"",COUNTA($D$9:D50),"")</f>
        <v>35</v>
      </c>
      <c r="B50" s="218" t="s">
        <v>35</v>
      </c>
      <c r="C50" s="301" t="s">
        <v>676</v>
      </c>
      <c r="D50" s="405">
        <v>55</v>
      </c>
      <c r="E50" s="405">
        <v>55</v>
      </c>
      <c r="F50" s="405">
        <v>375</v>
      </c>
      <c r="G50" s="405" t="s">
        <v>677</v>
      </c>
      <c r="H50" s="406">
        <v>69.400000000000006</v>
      </c>
      <c r="I50" s="130"/>
    </row>
    <row r="51" spans="1:9" ht="11.45" customHeight="1" x14ac:dyDescent="0.2">
      <c r="A51" s="51">
        <f>IF(D51&lt;&gt;"",COUNTA($D$9:D51),"")</f>
        <v>36</v>
      </c>
      <c r="B51" s="217" t="s">
        <v>313</v>
      </c>
      <c r="C51" s="299">
        <v>675</v>
      </c>
      <c r="D51" s="420">
        <v>30</v>
      </c>
      <c r="E51" s="420">
        <v>40</v>
      </c>
      <c r="F51" s="420">
        <v>180</v>
      </c>
      <c r="G51" s="420">
        <v>425</v>
      </c>
      <c r="H51" s="404">
        <v>65.8</v>
      </c>
      <c r="I51" s="130"/>
    </row>
    <row r="52" spans="1:9" ht="11.45" customHeight="1" x14ac:dyDescent="0.2">
      <c r="A52" s="51">
        <f>IF(D52&lt;&gt;"",COUNTA($D$9:D52),"")</f>
        <v>37</v>
      </c>
      <c r="B52" s="217" t="s">
        <v>314</v>
      </c>
      <c r="C52" s="299" t="s">
        <v>678</v>
      </c>
      <c r="D52" s="300">
        <v>25</v>
      </c>
      <c r="E52" s="300">
        <v>10</v>
      </c>
      <c r="F52" s="300">
        <v>200</v>
      </c>
      <c r="G52" s="300">
        <v>870</v>
      </c>
      <c r="H52" s="302">
        <v>71.599999999999994</v>
      </c>
      <c r="I52" s="130"/>
    </row>
    <row r="53" spans="1:9" ht="11.45" customHeight="1" x14ac:dyDescent="0.2">
      <c r="A53" s="128"/>
      <c r="B53" s="219"/>
      <c r="C53" s="210"/>
      <c r="D53" s="211" t="s">
        <v>217</v>
      </c>
      <c r="E53" s="211"/>
      <c r="F53" s="211"/>
      <c r="G53" s="211"/>
      <c r="H53" s="197"/>
      <c r="I53" s="130"/>
    </row>
    <row r="54" spans="1:9" ht="11.45" customHeight="1" x14ac:dyDescent="0.2">
      <c r="A54" s="128"/>
      <c r="B54" s="219"/>
      <c r="C54" s="120"/>
      <c r="D54" s="120"/>
      <c r="E54" s="120"/>
      <c r="F54" s="120"/>
      <c r="G54" s="120"/>
      <c r="H54" s="122"/>
      <c r="I54" s="130"/>
    </row>
    <row r="55" spans="1:9" ht="11.45" customHeight="1" x14ac:dyDescent="0.2">
      <c r="A55" s="128"/>
      <c r="B55" s="219"/>
      <c r="C55" s="120"/>
      <c r="D55" s="120"/>
      <c r="E55" s="120"/>
      <c r="F55" s="120"/>
      <c r="G55" s="120"/>
      <c r="H55" s="122"/>
      <c r="I55" s="130"/>
    </row>
    <row r="56" spans="1:9" ht="11.45" customHeight="1" x14ac:dyDescent="0.2"/>
    <row r="57" spans="1:9" ht="11.45" customHeight="1" x14ac:dyDescent="0.2"/>
    <row r="58" spans="1:9" ht="11.45" customHeight="1" x14ac:dyDescent="0.2"/>
  </sheetData>
  <mergeCells count="22">
    <mergeCell ref="C7:H7"/>
    <mergeCell ref="C49:H49"/>
    <mergeCell ref="C28:H28"/>
    <mergeCell ref="C36:H36"/>
    <mergeCell ref="C8:H8"/>
    <mergeCell ref="C15:H15"/>
    <mergeCell ref="C29:H29"/>
    <mergeCell ref="C21:H21"/>
    <mergeCell ref="C42:H42"/>
    <mergeCell ref="A1:B1"/>
    <mergeCell ref="A2:B2"/>
    <mergeCell ref="C1:H1"/>
    <mergeCell ref="C2:H2"/>
    <mergeCell ref="C3:C5"/>
    <mergeCell ref="A3:A5"/>
    <mergeCell ref="D4:D5"/>
    <mergeCell ref="E4:E5"/>
    <mergeCell ref="F4:F5"/>
    <mergeCell ref="B3:B5"/>
    <mergeCell ref="D3:G3"/>
    <mergeCell ref="H3:H5"/>
    <mergeCell ref="G4: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O48"/>
  <sheetViews>
    <sheetView zoomScale="140" zoomScaleNormal="140" workbookViewId="0">
      <pane xSplit="2" ySplit="8" topLeftCell="C9" activePane="bottomRight" state="frozen"/>
      <selection sqref="A1:B1"/>
      <selection pane="topRight" sqref="A1:B1"/>
      <selection pane="bottomLeft" sqref="A1:B1"/>
      <selection pane="bottomRight" activeCell="C9" sqref="C9:O9"/>
    </sheetView>
  </sheetViews>
  <sheetFormatPr baseColWidth="10" defaultColWidth="11.42578125" defaultRowHeight="11.25" x14ac:dyDescent="0.2"/>
  <cols>
    <col min="1" max="1" width="3.7109375" style="62" customWidth="1"/>
    <col min="2" max="2" width="28.28515625" style="62" customWidth="1"/>
    <col min="3" max="3" width="6.7109375" style="62" customWidth="1"/>
    <col min="4" max="14" width="4.28515625" style="62" customWidth="1"/>
    <col min="15" max="15" width="6.28515625" style="62" customWidth="1"/>
    <col min="16" max="16384" width="11.42578125" style="62"/>
  </cols>
  <sheetData>
    <row r="1" spans="1:15" s="137" customFormat="1" ht="26.1" customHeight="1" x14ac:dyDescent="0.2">
      <c r="A1" s="575" t="s">
        <v>132</v>
      </c>
      <c r="B1" s="576"/>
      <c r="C1" s="571" t="s">
        <v>150</v>
      </c>
      <c r="D1" s="571"/>
      <c r="E1" s="571"/>
      <c r="F1" s="571"/>
      <c r="G1" s="571"/>
      <c r="H1" s="571"/>
      <c r="I1" s="571"/>
      <c r="J1" s="571"/>
      <c r="K1" s="571"/>
      <c r="L1" s="571"/>
      <c r="M1" s="571"/>
      <c r="N1" s="571"/>
      <c r="O1" s="572"/>
    </row>
    <row r="2" spans="1:15" ht="45" customHeight="1" x14ac:dyDescent="0.2">
      <c r="A2" s="525" t="s">
        <v>391</v>
      </c>
      <c r="B2" s="526"/>
      <c r="C2" s="496" t="s">
        <v>613</v>
      </c>
      <c r="D2" s="496"/>
      <c r="E2" s="496"/>
      <c r="F2" s="496"/>
      <c r="G2" s="496"/>
      <c r="H2" s="496"/>
      <c r="I2" s="496"/>
      <c r="J2" s="496"/>
      <c r="K2" s="496"/>
      <c r="L2" s="496"/>
      <c r="M2" s="496"/>
      <c r="N2" s="496"/>
      <c r="O2" s="497"/>
    </row>
    <row r="3" spans="1:15" ht="11.45" customHeight="1" x14ac:dyDescent="0.2">
      <c r="A3" s="564" t="s">
        <v>73</v>
      </c>
      <c r="B3" s="552" t="s">
        <v>567</v>
      </c>
      <c r="C3" s="552" t="s">
        <v>180</v>
      </c>
      <c r="D3" s="552" t="s">
        <v>71</v>
      </c>
      <c r="E3" s="552"/>
      <c r="F3" s="552"/>
      <c r="G3" s="552"/>
      <c r="H3" s="552"/>
      <c r="I3" s="552"/>
      <c r="J3" s="552"/>
      <c r="K3" s="552"/>
      <c r="L3" s="552"/>
      <c r="M3" s="552"/>
      <c r="N3" s="552"/>
      <c r="O3" s="553" t="s">
        <v>101</v>
      </c>
    </row>
    <row r="4" spans="1:15" ht="11.45" customHeight="1" x14ac:dyDescent="0.2">
      <c r="A4" s="564"/>
      <c r="B4" s="552"/>
      <c r="C4" s="552"/>
      <c r="D4" s="567" t="s">
        <v>379</v>
      </c>
      <c r="E4" s="567" t="s">
        <v>384</v>
      </c>
      <c r="F4" s="567" t="s">
        <v>385</v>
      </c>
      <c r="G4" s="567" t="s">
        <v>371</v>
      </c>
      <c r="H4" s="567" t="s">
        <v>372</v>
      </c>
      <c r="I4" s="567" t="s">
        <v>373</v>
      </c>
      <c r="J4" s="567" t="s">
        <v>374</v>
      </c>
      <c r="K4" s="567" t="s">
        <v>375</v>
      </c>
      <c r="L4" s="567" t="s">
        <v>376</v>
      </c>
      <c r="M4" s="567" t="s">
        <v>377</v>
      </c>
      <c r="N4" s="567" t="s">
        <v>388</v>
      </c>
      <c r="O4" s="553"/>
    </row>
    <row r="5" spans="1:15" ht="11.45" customHeight="1" x14ac:dyDescent="0.2">
      <c r="A5" s="564"/>
      <c r="B5" s="552"/>
      <c r="C5" s="552"/>
      <c r="D5" s="567"/>
      <c r="E5" s="567"/>
      <c r="F5" s="567"/>
      <c r="G5" s="567"/>
      <c r="H5" s="567"/>
      <c r="I5" s="567"/>
      <c r="J5" s="567"/>
      <c r="K5" s="567"/>
      <c r="L5" s="567"/>
      <c r="M5" s="567"/>
      <c r="N5" s="567"/>
      <c r="O5" s="553"/>
    </row>
    <row r="6" spans="1:15" ht="11.45" customHeight="1" x14ac:dyDescent="0.2">
      <c r="A6" s="564"/>
      <c r="B6" s="552"/>
      <c r="C6" s="552"/>
      <c r="D6" s="567"/>
      <c r="E6" s="567"/>
      <c r="F6" s="567"/>
      <c r="G6" s="567"/>
      <c r="H6" s="567"/>
      <c r="I6" s="567"/>
      <c r="J6" s="567"/>
      <c r="K6" s="567"/>
      <c r="L6" s="567"/>
      <c r="M6" s="567"/>
      <c r="N6" s="567"/>
      <c r="O6" s="553"/>
    </row>
    <row r="7" spans="1:15" ht="11.45" customHeight="1" x14ac:dyDescent="0.2">
      <c r="A7" s="564"/>
      <c r="B7" s="552"/>
      <c r="C7" s="552"/>
      <c r="D7" s="567"/>
      <c r="E7" s="567"/>
      <c r="F7" s="567"/>
      <c r="G7" s="567"/>
      <c r="H7" s="567"/>
      <c r="I7" s="567"/>
      <c r="J7" s="567"/>
      <c r="K7" s="567"/>
      <c r="L7" s="567"/>
      <c r="M7" s="567"/>
      <c r="N7" s="567"/>
      <c r="O7" s="553"/>
    </row>
    <row r="8" spans="1:15" s="138" customFormat="1" ht="11.45" customHeight="1" x14ac:dyDescent="0.15">
      <c r="A8" s="124">
        <v>1</v>
      </c>
      <c r="B8" s="274">
        <v>2</v>
      </c>
      <c r="C8" s="274">
        <v>3</v>
      </c>
      <c r="D8" s="274">
        <v>4</v>
      </c>
      <c r="E8" s="274">
        <v>5</v>
      </c>
      <c r="F8" s="274">
        <v>6</v>
      </c>
      <c r="G8" s="274">
        <v>7</v>
      </c>
      <c r="H8" s="274">
        <v>8</v>
      </c>
      <c r="I8" s="274">
        <v>9</v>
      </c>
      <c r="J8" s="274">
        <v>10</v>
      </c>
      <c r="K8" s="274">
        <v>11</v>
      </c>
      <c r="L8" s="274">
        <v>12</v>
      </c>
      <c r="M8" s="274">
        <v>13</v>
      </c>
      <c r="N8" s="274">
        <v>14</v>
      </c>
      <c r="O8" s="126">
        <v>15</v>
      </c>
    </row>
    <row r="9" spans="1:15" ht="18" customHeight="1" x14ac:dyDescent="0.2">
      <c r="A9" s="138"/>
      <c r="B9" s="131"/>
      <c r="C9" s="583" t="s">
        <v>20</v>
      </c>
      <c r="D9" s="583"/>
      <c r="E9" s="583"/>
      <c r="F9" s="583"/>
      <c r="G9" s="583"/>
      <c r="H9" s="583"/>
      <c r="I9" s="583"/>
      <c r="J9" s="583"/>
      <c r="K9" s="583"/>
      <c r="L9" s="583"/>
      <c r="M9" s="583"/>
      <c r="N9" s="583"/>
      <c r="O9" s="583"/>
    </row>
    <row r="10" spans="1:15" s="139" customFormat="1" ht="33.6" customHeight="1" x14ac:dyDescent="0.2">
      <c r="A10" s="51">
        <f>IF(D10&lt;&gt;"",COUNTA($D10:D$10),"")</f>
        <v>1</v>
      </c>
      <c r="B10" s="134" t="s">
        <v>416</v>
      </c>
      <c r="C10" s="329">
        <v>2250</v>
      </c>
      <c r="D10" s="375">
        <v>10</v>
      </c>
      <c r="E10" s="375">
        <v>275</v>
      </c>
      <c r="F10" s="375">
        <v>470</v>
      </c>
      <c r="G10" s="375">
        <v>425</v>
      </c>
      <c r="H10" s="375">
        <v>370</v>
      </c>
      <c r="I10" s="375">
        <v>230</v>
      </c>
      <c r="J10" s="375">
        <v>205</v>
      </c>
      <c r="K10" s="375">
        <v>105</v>
      </c>
      <c r="L10" s="375">
        <v>60</v>
      </c>
      <c r="M10" s="375">
        <v>45</v>
      </c>
      <c r="N10" s="375">
        <v>50</v>
      </c>
      <c r="O10" s="298">
        <v>49.8</v>
      </c>
    </row>
    <row r="11" spans="1:15" s="140" customFormat="1" ht="22.5" customHeight="1" x14ac:dyDescent="0.2">
      <c r="A11" s="51">
        <f>IF(D11&lt;&gt;"",COUNTA($D$10:D11),"")</f>
        <v>2</v>
      </c>
      <c r="B11" s="134" t="s">
        <v>386</v>
      </c>
      <c r="C11" s="329">
        <v>1190</v>
      </c>
      <c r="D11" s="375" t="s">
        <v>6</v>
      </c>
      <c r="E11" s="375">
        <v>190</v>
      </c>
      <c r="F11" s="375">
        <v>305</v>
      </c>
      <c r="G11" s="375">
        <v>255</v>
      </c>
      <c r="H11" s="375">
        <v>210</v>
      </c>
      <c r="I11" s="375">
        <v>100</v>
      </c>
      <c r="J11" s="375">
        <v>85</v>
      </c>
      <c r="K11" s="375">
        <v>25</v>
      </c>
      <c r="L11" s="375">
        <v>10</v>
      </c>
      <c r="M11" s="375">
        <v>5</v>
      </c>
      <c r="N11" s="375">
        <v>5</v>
      </c>
      <c r="O11" s="298">
        <v>45.2</v>
      </c>
    </row>
    <row r="12" spans="1:15" s="140" customFormat="1" ht="11.45" customHeight="1" x14ac:dyDescent="0.2">
      <c r="A12" s="51">
        <f>IF(D12&lt;&gt;"",COUNTA($D$10:D12),"")</f>
        <v>3</v>
      </c>
      <c r="B12" s="134" t="s">
        <v>212</v>
      </c>
      <c r="C12" s="329">
        <v>255</v>
      </c>
      <c r="D12" s="375" t="s">
        <v>6</v>
      </c>
      <c r="E12" s="375">
        <v>10</v>
      </c>
      <c r="F12" s="375">
        <v>20</v>
      </c>
      <c r="G12" s="375">
        <v>25</v>
      </c>
      <c r="H12" s="375">
        <v>35</v>
      </c>
      <c r="I12" s="375">
        <v>35</v>
      </c>
      <c r="J12" s="375">
        <v>35</v>
      </c>
      <c r="K12" s="375">
        <v>25</v>
      </c>
      <c r="L12" s="375">
        <v>30</v>
      </c>
      <c r="M12" s="375">
        <v>20</v>
      </c>
      <c r="N12" s="375">
        <v>20</v>
      </c>
      <c r="O12" s="298">
        <v>63</v>
      </c>
    </row>
    <row r="13" spans="1:15" s="140" customFormat="1" ht="11.45" customHeight="1" x14ac:dyDescent="0.2">
      <c r="A13" s="51">
        <f>IF(D13&lt;&gt;"",COUNTA($D$10:D13),"")</f>
        <v>4</v>
      </c>
      <c r="B13" s="134" t="s">
        <v>213</v>
      </c>
      <c r="C13" s="329">
        <v>5</v>
      </c>
      <c r="D13" s="375" t="s">
        <v>6</v>
      </c>
      <c r="E13" s="375" t="s">
        <v>6</v>
      </c>
      <c r="F13" s="375" t="s">
        <v>6</v>
      </c>
      <c r="G13" s="375" t="s">
        <v>6</v>
      </c>
      <c r="H13" s="375" t="s">
        <v>6</v>
      </c>
      <c r="I13" s="375" t="s">
        <v>6</v>
      </c>
      <c r="J13" s="375" t="s">
        <v>6</v>
      </c>
      <c r="K13" s="375" t="s">
        <v>6</v>
      </c>
      <c r="L13" s="375" t="s">
        <v>6</v>
      </c>
      <c r="M13" s="375" t="s">
        <v>6</v>
      </c>
      <c r="N13" s="375" t="s">
        <v>6</v>
      </c>
      <c r="O13" s="320" t="s">
        <v>13</v>
      </c>
    </row>
    <row r="14" spans="1:15" s="140" customFormat="1" ht="11.45" customHeight="1" x14ac:dyDescent="0.2">
      <c r="A14" s="51">
        <f>IF(D14&lt;&gt;"",COUNTA($D$10:D14),"")</f>
        <v>5</v>
      </c>
      <c r="B14" s="134" t="s">
        <v>214</v>
      </c>
      <c r="C14" s="329">
        <v>240</v>
      </c>
      <c r="D14" s="375">
        <v>5</v>
      </c>
      <c r="E14" s="375">
        <v>15</v>
      </c>
      <c r="F14" s="375">
        <v>35</v>
      </c>
      <c r="G14" s="375">
        <v>45</v>
      </c>
      <c r="H14" s="375">
        <v>35</v>
      </c>
      <c r="I14" s="375">
        <v>30</v>
      </c>
      <c r="J14" s="375">
        <v>30</v>
      </c>
      <c r="K14" s="375">
        <v>15</v>
      </c>
      <c r="L14" s="375">
        <v>5</v>
      </c>
      <c r="M14" s="375">
        <v>10</v>
      </c>
      <c r="N14" s="375">
        <v>15</v>
      </c>
      <c r="O14" s="298">
        <v>54.2</v>
      </c>
    </row>
    <row r="15" spans="1:15" s="140" customFormat="1" ht="11.45" customHeight="1" x14ac:dyDescent="0.2">
      <c r="A15" s="51">
        <f>IF(D15&lt;&gt;"",COUNTA($D$10:D15),"")</f>
        <v>6</v>
      </c>
      <c r="B15" s="134" t="s">
        <v>215</v>
      </c>
      <c r="C15" s="329">
        <v>30</v>
      </c>
      <c r="D15" s="375" t="s">
        <v>6</v>
      </c>
      <c r="E15" s="375" t="s">
        <v>6</v>
      </c>
      <c r="F15" s="375">
        <v>10</v>
      </c>
      <c r="G15" s="375">
        <v>10</v>
      </c>
      <c r="H15" s="375">
        <v>5</v>
      </c>
      <c r="I15" s="375" t="s">
        <v>6</v>
      </c>
      <c r="J15" s="375">
        <v>5</v>
      </c>
      <c r="K15" s="375" t="s">
        <v>6</v>
      </c>
      <c r="L15" s="375" t="s">
        <v>6</v>
      </c>
      <c r="M15" s="375" t="s">
        <v>6</v>
      </c>
      <c r="N15" s="375" t="s">
        <v>6</v>
      </c>
      <c r="O15" s="298">
        <v>49.7</v>
      </c>
    </row>
    <row r="16" spans="1:15" s="140" customFormat="1" ht="11.45" customHeight="1" x14ac:dyDescent="0.2">
      <c r="A16" s="51">
        <f>IF(D16&lt;&gt;"",COUNTA($D$10:D16),"")</f>
        <v>7</v>
      </c>
      <c r="B16" s="134" t="s">
        <v>216</v>
      </c>
      <c r="C16" s="329">
        <v>535</v>
      </c>
      <c r="D16" s="375" t="s">
        <v>6</v>
      </c>
      <c r="E16" s="375">
        <v>60</v>
      </c>
      <c r="F16" s="375">
        <v>105</v>
      </c>
      <c r="G16" s="375">
        <v>90</v>
      </c>
      <c r="H16" s="375">
        <v>90</v>
      </c>
      <c r="I16" s="375">
        <v>60</v>
      </c>
      <c r="J16" s="375">
        <v>55</v>
      </c>
      <c r="K16" s="375">
        <v>35</v>
      </c>
      <c r="L16" s="375">
        <v>15</v>
      </c>
      <c r="M16" s="375">
        <v>15</v>
      </c>
      <c r="N16" s="375">
        <v>10</v>
      </c>
      <c r="O16" s="298">
        <v>51.3</v>
      </c>
    </row>
    <row r="17" spans="1:15" s="140" customFormat="1" ht="18" customHeight="1" x14ac:dyDescent="0.2">
      <c r="A17" s="51" t="str">
        <f>IF(D17&lt;&gt;"",COUNTA($D$10:D17),"")</f>
        <v/>
      </c>
      <c r="B17" s="134"/>
      <c r="C17" s="582" t="s">
        <v>36</v>
      </c>
      <c r="D17" s="582"/>
      <c r="E17" s="582"/>
      <c r="F17" s="582"/>
      <c r="G17" s="582"/>
      <c r="H17" s="582"/>
      <c r="I17" s="582"/>
      <c r="J17" s="582"/>
      <c r="K17" s="582"/>
      <c r="L17" s="582"/>
      <c r="M17" s="582"/>
      <c r="N17" s="582"/>
      <c r="O17" s="582"/>
    </row>
    <row r="18" spans="1:15" s="140" customFormat="1" ht="33.6" customHeight="1" x14ac:dyDescent="0.2">
      <c r="A18" s="51">
        <f>IF(D18&lt;&gt;"",COUNTA($D$10:D18),"")</f>
        <v>8</v>
      </c>
      <c r="B18" s="134" t="s">
        <v>416</v>
      </c>
      <c r="C18" s="282">
        <v>2060</v>
      </c>
      <c r="D18" s="282">
        <v>10</v>
      </c>
      <c r="E18" s="282">
        <v>245</v>
      </c>
      <c r="F18" s="282">
        <v>430</v>
      </c>
      <c r="G18" s="282">
        <v>385</v>
      </c>
      <c r="H18" s="282">
        <v>345</v>
      </c>
      <c r="I18" s="282">
        <v>215</v>
      </c>
      <c r="J18" s="282">
        <v>185</v>
      </c>
      <c r="K18" s="282">
        <v>100</v>
      </c>
      <c r="L18" s="282">
        <v>60</v>
      </c>
      <c r="M18" s="282">
        <v>45</v>
      </c>
      <c r="N18" s="282">
        <v>45</v>
      </c>
      <c r="O18" s="298">
        <v>49.9</v>
      </c>
    </row>
    <row r="19" spans="1:15" s="140" customFormat="1" ht="22.5" customHeight="1" x14ac:dyDescent="0.2">
      <c r="A19" s="51">
        <f>IF(D19&lt;&gt;"",COUNTA($D$10:D19),"")</f>
        <v>9</v>
      </c>
      <c r="B19" s="134" t="s">
        <v>386</v>
      </c>
      <c r="C19" s="282">
        <v>1040</v>
      </c>
      <c r="D19" s="282" t="s">
        <v>6</v>
      </c>
      <c r="E19" s="282">
        <v>160</v>
      </c>
      <c r="F19" s="282">
        <v>270</v>
      </c>
      <c r="G19" s="282">
        <v>220</v>
      </c>
      <c r="H19" s="282">
        <v>190</v>
      </c>
      <c r="I19" s="282">
        <v>85</v>
      </c>
      <c r="J19" s="282">
        <v>70</v>
      </c>
      <c r="K19" s="282">
        <v>25</v>
      </c>
      <c r="L19" s="282">
        <v>5</v>
      </c>
      <c r="M19" s="282">
        <v>5</v>
      </c>
      <c r="N19" s="282">
        <v>5</v>
      </c>
      <c r="O19" s="298">
        <v>45.4</v>
      </c>
    </row>
    <row r="20" spans="1:15" s="140" customFormat="1" ht="11.45" customHeight="1" x14ac:dyDescent="0.2">
      <c r="A20" s="51">
        <f>IF(D20&lt;&gt;"",COUNTA($D$10:D20),"")</f>
        <v>10</v>
      </c>
      <c r="B20" s="134" t="s">
        <v>212</v>
      </c>
      <c r="C20" s="282">
        <v>255</v>
      </c>
      <c r="D20" s="282" t="s">
        <v>6</v>
      </c>
      <c r="E20" s="282">
        <v>10</v>
      </c>
      <c r="F20" s="282">
        <v>20</v>
      </c>
      <c r="G20" s="282">
        <v>25</v>
      </c>
      <c r="H20" s="282">
        <v>35</v>
      </c>
      <c r="I20" s="282">
        <v>35</v>
      </c>
      <c r="J20" s="282">
        <v>35</v>
      </c>
      <c r="K20" s="282">
        <v>25</v>
      </c>
      <c r="L20" s="282">
        <v>30</v>
      </c>
      <c r="M20" s="282">
        <v>20</v>
      </c>
      <c r="N20" s="282">
        <v>20</v>
      </c>
      <c r="O20" s="298">
        <v>63</v>
      </c>
    </row>
    <row r="21" spans="1:15" s="140" customFormat="1" ht="11.45" customHeight="1" x14ac:dyDescent="0.2">
      <c r="A21" s="51">
        <f>IF(D21&lt;&gt;"",COUNTA($D$10:D21),"")</f>
        <v>11</v>
      </c>
      <c r="B21" s="134" t="s">
        <v>213</v>
      </c>
      <c r="C21" s="282">
        <v>5</v>
      </c>
      <c r="D21" s="282" t="s">
        <v>6</v>
      </c>
      <c r="E21" s="282" t="s">
        <v>6</v>
      </c>
      <c r="F21" s="282" t="s">
        <v>6</v>
      </c>
      <c r="G21" s="282" t="s">
        <v>6</v>
      </c>
      <c r="H21" s="282" t="s">
        <v>6</v>
      </c>
      <c r="I21" s="282" t="s">
        <v>6</v>
      </c>
      <c r="J21" s="282" t="s">
        <v>6</v>
      </c>
      <c r="K21" s="282" t="s">
        <v>6</v>
      </c>
      <c r="L21" s="282" t="s">
        <v>6</v>
      </c>
      <c r="M21" s="282" t="s">
        <v>6</v>
      </c>
      <c r="N21" s="282" t="s">
        <v>6</v>
      </c>
      <c r="O21" s="320" t="s">
        <v>13</v>
      </c>
    </row>
    <row r="22" spans="1:15" s="140" customFormat="1" ht="11.45" customHeight="1" x14ac:dyDescent="0.2">
      <c r="A22" s="51">
        <f>IF(D22&lt;&gt;"",COUNTA($D$10:D22),"")</f>
        <v>12</v>
      </c>
      <c r="B22" s="134" t="s">
        <v>214</v>
      </c>
      <c r="C22" s="282">
        <v>195</v>
      </c>
      <c r="D22" s="282">
        <v>5</v>
      </c>
      <c r="E22" s="282">
        <v>15</v>
      </c>
      <c r="F22" s="282">
        <v>30</v>
      </c>
      <c r="G22" s="282">
        <v>35</v>
      </c>
      <c r="H22" s="282">
        <v>30</v>
      </c>
      <c r="I22" s="282">
        <v>30</v>
      </c>
      <c r="J22" s="282">
        <v>20</v>
      </c>
      <c r="K22" s="282">
        <v>10</v>
      </c>
      <c r="L22" s="282">
        <v>5</v>
      </c>
      <c r="M22" s="282">
        <v>5</v>
      </c>
      <c r="N22" s="282">
        <v>10</v>
      </c>
      <c r="O22" s="298">
        <v>53.4</v>
      </c>
    </row>
    <row r="23" spans="1:15" s="140" customFormat="1" ht="11.45" customHeight="1" x14ac:dyDescent="0.2">
      <c r="A23" s="51">
        <f>IF(D23&lt;&gt;"",COUNTA($D$10:D23),"")</f>
        <v>13</v>
      </c>
      <c r="B23" s="134" t="s">
        <v>215</v>
      </c>
      <c r="C23" s="282">
        <v>30</v>
      </c>
      <c r="D23" s="282" t="s">
        <v>6</v>
      </c>
      <c r="E23" s="282" t="s">
        <v>6</v>
      </c>
      <c r="F23" s="282">
        <v>10</v>
      </c>
      <c r="G23" s="282">
        <v>10</v>
      </c>
      <c r="H23" s="282">
        <v>5</v>
      </c>
      <c r="I23" s="282" t="s">
        <v>6</v>
      </c>
      <c r="J23" s="282">
        <v>5</v>
      </c>
      <c r="K23" s="282" t="s">
        <v>6</v>
      </c>
      <c r="L23" s="282" t="s">
        <v>6</v>
      </c>
      <c r="M23" s="282" t="s">
        <v>6</v>
      </c>
      <c r="N23" s="282" t="s">
        <v>6</v>
      </c>
      <c r="O23" s="298">
        <v>49.7</v>
      </c>
    </row>
    <row r="24" spans="1:15" s="140" customFormat="1" ht="11.45" customHeight="1" x14ac:dyDescent="0.2">
      <c r="A24" s="51">
        <f>IF(D24&lt;&gt;"",COUNTA($D$10:D24),"")</f>
        <v>14</v>
      </c>
      <c r="B24" s="134" t="s">
        <v>216</v>
      </c>
      <c r="C24" s="282">
        <v>535</v>
      </c>
      <c r="D24" s="282" t="s">
        <v>6</v>
      </c>
      <c r="E24" s="282">
        <v>60</v>
      </c>
      <c r="F24" s="282">
        <v>105</v>
      </c>
      <c r="G24" s="282">
        <v>90</v>
      </c>
      <c r="H24" s="282">
        <v>90</v>
      </c>
      <c r="I24" s="282">
        <v>60</v>
      </c>
      <c r="J24" s="282">
        <v>55</v>
      </c>
      <c r="K24" s="282">
        <v>35</v>
      </c>
      <c r="L24" s="282">
        <v>15</v>
      </c>
      <c r="M24" s="282">
        <v>15</v>
      </c>
      <c r="N24" s="282">
        <v>10</v>
      </c>
      <c r="O24" s="298">
        <v>51.3</v>
      </c>
    </row>
    <row r="25" spans="1:15" ht="18" customHeight="1" x14ac:dyDescent="0.2">
      <c r="A25" s="51" t="str">
        <f>IF(D25&lt;&gt;"",COUNTA($D$10:D25),"")</f>
        <v/>
      </c>
      <c r="B25" s="134"/>
      <c r="C25" s="582" t="s">
        <v>315</v>
      </c>
      <c r="D25" s="582"/>
      <c r="E25" s="582"/>
      <c r="F25" s="582"/>
      <c r="G25" s="582"/>
      <c r="H25" s="582"/>
      <c r="I25" s="582"/>
      <c r="J25" s="582"/>
      <c r="K25" s="582"/>
      <c r="L25" s="582"/>
      <c r="M25" s="582"/>
      <c r="N25" s="582"/>
      <c r="O25" s="582"/>
    </row>
    <row r="26" spans="1:15" s="139" customFormat="1" ht="33.6" customHeight="1" x14ac:dyDescent="0.2">
      <c r="A26" s="51">
        <f>IF(D26&lt;&gt;"",COUNTA($D$10:D26),"")</f>
        <v>15</v>
      </c>
      <c r="B26" s="134" t="s">
        <v>416</v>
      </c>
      <c r="C26" s="282">
        <v>1215</v>
      </c>
      <c r="D26" s="282">
        <v>5</v>
      </c>
      <c r="E26" s="282">
        <v>145</v>
      </c>
      <c r="F26" s="282">
        <v>265</v>
      </c>
      <c r="G26" s="282">
        <v>225</v>
      </c>
      <c r="H26" s="282">
        <v>220</v>
      </c>
      <c r="I26" s="282">
        <v>125</v>
      </c>
      <c r="J26" s="282">
        <v>115</v>
      </c>
      <c r="K26" s="282">
        <v>60</v>
      </c>
      <c r="L26" s="282">
        <v>25</v>
      </c>
      <c r="M26" s="282">
        <v>15</v>
      </c>
      <c r="N26" s="282">
        <v>15</v>
      </c>
      <c r="O26" s="298">
        <v>49.1</v>
      </c>
    </row>
    <row r="27" spans="1:15" s="140" customFormat="1" ht="22.5" customHeight="1" x14ac:dyDescent="0.2">
      <c r="A27" s="51">
        <f>IF(D27&lt;&gt;"",COUNTA($D$10:D27),"")</f>
        <v>16</v>
      </c>
      <c r="B27" s="134" t="s">
        <v>386</v>
      </c>
      <c r="C27" s="282">
        <v>720</v>
      </c>
      <c r="D27" s="282" t="s">
        <v>6</v>
      </c>
      <c r="E27" s="282">
        <v>105</v>
      </c>
      <c r="F27" s="282">
        <v>185</v>
      </c>
      <c r="G27" s="282">
        <v>145</v>
      </c>
      <c r="H27" s="282">
        <v>130</v>
      </c>
      <c r="I27" s="282">
        <v>65</v>
      </c>
      <c r="J27" s="282">
        <v>55</v>
      </c>
      <c r="K27" s="282">
        <v>20</v>
      </c>
      <c r="L27" s="282">
        <v>5</v>
      </c>
      <c r="M27" s="282">
        <v>5</v>
      </c>
      <c r="N27" s="282">
        <v>5</v>
      </c>
      <c r="O27" s="298">
        <v>46.2</v>
      </c>
    </row>
    <row r="28" spans="1:15" s="140" customFormat="1" ht="11.45" customHeight="1" x14ac:dyDescent="0.2">
      <c r="A28" s="51">
        <f>IF(D28&lt;&gt;"",COUNTA($D$10:D28),"")</f>
        <v>17</v>
      </c>
      <c r="B28" s="134" t="s">
        <v>212</v>
      </c>
      <c r="C28" s="282">
        <v>145</v>
      </c>
      <c r="D28" s="282" t="s">
        <v>6</v>
      </c>
      <c r="E28" s="282">
        <v>5</v>
      </c>
      <c r="F28" s="282">
        <v>10</v>
      </c>
      <c r="G28" s="282">
        <v>15</v>
      </c>
      <c r="H28" s="282">
        <v>25</v>
      </c>
      <c r="I28" s="282">
        <v>25</v>
      </c>
      <c r="J28" s="282">
        <v>25</v>
      </c>
      <c r="K28" s="282">
        <v>20</v>
      </c>
      <c r="L28" s="282">
        <v>10</v>
      </c>
      <c r="M28" s="282">
        <v>5</v>
      </c>
      <c r="N28" s="282">
        <v>5</v>
      </c>
      <c r="O28" s="298">
        <v>61.9</v>
      </c>
    </row>
    <row r="29" spans="1:15" s="140" customFormat="1" ht="11.45" customHeight="1" x14ac:dyDescent="0.2">
      <c r="A29" s="51">
        <f>IF(D29&lt;&gt;"",COUNTA($D$10:D29),"")</f>
        <v>18</v>
      </c>
      <c r="B29" s="134" t="s">
        <v>213</v>
      </c>
      <c r="C29" s="282" t="s">
        <v>6</v>
      </c>
      <c r="D29" s="282" t="s">
        <v>6</v>
      </c>
      <c r="E29" s="282" t="s">
        <v>6</v>
      </c>
      <c r="F29" s="282" t="s">
        <v>6</v>
      </c>
      <c r="G29" s="282" t="s">
        <v>6</v>
      </c>
      <c r="H29" s="282" t="s">
        <v>6</v>
      </c>
      <c r="I29" s="282" t="s">
        <v>6</v>
      </c>
      <c r="J29" s="282" t="s">
        <v>6</v>
      </c>
      <c r="K29" s="282" t="s">
        <v>6</v>
      </c>
      <c r="L29" s="282" t="s">
        <v>6</v>
      </c>
      <c r="M29" s="282" t="s">
        <v>6</v>
      </c>
      <c r="N29" s="282" t="s">
        <v>6</v>
      </c>
      <c r="O29" s="320" t="s">
        <v>13</v>
      </c>
    </row>
    <row r="30" spans="1:15" s="140" customFormat="1" ht="11.45" customHeight="1" x14ac:dyDescent="0.2">
      <c r="A30" s="51">
        <f>IF(D30&lt;&gt;"",COUNTA($D$10:D30),"")</f>
        <v>19</v>
      </c>
      <c r="B30" s="134" t="s">
        <v>214</v>
      </c>
      <c r="C30" s="282">
        <v>105</v>
      </c>
      <c r="D30" s="282" t="s">
        <v>6</v>
      </c>
      <c r="E30" s="282">
        <v>5</v>
      </c>
      <c r="F30" s="282">
        <v>20</v>
      </c>
      <c r="G30" s="282">
        <v>20</v>
      </c>
      <c r="H30" s="282">
        <v>15</v>
      </c>
      <c r="I30" s="282">
        <v>20</v>
      </c>
      <c r="J30" s="282">
        <v>10</v>
      </c>
      <c r="K30" s="282">
        <v>5</v>
      </c>
      <c r="L30" s="282" t="s">
        <v>6</v>
      </c>
      <c r="M30" s="282" t="s">
        <v>6</v>
      </c>
      <c r="N30" s="282" t="s">
        <v>6</v>
      </c>
      <c r="O30" s="298">
        <v>51.7</v>
      </c>
    </row>
    <row r="31" spans="1:15" s="140" customFormat="1" ht="11.45" customHeight="1" x14ac:dyDescent="0.2">
      <c r="A31" s="51">
        <f>IF(D31&lt;&gt;"",COUNTA($D$10:D31),"")</f>
        <v>20</v>
      </c>
      <c r="B31" s="134" t="s">
        <v>215</v>
      </c>
      <c r="C31" s="282">
        <v>20</v>
      </c>
      <c r="D31" s="282" t="s">
        <v>6</v>
      </c>
      <c r="E31" s="282" t="s">
        <v>6</v>
      </c>
      <c r="F31" s="282">
        <v>5</v>
      </c>
      <c r="G31" s="282">
        <v>5</v>
      </c>
      <c r="H31" s="282">
        <v>5</v>
      </c>
      <c r="I31" s="282" t="s">
        <v>6</v>
      </c>
      <c r="J31" s="282" t="s">
        <v>6</v>
      </c>
      <c r="K31" s="282" t="s">
        <v>6</v>
      </c>
      <c r="L31" s="282" t="s">
        <v>6</v>
      </c>
      <c r="M31" s="282" t="s">
        <v>6</v>
      </c>
      <c r="N31" s="282" t="s">
        <v>6</v>
      </c>
      <c r="O31" s="320" t="s">
        <v>13</v>
      </c>
    </row>
    <row r="32" spans="1:15" s="140" customFormat="1" ht="11.45" customHeight="1" x14ac:dyDescent="0.2">
      <c r="A32" s="51">
        <f>IF(D32&lt;&gt;"",COUNTA($D$10:D32),"")</f>
        <v>21</v>
      </c>
      <c r="B32" s="134" t="s">
        <v>216</v>
      </c>
      <c r="C32" s="282">
        <v>220</v>
      </c>
      <c r="D32" s="282" t="s">
        <v>6</v>
      </c>
      <c r="E32" s="282">
        <v>30</v>
      </c>
      <c r="F32" s="282">
        <v>45</v>
      </c>
      <c r="G32" s="282">
        <v>40</v>
      </c>
      <c r="H32" s="282">
        <v>40</v>
      </c>
      <c r="I32" s="282">
        <v>15</v>
      </c>
      <c r="J32" s="282">
        <v>20</v>
      </c>
      <c r="K32" s="282">
        <v>15</v>
      </c>
      <c r="L32" s="282">
        <v>10</v>
      </c>
      <c r="M32" s="282">
        <v>5</v>
      </c>
      <c r="N32" s="282">
        <v>5</v>
      </c>
      <c r="O32" s="320">
        <v>50</v>
      </c>
    </row>
    <row r="33" spans="1:15" s="140" customFormat="1" ht="18" customHeight="1" x14ac:dyDescent="0.2">
      <c r="A33" s="51" t="str">
        <f>IF(D33&lt;&gt;"",COUNTA($D$10:D33),"")</f>
        <v/>
      </c>
      <c r="B33" s="134"/>
      <c r="C33" s="582" t="s">
        <v>37</v>
      </c>
      <c r="D33" s="582"/>
      <c r="E33" s="582"/>
      <c r="F33" s="582"/>
      <c r="G33" s="582"/>
      <c r="H33" s="582"/>
      <c r="I33" s="582"/>
      <c r="J33" s="582"/>
      <c r="K33" s="582"/>
      <c r="L33" s="582"/>
      <c r="M33" s="582"/>
      <c r="N33" s="582"/>
      <c r="O33" s="582"/>
    </row>
    <row r="34" spans="1:15" s="140" customFormat="1" ht="33.6" customHeight="1" x14ac:dyDescent="0.2">
      <c r="A34" s="51">
        <f>IF(D34&lt;&gt;"",COUNTA($D$10:D34),"")</f>
        <v>22</v>
      </c>
      <c r="B34" s="134" t="s">
        <v>416</v>
      </c>
      <c r="C34" s="282">
        <v>215</v>
      </c>
      <c r="D34" s="282" t="s">
        <v>6</v>
      </c>
      <c r="E34" s="282">
        <v>35</v>
      </c>
      <c r="F34" s="282">
        <v>45</v>
      </c>
      <c r="G34" s="282">
        <v>45</v>
      </c>
      <c r="H34" s="282">
        <v>30</v>
      </c>
      <c r="I34" s="282">
        <v>20</v>
      </c>
      <c r="J34" s="282">
        <v>25</v>
      </c>
      <c r="K34" s="282">
        <v>5</v>
      </c>
      <c r="L34" s="282">
        <v>5</v>
      </c>
      <c r="M34" s="282">
        <v>5</v>
      </c>
      <c r="N34" s="282">
        <v>5</v>
      </c>
      <c r="O34" s="298">
        <v>47.4</v>
      </c>
    </row>
    <row r="35" spans="1:15" s="140" customFormat="1" ht="22.5" customHeight="1" x14ac:dyDescent="0.2">
      <c r="A35" s="51">
        <f>IF(D35&lt;&gt;"",COUNTA($D$10:D35),"")</f>
        <v>23</v>
      </c>
      <c r="B35" s="134" t="s">
        <v>386</v>
      </c>
      <c r="C35" s="282">
        <v>170</v>
      </c>
      <c r="D35" s="282" t="s">
        <v>6</v>
      </c>
      <c r="E35" s="282">
        <v>35</v>
      </c>
      <c r="F35" s="282">
        <v>40</v>
      </c>
      <c r="G35" s="282">
        <v>40</v>
      </c>
      <c r="H35" s="282">
        <v>25</v>
      </c>
      <c r="I35" s="282">
        <v>15</v>
      </c>
      <c r="J35" s="282">
        <v>15</v>
      </c>
      <c r="K35" s="282" t="s">
        <v>6</v>
      </c>
      <c r="L35" s="282" t="s">
        <v>6</v>
      </c>
      <c r="M35" s="282" t="s">
        <v>6</v>
      </c>
      <c r="N35" s="282" t="s">
        <v>6</v>
      </c>
      <c r="O35" s="298">
        <v>44.5</v>
      </c>
    </row>
    <row r="36" spans="1:15" s="140" customFormat="1" ht="11.45" customHeight="1" x14ac:dyDescent="0.2">
      <c r="A36" s="51">
        <f>IF(D36&lt;&gt;"",COUNTA($D$10:D36),"")</f>
        <v>24</v>
      </c>
      <c r="B36" s="134" t="s">
        <v>212</v>
      </c>
      <c r="C36" s="282" t="s">
        <v>6</v>
      </c>
      <c r="D36" s="282" t="s">
        <v>6</v>
      </c>
      <c r="E36" s="282" t="s">
        <v>6</v>
      </c>
      <c r="F36" s="282" t="s">
        <v>6</v>
      </c>
      <c r="G36" s="282" t="s">
        <v>6</v>
      </c>
      <c r="H36" s="282" t="s">
        <v>6</v>
      </c>
      <c r="I36" s="282" t="s">
        <v>6</v>
      </c>
      <c r="J36" s="282" t="s">
        <v>6</v>
      </c>
      <c r="K36" s="282" t="s">
        <v>6</v>
      </c>
      <c r="L36" s="282" t="s">
        <v>6</v>
      </c>
      <c r="M36" s="282" t="s">
        <v>6</v>
      </c>
      <c r="N36" s="282" t="s">
        <v>6</v>
      </c>
      <c r="O36" s="320" t="s">
        <v>13</v>
      </c>
    </row>
    <row r="37" spans="1:15" s="140" customFormat="1" ht="11.45" customHeight="1" x14ac:dyDescent="0.2">
      <c r="A37" s="51">
        <f>IF(D37&lt;&gt;"",COUNTA($D$10:D37),"")</f>
        <v>25</v>
      </c>
      <c r="B37" s="134" t="s">
        <v>213</v>
      </c>
      <c r="C37" s="282" t="s">
        <v>6</v>
      </c>
      <c r="D37" s="282" t="s">
        <v>6</v>
      </c>
      <c r="E37" s="282" t="s">
        <v>6</v>
      </c>
      <c r="F37" s="282" t="s">
        <v>6</v>
      </c>
      <c r="G37" s="282" t="s">
        <v>6</v>
      </c>
      <c r="H37" s="282" t="s">
        <v>6</v>
      </c>
      <c r="I37" s="282" t="s">
        <v>6</v>
      </c>
      <c r="J37" s="282" t="s">
        <v>6</v>
      </c>
      <c r="K37" s="282" t="s">
        <v>6</v>
      </c>
      <c r="L37" s="282" t="s">
        <v>6</v>
      </c>
      <c r="M37" s="282" t="s">
        <v>6</v>
      </c>
      <c r="N37" s="282" t="s">
        <v>6</v>
      </c>
      <c r="O37" s="320" t="s">
        <v>13</v>
      </c>
    </row>
    <row r="38" spans="1:15" s="140" customFormat="1" ht="11.45" customHeight="1" x14ac:dyDescent="0.2">
      <c r="A38" s="51">
        <f>IF(D38&lt;&gt;"",COUNTA($D$10:D38),"")</f>
        <v>26</v>
      </c>
      <c r="B38" s="134" t="s">
        <v>214</v>
      </c>
      <c r="C38" s="282">
        <v>45</v>
      </c>
      <c r="D38" s="282" t="s">
        <v>6</v>
      </c>
      <c r="E38" s="282">
        <v>5</v>
      </c>
      <c r="F38" s="282">
        <v>5</v>
      </c>
      <c r="G38" s="282">
        <v>5</v>
      </c>
      <c r="H38" s="282">
        <v>5</v>
      </c>
      <c r="I38" s="282" t="s">
        <v>6</v>
      </c>
      <c r="J38" s="282">
        <v>5</v>
      </c>
      <c r="K38" s="282">
        <v>5</v>
      </c>
      <c r="L38" s="282">
        <v>5</v>
      </c>
      <c r="M38" s="282">
        <v>5</v>
      </c>
      <c r="N38" s="282">
        <v>5</v>
      </c>
      <c r="O38" s="298">
        <v>57.9</v>
      </c>
    </row>
    <row r="39" spans="1:15" s="140" customFormat="1" ht="11.45" customHeight="1" x14ac:dyDescent="0.2">
      <c r="A39" s="51">
        <f>IF(D39&lt;&gt;"",COUNTA($D$10:D39),"")</f>
        <v>27</v>
      </c>
      <c r="B39" s="134" t="s">
        <v>215</v>
      </c>
      <c r="C39" s="282" t="s">
        <v>6</v>
      </c>
      <c r="D39" s="282" t="s">
        <v>6</v>
      </c>
      <c r="E39" s="282" t="s">
        <v>6</v>
      </c>
      <c r="F39" s="282" t="s">
        <v>6</v>
      </c>
      <c r="G39" s="282" t="s">
        <v>6</v>
      </c>
      <c r="H39" s="282" t="s">
        <v>6</v>
      </c>
      <c r="I39" s="282" t="s">
        <v>6</v>
      </c>
      <c r="J39" s="282" t="s">
        <v>6</v>
      </c>
      <c r="K39" s="282" t="s">
        <v>6</v>
      </c>
      <c r="L39" s="282" t="s">
        <v>6</v>
      </c>
      <c r="M39" s="282" t="s">
        <v>6</v>
      </c>
      <c r="N39" s="282" t="s">
        <v>6</v>
      </c>
      <c r="O39" s="320" t="s">
        <v>13</v>
      </c>
    </row>
    <row r="40" spans="1:15" s="140" customFormat="1" ht="18" customHeight="1" x14ac:dyDescent="0.2">
      <c r="A40" s="51" t="str">
        <f>IF(D40&lt;&gt;"",COUNTA($D$10:D40),"")</f>
        <v/>
      </c>
      <c r="B40" s="134"/>
      <c r="C40" s="582" t="s">
        <v>315</v>
      </c>
      <c r="D40" s="582"/>
      <c r="E40" s="582"/>
      <c r="F40" s="582"/>
      <c r="G40" s="582"/>
      <c r="H40" s="582"/>
      <c r="I40" s="582"/>
      <c r="J40" s="582"/>
      <c r="K40" s="582"/>
      <c r="L40" s="582"/>
      <c r="M40" s="582"/>
      <c r="N40" s="582"/>
      <c r="O40" s="582"/>
    </row>
    <row r="41" spans="1:15" s="140" customFormat="1" ht="33.6" customHeight="1" x14ac:dyDescent="0.2">
      <c r="A41" s="51">
        <f>IF(D41&lt;&gt;"",COUNTA($D$10:D41),"")</f>
        <v>28</v>
      </c>
      <c r="B41" s="134" t="s">
        <v>416</v>
      </c>
      <c r="C41" s="282">
        <v>160</v>
      </c>
      <c r="D41" s="282" t="s">
        <v>6</v>
      </c>
      <c r="E41" s="282">
        <v>25</v>
      </c>
      <c r="F41" s="282">
        <v>35</v>
      </c>
      <c r="G41" s="282">
        <v>35</v>
      </c>
      <c r="H41" s="282">
        <v>20</v>
      </c>
      <c r="I41" s="282">
        <v>15</v>
      </c>
      <c r="J41" s="282">
        <v>15</v>
      </c>
      <c r="K41" s="282" t="s">
        <v>6</v>
      </c>
      <c r="L41" s="282" t="s">
        <v>6</v>
      </c>
      <c r="M41" s="282">
        <v>5</v>
      </c>
      <c r="N41" s="282" t="s">
        <v>6</v>
      </c>
      <c r="O41" s="298">
        <v>45.6</v>
      </c>
    </row>
    <row r="42" spans="1:15" s="140" customFormat="1" ht="22.5" customHeight="1" x14ac:dyDescent="0.2">
      <c r="A42" s="51">
        <f>IF(D42&lt;&gt;"",COUNTA($D$10:D42),"")</f>
        <v>29</v>
      </c>
      <c r="B42" s="134" t="s">
        <v>386</v>
      </c>
      <c r="C42" s="282">
        <v>135</v>
      </c>
      <c r="D42" s="282" t="s">
        <v>6</v>
      </c>
      <c r="E42" s="282">
        <v>25</v>
      </c>
      <c r="F42" s="282">
        <v>35</v>
      </c>
      <c r="G42" s="282">
        <v>35</v>
      </c>
      <c r="H42" s="282">
        <v>20</v>
      </c>
      <c r="I42" s="282">
        <v>15</v>
      </c>
      <c r="J42" s="282">
        <v>10</v>
      </c>
      <c r="K42" s="282" t="s">
        <v>6</v>
      </c>
      <c r="L42" s="282" t="s">
        <v>6</v>
      </c>
      <c r="M42" s="282" t="s">
        <v>6</v>
      </c>
      <c r="N42" s="282" t="s">
        <v>6</v>
      </c>
      <c r="O42" s="298">
        <v>44.6</v>
      </c>
    </row>
    <row r="43" spans="1:15" s="140" customFormat="1" ht="11.45" customHeight="1" x14ac:dyDescent="0.2">
      <c r="A43" s="51">
        <f>IF(D43&lt;&gt;"",COUNTA($D$10:D43),"")</f>
        <v>30</v>
      </c>
      <c r="B43" s="134" t="s">
        <v>212</v>
      </c>
      <c r="C43" s="282" t="s">
        <v>6</v>
      </c>
      <c r="D43" s="282" t="s">
        <v>6</v>
      </c>
      <c r="E43" s="282" t="s">
        <v>6</v>
      </c>
      <c r="F43" s="282" t="s">
        <v>6</v>
      </c>
      <c r="G43" s="282" t="s">
        <v>6</v>
      </c>
      <c r="H43" s="282" t="s">
        <v>6</v>
      </c>
      <c r="I43" s="282" t="s">
        <v>6</v>
      </c>
      <c r="J43" s="282" t="s">
        <v>6</v>
      </c>
      <c r="K43" s="282" t="s">
        <v>6</v>
      </c>
      <c r="L43" s="282" t="s">
        <v>6</v>
      </c>
      <c r="M43" s="282" t="s">
        <v>6</v>
      </c>
      <c r="N43" s="282" t="s">
        <v>6</v>
      </c>
      <c r="O43" s="320" t="s">
        <v>13</v>
      </c>
    </row>
    <row r="44" spans="1:15" s="140" customFormat="1" ht="11.45" customHeight="1" x14ac:dyDescent="0.2">
      <c r="A44" s="51">
        <f>IF(D44&lt;&gt;"",COUNTA($D$10:D44),"")</f>
        <v>31</v>
      </c>
      <c r="B44" s="134" t="s">
        <v>213</v>
      </c>
      <c r="C44" s="282" t="s">
        <v>6</v>
      </c>
      <c r="D44" s="282" t="s">
        <v>6</v>
      </c>
      <c r="E44" s="282" t="s">
        <v>6</v>
      </c>
      <c r="F44" s="282" t="s">
        <v>6</v>
      </c>
      <c r="G44" s="282" t="s">
        <v>6</v>
      </c>
      <c r="H44" s="282" t="s">
        <v>6</v>
      </c>
      <c r="I44" s="282" t="s">
        <v>6</v>
      </c>
      <c r="J44" s="282" t="s">
        <v>6</v>
      </c>
      <c r="K44" s="282" t="s">
        <v>6</v>
      </c>
      <c r="L44" s="282" t="s">
        <v>6</v>
      </c>
      <c r="M44" s="282" t="s">
        <v>6</v>
      </c>
      <c r="N44" s="282" t="s">
        <v>6</v>
      </c>
      <c r="O44" s="320" t="s">
        <v>13</v>
      </c>
    </row>
    <row r="45" spans="1:15" s="140" customFormat="1" ht="11.45" customHeight="1" x14ac:dyDescent="0.2">
      <c r="A45" s="51">
        <f>IF(D45&lt;&gt;"",COUNTA($D$10:D45),"")</f>
        <v>32</v>
      </c>
      <c r="B45" s="134" t="s">
        <v>214</v>
      </c>
      <c r="C45" s="282">
        <v>25</v>
      </c>
      <c r="D45" s="282" t="s">
        <v>6</v>
      </c>
      <c r="E45" s="282" t="s">
        <v>6</v>
      </c>
      <c r="F45" s="282" t="s">
        <v>6</v>
      </c>
      <c r="G45" s="282">
        <v>5</v>
      </c>
      <c r="H45" s="282">
        <v>5</v>
      </c>
      <c r="I45" s="282" t="s">
        <v>6</v>
      </c>
      <c r="J45" s="282">
        <v>5</v>
      </c>
      <c r="K45" s="282" t="s">
        <v>6</v>
      </c>
      <c r="L45" s="282" t="s">
        <v>6</v>
      </c>
      <c r="M45" s="282">
        <v>5</v>
      </c>
      <c r="N45" s="282" t="s">
        <v>6</v>
      </c>
      <c r="O45" s="298">
        <v>51.3</v>
      </c>
    </row>
    <row r="46" spans="1:15" s="140" customFormat="1" ht="11.45" customHeight="1" x14ac:dyDescent="0.2">
      <c r="A46" s="51">
        <f>IF(D46&lt;&gt;"",COUNTA($D$10:D46),"")</f>
        <v>33</v>
      </c>
      <c r="B46" s="134" t="s">
        <v>215</v>
      </c>
      <c r="C46" s="282" t="s">
        <v>6</v>
      </c>
      <c r="D46" s="282" t="s">
        <v>6</v>
      </c>
      <c r="E46" s="282" t="s">
        <v>6</v>
      </c>
      <c r="F46" s="282" t="s">
        <v>6</v>
      </c>
      <c r="G46" s="282" t="s">
        <v>6</v>
      </c>
      <c r="H46" s="282" t="s">
        <v>6</v>
      </c>
      <c r="I46" s="282" t="s">
        <v>6</v>
      </c>
      <c r="J46" s="282" t="s">
        <v>6</v>
      </c>
      <c r="K46" s="282" t="s">
        <v>6</v>
      </c>
      <c r="L46" s="282" t="s">
        <v>6</v>
      </c>
      <c r="M46" s="282" t="s">
        <v>6</v>
      </c>
      <c r="N46" s="282" t="s">
        <v>6</v>
      </c>
      <c r="O46" s="320" t="s">
        <v>13</v>
      </c>
    </row>
    <row r="47" spans="1:15" x14ac:dyDescent="0.2">
      <c r="A47" s="138"/>
      <c r="C47" s="282"/>
      <c r="D47" s="282"/>
      <c r="E47" s="282"/>
      <c r="F47" s="282"/>
      <c r="G47" s="282"/>
      <c r="H47" s="282"/>
      <c r="I47" s="282"/>
      <c r="J47" s="282"/>
      <c r="K47" s="282"/>
      <c r="L47" s="282"/>
      <c r="M47" s="282"/>
      <c r="N47" s="282"/>
      <c r="O47" s="298"/>
    </row>
    <row r="48" spans="1:15" x14ac:dyDescent="0.2">
      <c r="A48" s="138"/>
    </row>
  </sheetData>
  <mergeCells count="25">
    <mergeCell ref="C40:O40"/>
    <mergeCell ref="C9:O9"/>
    <mergeCell ref="C17:O17"/>
    <mergeCell ref="C33:O33"/>
    <mergeCell ref="M4:M7"/>
    <mergeCell ref="N4:N7"/>
    <mergeCell ref="O3:O7"/>
    <mergeCell ref="G4:G7"/>
    <mergeCell ref="C25:O25"/>
    <mergeCell ref="H4:H7"/>
    <mergeCell ref="I4:I7"/>
    <mergeCell ref="J4:J7"/>
    <mergeCell ref="K4:K7"/>
    <mergeCell ref="A1:B1"/>
    <mergeCell ref="A2:B2"/>
    <mergeCell ref="C1:O1"/>
    <mergeCell ref="C2:O2"/>
    <mergeCell ref="D3:N3"/>
    <mergeCell ref="C3:C7"/>
    <mergeCell ref="B3:B7"/>
    <mergeCell ref="A3:A7"/>
    <mergeCell ref="D4:D7"/>
    <mergeCell ref="E4:E7"/>
    <mergeCell ref="F4:F7"/>
    <mergeCell ref="L4:L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80"/>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42578125" defaultRowHeight="11.25" x14ac:dyDescent="0.2"/>
  <cols>
    <col min="1" max="1" width="3.7109375" style="57" customWidth="1"/>
    <col min="2" max="2" width="23.7109375" style="57" customWidth="1"/>
    <col min="3" max="8" width="10.7109375" style="57" customWidth="1"/>
    <col min="9" max="9" width="9.7109375" style="57" customWidth="1"/>
    <col min="10" max="10" width="11.42578125" style="57"/>
    <col min="11" max="11" width="13.5703125" style="57" bestFit="1" customWidth="1"/>
    <col min="12" max="16384" width="11.42578125" style="57"/>
  </cols>
  <sheetData>
    <row r="1" spans="1:11" s="27" customFormat="1" ht="26.1" customHeight="1" x14ac:dyDescent="0.2">
      <c r="A1" s="473" t="s">
        <v>132</v>
      </c>
      <c r="B1" s="474"/>
      <c r="C1" s="584" t="s">
        <v>150</v>
      </c>
      <c r="D1" s="584"/>
      <c r="E1" s="584"/>
      <c r="F1" s="584"/>
      <c r="G1" s="584"/>
      <c r="H1" s="585"/>
    </row>
    <row r="2" spans="1:11" ht="45" customHeight="1" x14ac:dyDescent="0.2">
      <c r="A2" s="478" t="s">
        <v>140</v>
      </c>
      <c r="B2" s="479"/>
      <c r="C2" s="510" t="s">
        <v>614</v>
      </c>
      <c r="D2" s="480"/>
      <c r="E2" s="480"/>
      <c r="F2" s="480"/>
      <c r="G2" s="480"/>
      <c r="H2" s="481"/>
    </row>
    <row r="3" spans="1:11" s="104" customFormat="1" ht="11.45" customHeight="1" x14ac:dyDescent="0.2">
      <c r="A3" s="487" t="s">
        <v>73</v>
      </c>
      <c r="B3" s="469" t="s">
        <v>289</v>
      </c>
      <c r="C3" s="469" t="s">
        <v>98</v>
      </c>
      <c r="D3" s="482" t="s">
        <v>48</v>
      </c>
      <c r="E3" s="482"/>
      <c r="F3" s="482"/>
      <c r="G3" s="482"/>
      <c r="H3" s="470" t="s">
        <v>101</v>
      </c>
      <c r="I3" s="103"/>
    </row>
    <row r="4" spans="1:11" s="104" customFormat="1" ht="11.45" customHeight="1" x14ac:dyDescent="0.2">
      <c r="A4" s="487"/>
      <c r="B4" s="469"/>
      <c r="C4" s="469"/>
      <c r="D4" s="482" t="s">
        <v>402</v>
      </c>
      <c r="E4" s="482" t="s">
        <v>22</v>
      </c>
      <c r="F4" s="469" t="s">
        <v>155</v>
      </c>
      <c r="G4" s="469" t="s">
        <v>156</v>
      </c>
      <c r="H4" s="470"/>
      <c r="I4" s="144"/>
    </row>
    <row r="5" spans="1:11" s="104" customFormat="1" ht="11.45" customHeight="1" x14ac:dyDescent="0.2">
      <c r="A5" s="487"/>
      <c r="B5" s="469"/>
      <c r="C5" s="469"/>
      <c r="D5" s="482"/>
      <c r="E5" s="482"/>
      <c r="F5" s="469"/>
      <c r="G5" s="469"/>
      <c r="H5" s="470"/>
      <c r="I5" s="145"/>
      <c r="J5" s="146"/>
      <c r="K5" s="146"/>
    </row>
    <row r="6" spans="1:11" s="104" customFormat="1" ht="11.45" customHeight="1" x14ac:dyDescent="0.2">
      <c r="A6" s="487"/>
      <c r="B6" s="469"/>
      <c r="C6" s="469"/>
      <c r="D6" s="482"/>
      <c r="E6" s="482"/>
      <c r="F6" s="469"/>
      <c r="G6" s="469"/>
      <c r="H6" s="470"/>
      <c r="I6" s="145"/>
      <c r="J6" s="146"/>
      <c r="K6" s="146"/>
    </row>
    <row r="7" spans="1:11" s="143" customFormat="1" ht="11.45" customHeight="1" x14ac:dyDescent="0.15">
      <c r="A7" s="54">
        <v>1</v>
      </c>
      <c r="B7" s="266">
        <v>2</v>
      </c>
      <c r="C7" s="266">
        <v>3</v>
      </c>
      <c r="D7" s="46">
        <v>4</v>
      </c>
      <c r="E7" s="46">
        <v>5</v>
      </c>
      <c r="F7" s="266">
        <v>6</v>
      </c>
      <c r="G7" s="266">
        <v>7</v>
      </c>
      <c r="H7" s="265">
        <v>8</v>
      </c>
      <c r="I7" s="141"/>
      <c r="J7" s="142"/>
      <c r="K7" s="142"/>
    </row>
    <row r="8" spans="1:11" s="104" customFormat="1" ht="21.95" customHeight="1" x14ac:dyDescent="0.2">
      <c r="A8" s="51">
        <f>IF(D8&lt;&gt;"",COUNTA($D8:D$8),"")</f>
        <v>1</v>
      </c>
      <c r="B8" s="91" t="s">
        <v>46</v>
      </c>
      <c r="C8" s="392">
        <v>13750</v>
      </c>
      <c r="D8" s="392">
        <v>6500</v>
      </c>
      <c r="E8" s="392">
        <v>7250</v>
      </c>
      <c r="F8" s="392">
        <v>4400</v>
      </c>
      <c r="G8" s="392">
        <v>9635</v>
      </c>
      <c r="H8" s="393">
        <v>70.3</v>
      </c>
      <c r="I8" s="148"/>
      <c r="J8" s="146"/>
      <c r="K8" s="146"/>
    </row>
    <row r="9" spans="1:11" s="104" customFormat="1" ht="21.95" customHeight="1" x14ac:dyDescent="0.2">
      <c r="A9" s="51">
        <f>IF(D9&lt;&gt;"",COUNTA($D$8:D9),"")</f>
        <v>2</v>
      </c>
      <c r="B9" s="92" t="s">
        <v>270</v>
      </c>
      <c r="C9" s="329">
        <v>2520</v>
      </c>
      <c r="D9" s="329">
        <v>1290</v>
      </c>
      <c r="E9" s="329">
        <v>1230</v>
      </c>
      <c r="F9" s="329">
        <v>1265</v>
      </c>
      <c r="G9" s="329">
        <v>1320</v>
      </c>
      <c r="H9" s="311">
        <v>65</v>
      </c>
      <c r="I9" s="147"/>
      <c r="J9" s="146"/>
      <c r="K9" s="146"/>
    </row>
    <row r="10" spans="1:11" s="104" customFormat="1" ht="11.45" customHeight="1" x14ac:dyDescent="0.2">
      <c r="A10" s="51">
        <f>IF(D10&lt;&gt;"",COUNTA($D$8:D10),"")</f>
        <v>3</v>
      </c>
      <c r="B10" s="92" t="s">
        <v>271</v>
      </c>
      <c r="C10" s="329">
        <v>1070</v>
      </c>
      <c r="D10" s="329">
        <v>450</v>
      </c>
      <c r="E10" s="329">
        <v>620</v>
      </c>
      <c r="F10" s="329">
        <v>465</v>
      </c>
      <c r="G10" s="329">
        <v>630</v>
      </c>
      <c r="H10" s="311">
        <v>73.099999999999994</v>
      </c>
      <c r="I10" s="147"/>
      <c r="J10" s="146"/>
      <c r="K10" s="146"/>
    </row>
    <row r="11" spans="1:11" s="104" customFormat="1" ht="21.95" customHeight="1" x14ac:dyDescent="0.2">
      <c r="A11" s="51">
        <f>IF(D11&lt;&gt;"",COUNTA($D$8:D11),"")</f>
        <v>4</v>
      </c>
      <c r="B11" s="92" t="s">
        <v>272</v>
      </c>
      <c r="C11" s="329">
        <v>2460</v>
      </c>
      <c r="D11" s="329">
        <v>1175</v>
      </c>
      <c r="E11" s="329">
        <v>1285</v>
      </c>
      <c r="F11" s="329">
        <v>830</v>
      </c>
      <c r="G11" s="329">
        <v>1705</v>
      </c>
      <c r="H11" s="311">
        <v>68.400000000000006</v>
      </c>
      <c r="I11" s="147"/>
      <c r="J11" s="86"/>
      <c r="K11" s="146"/>
    </row>
    <row r="12" spans="1:11" s="104" customFormat="1" ht="11.45" customHeight="1" x14ac:dyDescent="0.2">
      <c r="A12" s="51">
        <f>IF(D12&lt;&gt;"",COUNTA($D$8:D12),"")</f>
        <v>5</v>
      </c>
      <c r="B12" s="92" t="s">
        <v>273</v>
      </c>
      <c r="C12" s="329">
        <v>1315</v>
      </c>
      <c r="D12" s="329">
        <v>605</v>
      </c>
      <c r="E12" s="329">
        <v>710</v>
      </c>
      <c r="F12" s="329">
        <v>340</v>
      </c>
      <c r="G12" s="329">
        <v>1030</v>
      </c>
      <c r="H12" s="311">
        <v>72.099999999999994</v>
      </c>
      <c r="I12" s="147"/>
      <c r="J12" s="86"/>
      <c r="K12" s="146"/>
    </row>
    <row r="13" spans="1:11" s="104" customFormat="1" ht="11.45" customHeight="1" x14ac:dyDescent="0.2">
      <c r="A13" s="51">
        <f>IF(D13&lt;&gt;"",COUNTA($D$8:D13),"")</f>
        <v>6</v>
      </c>
      <c r="B13" s="92" t="s">
        <v>274</v>
      </c>
      <c r="C13" s="329">
        <v>1905</v>
      </c>
      <c r="D13" s="329">
        <v>875</v>
      </c>
      <c r="E13" s="329">
        <v>1030</v>
      </c>
      <c r="F13" s="329">
        <v>435</v>
      </c>
      <c r="G13" s="329">
        <v>1470</v>
      </c>
      <c r="H13" s="311">
        <v>72.5</v>
      </c>
      <c r="I13" s="147"/>
      <c r="J13" s="146"/>
      <c r="K13" s="146"/>
    </row>
    <row r="14" spans="1:11" s="104" customFormat="1" ht="11.45" customHeight="1" x14ac:dyDescent="0.2">
      <c r="A14" s="51">
        <f>IF(D14&lt;&gt;"",COUNTA($D$8:D14),"")</f>
        <v>7</v>
      </c>
      <c r="B14" s="92" t="s">
        <v>275</v>
      </c>
      <c r="C14" s="329">
        <v>1270</v>
      </c>
      <c r="D14" s="329">
        <v>570</v>
      </c>
      <c r="E14" s="329">
        <v>700</v>
      </c>
      <c r="F14" s="329">
        <v>335</v>
      </c>
      <c r="G14" s="329">
        <v>970</v>
      </c>
      <c r="H14" s="311">
        <v>73.900000000000006</v>
      </c>
      <c r="I14" s="147"/>
      <c r="J14" s="146"/>
      <c r="K14" s="146"/>
    </row>
    <row r="15" spans="1:11" s="104" customFormat="1" ht="11.45" customHeight="1" x14ac:dyDescent="0.2">
      <c r="A15" s="51">
        <f>IF(D15&lt;&gt;"",COUNTA($D$8:D15),"")</f>
        <v>8</v>
      </c>
      <c r="B15" s="92" t="s">
        <v>276</v>
      </c>
      <c r="C15" s="329">
        <v>1940</v>
      </c>
      <c r="D15" s="329">
        <v>960</v>
      </c>
      <c r="E15" s="329">
        <v>980</v>
      </c>
      <c r="F15" s="329">
        <v>550</v>
      </c>
      <c r="G15" s="329">
        <v>1410</v>
      </c>
      <c r="H15" s="311">
        <v>70.8</v>
      </c>
      <c r="I15" s="147"/>
      <c r="J15" s="146"/>
      <c r="K15" s="146"/>
    </row>
    <row r="16" spans="1:11" s="104" customFormat="1" ht="11.45" customHeight="1" x14ac:dyDescent="0.2">
      <c r="A16" s="51">
        <f>IF(D16&lt;&gt;"",COUNTA($D$8:D16),"")</f>
        <v>9</v>
      </c>
      <c r="B16" s="92" t="s">
        <v>277</v>
      </c>
      <c r="C16" s="329">
        <v>1275</v>
      </c>
      <c r="D16" s="329">
        <v>575</v>
      </c>
      <c r="E16" s="329">
        <v>700</v>
      </c>
      <c r="F16" s="329">
        <v>180</v>
      </c>
      <c r="G16" s="329">
        <v>1105</v>
      </c>
      <c r="H16" s="311">
        <v>72.599999999999994</v>
      </c>
      <c r="I16" s="147"/>
    </row>
    <row r="17" spans="1:12" s="104" customFormat="1" ht="11.45" customHeight="1" x14ac:dyDescent="0.2">
      <c r="A17" s="143"/>
      <c r="B17" s="103"/>
      <c r="C17" s="149"/>
      <c r="D17" s="149"/>
      <c r="E17" s="149"/>
      <c r="F17" s="149"/>
      <c r="G17" s="149"/>
      <c r="H17" s="148"/>
      <c r="I17" s="148"/>
    </row>
    <row r="18" spans="1:12" s="104" customFormat="1" ht="11.45" customHeight="1" x14ac:dyDescent="0.2">
      <c r="B18" s="150"/>
      <c r="C18" s="151"/>
      <c r="D18" s="151"/>
      <c r="E18" s="151"/>
      <c r="F18" s="151"/>
      <c r="G18" s="151"/>
      <c r="H18" s="151"/>
    </row>
    <row r="19" spans="1:12" s="104" customFormat="1" ht="11.45" customHeight="1" x14ac:dyDescent="0.2">
      <c r="B19" s="150"/>
      <c r="C19" s="151"/>
      <c r="D19" s="151"/>
      <c r="E19" s="151"/>
      <c r="F19" s="151"/>
      <c r="G19" s="151"/>
      <c r="H19" s="151"/>
      <c r="J19" s="86"/>
    </row>
    <row r="20" spans="1:12" s="104" customFormat="1" ht="11.45" customHeight="1" x14ac:dyDescent="0.2">
      <c r="B20" s="150"/>
      <c r="C20" s="151"/>
      <c r="D20" s="151"/>
      <c r="E20" s="151"/>
      <c r="F20" s="151"/>
      <c r="G20" s="151"/>
      <c r="H20" s="151"/>
    </row>
    <row r="21" spans="1:12" s="104" customFormat="1" ht="11.45" customHeight="1" x14ac:dyDescent="0.2"/>
    <row r="22" spans="1:12" s="104" customFormat="1" ht="11.45" customHeight="1" x14ac:dyDescent="0.2"/>
    <row r="23" spans="1:12" s="104" customFormat="1" ht="11.45" customHeight="1" x14ac:dyDescent="0.2"/>
    <row r="24" spans="1:12" s="104" customFormat="1" ht="11.45" customHeight="1" x14ac:dyDescent="0.2">
      <c r="J24" s="104" t="s">
        <v>510</v>
      </c>
      <c r="K24" s="263" t="s">
        <v>644</v>
      </c>
      <c r="L24" s="104" t="s">
        <v>511</v>
      </c>
    </row>
    <row r="25" spans="1:12" s="104" customFormat="1" ht="11.45" customHeight="1" x14ac:dyDescent="0.2">
      <c r="J25" s="104" t="s">
        <v>512</v>
      </c>
      <c r="K25" s="379">
        <v>210795</v>
      </c>
      <c r="L25" s="235">
        <f>C9/K25*1000</f>
        <v>11.95474275955312</v>
      </c>
    </row>
    <row r="26" spans="1:12" s="104" customFormat="1" ht="11.45" customHeight="1" x14ac:dyDescent="0.2">
      <c r="J26" s="104" t="s">
        <v>513</v>
      </c>
      <c r="K26" s="379">
        <v>98733</v>
      </c>
      <c r="L26" s="235">
        <f>C10/K26*1000</f>
        <v>10.837308701244771</v>
      </c>
    </row>
    <row r="27" spans="1:12" s="104" customFormat="1" ht="11.45" customHeight="1" x14ac:dyDescent="0.2">
      <c r="J27" s="104" t="s">
        <v>514</v>
      </c>
      <c r="K27" s="379">
        <v>259312</v>
      </c>
      <c r="L27" s="235">
        <f>C11/K27*1000</f>
        <v>9.486641574628246</v>
      </c>
    </row>
    <row r="28" spans="1:12" s="104" customFormat="1" ht="11.45" customHeight="1" x14ac:dyDescent="0.2">
      <c r="J28" s="104" t="s">
        <v>515</v>
      </c>
      <c r="K28" s="379">
        <v>221431</v>
      </c>
      <c r="L28" s="235">
        <f>C12/K28*1000</f>
        <v>5.9386445438985511</v>
      </c>
    </row>
    <row r="29" spans="1:12" s="104" customFormat="1" ht="11.45" customHeight="1" x14ac:dyDescent="0.2">
      <c r="J29" s="104" t="s">
        <v>516</v>
      </c>
      <c r="K29" s="379">
        <v>227746</v>
      </c>
      <c r="L29" s="235">
        <f t="shared" ref="L29:L32" si="0">C13/K29*1000</f>
        <v>8.3645815952859763</v>
      </c>
    </row>
    <row r="30" spans="1:12" s="104" customFormat="1" ht="11.45" customHeight="1" x14ac:dyDescent="0.2">
      <c r="J30" s="104" t="s">
        <v>517</v>
      </c>
      <c r="K30" s="379">
        <v>160206</v>
      </c>
      <c r="L30" s="235">
        <f t="shared" si="0"/>
        <v>7.9272936094777968</v>
      </c>
    </row>
    <row r="31" spans="1:12" s="104" customFormat="1" ht="11.45" customHeight="1" x14ac:dyDescent="0.2">
      <c r="J31" s="104" t="s">
        <v>518</v>
      </c>
      <c r="K31" s="379">
        <v>237184</v>
      </c>
      <c r="L31" s="235">
        <f t="shared" si="0"/>
        <v>8.1793038316243933</v>
      </c>
    </row>
    <row r="32" spans="1:12" s="104" customFormat="1" ht="11.45" customHeight="1" x14ac:dyDescent="0.2">
      <c r="J32" s="104" t="s">
        <v>519</v>
      </c>
      <c r="K32" s="379">
        <v>214057</v>
      </c>
      <c r="L32" s="235">
        <f t="shared" si="0"/>
        <v>5.9563574188183521</v>
      </c>
    </row>
    <row r="33" spans="2:8" s="104" customFormat="1" ht="11.45" customHeight="1" x14ac:dyDescent="0.2"/>
    <row r="34" spans="2:8" ht="11.45" customHeight="1" x14ac:dyDescent="0.2">
      <c r="C34" s="104"/>
      <c r="D34" s="104"/>
      <c r="E34" s="104"/>
      <c r="F34" s="104"/>
      <c r="G34" s="104"/>
      <c r="H34" s="104"/>
    </row>
    <row r="35" spans="2:8" ht="11.45" customHeight="1" x14ac:dyDescent="0.2">
      <c r="C35" s="104"/>
      <c r="D35" s="104"/>
      <c r="E35" s="104"/>
      <c r="F35" s="104"/>
      <c r="G35" s="104"/>
      <c r="H35" s="104"/>
    </row>
    <row r="36" spans="2:8" ht="11.45" customHeight="1" x14ac:dyDescent="0.2"/>
    <row r="37" spans="2:8" ht="11.45" customHeight="1" x14ac:dyDescent="0.2"/>
    <row r="38" spans="2:8" ht="11.45" customHeight="1" x14ac:dyDescent="0.2"/>
    <row r="39" spans="2:8" ht="11.45" customHeight="1" x14ac:dyDescent="0.2"/>
    <row r="40" spans="2:8" ht="11.45" customHeight="1" x14ac:dyDescent="0.2"/>
    <row r="41" spans="2:8" ht="11.45" customHeight="1" x14ac:dyDescent="0.2"/>
    <row r="42" spans="2:8" ht="11.45" customHeight="1" x14ac:dyDescent="0.2"/>
    <row r="43" spans="2:8" ht="11.45" customHeight="1" x14ac:dyDescent="0.2"/>
    <row r="44" spans="2:8" ht="11.45" customHeight="1" x14ac:dyDescent="0.2"/>
    <row r="45" spans="2:8" ht="11.45" customHeight="1" x14ac:dyDescent="0.2"/>
    <row r="46" spans="2:8" ht="11.45" customHeight="1" x14ac:dyDescent="0.2"/>
    <row r="47" spans="2:8" ht="11.45" customHeight="1" x14ac:dyDescent="0.2">
      <c r="B47" s="152"/>
    </row>
    <row r="48" spans="2: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sheetData>
  <mergeCells count="13">
    <mergeCell ref="E4:E6"/>
    <mergeCell ref="F4:F6"/>
    <mergeCell ref="G4:G6"/>
    <mergeCell ref="A1:B1"/>
    <mergeCell ref="C1:H1"/>
    <mergeCell ref="A2:B2"/>
    <mergeCell ref="C2:H2"/>
    <mergeCell ref="A3:A6"/>
    <mergeCell ref="B3:B6"/>
    <mergeCell ref="C3:C6"/>
    <mergeCell ref="D3:G3"/>
    <mergeCell ref="H3:H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
  <dimension ref="A1:F22"/>
  <sheetViews>
    <sheetView zoomScale="140" zoomScaleNormal="140" zoomScalePageLayoutView="11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7109375" style="57" customWidth="1"/>
    <col min="2" max="2" width="23.7109375" style="57" customWidth="1"/>
    <col min="3" max="5" width="15.7109375" style="57" customWidth="1"/>
    <col min="6" max="6" width="16.7109375" style="57" customWidth="1"/>
    <col min="7" max="16384" width="11.42578125" style="57"/>
  </cols>
  <sheetData>
    <row r="1" spans="1:6" s="27" customFormat="1" ht="26.1" customHeight="1" x14ac:dyDescent="0.2">
      <c r="A1" s="473" t="s">
        <v>132</v>
      </c>
      <c r="B1" s="474"/>
      <c r="C1" s="584" t="s">
        <v>150</v>
      </c>
      <c r="D1" s="584"/>
      <c r="E1" s="584"/>
      <c r="F1" s="585"/>
    </row>
    <row r="2" spans="1:6" ht="45" customHeight="1" x14ac:dyDescent="0.2">
      <c r="A2" s="478" t="s">
        <v>142</v>
      </c>
      <c r="B2" s="479"/>
      <c r="C2" s="496" t="s">
        <v>615</v>
      </c>
      <c r="D2" s="496"/>
      <c r="E2" s="496"/>
      <c r="F2" s="497"/>
    </row>
    <row r="3" spans="1:6" ht="11.45" customHeight="1" x14ac:dyDescent="0.2">
      <c r="A3" s="487" t="s">
        <v>73</v>
      </c>
      <c r="B3" s="469" t="s">
        <v>289</v>
      </c>
      <c r="C3" s="469" t="s">
        <v>417</v>
      </c>
      <c r="D3" s="552" t="s">
        <v>418</v>
      </c>
      <c r="E3" s="469" t="s">
        <v>54</v>
      </c>
      <c r="F3" s="470" t="s">
        <v>672</v>
      </c>
    </row>
    <row r="4" spans="1:6" ht="11.45" customHeight="1" x14ac:dyDescent="0.2">
      <c r="A4" s="498"/>
      <c r="B4" s="469"/>
      <c r="C4" s="469"/>
      <c r="D4" s="552"/>
      <c r="E4" s="469"/>
      <c r="F4" s="470"/>
    </row>
    <row r="5" spans="1:6" ht="11.45" customHeight="1" x14ac:dyDescent="0.2">
      <c r="A5" s="498"/>
      <c r="B5" s="469"/>
      <c r="C5" s="469"/>
      <c r="D5" s="552"/>
      <c r="E5" s="469"/>
      <c r="F5" s="470"/>
    </row>
    <row r="6" spans="1:6" ht="11.45" customHeight="1" x14ac:dyDescent="0.2">
      <c r="A6" s="498"/>
      <c r="B6" s="469"/>
      <c r="C6" s="469"/>
      <c r="D6" s="552"/>
      <c r="E6" s="469"/>
      <c r="F6" s="470"/>
    </row>
    <row r="7" spans="1:6" ht="11.45" customHeight="1" x14ac:dyDescent="0.2">
      <c r="A7" s="498"/>
      <c r="B7" s="469"/>
      <c r="C7" s="469"/>
      <c r="D7" s="552"/>
      <c r="E7" s="469"/>
      <c r="F7" s="470"/>
    </row>
    <row r="8" spans="1:6" s="89" customFormat="1" ht="11.45" customHeight="1" x14ac:dyDescent="0.15">
      <c r="A8" s="54">
        <v>1</v>
      </c>
      <c r="B8" s="46">
        <v>2</v>
      </c>
      <c r="C8" s="46">
        <v>3</v>
      </c>
      <c r="D8" s="47">
        <v>4</v>
      </c>
      <c r="E8" s="47">
        <v>5</v>
      </c>
      <c r="F8" s="48">
        <v>6</v>
      </c>
    </row>
    <row r="9" spans="1:6" ht="21.95" customHeight="1" x14ac:dyDescent="0.2">
      <c r="A9" s="51">
        <f>IF(D9&lt;&gt;"",COUNTA($D9:D$9),"")</f>
        <v>1</v>
      </c>
      <c r="B9" s="91" t="s">
        <v>46</v>
      </c>
      <c r="C9" s="378">
        <v>13750</v>
      </c>
      <c r="D9" s="378" t="s">
        <v>6</v>
      </c>
      <c r="E9" s="378">
        <v>11575</v>
      </c>
      <c r="F9" s="394">
        <v>2250</v>
      </c>
    </row>
    <row r="10" spans="1:6" ht="21.95" customHeight="1" x14ac:dyDescent="0.2">
      <c r="A10" s="51">
        <f>IF(D10&lt;&gt;"",COUNTA($D$9:D10),"")</f>
        <v>2</v>
      </c>
      <c r="B10" s="92" t="s">
        <v>270</v>
      </c>
      <c r="C10" s="377">
        <v>2520</v>
      </c>
      <c r="D10" s="377" t="s">
        <v>6</v>
      </c>
      <c r="E10" s="377">
        <v>1620</v>
      </c>
      <c r="F10" s="395">
        <v>910</v>
      </c>
    </row>
    <row r="11" spans="1:6" ht="11.45" customHeight="1" x14ac:dyDescent="0.2">
      <c r="A11" s="51">
        <f>IF(D11&lt;&gt;"",COUNTA($D$9:D11),"")</f>
        <v>3</v>
      </c>
      <c r="B11" s="92" t="s">
        <v>271</v>
      </c>
      <c r="C11" s="377">
        <v>1070</v>
      </c>
      <c r="D11" s="377" t="s">
        <v>6</v>
      </c>
      <c r="E11" s="377">
        <v>890</v>
      </c>
      <c r="F11" s="395">
        <v>180</v>
      </c>
    </row>
    <row r="12" spans="1:6" ht="21.95" customHeight="1" x14ac:dyDescent="0.2">
      <c r="A12" s="51">
        <f>IF(D12&lt;&gt;"",COUNTA($D$9:D12),"")</f>
        <v>4</v>
      </c>
      <c r="B12" s="92" t="s">
        <v>272</v>
      </c>
      <c r="C12" s="377">
        <v>2460</v>
      </c>
      <c r="D12" s="377" t="s">
        <v>6</v>
      </c>
      <c r="E12" s="377">
        <v>1975</v>
      </c>
      <c r="F12" s="395">
        <v>535</v>
      </c>
    </row>
    <row r="13" spans="1:6" ht="11.45" customHeight="1" x14ac:dyDescent="0.2">
      <c r="A13" s="51">
        <f>IF(D13&lt;&gt;"",COUNTA($D$9:D13),"")</f>
        <v>5</v>
      </c>
      <c r="B13" s="92" t="s">
        <v>273</v>
      </c>
      <c r="C13" s="377">
        <v>1315</v>
      </c>
      <c r="D13" s="377" t="s">
        <v>6</v>
      </c>
      <c r="E13" s="377">
        <v>1210</v>
      </c>
      <c r="F13" s="395">
        <v>110</v>
      </c>
    </row>
    <row r="14" spans="1:6" ht="11.45" customHeight="1" x14ac:dyDescent="0.2">
      <c r="A14" s="51">
        <f>IF(D14&lt;&gt;"",COUNTA($D$9:D14),"")</f>
        <v>6</v>
      </c>
      <c r="B14" s="92" t="s">
        <v>274</v>
      </c>
      <c r="C14" s="377">
        <v>1905</v>
      </c>
      <c r="D14" s="377" t="s">
        <v>6</v>
      </c>
      <c r="E14" s="377">
        <v>1805</v>
      </c>
      <c r="F14" s="395">
        <v>100</v>
      </c>
    </row>
    <row r="15" spans="1:6" ht="11.45" customHeight="1" x14ac:dyDescent="0.2">
      <c r="A15" s="51">
        <f>IF(D15&lt;&gt;"",COUNTA($D$9:D15),"")</f>
        <v>7</v>
      </c>
      <c r="B15" s="92" t="s">
        <v>275</v>
      </c>
      <c r="C15" s="377">
        <v>1270</v>
      </c>
      <c r="D15" s="377" t="s">
        <v>6</v>
      </c>
      <c r="E15" s="377">
        <v>1150</v>
      </c>
      <c r="F15" s="395">
        <v>120</v>
      </c>
    </row>
    <row r="16" spans="1:6" ht="11.45" customHeight="1" x14ac:dyDescent="0.2">
      <c r="A16" s="51">
        <f>IF(D16&lt;&gt;"",COUNTA($D$9:D16),"")</f>
        <v>8</v>
      </c>
      <c r="B16" s="92" t="s">
        <v>276</v>
      </c>
      <c r="C16" s="377">
        <v>1940</v>
      </c>
      <c r="D16" s="377" t="s">
        <v>6</v>
      </c>
      <c r="E16" s="377">
        <v>1760</v>
      </c>
      <c r="F16" s="395">
        <v>185</v>
      </c>
    </row>
    <row r="17" spans="1:6" ht="11.45" customHeight="1" x14ac:dyDescent="0.2">
      <c r="A17" s="51">
        <f>IF(D17&lt;&gt;"",COUNTA($D$9:D17),"")</f>
        <v>9</v>
      </c>
      <c r="B17" s="92" t="s">
        <v>277</v>
      </c>
      <c r="C17" s="377">
        <v>1275</v>
      </c>
      <c r="D17" s="377" t="s">
        <v>6</v>
      </c>
      <c r="E17" s="377">
        <v>1165</v>
      </c>
      <c r="F17" s="395">
        <v>115</v>
      </c>
    </row>
    <row r="18" spans="1:6" ht="11.45" customHeight="1" x14ac:dyDescent="0.2">
      <c r="A18" s="89"/>
      <c r="B18" s="103"/>
      <c r="C18" s="140"/>
      <c r="D18" s="140"/>
      <c r="E18" s="140"/>
      <c r="F18" s="140"/>
    </row>
    <row r="19" spans="1:6" ht="11.45" customHeight="1" x14ac:dyDescent="0.2">
      <c r="B19" s="103"/>
      <c r="C19" s="153"/>
      <c r="D19" s="153"/>
      <c r="E19" s="153"/>
      <c r="F19" s="153"/>
    </row>
    <row r="20" spans="1:6" ht="11.45" customHeight="1" x14ac:dyDescent="0.2">
      <c r="B20" s="123"/>
      <c r="C20" s="104"/>
      <c r="D20" s="104"/>
      <c r="E20" s="104"/>
      <c r="F20" s="104"/>
    </row>
    <row r="21" spans="1:6" ht="11.45" customHeight="1" x14ac:dyDescent="0.2">
      <c r="B21" s="123"/>
      <c r="C21" s="104"/>
      <c r="D21" s="104"/>
      <c r="E21" s="104"/>
      <c r="F21" s="104"/>
    </row>
    <row r="22" spans="1:6" ht="11.45" customHeight="1" x14ac:dyDescent="0.2">
      <c r="B22" s="123"/>
      <c r="C22" s="104"/>
      <c r="D22" s="104"/>
      <c r="E22" s="104"/>
      <c r="F22" s="104"/>
    </row>
  </sheetData>
  <mergeCells count="10">
    <mergeCell ref="F3:F7"/>
    <mergeCell ref="C3:C7"/>
    <mergeCell ref="B3:B7"/>
    <mergeCell ref="A3:A7"/>
    <mergeCell ref="A1:B1"/>
    <mergeCell ref="A2:B2"/>
    <mergeCell ref="C1:F1"/>
    <mergeCell ref="C2:F2"/>
    <mergeCell ref="D3:D7"/>
    <mergeCell ref="E3: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D246"/>
  <sheetViews>
    <sheetView zoomScale="140" zoomScaleNormal="140" workbookViewId="0"/>
  </sheetViews>
  <sheetFormatPr baseColWidth="10" defaultColWidth="11.42578125" defaultRowHeight="12.75" x14ac:dyDescent="0.2"/>
  <cols>
    <col min="1" max="1" width="95.7109375" style="37" customWidth="1"/>
    <col min="2" max="16384" width="11.42578125" style="27"/>
  </cols>
  <sheetData>
    <row r="1" spans="1:4" s="26" customFormat="1" ht="26.1" customHeight="1" x14ac:dyDescent="0.2">
      <c r="A1" s="38" t="s">
        <v>452</v>
      </c>
    </row>
    <row r="2" spans="1:4" ht="12" customHeight="1" x14ac:dyDescent="0.2">
      <c r="A2" s="27"/>
      <c r="B2" s="42"/>
    </row>
    <row r="3" spans="1:4" ht="11.45" customHeight="1" x14ac:dyDescent="0.2">
      <c r="A3" s="28"/>
    </row>
    <row r="4" spans="1:4" ht="11.45" customHeight="1" x14ac:dyDescent="0.2">
      <c r="A4" s="27"/>
    </row>
    <row r="5" spans="1:4" ht="11.45" customHeight="1" x14ac:dyDescent="0.2">
      <c r="A5" s="29"/>
    </row>
    <row r="6" spans="1:4" ht="11.45" customHeight="1" x14ac:dyDescent="0.2">
      <c r="A6" s="27"/>
    </row>
    <row r="7" spans="1:4" ht="11.45" customHeight="1" x14ac:dyDescent="0.2">
      <c r="A7" s="29"/>
    </row>
    <row r="8" spans="1:4" ht="11.45" customHeight="1" x14ac:dyDescent="0.2">
      <c r="A8" s="27"/>
    </row>
    <row r="9" spans="1:4" ht="11.45" customHeight="1" x14ac:dyDescent="0.2">
      <c r="A9" s="30"/>
    </row>
    <row r="10" spans="1:4" ht="11.45" customHeight="1" x14ac:dyDescent="0.2">
      <c r="A10" s="27"/>
    </row>
    <row r="11" spans="1:4" s="32" customFormat="1" ht="11.45" customHeight="1" x14ac:dyDescent="0.2">
      <c r="A11" s="31"/>
      <c r="C11" s="33"/>
    </row>
    <row r="12" spans="1:4" ht="11.45" customHeight="1" x14ac:dyDescent="0.2">
      <c r="A12" s="31"/>
    </row>
    <row r="13" spans="1:4" ht="11.45" customHeight="1" x14ac:dyDescent="0.2">
      <c r="A13" s="31"/>
    </row>
    <row r="14" spans="1:4" ht="11.45" customHeight="1" x14ac:dyDescent="0.2">
      <c r="A14" s="31"/>
    </row>
    <row r="15" spans="1:4" ht="11.45" customHeight="1" x14ac:dyDescent="0.2">
      <c r="A15" s="31"/>
    </row>
    <row r="16" spans="1:4" ht="11.45" customHeight="1" x14ac:dyDescent="0.2">
      <c r="A16" s="31"/>
      <c r="D16" s="34"/>
    </row>
    <row r="17" spans="1:1" ht="11.45" customHeight="1" x14ac:dyDescent="0.2">
      <c r="A17" s="31"/>
    </row>
    <row r="18" spans="1:1" ht="11.45" customHeight="1" x14ac:dyDescent="0.2">
      <c r="A18" s="31"/>
    </row>
    <row r="19" spans="1:1" ht="11.45" customHeight="1" x14ac:dyDescent="0.2">
      <c r="A19" s="31"/>
    </row>
    <row r="20" spans="1:1" ht="11.45" customHeight="1" x14ac:dyDescent="0.2"/>
    <row r="21" spans="1:1" ht="11.45" customHeight="1" x14ac:dyDescent="0.2">
      <c r="A21" s="28"/>
    </row>
    <row r="22" spans="1:1" ht="11.45" customHeight="1" x14ac:dyDescent="0.2">
      <c r="A22" s="27"/>
    </row>
    <row r="23" spans="1:1" ht="11.45" customHeight="1" x14ac:dyDescent="0.2">
      <c r="A23" s="29"/>
    </row>
    <row r="24" spans="1:1" ht="11.45" customHeight="1" x14ac:dyDescent="0.2">
      <c r="A24" s="33"/>
    </row>
    <row r="25" spans="1:1" ht="11.45" customHeight="1" x14ac:dyDescent="0.2">
      <c r="A25" s="33"/>
    </row>
    <row r="26" spans="1:1" ht="11.45" customHeight="1" x14ac:dyDescent="0.2"/>
    <row r="27" spans="1:1" ht="11.45" customHeight="1" x14ac:dyDescent="0.2">
      <c r="A27" s="28"/>
    </row>
    <row r="28" spans="1:1" ht="11.45" customHeight="1" x14ac:dyDescent="0.2">
      <c r="A28" s="27"/>
    </row>
    <row r="29" spans="1:1" ht="11.45" customHeight="1" x14ac:dyDescent="0.2">
      <c r="A29" s="29"/>
    </row>
    <row r="30" spans="1:1" ht="11.45" customHeight="1" x14ac:dyDescent="0.2">
      <c r="A30" s="27"/>
    </row>
    <row r="31" spans="1:1" ht="11.45" customHeight="1" x14ac:dyDescent="0.2">
      <c r="A31" s="28"/>
    </row>
    <row r="32" spans="1:1" ht="11.45" customHeight="1" x14ac:dyDescent="0.2">
      <c r="A32" s="27"/>
    </row>
    <row r="33" spans="1:1" ht="11.45" customHeight="1" x14ac:dyDescent="0.2">
      <c r="A33" s="29"/>
    </row>
    <row r="34" spans="1:1" ht="11.45" customHeight="1" x14ac:dyDescent="0.2">
      <c r="A34" s="27"/>
    </row>
    <row r="35" spans="1:1" ht="11.45" customHeight="1" x14ac:dyDescent="0.2">
      <c r="A35" s="28"/>
    </row>
    <row r="36" spans="1:1" ht="11.45" customHeight="1" x14ac:dyDescent="0.2">
      <c r="A36" s="27"/>
    </row>
    <row r="37" spans="1:1" ht="11.45" customHeight="1" x14ac:dyDescent="0.2">
      <c r="A37" s="29"/>
    </row>
    <row r="38" spans="1:1" ht="11.45" customHeight="1" x14ac:dyDescent="0.2">
      <c r="A38" s="35"/>
    </row>
    <row r="39" spans="1:1" ht="11.45" customHeight="1" x14ac:dyDescent="0.2">
      <c r="A39" s="36"/>
    </row>
    <row r="40" spans="1:1" ht="11.45" customHeight="1" x14ac:dyDescent="0.2">
      <c r="A40" s="28"/>
    </row>
    <row r="41" spans="1:1" ht="11.45" customHeight="1" x14ac:dyDescent="0.2"/>
    <row r="42" spans="1:1" ht="11.45" customHeight="1" x14ac:dyDescent="0.2">
      <c r="A42" s="29"/>
    </row>
    <row r="43" spans="1:1" ht="11.45" customHeight="1" x14ac:dyDescent="0.2"/>
    <row r="44" spans="1:1" ht="11.45" customHeight="1" x14ac:dyDescent="0.2">
      <c r="A44" s="28"/>
    </row>
    <row r="45" spans="1:1" ht="11.45" customHeight="1" x14ac:dyDescent="0.2"/>
    <row r="46" spans="1:1" ht="11.45" customHeight="1" x14ac:dyDescent="0.2">
      <c r="A46" s="30"/>
    </row>
    <row r="47" spans="1:1" ht="11.45" customHeight="1" x14ac:dyDescent="0.2">
      <c r="A47" s="35"/>
    </row>
    <row r="48" spans="1:1" ht="11.45" customHeight="1" x14ac:dyDescent="0.2"/>
    <row r="49" spans="1:1" ht="11.45" customHeight="1" x14ac:dyDescent="0.2">
      <c r="A49" s="28"/>
    </row>
    <row r="50" spans="1:1" ht="11.45" customHeight="1" x14ac:dyDescent="0.2"/>
    <row r="51" spans="1:1" ht="11.45" customHeight="1" x14ac:dyDescent="0.2">
      <c r="A51" s="29"/>
    </row>
    <row r="52" spans="1:1" ht="11.45" customHeight="1" x14ac:dyDescent="0.2"/>
    <row r="53" spans="1:1" ht="11.45" customHeight="1" x14ac:dyDescent="0.2">
      <c r="A53" s="28"/>
    </row>
    <row r="54" spans="1:1" ht="11.45" customHeight="1" x14ac:dyDescent="0.2"/>
    <row r="55" spans="1:1" ht="11.45" customHeight="1" x14ac:dyDescent="0.2">
      <c r="A55" s="29"/>
    </row>
    <row r="56" spans="1:1" ht="11.45" customHeight="1" x14ac:dyDescent="0.2"/>
    <row r="57" spans="1:1" ht="11.45" customHeight="1" x14ac:dyDescent="0.2">
      <c r="A57" s="28"/>
    </row>
    <row r="58" spans="1:1" ht="11.45" customHeight="1" x14ac:dyDescent="0.2"/>
    <row r="59" spans="1:1" ht="11.45" customHeight="1" x14ac:dyDescent="0.2">
      <c r="A59" s="30"/>
    </row>
    <row r="60" spans="1:1" ht="11.45" customHeight="1" x14ac:dyDescent="0.2"/>
    <row r="61" spans="1:1" ht="11.45" customHeight="1" x14ac:dyDescent="0.2">
      <c r="A61" s="28"/>
    </row>
    <row r="62" spans="1:1" ht="11.45" customHeight="1" x14ac:dyDescent="0.2">
      <c r="A62" s="29"/>
    </row>
    <row r="63" spans="1:1" ht="11.45" customHeight="1" x14ac:dyDescent="0.2">
      <c r="A63" s="29"/>
    </row>
    <row r="64" spans="1:1" ht="11.45" customHeight="1" x14ac:dyDescent="0.2"/>
    <row r="65" spans="1:1" ht="11.45" customHeight="1" x14ac:dyDescent="0.2">
      <c r="A65" s="28"/>
    </row>
    <row r="66" spans="1:1" ht="11.45" customHeight="1" x14ac:dyDescent="0.2"/>
    <row r="67" spans="1:1" ht="11.45" customHeight="1" x14ac:dyDescent="0.2"/>
    <row r="68" spans="1:1" s="193" customFormat="1" ht="26.1" customHeight="1" x14ac:dyDescent="0.25">
      <c r="A68" s="194"/>
    </row>
    <row r="69" spans="1:1" ht="12" customHeight="1" x14ac:dyDescent="0.2">
      <c r="A69" s="30"/>
    </row>
    <row r="70" spans="1:1" ht="12" customHeight="1" x14ac:dyDescent="0.2">
      <c r="A70" s="30"/>
    </row>
    <row r="71" spans="1:1" ht="12" customHeight="1" x14ac:dyDescent="0.2">
      <c r="A71" s="30"/>
    </row>
    <row r="72" spans="1:1" ht="12" customHeight="1" x14ac:dyDescent="0.2">
      <c r="A72" s="30"/>
    </row>
    <row r="73" spans="1:1" ht="12" customHeight="1" x14ac:dyDescent="0.2">
      <c r="A73" s="30"/>
    </row>
    <row r="74" spans="1:1" ht="12" customHeight="1" x14ac:dyDescent="0.2">
      <c r="A74" s="30"/>
    </row>
    <row r="75" spans="1:1" ht="12" customHeight="1" x14ac:dyDescent="0.2">
      <c r="A75" s="30"/>
    </row>
    <row r="76" spans="1:1" ht="12" customHeight="1" x14ac:dyDescent="0.2">
      <c r="A76" s="30"/>
    </row>
    <row r="77" spans="1:1" ht="11.45" customHeight="1" x14ac:dyDescent="0.2"/>
    <row r="78" spans="1:1" ht="11.45" customHeight="1" x14ac:dyDescent="0.2">
      <c r="A78" s="28"/>
    </row>
    <row r="79" spans="1:1" ht="11.45" customHeight="1" x14ac:dyDescent="0.2"/>
    <row r="80" spans="1:1" ht="11.45" customHeight="1" x14ac:dyDescent="0.2">
      <c r="A80" s="29"/>
    </row>
    <row r="81" spans="1:1" ht="11.45" customHeight="1" x14ac:dyDescent="0.2"/>
    <row r="82" spans="1:1" ht="11.45" customHeight="1" x14ac:dyDescent="0.2">
      <c r="A82" s="28"/>
    </row>
    <row r="83" spans="1:1" ht="11.45" customHeight="1" x14ac:dyDescent="0.2"/>
    <row r="84" spans="1:1" ht="11.45" customHeight="1" x14ac:dyDescent="0.2">
      <c r="A84" s="29"/>
    </row>
    <row r="85" spans="1:1" ht="11.45" customHeight="1" x14ac:dyDescent="0.2">
      <c r="A85" s="30"/>
    </row>
    <row r="86" spans="1:1" ht="11.45" customHeight="1" x14ac:dyDescent="0.2"/>
    <row r="87" spans="1:1" ht="11.45" customHeight="1" x14ac:dyDescent="0.2">
      <c r="A87" s="28"/>
    </row>
    <row r="88" spans="1:1" ht="11.45" customHeight="1" x14ac:dyDescent="0.2"/>
    <row r="89" spans="1:1" ht="11.45" customHeight="1" x14ac:dyDescent="0.2">
      <c r="A89" s="29"/>
    </row>
    <row r="90" spans="1:1" ht="11.45" customHeight="1" x14ac:dyDescent="0.2"/>
    <row r="91" spans="1:1" ht="11.45" customHeight="1" x14ac:dyDescent="0.2"/>
    <row r="92" spans="1:1" ht="11.45" customHeight="1" x14ac:dyDescent="0.2"/>
    <row r="93" spans="1:1" ht="11.45" customHeight="1" x14ac:dyDescent="0.2"/>
    <row r="94" spans="1:1" ht="11.45" customHeight="1" x14ac:dyDescent="0.2"/>
    <row r="95" spans="1:1" ht="11.45" customHeight="1" x14ac:dyDescent="0.2"/>
    <row r="96" spans="1:1"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1:1" ht="11.45" customHeight="1" x14ac:dyDescent="0.2"/>
    <row r="114" spans="1:1" ht="11.45" customHeight="1" x14ac:dyDescent="0.2"/>
    <row r="115" spans="1:1" ht="11.45" customHeight="1" x14ac:dyDescent="0.2"/>
    <row r="116" spans="1:1" ht="11.45" customHeight="1" x14ac:dyDescent="0.2"/>
    <row r="117" spans="1:1" ht="11.45" customHeight="1" x14ac:dyDescent="0.2"/>
    <row r="118" spans="1:1" ht="11.45" customHeight="1" x14ac:dyDescent="0.2"/>
    <row r="119" spans="1:1" ht="11.45" customHeight="1" x14ac:dyDescent="0.2"/>
    <row r="120" spans="1:1" ht="11.45" customHeight="1" x14ac:dyDescent="0.2"/>
    <row r="121" spans="1:1" ht="11.45" customHeight="1" x14ac:dyDescent="0.2"/>
    <row r="122" spans="1:1" s="425" customFormat="1" ht="8.1" customHeight="1" x14ac:dyDescent="0.15">
      <c r="A122" s="424"/>
    </row>
    <row r="123" spans="1:1" ht="11.45" customHeight="1" x14ac:dyDescent="0.2"/>
    <row r="124" spans="1:1" ht="12.95" customHeight="1" x14ac:dyDescent="0.2">
      <c r="A124" s="1" t="s">
        <v>392</v>
      </c>
    </row>
    <row r="125" spans="1:1" ht="11.45" customHeight="1" x14ac:dyDescent="0.2"/>
    <row r="126" spans="1:1" ht="11.45" customHeight="1" x14ac:dyDescent="0.2"/>
    <row r="127" spans="1:1" ht="11.45" customHeight="1" x14ac:dyDescent="0.2"/>
    <row r="128" spans="1:1"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s="1" customFormat="1" ht="12"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sheetData>
  <hyperlinks>
    <hyperlink ref="A124"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67" max="16383" man="1"/>
  </rowBreaks>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T63"/>
  <sheetViews>
    <sheetView zoomScale="140" zoomScaleNormal="140" zoomScalePageLayoutView="140" workbookViewId="0">
      <pane xSplit="2" ySplit="15" topLeftCell="C16" activePane="bottomRight" state="frozen"/>
      <selection sqref="A1:B1"/>
      <selection pane="topRight" sqref="A1:B1"/>
      <selection pane="bottomLeft" sqref="A1:B1"/>
      <selection pane="bottomRight" activeCell="C16" sqref="C16"/>
    </sheetView>
  </sheetViews>
  <sheetFormatPr baseColWidth="10" defaultColWidth="11.42578125" defaultRowHeight="11.25" x14ac:dyDescent="0.2"/>
  <cols>
    <col min="1" max="1" width="3.7109375" style="57" customWidth="1"/>
    <col min="2" max="2" width="6.7109375" style="57" customWidth="1"/>
    <col min="3" max="3" width="9.85546875" style="57" customWidth="1"/>
    <col min="4" max="4" width="8.7109375" style="57" customWidth="1"/>
    <col min="5" max="5" width="9" style="57" customWidth="1"/>
    <col min="6" max="7" width="8.7109375" style="57" customWidth="1"/>
    <col min="8" max="8" width="9.85546875" style="57" customWidth="1"/>
    <col min="9" max="9" width="9.28515625" style="57" customWidth="1"/>
    <col min="10" max="10" width="7.7109375" style="57" customWidth="1"/>
    <col min="11" max="11" width="9.42578125" style="57" customWidth="1"/>
    <col min="12" max="20" width="8.7109375" style="57" customWidth="1"/>
    <col min="21" max="16384" width="11.42578125" style="57"/>
  </cols>
  <sheetData>
    <row r="1" spans="1:11" s="25" customFormat="1" ht="26.1" customHeight="1" x14ac:dyDescent="0.2">
      <c r="A1" s="473" t="s">
        <v>143</v>
      </c>
      <c r="B1" s="474"/>
      <c r="C1" s="586" t="s">
        <v>18</v>
      </c>
      <c r="D1" s="586"/>
      <c r="E1" s="586"/>
      <c r="F1" s="586"/>
      <c r="G1" s="586"/>
      <c r="H1" s="586"/>
      <c r="I1" s="586"/>
      <c r="J1" s="586"/>
      <c r="K1" s="587"/>
    </row>
    <row r="2" spans="1:11" s="110" customFormat="1" ht="45" customHeight="1" x14ac:dyDescent="0.2">
      <c r="A2" s="478" t="s">
        <v>144</v>
      </c>
      <c r="B2" s="479"/>
      <c r="C2" s="480" t="s">
        <v>227</v>
      </c>
      <c r="D2" s="480"/>
      <c r="E2" s="480"/>
      <c r="F2" s="480"/>
      <c r="G2" s="480"/>
      <c r="H2" s="480"/>
      <c r="I2" s="480"/>
      <c r="J2" s="480"/>
      <c r="K2" s="481"/>
    </row>
    <row r="3" spans="1:11" ht="11.45" customHeight="1" x14ac:dyDescent="0.2">
      <c r="A3" s="487" t="s">
        <v>73</v>
      </c>
      <c r="B3" s="469" t="s">
        <v>19</v>
      </c>
      <c r="C3" s="469" t="s">
        <v>669</v>
      </c>
      <c r="D3" s="469" t="s">
        <v>58</v>
      </c>
      <c r="E3" s="469" t="s">
        <v>183</v>
      </c>
      <c r="F3" s="469"/>
      <c r="G3" s="469"/>
      <c r="H3" s="469"/>
      <c r="I3" s="469"/>
      <c r="J3" s="469"/>
      <c r="K3" s="470"/>
    </row>
    <row r="4" spans="1:11" ht="11.45" customHeight="1" x14ac:dyDescent="0.2">
      <c r="A4" s="498"/>
      <c r="B4" s="469"/>
      <c r="C4" s="469"/>
      <c r="D4" s="469"/>
      <c r="E4" s="469" t="s">
        <v>29</v>
      </c>
      <c r="F4" s="469" t="s">
        <v>28</v>
      </c>
      <c r="G4" s="469"/>
      <c r="H4" s="469"/>
      <c r="I4" s="469"/>
      <c r="J4" s="469"/>
      <c r="K4" s="470"/>
    </row>
    <row r="5" spans="1:11" ht="11.45" customHeight="1" x14ac:dyDescent="0.2">
      <c r="A5" s="498"/>
      <c r="B5" s="469"/>
      <c r="C5" s="469"/>
      <c r="D5" s="469"/>
      <c r="E5" s="469"/>
      <c r="F5" s="469" t="s">
        <v>157</v>
      </c>
      <c r="G5" s="469" t="s">
        <v>158</v>
      </c>
      <c r="H5" s="552" t="s">
        <v>419</v>
      </c>
      <c r="I5" s="469" t="s">
        <v>670</v>
      </c>
      <c r="J5" s="469" t="s">
        <v>159</v>
      </c>
      <c r="K5" s="470" t="s">
        <v>671</v>
      </c>
    </row>
    <row r="6" spans="1:11" ht="11.45" customHeight="1" x14ac:dyDescent="0.2">
      <c r="A6" s="498"/>
      <c r="B6" s="469"/>
      <c r="C6" s="469"/>
      <c r="D6" s="469"/>
      <c r="E6" s="469"/>
      <c r="F6" s="469"/>
      <c r="G6" s="469"/>
      <c r="H6" s="552"/>
      <c r="I6" s="469"/>
      <c r="J6" s="469"/>
      <c r="K6" s="470"/>
    </row>
    <row r="7" spans="1:11" ht="11.45" customHeight="1" x14ac:dyDescent="0.2">
      <c r="A7" s="498"/>
      <c r="B7" s="469"/>
      <c r="C7" s="469"/>
      <c r="D7" s="469"/>
      <c r="E7" s="469"/>
      <c r="F7" s="469"/>
      <c r="G7" s="469"/>
      <c r="H7" s="552"/>
      <c r="I7" s="469"/>
      <c r="J7" s="469"/>
      <c r="K7" s="470"/>
    </row>
    <row r="8" spans="1:11" ht="11.45" customHeight="1" x14ac:dyDescent="0.2">
      <c r="A8" s="498"/>
      <c r="B8" s="469"/>
      <c r="C8" s="469"/>
      <c r="D8" s="469"/>
      <c r="E8" s="469"/>
      <c r="F8" s="469"/>
      <c r="G8" s="469"/>
      <c r="H8" s="552"/>
      <c r="I8" s="469"/>
      <c r="J8" s="469"/>
      <c r="K8" s="470"/>
    </row>
    <row r="9" spans="1:11" ht="11.45" customHeight="1" x14ac:dyDescent="0.2">
      <c r="A9" s="498"/>
      <c r="B9" s="469"/>
      <c r="C9" s="469"/>
      <c r="D9" s="469"/>
      <c r="E9" s="469"/>
      <c r="F9" s="469"/>
      <c r="G9" s="469"/>
      <c r="H9" s="552"/>
      <c r="I9" s="469"/>
      <c r="J9" s="469"/>
      <c r="K9" s="470"/>
    </row>
    <row r="10" spans="1:11" ht="11.45" customHeight="1" x14ac:dyDescent="0.2">
      <c r="A10" s="498"/>
      <c r="B10" s="469"/>
      <c r="C10" s="469"/>
      <c r="D10" s="469"/>
      <c r="E10" s="469"/>
      <c r="F10" s="469"/>
      <c r="G10" s="469"/>
      <c r="H10" s="552"/>
      <c r="I10" s="469"/>
      <c r="J10" s="469"/>
      <c r="K10" s="470"/>
    </row>
    <row r="11" spans="1:11" ht="11.45" customHeight="1" x14ac:dyDescent="0.2">
      <c r="A11" s="498"/>
      <c r="B11" s="469"/>
      <c r="C11" s="469"/>
      <c r="D11" s="469"/>
      <c r="E11" s="469"/>
      <c r="F11" s="469"/>
      <c r="G11" s="469"/>
      <c r="H11" s="552"/>
      <c r="I11" s="469"/>
      <c r="J11" s="469"/>
      <c r="K11" s="470"/>
    </row>
    <row r="12" spans="1:11" ht="11.45" customHeight="1" x14ac:dyDescent="0.2">
      <c r="A12" s="498"/>
      <c r="B12" s="469"/>
      <c r="C12" s="469"/>
      <c r="D12" s="469"/>
      <c r="E12" s="469"/>
      <c r="F12" s="469"/>
      <c r="G12" s="469"/>
      <c r="H12" s="552"/>
      <c r="I12" s="469"/>
      <c r="J12" s="469"/>
      <c r="K12" s="470"/>
    </row>
    <row r="13" spans="1:11" ht="11.45" customHeight="1" x14ac:dyDescent="0.2">
      <c r="A13" s="498"/>
      <c r="B13" s="469"/>
      <c r="C13" s="469"/>
      <c r="D13" s="469"/>
      <c r="E13" s="469"/>
      <c r="F13" s="469"/>
      <c r="G13" s="469"/>
      <c r="H13" s="552"/>
      <c r="I13" s="469"/>
      <c r="J13" s="469"/>
      <c r="K13" s="470"/>
    </row>
    <row r="14" spans="1:11" ht="11.45" customHeight="1" x14ac:dyDescent="0.2">
      <c r="A14" s="498"/>
      <c r="B14" s="469"/>
      <c r="C14" s="469" t="s">
        <v>597</v>
      </c>
      <c r="D14" s="469"/>
      <c r="E14" s="469"/>
      <c r="F14" s="469"/>
      <c r="G14" s="469"/>
      <c r="H14" s="469"/>
      <c r="I14" s="469"/>
      <c r="J14" s="469"/>
      <c r="K14" s="470"/>
    </row>
    <row r="15" spans="1:11" s="50" customFormat="1" ht="11.45" customHeight="1" x14ac:dyDescent="0.2">
      <c r="A15" s="54">
        <v>1</v>
      </c>
      <c r="B15" s="155">
        <v>2</v>
      </c>
      <c r="C15" s="417">
        <v>3</v>
      </c>
      <c r="D15" s="417">
        <v>4</v>
      </c>
      <c r="E15" s="417">
        <v>5</v>
      </c>
      <c r="F15" s="417">
        <v>6</v>
      </c>
      <c r="G15" s="417">
        <v>7</v>
      </c>
      <c r="H15" s="417">
        <v>8</v>
      </c>
      <c r="I15" s="417">
        <v>9</v>
      </c>
      <c r="J15" s="417">
        <v>10</v>
      </c>
      <c r="K15" s="415">
        <v>11</v>
      </c>
    </row>
    <row r="16" spans="1:11" ht="21.95" customHeight="1" x14ac:dyDescent="0.2">
      <c r="A16" s="191">
        <f>IF(D16&lt;&gt;"",COUNTA($D$16:D16),"")</f>
        <v>1</v>
      </c>
      <c r="B16" s="156">
        <v>2005</v>
      </c>
      <c r="C16" s="286">
        <v>335655</v>
      </c>
      <c r="D16" s="287">
        <v>40114</v>
      </c>
      <c r="E16" s="287">
        <v>295541</v>
      </c>
      <c r="F16" s="287">
        <v>9319</v>
      </c>
      <c r="G16" s="287">
        <v>47650</v>
      </c>
      <c r="H16" s="287">
        <v>19290</v>
      </c>
      <c r="I16" s="287">
        <v>185469</v>
      </c>
      <c r="J16" s="287">
        <v>24678</v>
      </c>
      <c r="K16" s="287">
        <v>9135</v>
      </c>
    </row>
    <row r="17" spans="1:19" ht="11.45" customHeight="1" x14ac:dyDescent="0.2">
      <c r="A17" s="191">
        <f>IF(D17&lt;&gt;"",COUNTA($D$16:D17),"")</f>
        <v>2</v>
      </c>
      <c r="B17" s="156">
        <v>2010</v>
      </c>
      <c r="C17" s="286">
        <v>402367</v>
      </c>
      <c r="D17" s="287">
        <v>35475</v>
      </c>
      <c r="E17" s="287">
        <v>366892</v>
      </c>
      <c r="F17" s="287">
        <v>24285</v>
      </c>
      <c r="G17" s="287">
        <v>71767</v>
      </c>
      <c r="H17" s="287">
        <v>9979</v>
      </c>
      <c r="I17" s="287">
        <v>220397</v>
      </c>
      <c r="J17" s="287">
        <v>35913</v>
      </c>
      <c r="K17" s="287">
        <v>4551</v>
      </c>
    </row>
    <row r="18" spans="1:19" ht="11.45" customHeight="1" x14ac:dyDescent="0.2">
      <c r="A18" s="191">
        <f>IF(D18&lt;&gt;"",COUNTA($D$16:D18),"")</f>
        <v>3</v>
      </c>
      <c r="B18" s="156">
        <v>2015</v>
      </c>
      <c r="C18" s="286">
        <v>523928</v>
      </c>
      <c r="D18" s="287">
        <v>41037</v>
      </c>
      <c r="E18" s="287">
        <v>482891</v>
      </c>
      <c r="F18" s="287">
        <v>30953</v>
      </c>
      <c r="G18" s="287">
        <v>112663</v>
      </c>
      <c r="H18" s="287">
        <v>9859</v>
      </c>
      <c r="I18" s="287">
        <v>276351</v>
      </c>
      <c r="J18" s="287">
        <v>47919</v>
      </c>
      <c r="K18" s="287">
        <v>5145</v>
      </c>
    </row>
    <row r="19" spans="1:19" ht="11.45" customHeight="1" x14ac:dyDescent="0.2">
      <c r="A19" s="191">
        <f>IF(D19&lt;&gt;"",COUNTA($D$16:D19),"")</f>
        <v>4</v>
      </c>
      <c r="B19" s="156">
        <v>2017</v>
      </c>
      <c r="C19" s="286">
        <v>424853</v>
      </c>
      <c r="D19" s="287">
        <v>29539</v>
      </c>
      <c r="E19" s="287">
        <v>395315</v>
      </c>
      <c r="F19" s="287">
        <v>31474</v>
      </c>
      <c r="G19" s="287" t="s">
        <v>11</v>
      </c>
      <c r="H19" s="287">
        <v>9221</v>
      </c>
      <c r="I19" s="287">
        <v>303389</v>
      </c>
      <c r="J19" s="287">
        <v>45231</v>
      </c>
      <c r="K19" s="287">
        <v>5999</v>
      </c>
    </row>
    <row r="20" spans="1:19" ht="11.45" customHeight="1" x14ac:dyDescent="0.2">
      <c r="A20" s="191">
        <f>IF(D20&lt;&gt;"",COUNTA($D$16:D20),"")</f>
        <v>5</v>
      </c>
      <c r="B20" s="156">
        <v>2018</v>
      </c>
      <c r="C20" s="286">
        <v>447154</v>
      </c>
      <c r="D20" s="287">
        <v>30761</v>
      </c>
      <c r="E20" s="287">
        <v>416393</v>
      </c>
      <c r="F20" s="287">
        <v>30682</v>
      </c>
      <c r="G20" s="287" t="s">
        <v>11</v>
      </c>
      <c r="H20" s="287">
        <v>11768</v>
      </c>
      <c r="I20" s="287">
        <v>318973</v>
      </c>
      <c r="J20" s="287">
        <v>48685</v>
      </c>
      <c r="K20" s="287">
        <v>6286</v>
      </c>
    </row>
    <row r="21" spans="1:19" ht="11.45" customHeight="1" x14ac:dyDescent="0.2">
      <c r="A21" s="191">
        <f>IF(D21&lt;&gt;"",COUNTA($D$16:D21),"")</f>
        <v>6</v>
      </c>
      <c r="B21" s="156">
        <v>2019</v>
      </c>
      <c r="C21" s="286">
        <v>469928</v>
      </c>
      <c r="D21" s="287">
        <v>32682</v>
      </c>
      <c r="E21" s="287">
        <v>437246</v>
      </c>
      <c r="F21" s="287">
        <v>31558</v>
      </c>
      <c r="G21" s="287" t="s">
        <v>11</v>
      </c>
      <c r="H21" s="287">
        <v>11067</v>
      </c>
      <c r="I21" s="287">
        <v>331964</v>
      </c>
      <c r="J21" s="287">
        <v>55573</v>
      </c>
      <c r="K21" s="287">
        <v>7085</v>
      </c>
    </row>
    <row r="22" spans="1:19" ht="11.45" customHeight="1" x14ac:dyDescent="0.2">
      <c r="A22" s="191">
        <f>IF(D22&lt;&gt;"",COUNTA($D$16:D22),"")</f>
        <v>7</v>
      </c>
      <c r="B22" s="156" t="s">
        <v>414</v>
      </c>
      <c r="C22" s="286">
        <v>116566</v>
      </c>
      <c r="D22" s="287">
        <v>5124</v>
      </c>
      <c r="E22" s="287">
        <v>111443</v>
      </c>
      <c r="F22" s="287">
        <v>27192</v>
      </c>
      <c r="G22" s="287" t="s">
        <v>11</v>
      </c>
      <c r="H22" s="287">
        <v>9662</v>
      </c>
      <c r="I22" s="287" t="s">
        <v>11</v>
      </c>
      <c r="J22" s="287">
        <v>67574</v>
      </c>
      <c r="K22" s="287">
        <v>7015</v>
      </c>
    </row>
    <row r="23" spans="1:19" ht="11.45" customHeight="1" x14ac:dyDescent="0.2">
      <c r="A23" s="191">
        <f>IF(D23&lt;&gt;"",COUNTA($D$16:D23),"")</f>
        <v>8</v>
      </c>
      <c r="B23" s="156">
        <v>2021</v>
      </c>
      <c r="C23" s="286">
        <v>127876</v>
      </c>
      <c r="D23" s="287">
        <v>5395</v>
      </c>
      <c r="E23" s="287">
        <v>122482</v>
      </c>
      <c r="F23" s="287">
        <v>25686</v>
      </c>
      <c r="G23" s="287" t="s">
        <v>11</v>
      </c>
      <c r="H23" s="287">
        <v>7545</v>
      </c>
      <c r="I23" s="287" t="s">
        <v>11</v>
      </c>
      <c r="J23" s="287">
        <v>81774</v>
      </c>
      <c r="K23" s="287">
        <v>7477</v>
      </c>
    </row>
    <row r="24" spans="1:19" ht="11.45" customHeight="1" x14ac:dyDescent="0.2">
      <c r="A24" s="191">
        <f>IF(D24&lt;&gt;"",COUNTA($D$16:D24),"")</f>
        <v>9</v>
      </c>
      <c r="B24" s="156">
        <v>2022</v>
      </c>
      <c r="C24" s="340">
        <v>109060</v>
      </c>
      <c r="D24" s="341">
        <v>5706</v>
      </c>
      <c r="E24" s="341">
        <v>103353</v>
      </c>
      <c r="F24" s="287">
        <v>26736</v>
      </c>
      <c r="G24" s="287" t="s">
        <v>11</v>
      </c>
      <c r="H24" s="287">
        <v>7707</v>
      </c>
      <c r="I24" s="287" t="s">
        <v>11</v>
      </c>
      <c r="J24" s="341">
        <v>61530</v>
      </c>
      <c r="K24" s="287">
        <v>7380</v>
      </c>
      <c r="L24" s="195"/>
      <c r="M24" s="90"/>
      <c r="N24" s="195"/>
      <c r="O24" s="90"/>
      <c r="P24" s="90"/>
      <c r="Q24" s="90"/>
      <c r="R24" s="90"/>
      <c r="S24" s="279"/>
    </row>
    <row r="25" spans="1:19" ht="11.45" customHeight="1" x14ac:dyDescent="0.2">
      <c r="A25" s="191">
        <f>IF(D25&lt;&gt;"",COUNTA($D$16:D25),"")</f>
        <v>10</v>
      </c>
      <c r="B25" s="156">
        <v>2023</v>
      </c>
      <c r="C25" s="340">
        <v>146166</v>
      </c>
      <c r="D25" s="341">
        <v>5795</v>
      </c>
      <c r="E25" s="341">
        <v>140371</v>
      </c>
      <c r="F25" s="287">
        <v>30505</v>
      </c>
      <c r="G25" s="287" t="s">
        <v>11</v>
      </c>
      <c r="H25" s="287">
        <v>8896</v>
      </c>
      <c r="I25" s="287" t="s">
        <v>11</v>
      </c>
      <c r="J25" s="341">
        <v>93134</v>
      </c>
      <c r="K25" s="287">
        <v>7836</v>
      </c>
      <c r="L25" s="195"/>
      <c r="M25" s="90"/>
      <c r="N25" s="195"/>
      <c r="O25" s="90"/>
      <c r="P25" s="90"/>
      <c r="Q25" s="90"/>
      <c r="R25" s="90"/>
      <c r="S25" s="279"/>
    </row>
    <row r="26" spans="1:19" ht="11.45" customHeight="1" x14ac:dyDescent="0.2">
      <c r="A26" s="89"/>
      <c r="B26" s="123"/>
      <c r="C26" s="62"/>
      <c r="D26" s="62"/>
      <c r="E26" s="62"/>
    </row>
    <row r="27" spans="1:19" ht="11.45" customHeight="1" x14ac:dyDescent="0.2">
      <c r="B27" s="123"/>
    </row>
    <row r="28" spans="1:19" ht="11.45" customHeight="1" x14ac:dyDescent="0.2">
      <c r="A28" s="182"/>
      <c r="B28" s="123"/>
    </row>
    <row r="29" spans="1:19" ht="11.45" customHeight="1" x14ac:dyDescent="0.2">
      <c r="A29" s="182"/>
      <c r="B29" s="123"/>
      <c r="L29" s="86"/>
    </row>
    <row r="30" spans="1:19" ht="11.45" customHeight="1" x14ac:dyDescent="0.2">
      <c r="A30" s="182"/>
      <c r="B30" s="123"/>
    </row>
    <row r="31" spans="1:19" ht="11.45" customHeight="1" x14ac:dyDescent="0.2">
      <c r="A31" s="182"/>
      <c r="B31" s="123"/>
    </row>
    <row r="32" spans="1:19" ht="11.45" customHeight="1" x14ac:dyDescent="0.2">
      <c r="A32" s="182"/>
      <c r="B32" s="123"/>
    </row>
    <row r="33" spans="1:20" ht="11.45" customHeight="1" x14ac:dyDescent="0.2">
      <c r="A33" s="182"/>
    </row>
    <row r="34" spans="1:20" ht="11.45" customHeight="1" x14ac:dyDescent="0.2">
      <c r="A34" s="182"/>
    </row>
    <row r="35" spans="1:20" ht="11.45" customHeight="1" x14ac:dyDescent="0.2">
      <c r="A35" s="182"/>
    </row>
    <row r="36" spans="1:20" ht="11.45" customHeight="1" x14ac:dyDescent="0.2">
      <c r="M36" s="57" t="s">
        <v>510</v>
      </c>
      <c r="N36" s="263" t="s">
        <v>644</v>
      </c>
      <c r="O36" s="62" t="s">
        <v>521</v>
      </c>
      <c r="P36" s="62" t="s">
        <v>520</v>
      </c>
      <c r="Q36" s="62"/>
    </row>
    <row r="37" spans="1:20" ht="11.45" customHeight="1" x14ac:dyDescent="0.2">
      <c r="M37" s="57" t="s">
        <v>512</v>
      </c>
      <c r="N37" s="379">
        <v>210795</v>
      </c>
      <c r="O37" s="342">
        <v>14357</v>
      </c>
      <c r="P37" s="343">
        <f>O37/N37*1000</f>
        <v>68.108826110676247</v>
      </c>
      <c r="Q37" s="62"/>
      <c r="R37" s="234"/>
      <c r="S37" s="234"/>
      <c r="T37" s="236"/>
    </row>
    <row r="38" spans="1:20" ht="11.45" customHeight="1" x14ac:dyDescent="0.2">
      <c r="M38" s="57" t="s">
        <v>513</v>
      </c>
      <c r="N38" s="379">
        <v>98733</v>
      </c>
      <c r="O38" s="342">
        <v>12664</v>
      </c>
      <c r="P38" s="343">
        <v>128.44334455758855</v>
      </c>
      <c r="Q38" s="62"/>
      <c r="R38" s="234"/>
      <c r="S38" s="280"/>
      <c r="T38" s="281"/>
    </row>
    <row r="39" spans="1:20" ht="11.45" customHeight="1" x14ac:dyDescent="0.2">
      <c r="M39" s="57" t="s">
        <v>514</v>
      </c>
      <c r="N39" s="379">
        <v>259312</v>
      </c>
      <c r="O39" s="342">
        <v>17580</v>
      </c>
      <c r="P39" s="343">
        <v>67.727917154656964</v>
      </c>
      <c r="Q39" s="62"/>
      <c r="R39" s="234"/>
      <c r="S39" s="280"/>
      <c r="T39" s="281"/>
    </row>
    <row r="40" spans="1:20" ht="11.45" customHeight="1" x14ac:dyDescent="0.2">
      <c r="M40" s="57" t="s">
        <v>515</v>
      </c>
      <c r="N40" s="379">
        <v>221431</v>
      </c>
      <c r="O40" s="342">
        <v>9960</v>
      </c>
      <c r="P40" s="343">
        <f t="shared" ref="P40:P44" si="0">O40/N40*1000</f>
        <v>44.980151830592824</v>
      </c>
      <c r="Q40" s="62"/>
      <c r="R40" s="234"/>
      <c r="S40" s="280"/>
      <c r="T40" s="236"/>
    </row>
    <row r="41" spans="1:20" ht="11.45" customHeight="1" x14ac:dyDescent="0.2">
      <c r="M41" s="57" t="s">
        <v>516</v>
      </c>
      <c r="N41" s="379">
        <v>227746</v>
      </c>
      <c r="O41" s="342">
        <v>15599</v>
      </c>
      <c r="P41" s="343">
        <v>68.511922277903921</v>
      </c>
      <c r="Q41" s="62"/>
      <c r="R41" s="234"/>
      <c r="S41" s="280"/>
      <c r="T41" s="281"/>
    </row>
    <row r="42" spans="1:20" ht="11.45" customHeight="1" x14ac:dyDescent="0.2">
      <c r="M42" s="57" t="s">
        <v>517</v>
      </c>
      <c r="N42" s="379">
        <v>160206</v>
      </c>
      <c r="O42" s="342">
        <v>9393</v>
      </c>
      <c r="P42" s="343">
        <f t="shared" si="0"/>
        <v>58.63076289277555</v>
      </c>
      <c r="Q42" s="62"/>
      <c r="R42" s="234"/>
      <c r="S42" s="234"/>
      <c r="T42" s="236"/>
    </row>
    <row r="43" spans="1:20" ht="11.45" customHeight="1" x14ac:dyDescent="0.2">
      <c r="M43" s="57" t="s">
        <v>518</v>
      </c>
      <c r="N43" s="379">
        <v>237184</v>
      </c>
      <c r="O43" s="342">
        <v>14726</v>
      </c>
      <c r="P43" s="343">
        <f t="shared" si="0"/>
        <v>62.086818672423099</v>
      </c>
      <c r="Q43" s="62"/>
      <c r="R43" s="234"/>
      <c r="S43" s="234"/>
      <c r="T43" s="236"/>
    </row>
    <row r="44" spans="1:20" ht="11.45" customHeight="1" x14ac:dyDescent="0.2">
      <c r="M44" s="57" t="s">
        <v>519</v>
      </c>
      <c r="N44" s="379">
        <v>214057</v>
      </c>
      <c r="O44" s="342">
        <v>9073</v>
      </c>
      <c r="P44" s="343">
        <f t="shared" si="0"/>
        <v>42.385906557599142</v>
      </c>
      <c r="Q44" s="62"/>
      <c r="R44" s="234"/>
      <c r="S44" s="234"/>
      <c r="T44" s="236"/>
    </row>
    <row r="45" spans="1:20" ht="11.45" customHeight="1" x14ac:dyDescent="0.2"/>
    <row r="46" spans="1:20" ht="11.45" customHeight="1" x14ac:dyDescent="0.2"/>
    <row r="47" spans="1:20" ht="11.45" customHeight="1" x14ac:dyDescent="0.2"/>
    <row r="48" spans="1:20"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sheetData>
  <mergeCells count="18">
    <mergeCell ref="J5:J13"/>
    <mergeCell ref="K5:K13"/>
    <mergeCell ref="A1:B1"/>
    <mergeCell ref="C1:K1"/>
    <mergeCell ref="A2:B2"/>
    <mergeCell ref="C2:K2"/>
    <mergeCell ref="A3:A14"/>
    <mergeCell ref="B3:B14"/>
    <mergeCell ref="C3:C13"/>
    <mergeCell ref="D3:D13"/>
    <mergeCell ref="E3:K3"/>
    <mergeCell ref="E4:E13"/>
    <mergeCell ref="C14:K14"/>
    <mergeCell ref="F4:K4"/>
    <mergeCell ref="F5:F13"/>
    <mergeCell ref="G5:G13"/>
    <mergeCell ref="H5:H13"/>
    <mergeCell ref="I5:I1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3"/>
  <dimension ref="A1:H62"/>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1.25" x14ac:dyDescent="0.2"/>
  <cols>
    <col min="1" max="1" width="3.42578125" style="62" customWidth="1"/>
    <col min="2" max="2" width="30.28515625" style="62" customWidth="1"/>
    <col min="3" max="8" width="9.7109375" style="62" customWidth="1"/>
    <col min="9" max="16384" width="11.42578125" style="62"/>
  </cols>
  <sheetData>
    <row r="1" spans="1:8" s="137" customFormat="1" ht="26.1" customHeight="1" x14ac:dyDescent="0.2">
      <c r="A1" s="575" t="s">
        <v>143</v>
      </c>
      <c r="B1" s="576"/>
      <c r="C1" s="571" t="s">
        <v>160</v>
      </c>
      <c r="D1" s="555"/>
      <c r="E1" s="555"/>
      <c r="F1" s="555"/>
      <c r="G1" s="555"/>
      <c r="H1" s="556"/>
    </row>
    <row r="2" spans="1:8" ht="45" customHeight="1" x14ac:dyDescent="0.2">
      <c r="A2" s="525" t="s">
        <v>151</v>
      </c>
      <c r="B2" s="526"/>
      <c r="C2" s="496" t="s">
        <v>616</v>
      </c>
      <c r="D2" s="496"/>
      <c r="E2" s="496"/>
      <c r="F2" s="496"/>
      <c r="G2" s="496"/>
      <c r="H2" s="497"/>
    </row>
    <row r="3" spans="1:8" ht="11.45" customHeight="1" x14ac:dyDescent="0.2">
      <c r="A3" s="564" t="s">
        <v>73</v>
      </c>
      <c r="B3" s="552" t="s">
        <v>567</v>
      </c>
      <c r="C3" s="552" t="s">
        <v>161</v>
      </c>
      <c r="D3" s="552" t="s">
        <v>58</v>
      </c>
      <c r="E3" s="552" t="s">
        <v>30</v>
      </c>
      <c r="F3" s="552"/>
      <c r="G3" s="552"/>
      <c r="H3" s="553" t="s">
        <v>668</v>
      </c>
    </row>
    <row r="4" spans="1:8" ht="11.45" customHeight="1" x14ac:dyDescent="0.2">
      <c r="A4" s="551"/>
      <c r="B4" s="552"/>
      <c r="C4" s="552"/>
      <c r="D4" s="552"/>
      <c r="E4" s="552" t="s">
        <v>162</v>
      </c>
      <c r="F4" s="552" t="s">
        <v>163</v>
      </c>
      <c r="G4" s="552" t="s">
        <v>164</v>
      </c>
      <c r="H4" s="553"/>
    </row>
    <row r="5" spans="1:8" ht="11.45" customHeight="1" x14ac:dyDescent="0.2">
      <c r="A5" s="551"/>
      <c r="B5" s="552"/>
      <c r="C5" s="552"/>
      <c r="D5" s="552"/>
      <c r="E5" s="552"/>
      <c r="F5" s="552"/>
      <c r="G5" s="552"/>
      <c r="H5" s="553"/>
    </row>
    <row r="6" spans="1:8" ht="11.45" customHeight="1" x14ac:dyDescent="0.2">
      <c r="A6" s="551"/>
      <c r="B6" s="552"/>
      <c r="C6" s="552"/>
      <c r="D6" s="552"/>
      <c r="E6" s="552"/>
      <c r="F6" s="552"/>
      <c r="G6" s="552"/>
      <c r="H6" s="553"/>
    </row>
    <row r="7" spans="1:8" ht="11.45" customHeight="1" x14ac:dyDescent="0.2">
      <c r="A7" s="551"/>
      <c r="B7" s="552"/>
      <c r="C7" s="552"/>
      <c r="D7" s="552"/>
      <c r="E7" s="552"/>
      <c r="F7" s="552"/>
      <c r="G7" s="552"/>
      <c r="H7" s="553"/>
    </row>
    <row r="8" spans="1:8" ht="11.45" customHeight="1" x14ac:dyDescent="0.2">
      <c r="A8" s="551"/>
      <c r="B8" s="552"/>
      <c r="C8" s="552"/>
      <c r="D8" s="552"/>
      <c r="E8" s="552"/>
      <c r="F8" s="552"/>
      <c r="G8" s="552"/>
      <c r="H8" s="553"/>
    </row>
    <row r="9" spans="1:8" ht="11.45" customHeight="1" x14ac:dyDescent="0.2">
      <c r="A9" s="551"/>
      <c r="B9" s="552"/>
      <c r="C9" s="552"/>
      <c r="D9" s="552"/>
      <c r="E9" s="552"/>
      <c r="F9" s="552"/>
      <c r="G9" s="552"/>
      <c r="H9" s="553"/>
    </row>
    <row r="10" spans="1:8" ht="11.45" customHeight="1" x14ac:dyDescent="0.2">
      <c r="A10" s="551"/>
      <c r="B10" s="552"/>
      <c r="C10" s="567" t="s">
        <v>597</v>
      </c>
      <c r="D10" s="567"/>
      <c r="E10" s="567"/>
      <c r="F10" s="567"/>
      <c r="G10" s="567"/>
      <c r="H10" s="568"/>
    </row>
    <row r="11" spans="1:8" s="138" customFormat="1" ht="11.45" customHeight="1" x14ac:dyDescent="0.15">
      <c r="A11" s="124">
        <v>1</v>
      </c>
      <c r="B11" s="339">
        <v>2</v>
      </c>
      <c r="C11" s="339">
        <v>3</v>
      </c>
      <c r="D11" s="339">
        <v>4</v>
      </c>
      <c r="E11" s="339">
        <v>5</v>
      </c>
      <c r="F11" s="339">
        <v>6</v>
      </c>
      <c r="G11" s="339">
        <v>7</v>
      </c>
      <c r="H11" s="126">
        <v>8</v>
      </c>
    </row>
    <row r="12" spans="1:8" s="161" customFormat="1" ht="21.95" customHeight="1" x14ac:dyDescent="0.2">
      <c r="A12" s="51">
        <f>IF(D12&lt;&gt;"",COUNTA($D12:D$12),"")</f>
        <v>1</v>
      </c>
      <c r="B12" s="133" t="s">
        <v>420</v>
      </c>
      <c r="C12" s="295">
        <v>146166</v>
      </c>
      <c r="D12" s="295">
        <v>5795</v>
      </c>
      <c r="E12" s="295">
        <v>813</v>
      </c>
      <c r="F12" s="295">
        <v>1949</v>
      </c>
      <c r="G12" s="295">
        <v>3032</v>
      </c>
      <c r="H12" s="295">
        <v>140371</v>
      </c>
    </row>
    <row r="13" spans="1:8" ht="21.95" customHeight="1" x14ac:dyDescent="0.2">
      <c r="A13" s="51">
        <f>IF(D13&lt;&gt;"",COUNTA($D$12:D13),"")</f>
        <v>2</v>
      </c>
      <c r="B13" s="134" t="s">
        <v>316</v>
      </c>
      <c r="C13" s="296">
        <v>32645</v>
      </c>
      <c r="D13" s="296">
        <v>2140</v>
      </c>
      <c r="E13" s="296">
        <v>281</v>
      </c>
      <c r="F13" s="296">
        <v>981</v>
      </c>
      <c r="G13" s="296">
        <v>878</v>
      </c>
      <c r="H13" s="296">
        <v>30505</v>
      </c>
    </row>
    <row r="14" spans="1:8" ht="11.45" customHeight="1" x14ac:dyDescent="0.2">
      <c r="A14" s="51">
        <f>IF(D14&lt;&gt;"",COUNTA($D$12:D14),"")</f>
        <v>3</v>
      </c>
      <c r="B14" s="134" t="s">
        <v>317</v>
      </c>
      <c r="C14" s="296">
        <v>96340</v>
      </c>
      <c r="D14" s="296">
        <v>3206</v>
      </c>
      <c r="E14" s="296">
        <v>531</v>
      </c>
      <c r="F14" s="390">
        <v>604</v>
      </c>
      <c r="G14" s="296">
        <v>2071</v>
      </c>
      <c r="H14" s="296">
        <v>93134</v>
      </c>
    </row>
    <row r="15" spans="1:8" s="140" customFormat="1" ht="33.950000000000003" customHeight="1" x14ac:dyDescent="0.2">
      <c r="A15" s="51">
        <f>IF(D15&lt;&gt;"",COUNTA($D$12:D15),"")</f>
        <v>4</v>
      </c>
      <c r="B15" s="134" t="s">
        <v>318</v>
      </c>
      <c r="C15" s="296">
        <v>7938</v>
      </c>
      <c r="D15" s="296">
        <v>102</v>
      </c>
      <c r="E15" s="403">
        <v>0</v>
      </c>
      <c r="F15" s="390">
        <v>22</v>
      </c>
      <c r="G15" s="296">
        <v>80</v>
      </c>
      <c r="H15" s="296">
        <v>7836</v>
      </c>
    </row>
    <row r="16" spans="1:8" s="140" customFormat="1" ht="33.950000000000003" customHeight="1" x14ac:dyDescent="0.2">
      <c r="A16" s="51">
        <f>IF(D16&lt;&gt;"",COUNTA($D$12:D16),"")</f>
        <v>5</v>
      </c>
      <c r="B16" s="134" t="s">
        <v>358</v>
      </c>
      <c r="C16" s="296">
        <v>9242</v>
      </c>
      <c r="D16" s="296">
        <v>346</v>
      </c>
      <c r="E16" s="296" t="s">
        <v>6</v>
      </c>
      <c r="F16" s="296">
        <v>343</v>
      </c>
      <c r="G16" s="296">
        <v>3</v>
      </c>
      <c r="H16" s="296">
        <v>8896</v>
      </c>
    </row>
    <row r="17" spans="1:8" ht="20.100000000000001" customHeight="1" x14ac:dyDescent="0.2">
      <c r="A17" s="51" t="str">
        <f>IF(D17&lt;&gt;"",COUNTA($D$12:D17),"")</f>
        <v/>
      </c>
      <c r="B17" s="134"/>
      <c r="C17" s="579" t="s">
        <v>36</v>
      </c>
      <c r="D17" s="579"/>
      <c r="E17" s="579"/>
      <c r="F17" s="579"/>
      <c r="G17" s="579"/>
      <c r="H17" s="579"/>
    </row>
    <row r="18" spans="1:8" ht="11.45" customHeight="1" x14ac:dyDescent="0.2">
      <c r="A18" s="51">
        <f>IF(D18&lt;&gt;"",COUNTA($D$12:D18),"")</f>
        <v>6</v>
      </c>
      <c r="B18" s="133" t="s">
        <v>421</v>
      </c>
      <c r="C18" s="295">
        <v>63703</v>
      </c>
      <c r="D18" s="295">
        <v>2336</v>
      </c>
      <c r="E18" s="295">
        <v>270</v>
      </c>
      <c r="F18" s="391">
        <v>698</v>
      </c>
      <c r="G18" s="295">
        <v>1368</v>
      </c>
      <c r="H18" s="295">
        <v>61367</v>
      </c>
    </row>
    <row r="19" spans="1:8" s="140" customFormat="1" ht="21.95" customHeight="1" x14ac:dyDescent="0.2">
      <c r="A19" s="51">
        <f>IF(D19&lt;&gt;"",COUNTA($D$12:D19),"")</f>
        <v>7</v>
      </c>
      <c r="B19" s="134" t="s">
        <v>316</v>
      </c>
      <c r="C19" s="296">
        <v>25367</v>
      </c>
      <c r="D19" s="296">
        <v>1519</v>
      </c>
      <c r="E19" s="296">
        <v>245</v>
      </c>
      <c r="F19" s="296">
        <v>519</v>
      </c>
      <c r="G19" s="296">
        <v>755</v>
      </c>
      <c r="H19" s="296">
        <v>23848</v>
      </c>
    </row>
    <row r="20" spans="1:8" s="140" customFormat="1" ht="11.45" customHeight="1" x14ac:dyDescent="0.2">
      <c r="A20" s="51">
        <f>IF(D20&lt;&gt;"",COUNTA($D$12:D20),"")</f>
        <v>8</v>
      </c>
      <c r="B20" s="134" t="s">
        <v>317</v>
      </c>
      <c r="C20" s="296">
        <v>31993</v>
      </c>
      <c r="D20" s="296">
        <v>744</v>
      </c>
      <c r="E20" s="296">
        <v>25</v>
      </c>
      <c r="F20" s="296">
        <v>162</v>
      </c>
      <c r="G20" s="296">
        <v>558</v>
      </c>
      <c r="H20" s="296">
        <v>31249</v>
      </c>
    </row>
    <row r="21" spans="1:8" s="140" customFormat="1" ht="33.950000000000003" customHeight="1" x14ac:dyDescent="0.2">
      <c r="A21" s="51">
        <f>IF(D21&lt;&gt;"",COUNTA($D$12:D21),"")</f>
        <v>9</v>
      </c>
      <c r="B21" s="134" t="s">
        <v>318</v>
      </c>
      <c r="C21" s="296">
        <v>6343</v>
      </c>
      <c r="D21" s="296">
        <v>72</v>
      </c>
      <c r="E21" s="296" t="s">
        <v>6</v>
      </c>
      <c r="F21" s="296">
        <v>17</v>
      </c>
      <c r="G21" s="296">
        <v>55</v>
      </c>
      <c r="H21" s="296">
        <v>6271</v>
      </c>
    </row>
    <row r="22" spans="1:8" ht="20.100000000000001" customHeight="1" x14ac:dyDescent="0.2">
      <c r="A22" s="51" t="str">
        <f>IF(D22&lt;&gt;"",COUNTA($D$12:D22),"")</f>
        <v/>
      </c>
      <c r="B22" s="134"/>
      <c r="C22" s="588" t="s">
        <v>37</v>
      </c>
      <c r="D22" s="589"/>
      <c r="E22" s="589"/>
      <c r="F22" s="589"/>
      <c r="G22" s="589"/>
      <c r="H22" s="589"/>
    </row>
    <row r="23" spans="1:8" ht="11.45" customHeight="1" x14ac:dyDescent="0.2">
      <c r="A23" s="51">
        <f>IF(D23&lt;&gt;"",COUNTA($D$12:D23),"")</f>
        <v>10</v>
      </c>
      <c r="B23" s="133" t="s">
        <v>421</v>
      </c>
      <c r="C23" s="295">
        <v>73220</v>
      </c>
      <c r="D23" s="295">
        <v>3112</v>
      </c>
      <c r="E23" s="295">
        <v>543</v>
      </c>
      <c r="F23" s="295">
        <v>908</v>
      </c>
      <c r="G23" s="295">
        <v>1661</v>
      </c>
      <c r="H23" s="295">
        <v>70108</v>
      </c>
    </row>
    <row r="24" spans="1:8" ht="21.95" customHeight="1" x14ac:dyDescent="0.2">
      <c r="A24" s="51">
        <f>IF(D24&lt;&gt;"",COUNTA($D$12:D24),"")</f>
        <v>11</v>
      </c>
      <c r="B24" s="134" t="s">
        <v>316</v>
      </c>
      <c r="C24" s="296">
        <v>7278</v>
      </c>
      <c r="D24" s="296">
        <v>621</v>
      </c>
      <c r="E24" s="296">
        <v>36</v>
      </c>
      <c r="F24" s="390">
        <v>461</v>
      </c>
      <c r="G24" s="296">
        <v>124</v>
      </c>
      <c r="H24" s="296">
        <v>6657</v>
      </c>
    </row>
    <row r="25" spans="1:8" ht="11.45" customHeight="1" x14ac:dyDescent="0.2">
      <c r="A25" s="51">
        <f>IF(D25&lt;&gt;"",COUNTA($D$12:D25),"")</f>
        <v>12</v>
      </c>
      <c r="B25" s="134" t="s">
        <v>317</v>
      </c>
      <c r="C25" s="296">
        <v>64347</v>
      </c>
      <c r="D25" s="296">
        <v>2462</v>
      </c>
      <c r="E25" s="296">
        <v>507</v>
      </c>
      <c r="F25" s="390">
        <v>443</v>
      </c>
      <c r="G25" s="296">
        <v>1513</v>
      </c>
      <c r="H25" s="296">
        <v>61885</v>
      </c>
    </row>
    <row r="26" spans="1:8" s="140" customFormat="1" ht="33.950000000000003" customHeight="1" x14ac:dyDescent="0.2">
      <c r="A26" s="51">
        <f>IF(D26&lt;&gt;"",COUNTA($D$12:D26),"")</f>
        <v>13</v>
      </c>
      <c r="B26" s="134" t="s">
        <v>318</v>
      </c>
      <c r="C26" s="296">
        <v>1595</v>
      </c>
      <c r="D26" s="296">
        <v>29</v>
      </c>
      <c r="E26" s="403">
        <v>0</v>
      </c>
      <c r="F26" s="296">
        <v>4</v>
      </c>
      <c r="G26" s="296">
        <v>24</v>
      </c>
      <c r="H26" s="296">
        <v>1566</v>
      </c>
    </row>
    <row r="27" spans="1:8" ht="11.45" customHeight="1" x14ac:dyDescent="0.2">
      <c r="B27" s="219"/>
      <c r="C27" s="132"/>
      <c r="D27" s="132"/>
      <c r="E27" s="132"/>
      <c r="F27" s="132"/>
      <c r="G27" s="132"/>
      <c r="H27" s="132"/>
    </row>
    <row r="28" spans="1:8" ht="11.45" customHeight="1" x14ac:dyDescent="0.2">
      <c r="B28" s="219"/>
    </row>
    <row r="29" spans="1:8" ht="11.45" customHeight="1" x14ac:dyDescent="0.2">
      <c r="B29" s="219"/>
      <c r="C29" s="64"/>
      <c r="D29" s="64"/>
      <c r="E29" s="64"/>
      <c r="F29" s="64"/>
      <c r="G29" s="64"/>
      <c r="H29" s="64"/>
    </row>
    <row r="30" spans="1:8" ht="11.45" customHeight="1" x14ac:dyDescent="0.2">
      <c r="B30" s="219"/>
      <c r="C30" s="64"/>
      <c r="D30" s="64"/>
      <c r="E30" s="64"/>
      <c r="F30" s="64"/>
      <c r="G30" s="64"/>
      <c r="H30" s="64"/>
    </row>
    <row r="31" spans="1:8" ht="11.45" customHeight="1" x14ac:dyDescent="0.2">
      <c r="C31" s="64"/>
      <c r="D31" s="64"/>
      <c r="E31" s="64"/>
      <c r="F31" s="64"/>
      <c r="G31" s="64"/>
      <c r="H31" s="64"/>
    </row>
    <row r="32" spans="1:8" ht="11.45" customHeight="1" x14ac:dyDescent="0.2">
      <c r="C32" s="64"/>
      <c r="D32" s="64"/>
      <c r="E32" s="64"/>
      <c r="F32" s="64"/>
      <c r="G32" s="64"/>
      <c r="H32" s="64"/>
    </row>
    <row r="33" spans="3:8" ht="11.45" customHeight="1" x14ac:dyDescent="0.2">
      <c r="C33" s="64"/>
      <c r="D33" s="64"/>
      <c r="E33" s="64"/>
      <c r="F33" s="64"/>
      <c r="G33" s="64"/>
      <c r="H33" s="64"/>
    </row>
    <row r="34" spans="3:8" ht="11.45" customHeight="1" x14ac:dyDescent="0.2">
      <c r="C34" s="64"/>
      <c r="D34" s="64"/>
      <c r="E34" s="64"/>
      <c r="F34" s="64"/>
      <c r="G34" s="64"/>
      <c r="H34" s="64"/>
    </row>
    <row r="35" spans="3:8" ht="11.45" customHeight="1" x14ac:dyDescent="0.2">
      <c r="C35" s="64"/>
      <c r="D35" s="64"/>
      <c r="E35" s="64"/>
      <c r="F35" s="64"/>
      <c r="G35" s="64"/>
      <c r="H35" s="64"/>
    </row>
    <row r="36" spans="3:8" ht="11.45" customHeight="1" x14ac:dyDescent="0.2">
      <c r="C36" s="64"/>
      <c r="D36" s="64"/>
      <c r="E36" s="64"/>
      <c r="F36" s="64"/>
      <c r="G36" s="64"/>
      <c r="H36" s="64"/>
    </row>
    <row r="37" spans="3:8" ht="11.45" customHeight="1" x14ac:dyDescent="0.2">
      <c r="C37" s="64"/>
      <c r="D37" s="64"/>
      <c r="E37" s="64"/>
      <c r="F37" s="64"/>
      <c r="G37" s="64"/>
      <c r="H37" s="64"/>
    </row>
    <row r="38" spans="3:8" ht="11.45" customHeight="1" x14ac:dyDescent="0.2">
      <c r="C38" s="64"/>
      <c r="D38" s="64"/>
      <c r="E38" s="64"/>
      <c r="F38" s="64"/>
      <c r="G38" s="64"/>
      <c r="H38" s="64"/>
    </row>
    <row r="39" spans="3:8" ht="11.45" customHeight="1" x14ac:dyDescent="0.2">
      <c r="C39" s="64"/>
      <c r="D39" s="64"/>
      <c r="E39" s="64"/>
      <c r="F39" s="64"/>
      <c r="G39" s="64"/>
      <c r="H39" s="64"/>
    </row>
    <row r="40" spans="3:8" ht="11.45" customHeight="1" x14ac:dyDescent="0.2">
      <c r="C40" s="64"/>
      <c r="D40" s="64"/>
      <c r="E40" s="64"/>
      <c r="F40" s="64"/>
      <c r="G40" s="64"/>
      <c r="H40" s="64"/>
    </row>
    <row r="41" spans="3:8" ht="11.45" customHeight="1" x14ac:dyDescent="0.2">
      <c r="C41" s="64"/>
      <c r="D41" s="64"/>
      <c r="E41" s="64"/>
      <c r="F41" s="64"/>
      <c r="G41" s="64"/>
      <c r="H41" s="64"/>
    </row>
    <row r="42" spans="3:8" ht="11.45" customHeight="1" x14ac:dyDescent="0.2">
      <c r="C42" s="64"/>
      <c r="D42" s="64"/>
      <c r="E42" s="64"/>
      <c r="F42" s="64"/>
      <c r="G42" s="64"/>
      <c r="H42" s="64"/>
    </row>
    <row r="43" spans="3:8" ht="11.45" customHeight="1" x14ac:dyDescent="0.2">
      <c r="C43" s="64"/>
      <c r="D43" s="64"/>
      <c r="E43" s="64"/>
      <c r="F43" s="64"/>
      <c r="G43" s="64"/>
      <c r="H43" s="64"/>
    </row>
    <row r="44" spans="3:8" ht="11.45" customHeight="1" x14ac:dyDescent="0.2">
      <c r="C44" s="64"/>
      <c r="D44" s="64"/>
      <c r="E44" s="64"/>
      <c r="F44" s="64"/>
      <c r="G44" s="64"/>
      <c r="H44" s="64"/>
    </row>
    <row r="45" spans="3:8" ht="11.45" customHeight="1" x14ac:dyDescent="0.2">
      <c r="C45" s="64"/>
      <c r="D45" s="64"/>
      <c r="E45" s="64"/>
      <c r="F45" s="64"/>
      <c r="G45" s="64"/>
      <c r="H45" s="64"/>
    </row>
    <row r="46" spans="3:8" ht="11.45" customHeight="1" x14ac:dyDescent="0.2">
      <c r="C46" s="64"/>
      <c r="D46" s="64"/>
      <c r="E46" s="64"/>
      <c r="F46" s="64"/>
      <c r="G46" s="64"/>
      <c r="H46" s="64"/>
    </row>
    <row r="47" spans="3:8" ht="11.45" customHeight="1" x14ac:dyDescent="0.2">
      <c r="C47" s="64"/>
      <c r="D47" s="64"/>
      <c r="E47" s="64"/>
      <c r="F47" s="64"/>
      <c r="G47" s="64"/>
      <c r="H47" s="64"/>
    </row>
    <row r="48" spans="3:8" ht="11.45" customHeight="1" x14ac:dyDescent="0.2">
      <c r="C48" s="64"/>
      <c r="D48" s="64"/>
      <c r="E48" s="64"/>
      <c r="F48" s="64"/>
      <c r="G48" s="64"/>
      <c r="H48" s="64"/>
    </row>
    <row r="49" spans="3:8" x14ac:dyDescent="0.2">
      <c r="C49" s="64"/>
      <c r="D49" s="64"/>
      <c r="E49" s="64"/>
      <c r="F49" s="64"/>
      <c r="G49" s="64"/>
      <c r="H49" s="64"/>
    </row>
    <row r="50" spans="3:8" x14ac:dyDescent="0.2">
      <c r="C50" s="64"/>
      <c r="D50" s="64"/>
      <c r="E50" s="64"/>
      <c r="F50" s="64"/>
      <c r="G50" s="64"/>
      <c r="H50" s="64"/>
    </row>
    <row r="51" spans="3:8" x14ac:dyDescent="0.2">
      <c r="C51" s="64"/>
      <c r="D51" s="64"/>
      <c r="E51" s="64"/>
      <c r="F51" s="64"/>
      <c r="G51" s="64"/>
      <c r="H51" s="64"/>
    </row>
    <row r="52" spans="3:8" x14ac:dyDescent="0.2">
      <c r="C52" s="64"/>
      <c r="D52" s="64"/>
      <c r="E52" s="64"/>
      <c r="F52" s="64"/>
      <c r="G52" s="64"/>
      <c r="H52" s="64"/>
    </row>
    <row r="53" spans="3:8" x14ac:dyDescent="0.2">
      <c r="C53" s="64"/>
      <c r="D53" s="64"/>
      <c r="E53" s="64"/>
      <c r="F53" s="64"/>
      <c r="G53" s="64"/>
      <c r="H53" s="64"/>
    </row>
    <row r="54" spans="3:8" x14ac:dyDescent="0.2">
      <c r="C54" s="64"/>
      <c r="D54" s="64"/>
      <c r="E54" s="64"/>
      <c r="F54" s="64"/>
      <c r="G54" s="64"/>
      <c r="H54" s="64"/>
    </row>
    <row r="55" spans="3:8" x14ac:dyDescent="0.2">
      <c r="C55" s="276"/>
      <c r="D55" s="276"/>
      <c r="E55" s="276"/>
      <c r="F55" s="276"/>
      <c r="G55" s="276"/>
      <c r="H55" s="276"/>
    </row>
    <row r="56" spans="3:8" x14ac:dyDescent="0.2">
      <c r="C56" s="276"/>
      <c r="D56" s="276"/>
      <c r="E56" s="276"/>
      <c r="F56" s="276"/>
      <c r="G56" s="276"/>
      <c r="H56" s="276"/>
    </row>
    <row r="57" spans="3:8" x14ac:dyDescent="0.2">
      <c r="C57" s="276"/>
      <c r="D57" s="276"/>
      <c r="E57" s="276"/>
      <c r="F57" s="276"/>
      <c r="G57" s="276"/>
      <c r="H57" s="276"/>
    </row>
    <row r="58" spans="3:8" x14ac:dyDescent="0.2">
      <c r="C58" s="276"/>
      <c r="D58" s="276"/>
      <c r="E58" s="276"/>
      <c r="F58" s="276"/>
      <c r="G58" s="276"/>
      <c r="H58" s="276"/>
    </row>
    <row r="59" spans="3:8" x14ac:dyDescent="0.2">
      <c r="C59" s="276"/>
      <c r="D59" s="276"/>
      <c r="E59" s="276"/>
      <c r="F59" s="276"/>
      <c r="G59" s="276"/>
      <c r="H59" s="276"/>
    </row>
    <row r="60" spans="3:8" x14ac:dyDescent="0.2">
      <c r="C60" s="276"/>
      <c r="D60" s="276"/>
      <c r="E60" s="276"/>
      <c r="F60" s="276"/>
      <c r="G60" s="276"/>
      <c r="H60" s="276"/>
    </row>
    <row r="61" spans="3:8" x14ac:dyDescent="0.2">
      <c r="C61" s="276"/>
      <c r="D61" s="276"/>
      <c r="E61" s="276"/>
      <c r="F61" s="276"/>
      <c r="G61" s="276"/>
      <c r="H61" s="276"/>
    </row>
    <row r="62" spans="3:8" x14ac:dyDescent="0.2">
      <c r="C62" s="276"/>
      <c r="D62" s="276"/>
      <c r="E62" s="276"/>
      <c r="F62" s="276"/>
      <c r="G62" s="276"/>
      <c r="H62" s="276"/>
    </row>
  </sheetData>
  <mergeCells count="16">
    <mergeCell ref="A1:B1"/>
    <mergeCell ref="A2:B2"/>
    <mergeCell ref="C2:H2"/>
    <mergeCell ref="C1:H1"/>
    <mergeCell ref="E4:E9"/>
    <mergeCell ref="D3:D9"/>
    <mergeCell ref="B3:B10"/>
    <mergeCell ref="E3:G3"/>
    <mergeCell ref="C22:H22"/>
    <mergeCell ref="C10:H10"/>
    <mergeCell ref="C17:H17"/>
    <mergeCell ref="A3:A10"/>
    <mergeCell ref="C3:C9"/>
    <mergeCell ref="G4:G9"/>
    <mergeCell ref="F4:F9"/>
    <mergeCell ref="H3:H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4"/>
  <dimension ref="A1:E61"/>
  <sheetViews>
    <sheetView zoomScale="140" zoomScaleNormal="140" zoomScalePageLayoutView="13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7109375" style="62" customWidth="1"/>
    <col min="2" max="2" width="46.7109375" style="140" customWidth="1"/>
    <col min="3" max="5" width="13.7109375" style="140" customWidth="1"/>
    <col min="6" max="16384" width="11.42578125" style="62"/>
  </cols>
  <sheetData>
    <row r="1" spans="1:5" s="164" customFormat="1" ht="26.1" customHeight="1" x14ac:dyDescent="0.2">
      <c r="A1" s="575" t="s">
        <v>143</v>
      </c>
      <c r="B1" s="576"/>
      <c r="C1" s="571" t="s">
        <v>165</v>
      </c>
      <c r="D1" s="555"/>
      <c r="E1" s="556"/>
    </row>
    <row r="2" spans="1:5" s="161" customFormat="1" ht="45" customHeight="1" x14ac:dyDescent="0.2">
      <c r="A2" s="525" t="s">
        <v>152</v>
      </c>
      <c r="B2" s="526"/>
      <c r="C2" s="496" t="s">
        <v>617</v>
      </c>
      <c r="D2" s="496"/>
      <c r="E2" s="497"/>
    </row>
    <row r="3" spans="1:5" ht="11.45" customHeight="1" x14ac:dyDescent="0.2">
      <c r="A3" s="591" t="s">
        <v>73</v>
      </c>
      <c r="B3" s="484" t="s">
        <v>567</v>
      </c>
      <c r="C3" s="551" t="s">
        <v>59</v>
      </c>
      <c r="D3" s="484"/>
      <c r="E3" s="485"/>
    </row>
    <row r="4" spans="1:5" ht="11.45" customHeight="1" x14ac:dyDescent="0.2">
      <c r="A4" s="592"/>
      <c r="B4" s="484"/>
      <c r="C4" s="551" t="s">
        <v>29</v>
      </c>
      <c r="D4" s="484" t="s">
        <v>28</v>
      </c>
      <c r="E4" s="485"/>
    </row>
    <row r="5" spans="1:5" ht="11.45" customHeight="1" x14ac:dyDescent="0.2">
      <c r="A5" s="592"/>
      <c r="B5" s="484"/>
      <c r="C5" s="551"/>
      <c r="D5" s="552" t="s">
        <v>422</v>
      </c>
      <c r="E5" s="553" t="s">
        <v>423</v>
      </c>
    </row>
    <row r="6" spans="1:5" ht="11.45" customHeight="1" x14ac:dyDescent="0.2">
      <c r="A6" s="592"/>
      <c r="B6" s="484"/>
      <c r="C6" s="551"/>
      <c r="D6" s="552"/>
      <c r="E6" s="553"/>
    </row>
    <row r="7" spans="1:5" ht="11.45" customHeight="1" x14ac:dyDescent="0.2">
      <c r="A7" s="592"/>
      <c r="B7" s="484"/>
      <c r="C7" s="590" t="s">
        <v>597</v>
      </c>
      <c r="D7" s="565"/>
      <c r="E7" s="566"/>
    </row>
    <row r="8" spans="1:5" s="160" customFormat="1" ht="11.45" customHeight="1" x14ac:dyDescent="0.2">
      <c r="A8" s="157">
        <v>1</v>
      </c>
      <c r="B8" s="158">
        <v>2</v>
      </c>
      <c r="C8" s="124">
        <v>3</v>
      </c>
      <c r="D8" s="158">
        <v>4</v>
      </c>
      <c r="E8" s="159">
        <v>5</v>
      </c>
    </row>
    <row r="9" spans="1:5" ht="21.95" customHeight="1" x14ac:dyDescent="0.2">
      <c r="A9" s="51">
        <f>IF(D9&lt;&gt;"",COUNTA($D9:D$9),"")</f>
        <v>1</v>
      </c>
      <c r="B9" s="133" t="s">
        <v>424</v>
      </c>
      <c r="C9" s="293">
        <v>146166</v>
      </c>
      <c r="D9" s="293">
        <v>63705</v>
      </c>
      <c r="E9" s="293">
        <v>73220</v>
      </c>
    </row>
    <row r="10" spans="1:5" ht="21.95" customHeight="1" x14ac:dyDescent="0.2">
      <c r="A10" s="372">
        <f>IF(D10&lt;&gt;"",COUNTA($D$9:D10),"")</f>
        <v>2</v>
      </c>
      <c r="B10" s="134" t="s">
        <v>319</v>
      </c>
      <c r="C10" s="292">
        <v>32645</v>
      </c>
      <c r="D10" s="292">
        <v>25367</v>
      </c>
      <c r="E10" s="292">
        <v>7278</v>
      </c>
    </row>
    <row r="11" spans="1:5" ht="11.45" customHeight="1" x14ac:dyDescent="0.2">
      <c r="A11" s="372">
        <f>IF(D11&lt;&gt;"",COUNTA($D$9:D11),"")</f>
        <v>3</v>
      </c>
      <c r="B11" s="134" t="s">
        <v>320</v>
      </c>
      <c r="C11" s="292">
        <v>32146</v>
      </c>
      <c r="D11" s="292">
        <v>24913</v>
      </c>
      <c r="E11" s="292">
        <v>7233</v>
      </c>
    </row>
    <row r="12" spans="1:5" ht="11.45" customHeight="1" x14ac:dyDescent="0.2">
      <c r="A12" s="372">
        <f>IF(D12&lt;&gt;"",COUNTA($D$9:D12),"")</f>
        <v>4</v>
      </c>
      <c r="B12" s="134" t="s">
        <v>321</v>
      </c>
      <c r="C12" s="292">
        <v>399</v>
      </c>
      <c r="D12" s="292">
        <v>353</v>
      </c>
      <c r="E12" s="292">
        <v>46</v>
      </c>
    </row>
    <row r="13" spans="1:5" ht="11.45" customHeight="1" x14ac:dyDescent="0.2">
      <c r="A13" s="51">
        <f>IF(D13&lt;&gt;"",COUNTA($D$9:D13),"")</f>
        <v>5</v>
      </c>
      <c r="B13" s="134" t="s">
        <v>322</v>
      </c>
      <c r="C13" s="360">
        <v>101.21599999999999</v>
      </c>
      <c r="D13" s="360">
        <v>101.21599999999999</v>
      </c>
      <c r="E13" s="360" t="s">
        <v>6</v>
      </c>
    </row>
    <row r="14" spans="1:5" ht="21.95" customHeight="1" x14ac:dyDescent="0.2">
      <c r="A14" s="51">
        <f>IF(D14&lt;&gt;"",COUNTA($D$9:D14),"")</f>
        <v>6</v>
      </c>
      <c r="B14" s="134" t="s">
        <v>323</v>
      </c>
      <c r="C14" s="292">
        <v>2</v>
      </c>
      <c r="D14" s="292">
        <v>2</v>
      </c>
      <c r="E14" s="292" t="s">
        <v>6</v>
      </c>
    </row>
    <row r="15" spans="1:5" ht="11.45" customHeight="1" x14ac:dyDescent="0.2">
      <c r="A15" s="51">
        <f>IF(D15&lt;&gt;"",COUNTA($D$9:D15),"")</f>
        <v>7</v>
      </c>
      <c r="B15" s="134" t="s">
        <v>324</v>
      </c>
      <c r="C15" s="292" t="s">
        <v>6</v>
      </c>
      <c r="D15" s="292" t="s">
        <v>6</v>
      </c>
      <c r="E15" s="292" t="s">
        <v>6</v>
      </c>
    </row>
    <row r="16" spans="1:5" ht="11.45" customHeight="1" x14ac:dyDescent="0.2">
      <c r="A16" s="51">
        <f>IF(D16&lt;&gt;"",COUNTA($D$9:D16),"")</f>
        <v>8</v>
      </c>
      <c r="B16" s="134" t="s">
        <v>325</v>
      </c>
      <c r="C16" s="292">
        <v>2</v>
      </c>
      <c r="D16" s="292">
        <v>2</v>
      </c>
      <c r="E16" s="292" t="s">
        <v>6</v>
      </c>
    </row>
    <row r="17" spans="1:5" ht="11.45" customHeight="1" x14ac:dyDescent="0.2">
      <c r="A17" s="51">
        <f>IF(D17&lt;&gt;"",COUNTA($D$9:D17),"")</f>
        <v>9</v>
      </c>
      <c r="B17" s="134" t="s">
        <v>326</v>
      </c>
      <c r="C17" s="292" t="s">
        <v>6</v>
      </c>
      <c r="D17" s="292" t="s">
        <v>6</v>
      </c>
      <c r="E17" s="292" t="s">
        <v>6</v>
      </c>
    </row>
    <row r="18" spans="1:5" ht="11.45" customHeight="1" x14ac:dyDescent="0.2">
      <c r="A18" s="51">
        <f>IF(D18&lt;&gt;"",COUNTA($D$9:D18),"")</f>
        <v>10</v>
      </c>
      <c r="B18" s="134" t="s">
        <v>327</v>
      </c>
      <c r="C18" s="292" t="s">
        <v>6</v>
      </c>
      <c r="D18" s="292" t="s">
        <v>6</v>
      </c>
      <c r="E18" s="292" t="s">
        <v>6</v>
      </c>
    </row>
    <row r="19" spans="1:5" ht="33" customHeight="1" x14ac:dyDescent="0.2">
      <c r="A19" s="51">
        <f>IF(D19&lt;&gt;"",COUNTA($D$9:D19),"")</f>
        <v>11</v>
      </c>
      <c r="B19" s="134" t="s">
        <v>425</v>
      </c>
      <c r="C19" s="292">
        <v>9240</v>
      </c>
      <c r="D19" s="292" t="s">
        <v>11</v>
      </c>
      <c r="E19" s="292" t="s">
        <v>11</v>
      </c>
    </row>
    <row r="20" spans="1:5" ht="21.95" customHeight="1" x14ac:dyDescent="0.2">
      <c r="A20" s="51">
        <f>IF(D20&lt;&gt;"",COUNTA($D$9:D20),"")</f>
        <v>12</v>
      </c>
      <c r="B20" s="162" t="s">
        <v>426</v>
      </c>
      <c r="C20" s="292">
        <v>96340</v>
      </c>
      <c r="D20" s="292">
        <v>31993</v>
      </c>
      <c r="E20" s="292">
        <v>64347</v>
      </c>
    </row>
    <row r="21" spans="1:5" ht="11.45" customHeight="1" x14ac:dyDescent="0.2">
      <c r="A21" s="51">
        <f>IF(D21&lt;&gt;"",COUNTA($D$9:D21),"")</f>
        <v>13</v>
      </c>
      <c r="B21" s="162" t="s">
        <v>328</v>
      </c>
      <c r="C21" s="292">
        <v>1946</v>
      </c>
      <c r="D21" s="292">
        <v>1946</v>
      </c>
      <c r="E21" s="292" t="s">
        <v>6</v>
      </c>
    </row>
    <row r="22" spans="1:5" ht="11.45" customHeight="1" x14ac:dyDescent="0.2">
      <c r="A22" s="51">
        <f>IF(D22&lt;&gt;"",COUNTA($D$9:D22),"")</f>
        <v>14</v>
      </c>
      <c r="B22" s="162" t="s">
        <v>329</v>
      </c>
      <c r="C22" s="292">
        <v>694</v>
      </c>
      <c r="D22" s="292">
        <v>694</v>
      </c>
      <c r="E22" s="292" t="s">
        <v>6</v>
      </c>
    </row>
    <row r="23" spans="1:5" ht="11.45" customHeight="1" x14ac:dyDescent="0.2">
      <c r="A23" s="51">
        <f>IF(D23&lt;&gt;"",COUNTA($D$9:D23),"")</f>
        <v>15</v>
      </c>
      <c r="B23" s="162" t="s">
        <v>330</v>
      </c>
      <c r="C23" s="292">
        <v>534</v>
      </c>
      <c r="D23" s="292">
        <v>534</v>
      </c>
      <c r="E23" s="292" t="s">
        <v>6</v>
      </c>
    </row>
    <row r="24" spans="1:5" ht="11.45" customHeight="1" x14ac:dyDescent="0.2">
      <c r="A24" s="51">
        <f>IF(D24&lt;&gt;"",COUNTA($D$9:D24),"")</f>
        <v>16</v>
      </c>
      <c r="B24" s="162" t="s">
        <v>331</v>
      </c>
      <c r="C24" s="292">
        <v>481</v>
      </c>
      <c r="D24" s="292">
        <v>481</v>
      </c>
      <c r="E24" s="292" t="s">
        <v>6</v>
      </c>
    </row>
    <row r="25" spans="1:5" ht="11.45" customHeight="1" x14ac:dyDescent="0.2">
      <c r="A25" s="51">
        <f>IF(D25&lt;&gt;"",COUNTA($D$9:D25),"")</f>
        <v>17</v>
      </c>
      <c r="B25" s="162" t="s">
        <v>332</v>
      </c>
      <c r="C25" s="292">
        <v>237</v>
      </c>
      <c r="D25" s="292">
        <v>237</v>
      </c>
      <c r="E25" s="292" t="s">
        <v>6</v>
      </c>
    </row>
    <row r="26" spans="1:5" s="163" customFormat="1" ht="11.45" customHeight="1" x14ac:dyDescent="0.2">
      <c r="A26" s="51">
        <f>IF(D26&lt;&gt;"",COUNTA($D$9:D26),"")</f>
        <v>18</v>
      </c>
      <c r="B26" s="162" t="s">
        <v>333</v>
      </c>
      <c r="C26" s="292">
        <v>27666</v>
      </c>
      <c r="D26" s="292">
        <v>27666</v>
      </c>
      <c r="E26" s="292" t="s">
        <v>6</v>
      </c>
    </row>
    <row r="27" spans="1:5" ht="11.45" customHeight="1" x14ac:dyDescent="0.2">
      <c r="A27" s="51">
        <f>IF(D27&lt;&gt;"",COUNTA($D$9:D27),"")</f>
        <v>19</v>
      </c>
      <c r="B27" s="162" t="s">
        <v>329</v>
      </c>
      <c r="C27" s="292">
        <v>3665</v>
      </c>
      <c r="D27" s="292">
        <v>3665</v>
      </c>
      <c r="E27" s="292" t="s">
        <v>6</v>
      </c>
    </row>
    <row r="28" spans="1:5" ht="11.45" customHeight="1" x14ac:dyDescent="0.2">
      <c r="A28" s="51">
        <f>IF(D28&lt;&gt;"",COUNTA($D$9:D28),"")</f>
        <v>20</v>
      </c>
      <c r="B28" s="162" t="s">
        <v>330</v>
      </c>
      <c r="C28" s="292">
        <v>6902</v>
      </c>
      <c r="D28" s="292">
        <v>6902</v>
      </c>
      <c r="E28" s="292" t="s">
        <v>6</v>
      </c>
    </row>
    <row r="29" spans="1:5" ht="11.45" customHeight="1" x14ac:dyDescent="0.2">
      <c r="A29" s="51">
        <f>IF(D29&lt;&gt;"",COUNTA($D$9:D29),"")</f>
        <v>21</v>
      </c>
      <c r="B29" s="162" t="s">
        <v>331</v>
      </c>
      <c r="C29" s="292">
        <v>7931</v>
      </c>
      <c r="D29" s="292">
        <v>7931</v>
      </c>
      <c r="E29" s="292" t="s">
        <v>6</v>
      </c>
    </row>
    <row r="30" spans="1:5" ht="11.45" customHeight="1" x14ac:dyDescent="0.2">
      <c r="A30" s="51">
        <f>IF(D30&lt;&gt;"",COUNTA($D$9:D30),"")</f>
        <v>22</v>
      </c>
      <c r="B30" s="162" t="s">
        <v>332</v>
      </c>
      <c r="C30" s="292">
        <v>9168</v>
      </c>
      <c r="D30" s="292">
        <v>9168</v>
      </c>
      <c r="E30" s="292" t="s">
        <v>6</v>
      </c>
    </row>
    <row r="31" spans="1:5" ht="11.45" customHeight="1" x14ac:dyDescent="0.2">
      <c r="A31" s="51">
        <f>IF(D31&lt;&gt;"",COUNTA($D$9:D31),"")</f>
        <v>23</v>
      </c>
      <c r="B31" s="162" t="s">
        <v>334</v>
      </c>
      <c r="C31" s="292">
        <v>67</v>
      </c>
      <c r="D31" s="292">
        <v>67</v>
      </c>
      <c r="E31" s="292" t="s">
        <v>6</v>
      </c>
    </row>
    <row r="32" spans="1:5" ht="11.45" customHeight="1" x14ac:dyDescent="0.2">
      <c r="A32" s="51">
        <f>IF(D32&lt;&gt;"",COUNTA($D$9:D32),"")</f>
        <v>24</v>
      </c>
      <c r="B32" s="162" t="s">
        <v>335</v>
      </c>
      <c r="C32" s="292">
        <v>154</v>
      </c>
      <c r="D32" s="292">
        <v>154</v>
      </c>
      <c r="E32" s="292" t="s">
        <v>6</v>
      </c>
    </row>
    <row r="33" spans="1:5" ht="23.1" customHeight="1" x14ac:dyDescent="0.2">
      <c r="A33" s="51">
        <f>IF(D33&lt;&gt;"",COUNTA($D$9:D33),"")</f>
        <v>25</v>
      </c>
      <c r="B33" s="162" t="s">
        <v>389</v>
      </c>
      <c r="C33" s="292">
        <v>20</v>
      </c>
      <c r="D33" s="292">
        <v>20</v>
      </c>
      <c r="E33" s="292" t="s">
        <v>6</v>
      </c>
    </row>
    <row r="34" spans="1:5" ht="11.45" customHeight="1" x14ac:dyDescent="0.2">
      <c r="A34" s="51">
        <f>IF(D34&lt;&gt;"",COUNTA($D$9:D34),"")</f>
        <v>26</v>
      </c>
      <c r="B34" s="162" t="s">
        <v>336</v>
      </c>
      <c r="C34" s="292">
        <v>1898</v>
      </c>
      <c r="D34" s="292">
        <v>1898</v>
      </c>
      <c r="E34" s="292" t="s">
        <v>6</v>
      </c>
    </row>
    <row r="35" spans="1:5" ht="33.950000000000003" customHeight="1" x14ac:dyDescent="0.2">
      <c r="A35" s="51">
        <f>IF(D35&lt;&gt;"",COUNTA($D$9:D35),"")</f>
        <v>27</v>
      </c>
      <c r="B35" s="162" t="s">
        <v>337</v>
      </c>
      <c r="C35" s="292">
        <v>301</v>
      </c>
      <c r="D35" s="292">
        <v>301</v>
      </c>
      <c r="E35" s="292" t="s">
        <v>6</v>
      </c>
    </row>
    <row r="36" spans="1:5" ht="23.1" customHeight="1" x14ac:dyDescent="0.2">
      <c r="A36" s="51">
        <f>IF(D36&lt;&gt;"",COUNTA($D$9:D36),"")</f>
        <v>28</v>
      </c>
      <c r="B36" s="162" t="s">
        <v>338</v>
      </c>
      <c r="C36" s="360">
        <v>1</v>
      </c>
      <c r="D36" s="360">
        <v>1</v>
      </c>
      <c r="E36" s="292" t="s">
        <v>6</v>
      </c>
    </row>
    <row r="37" spans="1:5" ht="23.1" customHeight="1" x14ac:dyDescent="0.2">
      <c r="A37" s="51">
        <f>IF(D37&lt;&gt;"",COUNTA($D$9:D37),"")</f>
        <v>29</v>
      </c>
      <c r="B37" s="162" t="s">
        <v>339</v>
      </c>
      <c r="C37" s="292">
        <v>1596</v>
      </c>
      <c r="D37" s="292">
        <v>1596</v>
      </c>
      <c r="E37" s="292" t="s">
        <v>6</v>
      </c>
    </row>
    <row r="38" spans="1:5" x14ac:dyDescent="0.2">
      <c r="A38" s="51">
        <f>IF(D38&lt;&gt;"",COUNTA($D$9:D38),"")</f>
        <v>30</v>
      </c>
      <c r="B38" s="162" t="s">
        <v>533</v>
      </c>
      <c r="C38" s="292" t="s">
        <v>6</v>
      </c>
      <c r="D38" s="292" t="s">
        <v>6</v>
      </c>
      <c r="E38" s="292" t="s">
        <v>6</v>
      </c>
    </row>
    <row r="39" spans="1:5" ht="23.1" customHeight="1" x14ac:dyDescent="0.2">
      <c r="A39" s="51">
        <f>IF(D39&lt;&gt;"",COUNTA($D$9:D39),"")</f>
        <v>31</v>
      </c>
      <c r="B39" s="162" t="s">
        <v>534</v>
      </c>
      <c r="C39" s="292" t="s">
        <v>6</v>
      </c>
      <c r="D39" s="292" t="s">
        <v>6</v>
      </c>
      <c r="E39" s="292" t="s">
        <v>6</v>
      </c>
    </row>
    <row r="40" spans="1:5" ht="11.45" customHeight="1" x14ac:dyDescent="0.2">
      <c r="A40" s="51">
        <f>IF(D40&lt;&gt;"",COUNTA($D$9:D40),"")</f>
        <v>32</v>
      </c>
      <c r="B40" s="162" t="s">
        <v>340</v>
      </c>
      <c r="C40" s="292">
        <v>38</v>
      </c>
      <c r="D40" s="292">
        <v>38</v>
      </c>
      <c r="E40" s="292" t="s">
        <v>6</v>
      </c>
    </row>
    <row r="41" spans="1:5" ht="11.45" customHeight="1" x14ac:dyDescent="0.2">
      <c r="A41" s="51">
        <f>IF(D41&lt;&gt;"",COUNTA($D$9:D41),"")</f>
        <v>33</v>
      </c>
      <c r="B41" s="162" t="s">
        <v>341</v>
      </c>
      <c r="C41" s="292">
        <v>205</v>
      </c>
      <c r="D41" s="292">
        <v>205</v>
      </c>
      <c r="E41" s="292" t="s">
        <v>6</v>
      </c>
    </row>
    <row r="42" spans="1:5" ht="11.45" customHeight="1" x14ac:dyDescent="0.2">
      <c r="A42" s="51">
        <f>IF(D42&lt;&gt;"",COUNTA($D$9:D42),"")</f>
        <v>34</v>
      </c>
      <c r="B42" s="162" t="s">
        <v>329</v>
      </c>
      <c r="C42" s="292">
        <v>115</v>
      </c>
      <c r="D42" s="292">
        <v>115</v>
      </c>
      <c r="E42" s="292" t="s">
        <v>6</v>
      </c>
    </row>
    <row r="43" spans="1:5" ht="11.45" customHeight="1" x14ac:dyDescent="0.2">
      <c r="A43" s="51">
        <f>IF(D43&lt;&gt;"",COUNTA($D$9:D43),"")</f>
        <v>35</v>
      </c>
      <c r="B43" s="162" t="s">
        <v>330</v>
      </c>
      <c r="C43" s="292">
        <v>57</v>
      </c>
      <c r="D43" s="292">
        <v>57</v>
      </c>
      <c r="E43" s="292" t="s">
        <v>6</v>
      </c>
    </row>
    <row r="44" spans="1:5" s="161" customFormat="1" ht="11.45" customHeight="1" x14ac:dyDescent="0.2">
      <c r="A44" s="51">
        <f>IF(D44&lt;&gt;"",COUNTA($D$9:D44),"")</f>
        <v>36</v>
      </c>
      <c r="B44" s="162" t="s">
        <v>331</v>
      </c>
      <c r="C44" s="292">
        <v>27</v>
      </c>
      <c r="D44" s="292">
        <v>27</v>
      </c>
      <c r="E44" s="292" t="s">
        <v>6</v>
      </c>
    </row>
    <row r="45" spans="1:5" ht="11.45" customHeight="1" x14ac:dyDescent="0.2">
      <c r="A45" s="51">
        <f>IF(D45&lt;&gt;"",COUNTA($D$9:D45),"")</f>
        <v>37</v>
      </c>
      <c r="B45" s="162" t="s">
        <v>332</v>
      </c>
      <c r="C45" s="292">
        <v>6</v>
      </c>
      <c r="D45" s="292">
        <v>6</v>
      </c>
      <c r="E45" s="292" t="s">
        <v>6</v>
      </c>
    </row>
    <row r="46" spans="1:5" ht="11.45" customHeight="1" x14ac:dyDescent="0.2">
      <c r="A46" s="51">
        <f>IF(D46&lt;&gt;"",COUNTA($D$9:D46),"")</f>
        <v>38</v>
      </c>
      <c r="B46" s="162" t="s">
        <v>342</v>
      </c>
      <c r="C46" s="292">
        <v>1402</v>
      </c>
      <c r="D46" s="292" t="s">
        <v>6</v>
      </c>
      <c r="E46" s="292">
        <v>1402</v>
      </c>
    </row>
    <row r="47" spans="1:5" ht="11.45" customHeight="1" x14ac:dyDescent="0.2">
      <c r="A47" s="51">
        <f>IF(D47&lt;&gt;"",COUNTA($D$9:D47),"")</f>
        <v>39</v>
      </c>
      <c r="B47" s="162" t="s">
        <v>343</v>
      </c>
      <c r="C47" s="292">
        <v>150</v>
      </c>
      <c r="D47" s="292" t="s">
        <v>6</v>
      </c>
      <c r="E47" s="292">
        <v>150</v>
      </c>
    </row>
    <row r="48" spans="1:5" ht="21.95" customHeight="1" x14ac:dyDescent="0.2">
      <c r="A48" s="51">
        <f>IF(D48&lt;&gt;"",COUNTA($D$9:D48),"")</f>
        <v>40</v>
      </c>
      <c r="B48" s="134" t="s">
        <v>344</v>
      </c>
      <c r="C48" s="292">
        <v>62795</v>
      </c>
      <c r="D48" s="292" t="s">
        <v>6</v>
      </c>
      <c r="E48" s="292">
        <v>62795</v>
      </c>
    </row>
    <row r="49" spans="1:5" ht="11.45" customHeight="1" x14ac:dyDescent="0.2">
      <c r="A49" s="51">
        <f>IF(D49&lt;&gt;"",COUNTA($D$9:D49),"")</f>
        <v>41</v>
      </c>
      <c r="B49" s="134" t="s">
        <v>329</v>
      </c>
      <c r="C49" s="292">
        <v>11815</v>
      </c>
      <c r="D49" s="292" t="s">
        <v>6</v>
      </c>
      <c r="E49" s="292">
        <v>11815</v>
      </c>
    </row>
    <row r="50" spans="1:5" ht="11.45" customHeight="1" x14ac:dyDescent="0.2">
      <c r="A50" s="51">
        <f>IF(D50&lt;&gt;"",COUNTA($D$9:D50),"")</f>
        <v>42</v>
      </c>
      <c r="B50" s="134" t="s">
        <v>330</v>
      </c>
      <c r="C50" s="292">
        <v>24073</v>
      </c>
      <c r="D50" s="292" t="s">
        <v>6</v>
      </c>
      <c r="E50" s="292">
        <v>14073</v>
      </c>
    </row>
    <row r="51" spans="1:5" ht="11.45" customHeight="1" x14ac:dyDescent="0.2">
      <c r="A51" s="51">
        <f>IF(D51&lt;&gt;"",COUNTA($D$9:D51),"")</f>
        <v>43</v>
      </c>
      <c r="B51" s="134" t="s">
        <v>331</v>
      </c>
      <c r="C51" s="292">
        <v>17518</v>
      </c>
      <c r="D51" s="292" t="s">
        <v>6</v>
      </c>
      <c r="E51" s="292">
        <v>17518</v>
      </c>
    </row>
    <row r="52" spans="1:5" ht="11.45" customHeight="1" x14ac:dyDescent="0.2">
      <c r="A52" s="51">
        <f>IF(D52&lt;&gt;"",COUNTA($D$9:D52),"")</f>
        <v>44</v>
      </c>
      <c r="B52" s="134" t="s">
        <v>332</v>
      </c>
      <c r="C52" s="292">
        <v>9389</v>
      </c>
      <c r="D52" s="292" t="s">
        <v>6</v>
      </c>
      <c r="E52" s="292">
        <v>9389</v>
      </c>
    </row>
    <row r="53" spans="1:5" ht="33" customHeight="1" x14ac:dyDescent="0.2">
      <c r="A53" s="51">
        <f>IF(D53&lt;&gt;"",COUNTA($D$9:D53),"")</f>
        <v>45</v>
      </c>
      <c r="B53" s="134" t="s">
        <v>345</v>
      </c>
      <c r="C53" s="292">
        <v>7938</v>
      </c>
      <c r="D53" s="292">
        <v>6343</v>
      </c>
      <c r="E53" s="292">
        <v>1595</v>
      </c>
    </row>
    <row r="54" spans="1:5" ht="11.45" customHeight="1" x14ac:dyDescent="0.2">
      <c r="A54" s="51">
        <f>IF(D54&lt;&gt;"",COUNTA($D$9:D54),"")</f>
        <v>46</v>
      </c>
      <c r="B54" s="134" t="s">
        <v>346</v>
      </c>
      <c r="C54" s="292">
        <v>5191</v>
      </c>
      <c r="D54" s="292">
        <v>3774</v>
      </c>
      <c r="E54" s="292">
        <v>1416</v>
      </c>
    </row>
    <row r="55" spans="1:5" ht="11.45" customHeight="1" x14ac:dyDescent="0.2">
      <c r="A55" s="51">
        <f>IF(D55&lt;&gt;"",COUNTA($D$9:D55),"")</f>
        <v>47</v>
      </c>
      <c r="B55" s="134" t="s">
        <v>347</v>
      </c>
      <c r="C55" s="292">
        <v>741</v>
      </c>
      <c r="D55" s="292">
        <v>741</v>
      </c>
      <c r="E55" s="292" t="s">
        <v>6</v>
      </c>
    </row>
    <row r="56" spans="1:5" ht="11.45" customHeight="1" x14ac:dyDescent="0.2">
      <c r="A56" s="51">
        <f>IF(D56&lt;&gt;"",COUNTA($D$9:D56),"")</f>
        <v>48</v>
      </c>
      <c r="B56" s="134" t="s">
        <v>348</v>
      </c>
      <c r="C56" s="292">
        <v>11</v>
      </c>
      <c r="D56" s="292">
        <v>11</v>
      </c>
      <c r="E56" s="292" t="s">
        <v>6</v>
      </c>
    </row>
    <row r="57" spans="1:5" ht="11.45" customHeight="1" x14ac:dyDescent="0.2">
      <c r="A57" s="51">
        <f>IF(D57&lt;&gt;"",COUNTA($D$9:D57),"")</f>
        <v>49</v>
      </c>
      <c r="B57" s="134" t="s">
        <v>349</v>
      </c>
      <c r="C57" s="292">
        <v>972</v>
      </c>
      <c r="D57" s="292">
        <v>793</v>
      </c>
      <c r="E57" s="292">
        <v>178</v>
      </c>
    </row>
    <row r="58" spans="1:5" ht="11.45" customHeight="1" x14ac:dyDescent="0.2">
      <c r="A58" s="51">
        <f>IF(D58&lt;&gt;"",COUNTA($D$9:D58),"")</f>
        <v>50</v>
      </c>
      <c r="B58" s="134" t="s">
        <v>350</v>
      </c>
      <c r="C58" s="292">
        <v>157</v>
      </c>
      <c r="D58" s="292">
        <v>157</v>
      </c>
      <c r="E58" s="292" t="s">
        <v>6</v>
      </c>
    </row>
    <row r="59" spans="1:5" ht="11.45" customHeight="1" x14ac:dyDescent="0.2">
      <c r="A59" s="51">
        <f>IF(D59&lt;&gt;"",COUNTA($D$9:D59),"")</f>
        <v>51</v>
      </c>
      <c r="B59" s="134" t="s">
        <v>351</v>
      </c>
      <c r="C59" s="292">
        <v>868</v>
      </c>
      <c r="D59" s="292">
        <v>868</v>
      </c>
      <c r="E59" s="292" t="s">
        <v>6</v>
      </c>
    </row>
    <row r="60" spans="1:5" ht="11.45" customHeight="1" x14ac:dyDescent="0.2">
      <c r="A60" s="138"/>
    </row>
    <row r="61" spans="1:5" x14ac:dyDescent="0.2">
      <c r="A61" s="138"/>
    </row>
  </sheetData>
  <mergeCells count="12">
    <mergeCell ref="C7:E7"/>
    <mergeCell ref="D5:D6"/>
    <mergeCell ref="A1:B1"/>
    <mergeCell ref="A2:B2"/>
    <mergeCell ref="C2:E2"/>
    <mergeCell ref="C1:E1"/>
    <mergeCell ref="A3:A7"/>
    <mergeCell ref="B3:B7"/>
    <mergeCell ref="C3:E3"/>
    <mergeCell ref="C4:C6"/>
    <mergeCell ref="D4:E4"/>
    <mergeCell ref="E5: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47" max="16383" man="1"/>
  </rowBreaks>
  <ignoredErrors>
    <ignoredError sqref="A13 A14:A15 A10:A11" formulaRange="1"/>
  </ignoredError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J216"/>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42578125" defaultRowHeight="11.25" x14ac:dyDescent="0.2"/>
  <cols>
    <col min="1" max="1" width="3.7109375" style="62" customWidth="1"/>
    <col min="2" max="2" width="22.7109375" style="62" customWidth="1"/>
    <col min="3" max="3" width="14.7109375" style="62" customWidth="1"/>
    <col min="4" max="4" width="12.28515625" style="62" customWidth="1"/>
    <col min="5" max="6" width="12.7109375" style="62" customWidth="1"/>
    <col min="7" max="7" width="13.140625" style="62" customWidth="1"/>
    <col min="8" max="16384" width="11.42578125" style="62"/>
  </cols>
  <sheetData>
    <row r="1" spans="1:10" s="164" customFormat="1" ht="26.1" customHeight="1" x14ac:dyDescent="0.2">
      <c r="A1" s="575" t="s">
        <v>143</v>
      </c>
      <c r="B1" s="576"/>
      <c r="C1" s="571" t="s">
        <v>247</v>
      </c>
      <c r="D1" s="571"/>
      <c r="E1" s="571"/>
      <c r="F1" s="571"/>
      <c r="G1" s="572"/>
    </row>
    <row r="2" spans="1:10" ht="45" customHeight="1" x14ac:dyDescent="0.2">
      <c r="A2" s="525" t="s">
        <v>153</v>
      </c>
      <c r="B2" s="526"/>
      <c r="C2" s="496" t="s">
        <v>618</v>
      </c>
      <c r="D2" s="558"/>
      <c r="E2" s="558"/>
      <c r="F2" s="558"/>
      <c r="G2" s="559"/>
    </row>
    <row r="3" spans="1:10" ht="11.45" customHeight="1" x14ac:dyDescent="0.2">
      <c r="A3" s="564" t="s">
        <v>73</v>
      </c>
      <c r="B3" s="552" t="s">
        <v>289</v>
      </c>
      <c r="C3" s="552" t="s">
        <v>166</v>
      </c>
      <c r="D3" s="484" t="s">
        <v>58</v>
      </c>
      <c r="E3" s="484" t="s">
        <v>47</v>
      </c>
      <c r="F3" s="484"/>
      <c r="G3" s="485" t="s">
        <v>60</v>
      </c>
    </row>
    <row r="4" spans="1:10" s="140" customFormat="1" ht="11.45" customHeight="1" x14ac:dyDescent="0.2">
      <c r="A4" s="551"/>
      <c r="B4" s="552"/>
      <c r="C4" s="552"/>
      <c r="D4" s="484"/>
      <c r="E4" s="484" t="s">
        <v>61</v>
      </c>
      <c r="F4" s="552" t="s">
        <v>167</v>
      </c>
      <c r="G4" s="485"/>
    </row>
    <row r="5" spans="1:10" s="140" customFormat="1" ht="11.45" customHeight="1" x14ac:dyDescent="0.2">
      <c r="A5" s="551"/>
      <c r="B5" s="552"/>
      <c r="C5" s="552"/>
      <c r="D5" s="484"/>
      <c r="E5" s="484"/>
      <c r="F5" s="552"/>
      <c r="G5" s="485"/>
    </row>
    <row r="6" spans="1:10" s="140" customFormat="1" ht="11.45" customHeight="1" x14ac:dyDescent="0.2">
      <c r="A6" s="551"/>
      <c r="B6" s="552"/>
      <c r="C6" s="565" t="s">
        <v>597</v>
      </c>
      <c r="D6" s="565"/>
      <c r="E6" s="565"/>
      <c r="F6" s="565"/>
      <c r="G6" s="566"/>
    </row>
    <row r="7" spans="1:10" s="160" customFormat="1" ht="11.45" customHeight="1" x14ac:dyDescent="0.2">
      <c r="A7" s="124">
        <v>1</v>
      </c>
      <c r="B7" s="158">
        <v>2</v>
      </c>
      <c r="C7" s="158">
        <v>3</v>
      </c>
      <c r="D7" s="158">
        <v>4</v>
      </c>
      <c r="E7" s="158">
        <v>5</v>
      </c>
      <c r="F7" s="158">
        <v>6</v>
      </c>
      <c r="G7" s="159">
        <v>7</v>
      </c>
    </row>
    <row r="8" spans="1:10" s="344" customFormat="1" ht="21.95" customHeight="1" x14ac:dyDescent="0.2">
      <c r="A8" s="191">
        <f>IF(D8&lt;&gt;"",COUNTA($D8:D$8),"")</f>
        <v>1</v>
      </c>
      <c r="B8" s="252" t="s">
        <v>46</v>
      </c>
      <c r="C8" s="293">
        <v>146166</v>
      </c>
      <c r="D8" s="293">
        <v>5795</v>
      </c>
      <c r="E8" s="293">
        <v>1949</v>
      </c>
      <c r="F8" s="293">
        <v>3032</v>
      </c>
      <c r="G8" s="297">
        <v>140371</v>
      </c>
    </row>
    <row r="9" spans="1:10" s="140" customFormat="1" ht="21.95" customHeight="1" x14ac:dyDescent="0.2">
      <c r="A9" s="191">
        <f>IF(D9&lt;&gt;"",COUNTA($D$8:D9),"")</f>
        <v>2</v>
      </c>
      <c r="B9" s="134" t="s">
        <v>270</v>
      </c>
      <c r="C9" s="292">
        <v>22970</v>
      </c>
      <c r="D9" s="292">
        <v>832</v>
      </c>
      <c r="E9" s="360">
        <v>348</v>
      </c>
      <c r="F9" s="360">
        <v>425</v>
      </c>
      <c r="G9" s="337">
        <v>22138</v>
      </c>
    </row>
    <row r="10" spans="1:10" s="140" customFormat="1" ht="11.45" customHeight="1" x14ac:dyDescent="0.2">
      <c r="A10" s="191">
        <f>IF(D10&lt;&gt;"",COUNTA($D$8:D10),"")</f>
        <v>3</v>
      </c>
      <c r="B10" s="134" t="s">
        <v>271</v>
      </c>
      <c r="C10" s="292">
        <v>16901</v>
      </c>
      <c r="D10" s="292">
        <v>465</v>
      </c>
      <c r="E10" s="292">
        <v>211</v>
      </c>
      <c r="F10" s="292">
        <v>189</v>
      </c>
      <c r="G10" s="337">
        <v>16436</v>
      </c>
    </row>
    <row r="11" spans="1:10" s="140" customFormat="1" ht="21.95" customHeight="1" x14ac:dyDescent="0.2">
      <c r="A11" s="191">
        <f>IF(D11&lt;&gt;"",COUNTA($D$8:D11),"")</f>
        <v>4</v>
      </c>
      <c r="B11" s="134" t="s">
        <v>272</v>
      </c>
      <c r="C11" s="292">
        <v>26204</v>
      </c>
      <c r="D11" s="292">
        <v>652</v>
      </c>
      <c r="E11" s="292">
        <v>184</v>
      </c>
      <c r="F11" s="292">
        <v>468</v>
      </c>
      <c r="G11" s="337">
        <v>25552</v>
      </c>
      <c r="J11" s="263"/>
    </row>
    <row r="12" spans="1:10" s="140" customFormat="1" ht="11.45" customHeight="1" x14ac:dyDescent="0.2">
      <c r="A12" s="191">
        <f>IF(D12&lt;&gt;"",COUNTA($D$8:D12),"")</f>
        <v>5</v>
      </c>
      <c r="B12" s="134" t="s">
        <v>273</v>
      </c>
      <c r="C12" s="292">
        <v>14235</v>
      </c>
      <c r="D12" s="292">
        <v>781</v>
      </c>
      <c r="E12" s="292">
        <v>161</v>
      </c>
      <c r="F12" s="292">
        <v>555</v>
      </c>
      <c r="G12" s="337">
        <v>13455</v>
      </c>
    </row>
    <row r="13" spans="1:10" s="140" customFormat="1" ht="11.45" customHeight="1" x14ac:dyDescent="0.2">
      <c r="A13" s="191">
        <f>IF(D13&lt;&gt;"",COUNTA($D$8:D13),"")</f>
        <v>6</v>
      </c>
      <c r="B13" s="134" t="s">
        <v>274</v>
      </c>
      <c r="C13" s="292">
        <v>21042</v>
      </c>
      <c r="D13" s="292">
        <v>890</v>
      </c>
      <c r="E13" s="360">
        <v>559</v>
      </c>
      <c r="F13" s="292">
        <v>315</v>
      </c>
      <c r="G13" s="337">
        <v>20152</v>
      </c>
    </row>
    <row r="14" spans="1:10" s="140" customFormat="1" ht="11.45" customHeight="1" x14ac:dyDescent="0.2">
      <c r="A14" s="191">
        <f>IF(D14&lt;&gt;"",COUNTA($D$8:D14),"")</f>
        <v>7</v>
      </c>
      <c r="B14" s="134" t="s">
        <v>275</v>
      </c>
      <c r="C14" s="292">
        <v>12556</v>
      </c>
      <c r="D14" s="292">
        <v>483</v>
      </c>
      <c r="E14" s="360">
        <v>158</v>
      </c>
      <c r="F14" s="292">
        <v>124</v>
      </c>
      <c r="G14" s="337">
        <v>12073</v>
      </c>
    </row>
    <row r="15" spans="1:10" s="140" customFormat="1" ht="11.45" customHeight="1" x14ac:dyDescent="0.2">
      <c r="A15" s="191">
        <f>IF(D15&lt;&gt;"",COUNTA($D$8:D15),"")</f>
        <v>8</v>
      </c>
      <c r="B15" s="134" t="s">
        <v>276</v>
      </c>
      <c r="C15" s="292">
        <v>19068</v>
      </c>
      <c r="D15" s="292">
        <v>801</v>
      </c>
      <c r="E15" s="292">
        <v>134</v>
      </c>
      <c r="F15" s="292">
        <v>427</v>
      </c>
      <c r="G15" s="337">
        <v>18267</v>
      </c>
    </row>
    <row r="16" spans="1:10" s="140" customFormat="1" ht="11.45" customHeight="1" x14ac:dyDescent="0.2">
      <c r="A16" s="191">
        <f>IF(D16&lt;&gt;"",COUNTA($D$8:D16),"")</f>
        <v>9</v>
      </c>
      <c r="B16" s="134" t="s">
        <v>277</v>
      </c>
      <c r="C16" s="292">
        <v>13189</v>
      </c>
      <c r="D16" s="292">
        <v>890</v>
      </c>
      <c r="E16" s="292">
        <v>194</v>
      </c>
      <c r="F16" s="292">
        <v>530</v>
      </c>
      <c r="G16" s="337">
        <v>12298</v>
      </c>
    </row>
    <row r="17" spans="1:7" s="140" customFormat="1" ht="11.45" customHeight="1" x14ac:dyDescent="0.2">
      <c r="A17" s="51"/>
      <c r="B17" s="258"/>
      <c r="C17" s="345"/>
      <c r="D17" s="345"/>
      <c r="E17" s="345"/>
      <c r="F17" s="345"/>
      <c r="G17" s="345"/>
    </row>
    <row r="18" spans="1:7" s="140" customFormat="1" ht="11.45" customHeight="1" x14ac:dyDescent="0.2">
      <c r="A18" s="51"/>
      <c r="B18" s="258"/>
      <c r="C18" s="345"/>
      <c r="D18" s="345"/>
      <c r="E18" s="345"/>
      <c r="F18" s="345"/>
      <c r="G18" s="345"/>
    </row>
    <row r="19" spans="1:7" s="140" customFormat="1" ht="11.45" customHeight="1" x14ac:dyDescent="0.2">
      <c r="A19" s="51"/>
      <c r="B19" s="258"/>
      <c r="C19" s="345"/>
      <c r="D19" s="345"/>
      <c r="E19" s="345"/>
      <c r="F19" s="345"/>
      <c r="G19" s="345"/>
    </row>
    <row r="20" spans="1:7" s="140" customFormat="1" ht="11.45" customHeight="1" x14ac:dyDescent="0.2">
      <c r="A20" s="87"/>
      <c r="B20" s="258"/>
      <c r="C20" s="345"/>
      <c r="D20" s="345"/>
      <c r="E20" s="345"/>
      <c r="F20" s="345"/>
      <c r="G20" s="345"/>
    </row>
    <row r="21" spans="1:7" s="140" customFormat="1" ht="11.45" customHeight="1" x14ac:dyDescent="0.2">
      <c r="A21" s="87"/>
      <c r="B21" s="258"/>
      <c r="C21" s="345"/>
      <c r="D21" s="345"/>
      <c r="E21" s="345"/>
      <c r="F21" s="345"/>
      <c r="G21" s="345"/>
    </row>
    <row r="22" spans="1:7" s="140" customFormat="1" ht="11.45" customHeight="1" x14ac:dyDescent="0.2">
      <c r="A22" s="87"/>
      <c r="B22" s="258"/>
      <c r="C22" s="345"/>
      <c r="D22" s="345"/>
      <c r="E22" s="345"/>
      <c r="F22" s="345"/>
      <c r="G22" s="345"/>
    </row>
    <row r="23" spans="1:7" s="140" customFormat="1" ht="11.45" customHeight="1" x14ac:dyDescent="0.2">
      <c r="A23" s="87"/>
      <c r="B23" s="258"/>
      <c r="C23" s="345"/>
      <c r="D23" s="345"/>
      <c r="E23" s="345"/>
      <c r="F23" s="345"/>
      <c r="G23" s="345"/>
    </row>
    <row r="24" spans="1:7" s="140" customFormat="1" ht="11.45" customHeight="1" x14ac:dyDescent="0.2">
      <c r="A24" s="87"/>
      <c r="B24" s="258"/>
      <c r="C24" s="345"/>
      <c r="D24" s="345"/>
      <c r="E24" s="345"/>
      <c r="F24" s="345"/>
      <c r="G24" s="345"/>
    </row>
    <row r="25" spans="1:7" s="140" customFormat="1" ht="11.45" customHeight="1" x14ac:dyDescent="0.2">
      <c r="A25" s="87"/>
      <c r="B25" s="258"/>
      <c r="C25" s="345"/>
      <c r="D25" s="345"/>
      <c r="E25" s="345"/>
      <c r="F25" s="345"/>
      <c r="G25" s="345"/>
    </row>
    <row r="26" spans="1:7" s="140" customFormat="1" ht="11.45" customHeight="1" x14ac:dyDescent="0.2">
      <c r="A26" s="87"/>
      <c r="B26" s="258"/>
      <c r="C26" s="345"/>
      <c r="D26" s="345"/>
      <c r="E26" s="345"/>
      <c r="F26" s="345"/>
      <c r="G26" s="345"/>
    </row>
    <row r="27" spans="1:7" s="140" customFormat="1" ht="11.45" customHeight="1" x14ac:dyDescent="0.2">
      <c r="A27" s="87"/>
      <c r="B27" s="258"/>
      <c r="C27" s="345"/>
      <c r="D27" s="345"/>
      <c r="E27" s="345"/>
      <c r="F27" s="345"/>
      <c r="G27" s="345"/>
    </row>
    <row r="28" spans="1:7" s="140" customFormat="1" ht="11.45" customHeight="1" x14ac:dyDescent="0.2">
      <c r="A28" s="87"/>
      <c r="B28" s="258"/>
      <c r="C28" s="345"/>
      <c r="D28" s="345"/>
      <c r="E28" s="345"/>
      <c r="F28" s="345"/>
      <c r="G28" s="345"/>
    </row>
    <row r="29" spans="1:7" s="140" customFormat="1" ht="11.45" customHeight="1" x14ac:dyDescent="0.2">
      <c r="A29" s="87"/>
      <c r="B29" s="258"/>
      <c r="C29" s="345"/>
      <c r="D29" s="345"/>
      <c r="E29" s="345"/>
      <c r="F29" s="345"/>
      <c r="G29" s="345"/>
    </row>
    <row r="30" spans="1:7" s="140" customFormat="1" ht="11.45" customHeight="1" x14ac:dyDescent="0.2">
      <c r="A30" s="87"/>
      <c r="B30" s="258"/>
      <c r="C30" s="345"/>
      <c r="D30" s="345"/>
      <c r="E30" s="345"/>
      <c r="F30" s="345"/>
      <c r="G30" s="345"/>
    </row>
    <row r="31" spans="1:7" s="140" customFormat="1" ht="11.45" customHeight="1" x14ac:dyDescent="0.2">
      <c r="A31" s="87"/>
      <c r="B31" s="258"/>
      <c r="C31" s="345"/>
      <c r="D31" s="345"/>
      <c r="E31" s="345"/>
      <c r="F31" s="345"/>
      <c r="G31" s="345"/>
    </row>
    <row r="32" spans="1:7" s="140" customFormat="1" ht="11.45" customHeight="1" x14ac:dyDescent="0.2">
      <c r="A32" s="87"/>
      <c r="B32" s="258"/>
      <c r="C32" s="345"/>
      <c r="D32" s="345"/>
      <c r="E32" s="345"/>
      <c r="F32" s="345"/>
      <c r="G32" s="345"/>
    </row>
    <row r="33" spans="1:7" s="140" customFormat="1" ht="11.45" customHeight="1" x14ac:dyDescent="0.2">
      <c r="A33" s="87"/>
      <c r="B33" s="258"/>
      <c r="C33" s="345"/>
      <c r="D33" s="345"/>
      <c r="E33" s="345"/>
      <c r="F33" s="345"/>
      <c r="G33" s="345"/>
    </row>
    <row r="34" spans="1:7" s="140" customFormat="1" ht="11.45" customHeight="1" x14ac:dyDescent="0.2">
      <c r="A34" s="87"/>
      <c r="B34" s="258"/>
      <c r="C34" s="345"/>
      <c r="D34" s="345"/>
      <c r="E34" s="345"/>
      <c r="F34" s="345"/>
      <c r="G34" s="345"/>
    </row>
    <row r="35" spans="1:7" s="140" customFormat="1" ht="11.45" customHeight="1" x14ac:dyDescent="0.2">
      <c r="A35" s="87"/>
      <c r="B35" s="258"/>
      <c r="C35" s="345"/>
      <c r="D35" s="345"/>
      <c r="E35" s="345"/>
      <c r="F35" s="345"/>
      <c r="G35" s="345"/>
    </row>
    <row r="36" spans="1:7" s="140" customFormat="1" ht="11.45" customHeight="1" x14ac:dyDescent="0.2">
      <c r="A36" s="87"/>
      <c r="B36" s="258"/>
      <c r="C36" s="345"/>
      <c r="D36" s="345"/>
      <c r="E36" s="345"/>
      <c r="F36" s="345"/>
      <c r="G36" s="345"/>
    </row>
    <row r="37" spans="1:7" s="140" customFormat="1" ht="11.45" customHeight="1" x14ac:dyDescent="0.2">
      <c r="A37" s="87"/>
      <c r="B37" s="258"/>
      <c r="C37" s="345"/>
      <c r="D37" s="345"/>
      <c r="E37" s="345"/>
      <c r="F37" s="345"/>
      <c r="G37" s="345"/>
    </row>
    <row r="38" spans="1:7" ht="11.45" customHeight="1" x14ac:dyDescent="0.2">
      <c r="B38" s="346"/>
      <c r="C38" s="120"/>
      <c r="D38" s="120"/>
      <c r="E38" s="120"/>
      <c r="F38" s="120"/>
      <c r="G38" s="120"/>
    </row>
    <row r="39" spans="1:7" ht="11.45" customHeight="1" x14ac:dyDescent="0.2">
      <c r="B39" s="346"/>
      <c r="C39" s="120"/>
      <c r="D39" s="120"/>
      <c r="E39" s="120"/>
      <c r="F39" s="120"/>
      <c r="G39" s="120"/>
    </row>
    <row r="40" spans="1:7" ht="11.45" customHeight="1" x14ac:dyDescent="0.2"/>
    <row r="41" spans="1:7" ht="11.45" customHeight="1" x14ac:dyDescent="0.2"/>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sheetData>
  <mergeCells count="13">
    <mergeCell ref="B3:B6"/>
    <mergeCell ref="D3:D5"/>
    <mergeCell ref="C3:C5"/>
    <mergeCell ref="C1:G1"/>
    <mergeCell ref="A2:B2"/>
    <mergeCell ref="C2:G2"/>
    <mergeCell ref="C6:G6"/>
    <mergeCell ref="A1:B1"/>
    <mergeCell ref="G3:G5"/>
    <mergeCell ref="E3:F3"/>
    <mergeCell ref="E4:E5"/>
    <mergeCell ref="F4:F5"/>
    <mergeCell ref="A3:A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ignoredErrors>
    <ignoredError sqref="A9:A10 A11:A16" formulaRange="1"/>
  </ignoredError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6"/>
  <dimension ref="A1:M4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1.25" x14ac:dyDescent="0.2"/>
  <cols>
    <col min="1" max="1" width="3.7109375" style="120" customWidth="1"/>
    <col min="2" max="2" width="15.7109375" style="120" customWidth="1"/>
    <col min="3" max="3" width="8.42578125" style="120" customWidth="1"/>
    <col min="4" max="5" width="8.28515625" style="120" customWidth="1"/>
    <col min="6" max="7" width="8.7109375" style="120" bestFit="1" customWidth="1"/>
    <col min="8" max="8" width="8.5703125" style="120" customWidth="1"/>
    <col min="9" max="10" width="8.28515625" style="120" customWidth="1"/>
    <col min="11" max="11" width="4.85546875" style="120" customWidth="1"/>
    <col min="12" max="16384" width="11.42578125" style="120"/>
  </cols>
  <sheetData>
    <row r="1" spans="1:13" s="347" customFormat="1" ht="26.1" customHeight="1" x14ac:dyDescent="0.2">
      <c r="A1" s="593" t="s">
        <v>143</v>
      </c>
      <c r="B1" s="594"/>
      <c r="C1" s="600" t="s">
        <v>160</v>
      </c>
      <c r="D1" s="600"/>
      <c r="E1" s="600"/>
      <c r="F1" s="600"/>
      <c r="G1" s="600"/>
      <c r="H1" s="600"/>
      <c r="I1" s="600"/>
      <c r="J1" s="600"/>
      <c r="K1" s="601"/>
    </row>
    <row r="2" spans="1:13" s="348" customFormat="1" ht="45" customHeight="1" x14ac:dyDescent="0.2">
      <c r="A2" s="595" t="s">
        <v>154</v>
      </c>
      <c r="B2" s="596"/>
      <c r="C2" s="598" t="s">
        <v>619</v>
      </c>
      <c r="D2" s="598"/>
      <c r="E2" s="598"/>
      <c r="F2" s="598"/>
      <c r="G2" s="598"/>
      <c r="H2" s="598"/>
      <c r="I2" s="598"/>
      <c r="J2" s="598"/>
      <c r="K2" s="599"/>
    </row>
    <row r="3" spans="1:13" ht="11.45" customHeight="1" x14ac:dyDescent="0.2">
      <c r="A3" s="574" t="s">
        <v>73</v>
      </c>
      <c r="B3" s="567" t="s">
        <v>352</v>
      </c>
      <c r="C3" s="567" t="s">
        <v>667</v>
      </c>
      <c r="D3" s="567" t="s">
        <v>30</v>
      </c>
      <c r="E3" s="567"/>
      <c r="F3" s="567"/>
      <c r="G3" s="567"/>
      <c r="H3" s="567"/>
      <c r="I3" s="567"/>
      <c r="J3" s="567"/>
      <c r="K3" s="568"/>
    </row>
    <row r="4" spans="1:13" ht="11.45" customHeight="1" x14ac:dyDescent="0.2">
      <c r="A4" s="590"/>
      <c r="B4" s="567"/>
      <c r="C4" s="567"/>
      <c r="D4" s="567" t="s">
        <v>62</v>
      </c>
      <c r="E4" s="567"/>
      <c r="F4" s="567" t="s">
        <v>393</v>
      </c>
      <c r="G4" s="567"/>
      <c r="H4" s="567" t="s">
        <v>427</v>
      </c>
      <c r="I4" s="567" t="s">
        <v>54</v>
      </c>
      <c r="J4" s="567"/>
      <c r="K4" s="568" t="s">
        <v>394</v>
      </c>
    </row>
    <row r="5" spans="1:13" ht="11.45" customHeight="1" x14ac:dyDescent="0.2">
      <c r="A5" s="590"/>
      <c r="B5" s="567"/>
      <c r="C5" s="567"/>
      <c r="D5" s="567"/>
      <c r="E5" s="567"/>
      <c r="F5" s="567"/>
      <c r="G5" s="567"/>
      <c r="H5" s="567"/>
      <c r="I5" s="567"/>
      <c r="J5" s="567"/>
      <c r="K5" s="568"/>
    </row>
    <row r="6" spans="1:13" ht="11.45" customHeight="1" x14ac:dyDescent="0.2">
      <c r="A6" s="590"/>
      <c r="B6" s="567"/>
      <c r="C6" s="567"/>
      <c r="D6" s="567"/>
      <c r="E6" s="567"/>
      <c r="F6" s="567"/>
      <c r="G6" s="567"/>
      <c r="H6" s="567"/>
      <c r="I6" s="567"/>
      <c r="J6" s="567"/>
      <c r="K6" s="568"/>
    </row>
    <row r="7" spans="1:13" ht="11.45" customHeight="1" x14ac:dyDescent="0.2">
      <c r="A7" s="590"/>
      <c r="B7" s="567"/>
      <c r="C7" s="567"/>
      <c r="D7" s="567"/>
      <c r="E7" s="567"/>
      <c r="F7" s="567"/>
      <c r="G7" s="567"/>
      <c r="H7" s="567"/>
      <c r="I7" s="567" t="s">
        <v>99</v>
      </c>
      <c r="J7" s="567" t="s">
        <v>82</v>
      </c>
      <c r="K7" s="568"/>
    </row>
    <row r="8" spans="1:13" ht="11.45" customHeight="1" x14ac:dyDescent="0.2">
      <c r="A8" s="590"/>
      <c r="B8" s="567"/>
      <c r="C8" s="567"/>
      <c r="D8" s="567" t="s">
        <v>99</v>
      </c>
      <c r="E8" s="567" t="s">
        <v>82</v>
      </c>
      <c r="F8" s="567" t="s">
        <v>99</v>
      </c>
      <c r="G8" s="567" t="s">
        <v>82</v>
      </c>
      <c r="H8" s="567"/>
      <c r="I8" s="567"/>
      <c r="J8" s="567"/>
      <c r="K8" s="568"/>
    </row>
    <row r="9" spans="1:13" ht="11.45" customHeight="1" x14ac:dyDescent="0.2">
      <c r="A9" s="590"/>
      <c r="B9" s="567"/>
      <c r="C9" s="567"/>
      <c r="D9" s="567"/>
      <c r="E9" s="567"/>
      <c r="F9" s="567"/>
      <c r="G9" s="567"/>
      <c r="H9" s="567"/>
      <c r="I9" s="567"/>
      <c r="J9" s="567"/>
      <c r="K9" s="568"/>
    </row>
    <row r="10" spans="1:13" ht="11.45" customHeight="1" x14ac:dyDescent="0.2">
      <c r="A10" s="590"/>
      <c r="B10" s="567"/>
      <c r="C10" s="567"/>
      <c r="D10" s="567"/>
      <c r="E10" s="567"/>
      <c r="F10" s="567"/>
      <c r="G10" s="567"/>
      <c r="H10" s="567"/>
      <c r="I10" s="567"/>
      <c r="J10" s="567"/>
      <c r="K10" s="568"/>
    </row>
    <row r="11" spans="1:13" ht="11.45" customHeight="1" x14ac:dyDescent="0.2">
      <c r="A11" s="590"/>
      <c r="B11" s="567"/>
      <c r="C11" s="568" t="s">
        <v>597</v>
      </c>
      <c r="D11" s="597"/>
      <c r="E11" s="597"/>
      <c r="F11" s="597"/>
      <c r="G11" s="597"/>
      <c r="H11" s="597"/>
      <c r="I11" s="597"/>
      <c r="J11" s="574"/>
      <c r="K11" s="338" t="s">
        <v>45</v>
      </c>
    </row>
    <row r="12" spans="1:13" s="351" customFormat="1" ht="11.45" customHeight="1" x14ac:dyDescent="0.2">
      <c r="A12" s="349">
        <v>1</v>
      </c>
      <c r="B12" s="243">
        <v>2</v>
      </c>
      <c r="C12" s="350">
        <v>3</v>
      </c>
      <c r="D12" s="243">
        <v>4</v>
      </c>
      <c r="E12" s="243">
        <v>5</v>
      </c>
      <c r="F12" s="243">
        <v>6</v>
      </c>
      <c r="G12" s="243">
        <v>7</v>
      </c>
      <c r="H12" s="243">
        <v>8</v>
      </c>
      <c r="I12" s="243">
        <v>9</v>
      </c>
      <c r="J12" s="243">
        <v>10</v>
      </c>
      <c r="K12" s="244">
        <v>11</v>
      </c>
    </row>
    <row r="13" spans="1:13" ht="33" customHeight="1" x14ac:dyDescent="0.2">
      <c r="A13" s="51">
        <f>IF(D13&lt;&gt;"",COUNTA($D13:D$13),"")</f>
        <v>1</v>
      </c>
      <c r="B13" s="252" t="s">
        <v>395</v>
      </c>
      <c r="C13" s="283">
        <v>140371</v>
      </c>
      <c r="D13" s="283">
        <v>23848</v>
      </c>
      <c r="E13" s="283">
        <v>6657</v>
      </c>
      <c r="F13" s="283">
        <v>6271</v>
      </c>
      <c r="G13" s="283">
        <v>1566</v>
      </c>
      <c r="H13" s="283">
        <v>8896</v>
      </c>
      <c r="I13" s="283">
        <v>31249</v>
      </c>
      <c r="J13" s="283">
        <v>61885</v>
      </c>
      <c r="K13" s="421">
        <v>86.145505515924256</v>
      </c>
    </row>
    <row r="14" spans="1:13" ht="21.95" customHeight="1" x14ac:dyDescent="0.2">
      <c r="A14" s="51">
        <f>IF(D14&lt;&gt;"",COUNTA($D$13:D14),"")</f>
        <v>2</v>
      </c>
      <c r="B14" s="134" t="s">
        <v>270</v>
      </c>
      <c r="C14" s="282">
        <v>22138</v>
      </c>
      <c r="D14" s="282">
        <v>3943</v>
      </c>
      <c r="E14" s="282">
        <v>904</v>
      </c>
      <c r="F14" s="282">
        <v>3300</v>
      </c>
      <c r="G14" s="375">
        <v>-405</v>
      </c>
      <c r="H14" s="282">
        <v>2786</v>
      </c>
      <c r="I14" s="282">
        <v>2442</v>
      </c>
      <c r="J14" s="282">
        <v>8764</v>
      </c>
      <c r="K14" s="422">
        <v>105.021</v>
      </c>
      <c r="M14" s="374"/>
    </row>
    <row r="15" spans="1:13" ht="11.45" customHeight="1" x14ac:dyDescent="0.2">
      <c r="A15" s="51">
        <f>IF(D15&lt;&gt;"",COUNTA($D$13:D15),"")</f>
        <v>3</v>
      </c>
      <c r="B15" s="134" t="s">
        <v>271</v>
      </c>
      <c r="C15" s="282">
        <v>16436</v>
      </c>
      <c r="D15" s="282">
        <v>2840</v>
      </c>
      <c r="E15" s="282">
        <v>450</v>
      </c>
      <c r="F15" s="282">
        <v>441</v>
      </c>
      <c r="G15" s="282">
        <v>224</v>
      </c>
      <c r="H15" s="282">
        <v>2152</v>
      </c>
      <c r="I15" s="282">
        <v>5327</v>
      </c>
      <c r="J15" s="282">
        <v>5002</v>
      </c>
      <c r="K15" s="422">
        <v>166.46916431183089</v>
      </c>
      <c r="M15" s="374"/>
    </row>
    <row r="16" spans="1:13" ht="33" customHeight="1" x14ac:dyDescent="0.2">
      <c r="A16" s="51">
        <f>IF(D16&lt;&gt;"",COUNTA($D$13:D16),"")</f>
        <v>4</v>
      </c>
      <c r="B16" s="134" t="s">
        <v>396</v>
      </c>
      <c r="C16" s="282">
        <v>25552</v>
      </c>
      <c r="D16" s="282">
        <v>4021</v>
      </c>
      <c r="E16" s="282">
        <v>1351</v>
      </c>
      <c r="F16" s="282">
        <v>1057</v>
      </c>
      <c r="G16" s="282">
        <v>692</v>
      </c>
      <c r="H16" s="282">
        <v>1047</v>
      </c>
      <c r="I16" s="282">
        <v>7050</v>
      </c>
      <c r="J16" s="282">
        <v>1333</v>
      </c>
      <c r="K16" s="422">
        <v>98.537668908496329</v>
      </c>
      <c r="M16" s="374"/>
    </row>
    <row r="17" spans="1:13" ht="11.45" customHeight="1" x14ac:dyDescent="0.2">
      <c r="A17" s="51">
        <f>IF(D17&lt;&gt;"",COUNTA($D$13:D17),"")</f>
        <v>5</v>
      </c>
      <c r="B17" s="134" t="s">
        <v>273</v>
      </c>
      <c r="C17" s="282">
        <v>13455</v>
      </c>
      <c r="D17" s="282">
        <v>1817</v>
      </c>
      <c r="E17" s="282">
        <v>851</v>
      </c>
      <c r="F17" s="282">
        <v>520</v>
      </c>
      <c r="G17" s="282">
        <v>32</v>
      </c>
      <c r="H17" s="282">
        <v>328</v>
      </c>
      <c r="I17" s="282">
        <v>2300</v>
      </c>
      <c r="J17" s="282">
        <v>7606</v>
      </c>
      <c r="K17" s="422">
        <v>60.763849686809891</v>
      </c>
      <c r="M17" s="374"/>
    </row>
    <row r="18" spans="1:13" ht="11.45" customHeight="1" x14ac:dyDescent="0.2">
      <c r="A18" s="51">
        <f>IF(D18&lt;&gt;"",COUNTA($D$13:D18),"")</f>
        <v>6</v>
      </c>
      <c r="B18" s="134" t="s">
        <v>274</v>
      </c>
      <c r="C18" s="282">
        <v>20152</v>
      </c>
      <c r="D18" s="282">
        <v>3624</v>
      </c>
      <c r="E18" s="282">
        <v>926</v>
      </c>
      <c r="F18" s="282">
        <v>240</v>
      </c>
      <c r="G18" s="282">
        <v>31</v>
      </c>
      <c r="H18" s="282">
        <v>919</v>
      </c>
      <c r="I18" s="282">
        <v>5479</v>
      </c>
      <c r="J18" s="282">
        <v>8931</v>
      </c>
      <c r="K18" s="422">
        <v>88.484539794332278</v>
      </c>
      <c r="M18" s="374"/>
    </row>
    <row r="19" spans="1:13" ht="22.5" customHeight="1" x14ac:dyDescent="0.2">
      <c r="A19" s="51">
        <f>IF(D19&lt;&gt;"",COUNTA($D$13:D19),"")</f>
        <v>7</v>
      </c>
      <c r="B19" s="134" t="s">
        <v>397</v>
      </c>
      <c r="C19" s="282">
        <v>12073</v>
      </c>
      <c r="D19" s="282">
        <v>2266</v>
      </c>
      <c r="E19" s="282">
        <v>611</v>
      </c>
      <c r="F19" s="282">
        <v>242</v>
      </c>
      <c r="G19" s="282">
        <v>18</v>
      </c>
      <c r="H19" s="282">
        <v>417</v>
      </c>
      <c r="I19" s="282">
        <v>2399</v>
      </c>
      <c r="J19" s="282">
        <v>6120</v>
      </c>
      <c r="K19" s="422">
        <v>75.359224997815318</v>
      </c>
      <c r="M19" s="374"/>
    </row>
    <row r="20" spans="1:13" ht="22.5" customHeight="1" x14ac:dyDescent="0.2">
      <c r="A20" s="51">
        <f>IF(D20&lt;&gt;"",COUNTA($D$13:D20),"")</f>
        <v>8</v>
      </c>
      <c r="B20" s="134" t="s">
        <v>398</v>
      </c>
      <c r="C20" s="282">
        <v>18267</v>
      </c>
      <c r="D20" s="282">
        <v>2183</v>
      </c>
      <c r="E20" s="282">
        <v>908</v>
      </c>
      <c r="F20" s="282">
        <v>311</v>
      </c>
      <c r="G20" s="282">
        <v>488</v>
      </c>
      <c r="H20" s="282">
        <v>581</v>
      </c>
      <c r="I20" s="282">
        <v>5832</v>
      </c>
      <c r="J20" s="282">
        <v>7965</v>
      </c>
      <c r="K20" s="422">
        <v>77.016156233135462</v>
      </c>
      <c r="M20" s="374"/>
    </row>
    <row r="21" spans="1:13" ht="11.45" customHeight="1" x14ac:dyDescent="0.2">
      <c r="A21" s="51">
        <f>IF(D21&lt;&gt;"",COUNTA($D$13:D21),"")</f>
        <v>9</v>
      </c>
      <c r="B21" s="134" t="s">
        <v>277</v>
      </c>
      <c r="C21" s="282">
        <v>12298</v>
      </c>
      <c r="D21" s="282">
        <v>3154</v>
      </c>
      <c r="E21" s="282">
        <v>656</v>
      </c>
      <c r="F21" s="282">
        <v>159</v>
      </c>
      <c r="G21" s="282">
        <v>81</v>
      </c>
      <c r="H21" s="282">
        <v>665</v>
      </c>
      <c r="I21" s="282">
        <v>418</v>
      </c>
      <c r="J21" s="282">
        <v>7164</v>
      </c>
      <c r="K21" s="422">
        <v>57.451987087551451</v>
      </c>
      <c r="M21" s="374"/>
    </row>
    <row r="22" spans="1:13" ht="11.45" customHeight="1" x14ac:dyDescent="0.2">
      <c r="A22" s="166"/>
      <c r="B22" s="352"/>
      <c r="C22" s="169"/>
      <c r="D22" s="353"/>
      <c r="E22" s="353"/>
      <c r="F22" s="353"/>
      <c r="G22" s="353"/>
      <c r="H22" s="353"/>
      <c r="I22" s="354"/>
    </row>
    <row r="23" spans="1:13" ht="11.45" customHeight="1" x14ac:dyDescent="0.2"/>
    <row r="24" spans="1:13" ht="11.45" customHeight="1" x14ac:dyDescent="0.2"/>
    <row r="25" spans="1:13" ht="11.45" customHeight="1" x14ac:dyDescent="0.2"/>
    <row r="26" spans="1:13" ht="11.45" customHeight="1" x14ac:dyDescent="0.2"/>
    <row r="27" spans="1:13" ht="11.45" customHeight="1" x14ac:dyDescent="0.2"/>
    <row r="28" spans="1:13" ht="11.45" customHeight="1" x14ac:dyDescent="0.2"/>
    <row r="29" spans="1:13" ht="11.45" customHeight="1" x14ac:dyDescent="0.2"/>
    <row r="30" spans="1:13" ht="11.45" customHeight="1" x14ac:dyDescent="0.2"/>
    <row r="31" spans="1:13" ht="11.45" customHeight="1" x14ac:dyDescent="0.2"/>
    <row r="32" spans="1:13"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sheetData>
  <mergeCells count="20">
    <mergeCell ref="I4:J6"/>
    <mergeCell ref="D8:D10"/>
    <mergeCell ref="E8:E10"/>
    <mergeCell ref="F8:F10"/>
    <mergeCell ref="G8:G10"/>
    <mergeCell ref="H4:H10"/>
    <mergeCell ref="D4:E7"/>
    <mergeCell ref="F4:G7"/>
    <mergeCell ref="A1:B1"/>
    <mergeCell ref="A2:B2"/>
    <mergeCell ref="A3:A11"/>
    <mergeCell ref="B3:B11"/>
    <mergeCell ref="C3:C10"/>
    <mergeCell ref="C11:J11"/>
    <mergeCell ref="D3:K3"/>
    <mergeCell ref="C2:K2"/>
    <mergeCell ref="C1:K1"/>
    <mergeCell ref="I7:I10"/>
    <mergeCell ref="J7:J10"/>
    <mergeCell ref="K4:K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105"/>
  <sheetViews>
    <sheetView zoomScale="140" zoomScaleNormal="140" workbookViewId="0"/>
  </sheetViews>
  <sheetFormatPr baseColWidth="10" defaultRowHeight="11.45" customHeight="1" x14ac:dyDescent="0.2"/>
  <cols>
    <col min="1" max="1" width="95.7109375" style="27" customWidth="1"/>
    <col min="2" max="16384" width="11.42578125" style="27"/>
  </cols>
  <sheetData>
    <row r="1" spans="1:1" ht="26.1" customHeight="1" x14ac:dyDescent="0.2">
      <c r="A1" s="277" t="s">
        <v>566</v>
      </c>
    </row>
    <row r="67" ht="26.1" customHeight="1" x14ac:dyDescent="0.2"/>
    <row r="104" spans="1:1" s="1" customFormat="1" ht="12" customHeight="1" x14ac:dyDescent="0.2">
      <c r="A104" s="1" t="s">
        <v>392</v>
      </c>
    </row>
    <row r="105" spans="1:1" ht="11.45" customHeight="1" x14ac:dyDescent="0.2">
      <c r="A105" s="1" t="s">
        <v>528</v>
      </c>
    </row>
  </sheetData>
  <hyperlinks>
    <hyperlink ref="A104" r:id="rId1"/>
    <hyperlink ref="A105" r:id="rId2"/>
  </hyperlink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66" max="16383" man="1"/>
  </rowBreaks>
  <drawing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8"/>
  <dimension ref="A1:N30"/>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5703125" style="57" customWidth="1"/>
    <col min="2" max="2" width="7.42578125" style="119" customWidth="1"/>
    <col min="3" max="3" width="9.7109375" style="57" customWidth="1"/>
    <col min="4" max="10" width="8.7109375" style="57" customWidth="1"/>
    <col min="11" max="11" width="10.28515625" style="57" customWidth="1"/>
    <col min="12" max="12" width="11.42578125" style="57"/>
    <col min="13" max="13" width="20" style="57" customWidth="1"/>
    <col min="14" max="16384" width="11.42578125" style="57"/>
  </cols>
  <sheetData>
    <row r="1" spans="1:14" s="25" customFormat="1" ht="25.5" customHeight="1" x14ac:dyDescent="0.2">
      <c r="A1" s="616" t="s">
        <v>472</v>
      </c>
      <c r="B1" s="617"/>
      <c r="C1" s="584" t="s">
        <v>473</v>
      </c>
      <c r="D1" s="584"/>
      <c r="E1" s="584"/>
      <c r="F1" s="584"/>
      <c r="G1" s="584"/>
      <c r="H1" s="584"/>
      <c r="I1" s="584"/>
      <c r="J1" s="584"/>
      <c r="K1" s="585"/>
      <c r="L1" s="154"/>
    </row>
    <row r="2" spans="1:14" s="116" customFormat="1" ht="45" customHeight="1" x14ac:dyDescent="0.2">
      <c r="A2" s="478" t="s">
        <v>474</v>
      </c>
      <c r="B2" s="479"/>
      <c r="C2" s="480" t="s">
        <v>413</v>
      </c>
      <c r="D2" s="480"/>
      <c r="E2" s="480"/>
      <c r="F2" s="480"/>
      <c r="G2" s="480"/>
      <c r="H2" s="480"/>
      <c r="I2" s="480"/>
      <c r="J2" s="480"/>
      <c r="K2" s="481"/>
      <c r="L2" s="227"/>
    </row>
    <row r="3" spans="1:14" ht="11.45" customHeight="1" x14ac:dyDescent="0.2">
      <c r="A3" s="487" t="s">
        <v>73</v>
      </c>
      <c r="B3" s="469" t="s">
        <v>19</v>
      </c>
      <c r="C3" s="618" t="s">
        <v>562</v>
      </c>
      <c r="D3" s="618"/>
      <c r="E3" s="618"/>
      <c r="F3" s="618"/>
      <c r="G3" s="618"/>
      <c r="H3" s="618"/>
      <c r="I3" s="618"/>
      <c r="J3" s="618"/>
      <c r="K3" s="619"/>
      <c r="L3" s="228"/>
    </row>
    <row r="4" spans="1:14" ht="11.45" customHeight="1" x14ac:dyDescent="0.2">
      <c r="A4" s="498"/>
      <c r="B4" s="469"/>
      <c r="C4" s="618"/>
      <c r="D4" s="618"/>
      <c r="E4" s="618"/>
      <c r="F4" s="618"/>
      <c r="G4" s="618"/>
      <c r="H4" s="618"/>
      <c r="I4" s="618"/>
      <c r="J4" s="618"/>
      <c r="K4" s="619"/>
      <c r="L4" s="228"/>
    </row>
    <row r="5" spans="1:14" ht="11.45" customHeight="1" x14ac:dyDescent="0.2">
      <c r="A5" s="498"/>
      <c r="B5" s="469"/>
      <c r="C5" s="502" t="s">
        <v>98</v>
      </c>
      <c r="D5" s="620" t="s">
        <v>78</v>
      </c>
      <c r="E5" s="620"/>
      <c r="F5" s="269" t="s">
        <v>475</v>
      </c>
      <c r="G5" s="620" t="s">
        <v>182</v>
      </c>
      <c r="H5" s="620"/>
      <c r="I5" s="620"/>
      <c r="J5" s="620"/>
      <c r="K5" s="470" t="s">
        <v>145</v>
      </c>
      <c r="L5" s="80"/>
    </row>
    <row r="6" spans="1:14" ht="11.45" customHeight="1" x14ac:dyDescent="0.2">
      <c r="A6" s="498"/>
      <c r="B6" s="469"/>
      <c r="C6" s="502"/>
      <c r="D6" s="502" t="s">
        <v>21</v>
      </c>
      <c r="E6" s="502" t="s">
        <v>22</v>
      </c>
      <c r="F6" s="502" t="s">
        <v>81</v>
      </c>
      <c r="G6" s="482" t="s">
        <v>68</v>
      </c>
      <c r="H6" s="482" t="s">
        <v>55</v>
      </c>
      <c r="I6" s="482" t="s">
        <v>27</v>
      </c>
      <c r="J6" s="469" t="s">
        <v>476</v>
      </c>
      <c r="K6" s="470"/>
      <c r="L6" s="80"/>
    </row>
    <row r="7" spans="1:14" ht="11.45" customHeight="1" x14ac:dyDescent="0.2">
      <c r="A7" s="498"/>
      <c r="B7" s="469"/>
      <c r="C7" s="502"/>
      <c r="D7" s="502"/>
      <c r="E7" s="502"/>
      <c r="F7" s="502"/>
      <c r="G7" s="482"/>
      <c r="H7" s="482"/>
      <c r="I7" s="482"/>
      <c r="J7" s="469"/>
      <c r="K7" s="470"/>
    </row>
    <row r="8" spans="1:14" ht="11.45" customHeight="1" x14ac:dyDescent="0.2">
      <c r="A8" s="498"/>
      <c r="B8" s="469"/>
      <c r="C8" s="502"/>
      <c r="D8" s="502"/>
      <c r="E8" s="502"/>
      <c r="F8" s="502"/>
      <c r="G8" s="482"/>
      <c r="H8" s="482"/>
      <c r="I8" s="482"/>
      <c r="J8" s="469"/>
      <c r="K8" s="470"/>
    </row>
    <row r="9" spans="1:14" s="50" customFormat="1" ht="11.45" customHeight="1" x14ac:dyDescent="0.2">
      <c r="A9" s="54">
        <v>1</v>
      </c>
      <c r="B9" s="268">
        <v>2</v>
      </c>
      <c r="C9" s="237">
        <v>3</v>
      </c>
      <c r="D9" s="237">
        <v>4</v>
      </c>
      <c r="E9" s="237">
        <v>5</v>
      </c>
      <c r="F9" s="237">
        <v>6</v>
      </c>
      <c r="G9" s="46">
        <v>7</v>
      </c>
      <c r="H9" s="165">
        <v>8</v>
      </c>
      <c r="I9" s="165">
        <v>9</v>
      </c>
      <c r="J9" s="165">
        <v>10</v>
      </c>
      <c r="K9" s="233">
        <v>11</v>
      </c>
    </row>
    <row r="10" spans="1:14" ht="21.95" customHeight="1" x14ac:dyDescent="0.2">
      <c r="A10" s="357">
        <v>1</v>
      </c>
      <c r="B10" s="74">
        <v>2020</v>
      </c>
      <c r="C10" s="290">
        <v>24735</v>
      </c>
      <c r="D10" s="290">
        <v>15260</v>
      </c>
      <c r="E10" s="290">
        <v>9475</v>
      </c>
      <c r="F10" s="290">
        <v>405</v>
      </c>
      <c r="G10" s="290">
        <v>7445</v>
      </c>
      <c r="H10" s="290">
        <v>7185</v>
      </c>
      <c r="I10" s="290">
        <v>8715</v>
      </c>
      <c r="J10" s="290">
        <v>1390</v>
      </c>
      <c r="K10" s="291">
        <v>33.5</v>
      </c>
    </row>
    <row r="11" spans="1:14" ht="11.45" customHeight="1" x14ac:dyDescent="0.2">
      <c r="A11" s="225">
        <v>2</v>
      </c>
      <c r="B11" s="79">
        <v>2021</v>
      </c>
      <c r="C11" s="290">
        <v>24980</v>
      </c>
      <c r="D11" s="290">
        <v>15380</v>
      </c>
      <c r="E11" s="290">
        <v>9605</v>
      </c>
      <c r="F11" s="290">
        <v>485</v>
      </c>
      <c r="G11" s="290">
        <v>7260</v>
      </c>
      <c r="H11" s="290">
        <v>7100</v>
      </c>
      <c r="I11" s="290">
        <v>9025</v>
      </c>
      <c r="J11" s="290">
        <v>1595</v>
      </c>
      <c r="K11" s="291">
        <v>34.299999999999997</v>
      </c>
    </row>
    <row r="12" spans="1:14" ht="11.45" customHeight="1" x14ac:dyDescent="0.2">
      <c r="A12" s="225">
        <v>3</v>
      </c>
      <c r="B12" s="79">
        <v>2022</v>
      </c>
      <c r="C12" s="290">
        <v>24610</v>
      </c>
      <c r="D12" s="290">
        <v>15070</v>
      </c>
      <c r="E12" s="290">
        <v>9540</v>
      </c>
      <c r="F12" s="290">
        <v>500</v>
      </c>
      <c r="G12" s="290">
        <v>6830</v>
      </c>
      <c r="H12" s="290">
        <v>6965</v>
      </c>
      <c r="I12" s="290">
        <v>9095</v>
      </c>
      <c r="J12" s="290">
        <v>1715</v>
      </c>
      <c r="K12" s="291">
        <v>35</v>
      </c>
    </row>
    <row r="13" spans="1:14" ht="11.45" customHeight="1" x14ac:dyDescent="0.2">
      <c r="A13" s="225">
        <v>4</v>
      </c>
      <c r="B13" s="79">
        <v>2023</v>
      </c>
      <c r="C13" s="290">
        <v>25115</v>
      </c>
      <c r="D13" s="290">
        <v>15285</v>
      </c>
      <c r="E13" s="290">
        <v>9830</v>
      </c>
      <c r="F13" s="290">
        <v>615</v>
      </c>
      <c r="G13" s="290">
        <v>6950</v>
      </c>
      <c r="H13" s="290">
        <v>6865</v>
      </c>
      <c r="I13" s="290">
        <v>9395</v>
      </c>
      <c r="J13" s="290">
        <v>1910</v>
      </c>
      <c r="K13" s="291">
        <v>35.4</v>
      </c>
    </row>
    <row r="14" spans="1:14" ht="11.45" customHeight="1" x14ac:dyDescent="0.2">
      <c r="A14" s="229"/>
      <c r="B14" s="230"/>
      <c r="C14" s="231"/>
      <c r="D14" s="250"/>
      <c r="E14" s="250"/>
      <c r="F14" s="250"/>
      <c r="G14" s="251"/>
      <c r="H14" s="80"/>
      <c r="I14" s="102"/>
      <c r="J14" s="102"/>
      <c r="K14" s="102"/>
      <c r="L14" s="86"/>
    </row>
    <row r="15" spans="1:14" ht="11.45" customHeight="1" x14ac:dyDescent="0.2">
      <c r="A15" s="89"/>
      <c r="C15" s="148"/>
      <c r="D15" s="102"/>
      <c r="E15" s="102"/>
      <c r="F15" s="102"/>
      <c r="G15" s="102"/>
      <c r="H15" s="102"/>
      <c r="I15" s="102"/>
      <c r="J15" s="80"/>
      <c r="K15" s="102"/>
      <c r="L15" s="102"/>
      <c r="M15" s="86"/>
      <c r="N15" s="86"/>
    </row>
    <row r="16" spans="1:14" ht="11.45" customHeight="1" x14ac:dyDescent="0.2">
      <c r="A16" s="487" t="s">
        <v>73</v>
      </c>
      <c r="B16" s="469" t="s">
        <v>19</v>
      </c>
      <c r="C16" s="602" t="s">
        <v>563</v>
      </c>
      <c r="D16" s="603"/>
      <c r="E16" s="603"/>
      <c r="F16" s="603"/>
      <c r="G16" s="603"/>
      <c r="H16" s="603"/>
      <c r="I16" s="603"/>
      <c r="J16" s="603"/>
      <c r="K16" s="603"/>
      <c r="L16" s="228"/>
    </row>
    <row r="17" spans="1:12" ht="11.45" customHeight="1" x14ac:dyDescent="0.2">
      <c r="A17" s="498"/>
      <c r="B17" s="469"/>
      <c r="C17" s="604"/>
      <c r="D17" s="605"/>
      <c r="E17" s="605"/>
      <c r="F17" s="605"/>
      <c r="G17" s="605"/>
      <c r="H17" s="605"/>
      <c r="I17" s="605"/>
      <c r="J17" s="605"/>
      <c r="K17" s="605"/>
      <c r="L17" s="228"/>
    </row>
    <row r="18" spans="1:12" ht="11.45" customHeight="1" x14ac:dyDescent="0.2">
      <c r="A18" s="498"/>
      <c r="B18" s="469"/>
      <c r="C18" s="606" t="s">
        <v>98</v>
      </c>
      <c r="D18" s="608" t="s">
        <v>78</v>
      </c>
      <c r="E18" s="509"/>
      <c r="F18" s="232" t="s">
        <v>475</v>
      </c>
      <c r="G18" s="609" t="s">
        <v>182</v>
      </c>
      <c r="H18" s="610"/>
      <c r="I18" s="610"/>
      <c r="J18" s="610"/>
      <c r="K18" s="470" t="s">
        <v>145</v>
      </c>
      <c r="L18" s="80"/>
    </row>
    <row r="19" spans="1:12" ht="11.45" customHeight="1" x14ac:dyDescent="0.2">
      <c r="A19" s="498"/>
      <c r="B19" s="469"/>
      <c r="C19" s="606"/>
      <c r="D19" s="502" t="s">
        <v>21</v>
      </c>
      <c r="E19" s="502" t="s">
        <v>22</v>
      </c>
      <c r="F19" s="507" t="s">
        <v>81</v>
      </c>
      <c r="G19" s="611" t="s">
        <v>68</v>
      </c>
      <c r="H19" s="613" t="s">
        <v>55</v>
      </c>
      <c r="I19" s="611" t="s">
        <v>27</v>
      </c>
      <c r="J19" s="542" t="s">
        <v>476</v>
      </c>
      <c r="K19" s="470"/>
    </row>
    <row r="20" spans="1:12" ht="11.45" customHeight="1" x14ac:dyDescent="0.2">
      <c r="A20" s="498"/>
      <c r="B20" s="469"/>
      <c r="C20" s="606"/>
      <c r="D20" s="502"/>
      <c r="E20" s="502"/>
      <c r="F20" s="507"/>
      <c r="G20" s="612"/>
      <c r="H20" s="614"/>
      <c r="I20" s="612"/>
      <c r="J20" s="543"/>
      <c r="K20" s="470"/>
    </row>
    <row r="21" spans="1:12" ht="11.45" customHeight="1" x14ac:dyDescent="0.2">
      <c r="A21" s="498"/>
      <c r="B21" s="469"/>
      <c r="C21" s="607"/>
      <c r="D21" s="502"/>
      <c r="E21" s="502"/>
      <c r="F21" s="507"/>
      <c r="G21" s="612"/>
      <c r="H21" s="614"/>
      <c r="I21" s="615"/>
      <c r="J21" s="544"/>
      <c r="K21" s="470"/>
    </row>
    <row r="22" spans="1:12" ht="11.45" customHeight="1" x14ac:dyDescent="0.2">
      <c r="A22" s="54">
        <v>1</v>
      </c>
      <c r="B22" s="226">
        <v>2</v>
      </c>
      <c r="C22" s="237">
        <v>3</v>
      </c>
      <c r="D22" s="237">
        <v>4</v>
      </c>
      <c r="E22" s="237">
        <v>5</v>
      </c>
      <c r="F22" s="84">
        <v>6</v>
      </c>
      <c r="G22" s="113">
        <v>7</v>
      </c>
      <c r="H22" s="233">
        <v>8</v>
      </c>
      <c r="I22" s="233">
        <v>9</v>
      </c>
      <c r="J22" s="165">
        <v>10</v>
      </c>
      <c r="K22" s="233">
        <v>11</v>
      </c>
    </row>
    <row r="23" spans="1:12" ht="21.95" customHeight="1" x14ac:dyDescent="0.2">
      <c r="A23" s="357">
        <v>1</v>
      </c>
      <c r="B23" s="74">
        <v>2020</v>
      </c>
      <c r="C23" s="290">
        <v>21110</v>
      </c>
      <c r="D23" s="290">
        <v>12945</v>
      </c>
      <c r="E23" s="290">
        <v>8170</v>
      </c>
      <c r="F23" s="290">
        <v>295</v>
      </c>
      <c r="G23" s="290">
        <v>5300</v>
      </c>
      <c r="H23" s="290">
        <v>6575</v>
      </c>
      <c r="I23" s="290">
        <v>8045</v>
      </c>
      <c r="J23" s="290">
        <v>1195</v>
      </c>
      <c r="K23" s="291">
        <v>35.299999999999997</v>
      </c>
    </row>
    <row r="24" spans="1:12" ht="11.45" customHeight="1" x14ac:dyDescent="0.2">
      <c r="A24" s="225">
        <v>2</v>
      </c>
      <c r="B24" s="79">
        <v>2021</v>
      </c>
      <c r="C24" s="290">
        <v>21350</v>
      </c>
      <c r="D24" s="290">
        <v>13075</v>
      </c>
      <c r="E24" s="290">
        <v>8275</v>
      </c>
      <c r="F24" s="290">
        <v>355</v>
      </c>
      <c r="G24" s="290">
        <v>5165</v>
      </c>
      <c r="H24" s="290">
        <v>6480</v>
      </c>
      <c r="I24" s="290">
        <v>8330</v>
      </c>
      <c r="J24" s="290">
        <v>1380</v>
      </c>
      <c r="K24" s="291">
        <v>36.1</v>
      </c>
    </row>
    <row r="25" spans="1:12" ht="11.45" customHeight="1" x14ac:dyDescent="0.2">
      <c r="A25" s="225">
        <v>3</v>
      </c>
      <c r="B25" s="79">
        <v>2022</v>
      </c>
      <c r="C25" s="290">
        <v>21640</v>
      </c>
      <c r="D25" s="290">
        <v>13135</v>
      </c>
      <c r="E25" s="290">
        <v>8505</v>
      </c>
      <c r="F25" s="290">
        <v>380</v>
      </c>
      <c r="G25" s="290">
        <v>5105</v>
      </c>
      <c r="H25" s="290">
        <v>6455</v>
      </c>
      <c r="I25" s="290">
        <v>8560</v>
      </c>
      <c r="J25" s="290">
        <v>1520</v>
      </c>
      <c r="K25" s="291">
        <v>36.6</v>
      </c>
    </row>
    <row r="26" spans="1:12" ht="11.45" customHeight="1" x14ac:dyDescent="0.2">
      <c r="A26" s="225">
        <v>4</v>
      </c>
      <c r="B26" s="79">
        <v>2023</v>
      </c>
      <c r="C26" s="290">
        <v>21590</v>
      </c>
      <c r="D26" s="290">
        <v>13070</v>
      </c>
      <c r="E26" s="290">
        <v>8525</v>
      </c>
      <c r="F26" s="290">
        <v>445</v>
      </c>
      <c r="G26" s="290">
        <v>4995</v>
      </c>
      <c r="H26" s="290">
        <v>6280</v>
      </c>
      <c r="I26" s="290">
        <v>8685</v>
      </c>
      <c r="J26" s="290">
        <v>1630</v>
      </c>
      <c r="K26" s="291">
        <v>37</v>
      </c>
    </row>
    <row r="27" spans="1:12" ht="11.45" customHeight="1" x14ac:dyDescent="0.2"/>
    <row r="28" spans="1:12" ht="11.45" customHeight="1" x14ac:dyDescent="0.2"/>
    <row r="29" spans="1:12" ht="11.45" customHeight="1" x14ac:dyDescent="0.2"/>
    <row r="30" spans="1:12" ht="11.45" customHeight="1" x14ac:dyDescent="0.2"/>
  </sheetData>
  <mergeCells count="32">
    <mergeCell ref="A1:B1"/>
    <mergeCell ref="C1:K1"/>
    <mergeCell ref="A2:B2"/>
    <mergeCell ref="C2:K2"/>
    <mergeCell ref="A3:A8"/>
    <mergeCell ref="B3:B8"/>
    <mergeCell ref="C3:K4"/>
    <mergeCell ref="C5:C8"/>
    <mergeCell ref="D5:E5"/>
    <mergeCell ref="G5:J5"/>
    <mergeCell ref="K5:K8"/>
    <mergeCell ref="D6:D8"/>
    <mergeCell ref="E6:E8"/>
    <mergeCell ref="F6:F8"/>
    <mergeCell ref="G6:G8"/>
    <mergeCell ref="H6:H8"/>
    <mergeCell ref="I6:I8"/>
    <mergeCell ref="J6:J8"/>
    <mergeCell ref="G19:G21"/>
    <mergeCell ref="H19:H21"/>
    <mergeCell ref="I19:I21"/>
    <mergeCell ref="J19:J21"/>
    <mergeCell ref="A16:A21"/>
    <mergeCell ref="B16:B21"/>
    <mergeCell ref="C16:K17"/>
    <mergeCell ref="C18:C21"/>
    <mergeCell ref="D18:E18"/>
    <mergeCell ref="G18:J18"/>
    <mergeCell ref="K18:K21"/>
    <mergeCell ref="D19:D21"/>
    <mergeCell ref="E19:E21"/>
    <mergeCell ref="F19:F2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9"/>
  <dimension ref="A1:H66"/>
  <sheetViews>
    <sheetView zoomScale="140" zoomScaleNormal="140" workbookViewId="0">
      <pane xSplit="2" ySplit="6" topLeftCell="C7" activePane="bottomRight" state="frozen"/>
      <selection sqref="A1:B1"/>
      <selection pane="topRight" sqref="A1:B1"/>
      <selection pane="bottomLeft" sqref="A1:B1"/>
      <selection pane="bottomRight" activeCell="C7" sqref="C7:H7"/>
    </sheetView>
  </sheetViews>
  <sheetFormatPr baseColWidth="10" defaultRowHeight="11.25" x14ac:dyDescent="0.2"/>
  <cols>
    <col min="1" max="1" width="3.7109375" style="57" customWidth="1"/>
    <col min="2" max="2" width="44.28515625" style="57" customWidth="1"/>
    <col min="3" max="3" width="8.28515625" style="57" customWidth="1"/>
    <col min="4" max="4" width="7.140625" style="57" customWidth="1"/>
    <col min="5" max="7" width="7.28515625" style="57" customWidth="1"/>
    <col min="8" max="8" width="6.85546875" style="57" customWidth="1"/>
    <col min="9" max="9" width="19" style="57" customWidth="1"/>
    <col min="10" max="16384" width="11.42578125" style="57"/>
  </cols>
  <sheetData>
    <row r="1" spans="1:8" ht="26.1" customHeight="1" x14ac:dyDescent="0.2">
      <c r="A1" s="560" t="s">
        <v>472</v>
      </c>
      <c r="B1" s="561"/>
      <c r="C1" s="571" t="s">
        <v>473</v>
      </c>
      <c r="D1" s="555"/>
      <c r="E1" s="555"/>
      <c r="F1" s="555"/>
      <c r="G1" s="555"/>
      <c r="H1" s="556"/>
    </row>
    <row r="2" spans="1:8" ht="45" customHeight="1" x14ac:dyDescent="0.2">
      <c r="A2" s="525" t="s">
        <v>477</v>
      </c>
      <c r="B2" s="526"/>
      <c r="C2" s="598" t="s">
        <v>620</v>
      </c>
      <c r="D2" s="624"/>
      <c r="E2" s="624"/>
      <c r="F2" s="624"/>
      <c r="G2" s="624"/>
      <c r="H2" s="625"/>
    </row>
    <row r="3" spans="1:8" ht="11.45" customHeight="1" x14ac:dyDescent="0.2">
      <c r="A3" s="564" t="s">
        <v>73</v>
      </c>
      <c r="B3" s="552" t="s">
        <v>567</v>
      </c>
      <c r="C3" s="552" t="s">
        <v>98</v>
      </c>
      <c r="D3" s="552" t="s">
        <v>57</v>
      </c>
      <c r="E3" s="552"/>
      <c r="F3" s="552"/>
      <c r="G3" s="552"/>
      <c r="H3" s="553" t="s">
        <v>101</v>
      </c>
    </row>
    <row r="4" spans="1:8" ht="11.45" customHeight="1" x14ac:dyDescent="0.2">
      <c r="A4" s="564"/>
      <c r="B4" s="552"/>
      <c r="C4" s="552"/>
      <c r="D4" s="552" t="s">
        <v>68</v>
      </c>
      <c r="E4" s="552" t="s">
        <v>55</v>
      </c>
      <c r="F4" s="552" t="s">
        <v>27</v>
      </c>
      <c r="G4" s="552" t="s">
        <v>86</v>
      </c>
      <c r="H4" s="553"/>
    </row>
    <row r="5" spans="1:8" ht="11.45" customHeight="1" x14ac:dyDescent="0.2">
      <c r="A5" s="564"/>
      <c r="B5" s="552"/>
      <c r="C5" s="552"/>
      <c r="D5" s="552"/>
      <c r="E5" s="552"/>
      <c r="F5" s="552"/>
      <c r="G5" s="552"/>
      <c r="H5" s="553"/>
    </row>
    <row r="6" spans="1:8" ht="11.45" customHeight="1" x14ac:dyDescent="0.2">
      <c r="A6" s="127">
        <v>1</v>
      </c>
      <c r="B6" s="419">
        <v>2</v>
      </c>
      <c r="C6" s="419">
        <v>3</v>
      </c>
      <c r="D6" s="419">
        <v>4</v>
      </c>
      <c r="E6" s="419">
        <v>5</v>
      </c>
      <c r="F6" s="419">
        <v>6</v>
      </c>
      <c r="G6" s="419">
        <v>7</v>
      </c>
      <c r="H6" s="126">
        <v>8</v>
      </c>
    </row>
    <row r="7" spans="1:8" ht="18" customHeight="1" x14ac:dyDescent="0.2">
      <c r="A7" s="253"/>
      <c r="B7" s="273"/>
      <c r="C7" s="621" t="s">
        <v>20</v>
      </c>
      <c r="D7" s="621"/>
      <c r="E7" s="621"/>
      <c r="F7" s="621"/>
      <c r="G7" s="621"/>
      <c r="H7" s="621"/>
    </row>
    <row r="8" spans="1:8" ht="11.45" customHeight="1" x14ac:dyDescent="0.2">
      <c r="A8" s="191">
        <f>IF(D8&lt;&gt;"",COUNTA($D8:D$8),"")</f>
        <v>1</v>
      </c>
      <c r="B8" s="252" t="s">
        <v>478</v>
      </c>
      <c r="C8" s="401">
        <v>25115</v>
      </c>
      <c r="D8" s="401">
        <v>6950</v>
      </c>
      <c r="E8" s="401">
        <v>6865</v>
      </c>
      <c r="F8" s="401">
        <v>9395</v>
      </c>
      <c r="G8" s="401">
        <v>1910</v>
      </c>
      <c r="H8" s="402">
        <v>35.4</v>
      </c>
    </row>
    <row r="9" spans="1:8" ht="11.45" customHeight="1" x14ac:dyDescent="0.2">
      <c r="A9" s="191">
        <f>IF(D9&lt;&gt;"",COUNTA($D$8:D9),"")</f>
        <v>2</v>
      </c>
      <c r="B9" s="162" t="s">
        <v>504</v>
      </c>
      <c r="C9" s="290">
        <v>910</v>
      </c>
      <c r="D9" s="290">
        <v>740</v>
      </c>
      <c r="E9" s="290">
        <v>100</v>
      </c>
      <c r="F9" s="290">
        <v>65</v>
      </c>
      <c r="G9" s="290">
        <v>10</v>
      </c>
      <c r="H9" s="291">
        <v>11.6</v>
      </c>
    </row>
    <row r="10" spans="1:8" ht="11.45" customHeight="1" x14ac:dyDescent="0.2">
      <c r="A10" s="191">
        <f>IF(D10&lt;&gt;"",COUNTA($D$8:D10),"")</f>
        <v>3</v>
      </c>
      <c r="B10" s="162" t="s">
        <v>479</v>
      </c>
      <c r="C10" s="290">
        <v>7990</v>
      </c>
      <c r="D10" s="290" t="s">
        <v>6</v>
      </c>
      <c r="E10" s="290">
        <v>3540</v>
      </c>
      <c r="F10" s="290">
        <v>4315</v>
      </c>
      <c r="G10" s="290">
        <v>135</v>
      </c>
      <c r="H10" s="291">
        <v>43</v>
      </c>
    </row>
    <row r="11" spans="1:8" ht="11.45" customHeight="1" x14ac:dyDescent="0.2">
      <c r="A11" s="191" t="str">
        <f>IF(D11&lt;&gt;"",COUNTA($D$8:D11),"")</f>
        <v/>
      </c>
      <c r="B11" s="162" t="s">
        <v>480</v>
      </c>
      <c r="C11" s="290"/>
      <c r="D11" s="290"/>
      <c r="E11" s="290"/>
      <c r="F11" s="290"/>
      <c r="G11" s="290"/>
      <c r="H11" s="291"/>
    </row>
    <row r="12" spans="1:8" ht="22.5" customHeight="1" x14ac:dyDescent="0.2">
      <c r="A12" s="191">
        <f>IF(D12&lt;&gt;"",COUNTA($D$8:D12),"")</f>
        <v>4</v>
      </c>
      <c r="B12" s="162" t="s">
        <v>621</v>
      </c>
      <c r="C12" s="290">
        <v>7960</v>
      </c>
      <c r="D12" s="290" t="s">
        <v>6</v>
      </c>
      <c r="E12" s="290">
        <v>3515</v>
      </c>
      <c r="F12" s="290">
        <v>4310</v>
      </c>
      <c r="G12" s="290">
        <v>135</v>
      </c>
      <c r="H12" s="291">
        <v>43.1</v>
      </c>
    </row>
    <row r="13" spans="1:8" ht="11.45" customHeight="1" x14ac:dyDescent="0.2">
      <c r="A13" s="191">
        <f>IF(D13&lt;&gt;"",COUNTA($D$8:D13),"")</f>
        <v>5</v>
      </c>
      <c r="B13" s="162" t="s">
        <v>574</v>
      </c>
      <c r="C13" s="399">
        <v>5</v>
      </c>
      <c r="D13" s="399" t="s">
        <v>6</v>
      </c>
      <c r="E13" s="399" t="s">
        <v>6</v>
      </c>
      <c r="F13" s="399">
        <v>5</v>
      </c>
      <c r="G13" s="399" t="s">
        <v>6</v>
      </c>
      <c r="H13" s="400" t="s">
        <v>13</v>
      </c>
    </row>
    <row r="14" spans="1:8" ht="22.5" customHeight="1" x14ac:dyDescent="0.2">
      <c r="A14" s="191">
        <f>IF(D14&lt;&gt;"",COUNTA($D$8:D14),"")</f>
        <v>6</v>
      </c>
      <c r="B14" s="162" t="s">
        <v>575</v>
      </c>
      <c r="C14" s="399">
        <v>35</v>
      </c>
      <c r="D14" s="399" t="s">
        <v>6</v>
      </c>
      <c r="E14" s="399">
        <v>30</v>
      </c>
      <c r="F14" s="399">
        <v>5</v>
      </c>
      <c r="G14" s="399" t="s">
        <v>6</v>
      </c>
      <c r="H14" s="400">
        <v>36.4</v>
      </c>
    </row>
    <row r="15" spans="1:8" ht="11.45" customHeight="1" x14ac:dyDescent="0.2">
      <c r="A15" s="191">
        <f>IF(D15&lt;&gt;"",COUNTA($D$8:D15),"")</f>
        <v>7</v>
      </c>
      <c r="B15" s="162" t="s">
        <v>505</v>
      </c>
      <c r="C15" s="399">
        <v>1200</v>
      </c>
      <c r="D15" s="399">
        <v>1120</v>
      </c>
      <c r="E15" s="399">
        <v>80</v>
      </c>
      <c r="F15" s="399" t="s">
        <v>6</v>
      </c>
      <c r="G15" s="399" t="s">
        <v>6</v>
      </c>
      <c r="H15" s="400">
        <v>11.9</v>
      </c>
    </row>
    <row r="16" spans="1:8" ht="11.45" customHeight="1" x14ac:dyDescent="0.2">
      <c r="A16" s="191">
        <f>IF(D16&lt;&gt;"",COUNTA($D$8:D16),"")</f>
        <v>8</v>
      </c>
      <c r="B16" s="162" t="s">
        <v>481</v>
      </c>
      <c r="C16" s="399">
        <v>19485</v>
      </c>
      <c r="D16" s="399">
        <v>5445</v>
      </c>
      <c r="E16" s="399">
        <v>4795</v>
      </c>
      <c r="F16" s="399">
        <v>7375</v>
      </c>
      <c r="G16" s="399">
        <v>1865</v>
      </c>
      <c r="H16" s="400">
        <v>36.200000000000003</v>
      </c>
    </row>
    <row r="17" spans="1:8" ht="11.45" customHeight="1" x14ac:dyDescent="0.2">
      <c r="A17" s="191">
        <f>IF(D17&lt;&gt;"",COUNTA($D$8:D17),"")</f>
        <v>9</v>
      </c>
      <c r="B17" s="162" t="s">
        <v>586</v>
      </c>
      <c r="C17" s="399">
        <v>320</v>
      </c>
      <c r="D17" s="399">
        <v>15</v>
      </c>
      <c r="E17" s="399">
        <v>140</v>
      </c>
      <c r="F17" s="399">
        <v>135</v>
      </c>
      <c r="G17" s="399">
        <v>35</v>
      </c>
      <c r="H17" s="400">
        <v>43.6</v>
      </c>
    </row>
    <row r="18" spans="1:8" ht="11.45" customHeight="1" x14ac:dyDescent="0.2">
      <c r="A18" s="191" t="str">
        <f>IF(D18&lt;&gt;"",COUNTA($D$8:D18),"")</f>
        <v/>
      </c>
      <c r="B18" s="162" t="s">
        <v>576</v>
      </c>
      <c r="C18" s="290"/>
      <c r="D18" s="290"/>
      <c r="E18" s="290"/>
      <c r="F18" s="290"/>
      <c r="G18" s="290"/>
      <c r="H18" s="291"/>
    </row>
    <row r="19" spans="1:8" ht="11.45" customHeight="1" x14ac:dyDescent="0.2">
      <c r="A19" s="191">
        <f>IF(D19&lt;&gt;"",COUNTA($D$8:D19),"")</f>
        <v>10</v>
      </c>
      <c r="B19" s="423" t="s">
        <v>577</v>
      </c>
      <c r="C19" s="290">
        <v>50</v>
      </c>
      <c r="D19" s="290" t="s">
        <v>6</v>
      </c>
      <c r="E19" s="290">
        <v>35</v>
      </c>
      <c r="F19" s="290">
        <v>15</v>
      </c>
      <c r="G19" s="290">
        <v>5</v>
      </c>
      <c r="H19" s="291">
        <v>41.5</v>
      </c>
    </row>
    <row r="20" spans="1:8" ht="11.45" customHeight="1" x14ac:dyDescent="0.2">
      <c r="A20" s="191">
        <f>IF(D20&lt;&gt;"",COUNTA($D$8:D20),"")</f>
        <v>11</v>
      </c>
      <c r="B20" s="423" t="s">
        <v>578</v>
      </c>
      <c r="C20" s="290">
        <v>270</v>
      </c>
      <c r="D20" s="290">
        <v>15</v>
      </c>
      <c r="E20" s="290">
        <v>105</v>
      </c>
      <c r="F20" s="290">
        <v>125</v>
      </c>
      <c r="G20" s="290">
        <v>30</v>
      </c>
      <c r="H20" s="291">
        <v>44</v>
      </c>
    </row>
    <row r="21" spans="1:8" ht="22.5" customHeight="1" x14ac:dyDescent="0.2">
      <c r="A21" s="191">
        <f>IF(D21&lt;&gt;"",COUNTA($D$8:D21),"")</f>
        <v>12</v>
      </c>
      <c r="B21" s="162" t="s">
        <v>681</v>
      </c>
      <c r="C21" s="290" t="s">
        <v>6</v>
      </c>
      <c r="D21" s="290" t="s">
        <v>6</v>
      </c>
      <c r="E21" s="290" t="s">
        <v>6</v>
      </c>
      <c r="F21" s="290" t="s">
        <v>6</v>
      </c>
      <c r="G21" s="290" t="s">
        <v>6</v>
      </c>
      <c r="H21" s="291" t="s">
        <v>13</v>
      </c>
    </row>
    <row r="22" spans="1:8" ht="11.45" customHeight="1" x14ac:dyDescent="0.2">
      <c r="A22" s="191">
        <f>IF(D22&lt;&gt;"",COUNTA($D$8:D22),"")</f>
        <v>13</v>
      </c>
      <c r="B22" s="162" t="s">
        <v>482</v>
      </c>
      <c r="C22" s="290">
        <v>13745</v>
      </c>
      <c r="D22" s="290">
        <v>635</v>
      </c>
      <c r="E22" s="290">
        <v>4390</v>
      </c>
      <c r="F22" s="290">
        <v>6945</v>
      </c>
      <c r="G22" s="290">
        <v>1775</v>
      </c>
      <c r="H22" s="291">
        <v>46.3</v>
      </c>
    </row>
    <row r="23" spans="1:8" ht="11.45" customHeight="1" x14ac:dyDescent="0.2">
      <c r="A23" s="191" t="str">
        <f>IF(D23&lt;&gt;"",COUNTA($D$8:D23),"")</f>
        <v/>
      </c>
      <c r="B23" s="162" t="s">
        <v>535</v>
      </c>
      <c r="C23" s="290"/>
      <c r="D23" s="290"/>
      <c r="E23" s="290"/>
      <c r="F23" s="290"/>
      <c r="G23" s="290"/>
      <c r="H23" s="291"/>
    </row>
    <row r="24" spans="1:8" ht="22.5" customHeight="1" x14ac:dyDescent="0.2">
      <c r="A24" s="191">
        <f>IF(D24&lt;&gt;"",COUNTA($D$8:D24),"")</f>
        <v>14</v>
      </c>
      <c r="B24" s="162" t="s">
        <v>682</v>
      </c>
      <c r="C24" s="290">
        <v>1400</v>
      </c>
      <c r="D24" s="290">
        <v>45</v>
      </c>
      <c r="E24" s="290">
        <v>510</v>
      </c>
      <c r="F24" s="290">
        <v>715</v>
      </c>
      <c r="G24" s="290">
        <v>130</v>
      </c>
      <c r="H24" s="291">
        <v>44.8</v>
      </c>
    </row>
    <row r="25" spans="1:8" ht="22.5" customHeight="1" x14ac:dyDescent="0.2">
      <c r="A25" s="191">
        <f>IF(D25&lt;&gt;"",COUNTA($D$8:D25),"")</f>
        <v>15</v>
      </c>
      <c r="B25" s="162" t="s">
        <v>683</v>
      </c>
      <c r="C25" s="290">
        <v>13565</v>
      </c>
      <c r="D25" s="290">
        <v>600</v>
      </c>
      <c r="E25" s="290">
        <v>4320</v>
      </c>
      <c r="F25" s="290">
        <v>6880</v>
      </c>
      <c r="G25" s="290">
        <v>1760</v>
      </c>
      <c r="H25" s="291">
        <v>46.4</v>
      </c>
    </row>
    <row r="26" spans="1:8" ht="11.45" customHeight="1" x14ac:dyDescent="0.2">
      <c r="A26" s="191">
        <f>IF(D26&lt;&gt;"",COUNTA($D$8:D26),"")</f>
        <v>16</v>
      </c>
      <c r="B26" s="162" t="s">
        <v>588</v>
      </c>
      <c r="C26" s="290">
        <v>5065</v>
      </c>
      <c r="D26" s="290">
        <v>5065</v>
      </c>
      <c r="E26" s="290" t="s">
        <v>6</v>
      </c>
      <c r="F26" s="290" t="s">
        <v>6</v>
      </c>
      <c r="G26" s="290" t="s">
        <v>6</v>
      </c>
      <c r="H26" s="291">
        <v>5.6</v>
      </c>
    </row>
    <row r="27" spans="1:8" ht="22.5" customHeight="1" x14ac:dyDescent="0.2">
      <c r="A27" s="191">
        <f>IF(D27&lt;&gt;"",COUNTA($D$8:D27),"")</f>
        <v>17</v>
      </c>
      <c r="B27" s="162" t="s">
        <v>587</v>
      </c>
      <c r="C27" s="290">
        <v>2110</v>
      </c>
      <c r="D27" s="290" t="s">
        <v>6</v>
      </c>
      <c r="E27" s="290">
        <v>820</v>
      </c>
      <c r="F27" s="290">
        <v>1100</v>
      </c>
      <c r="G27" s="290">
        <v>185</v>
      </c>
      <c r="H27" s="291">
        <v>45.2</v>
      </c>
    </row>
    <row r="28" spans="1:8" ht="11.45" customHeight="1" x14ac:dyDescent="0.2">
      <c r="A28" s="191">
        <f>IF(D28&lt;&gt;"",COUNTA($D$8:D28),"")</f>
        <v>18</v>
      </c>
      <c r="B28" s="162" t="s">
        <v>589</v>
      </c>
      <c r="C28" s="290">
        <v>25</v>
      </c>
      <c r="D28" s="290">
        <v>5</v>
      </c>
      <c r="E28" s="290">
        <v>10</v>
      </c>
      <c r="F28" s="290">
        <v>5</v>
      </c>
      <c r="G28" s="290" t="s">
        <v>6</v>
      </c>
      <c r="H28" s="291">
        <v>30.5</v>
      </c>
    </row>
    <row r="29" spans="1:8" ht="11.45" customHeight="1" x14ac:dyDescent="0.2">
      <c r="A29" s="191">
        <f>IF(D29&lt;&gt;"",COUNTA($D$8:D29),"")</f>
        <v>19</v>
      </c>
      <c r="B29" s="162" t="s">
        <v>590</v>
      </c>
      <c r="C29" s="290">
        <v>20</v>
      </c>
      <c r="D29" s="290">
        <v>10</v>
      </c>
      <c r="E29" s="290">
        <v>5</v>
      </c>
      <c r="F29" s="290">
        <v>5</v>
      </c>
      <c r="G29" s="290" t="s">
        <v>6</v>
      </c>
      <c r="H29" s="291" t="s">
        <v>13</v>
      </c>
    </row>
    <row r="30" spans="1:8" ht="22.5" customHeight="1" x14ac:dyDescent="0.2">
      <c r="A30" s="191">
        <f>IF(D30&lt;&gt;"",COUNTA($D$8:D30),"")</f>
        <v>20</v>
      </c>
      <c r="B30" s="162" t="s">
        <v>591</v>
      </c>
      <c r="C30" s="290">
        <v>630</v>
      </c>
      <c r="D30" s="290">
        <v>245</v>
      </c>
      <c r="E30" s="290">
        <v>160</v>
      </c>
      <c r="F30" s="290">
        <v>205</v>
      </c>
      <c r="G30" s="290">
        <v>20</v>
      </c>
      <c r="H30" s="291">
        <v>29.3</v>
      </c>
    </row>
    <row r="31" spans="1:8" ht="11.45" customHeight="1" x14ac:dyDescent="0.2">
      <c r="A31" s="191">
        <f>IF(D31&lt;&gt;"",COUNTA($D$8:D31),"")</f>
        <v>21</v>
      </c>
      <c r="B31" s="162" t="s">
        <v>483</v>
      </c>
      <c r="C31" s="290">
        <v>85</v>
      </c>
      <c r="D31" s="290">
        <v>25</v>
      </c>
      <c r="E31" s="290">
        <v>30</v>
      </c>
      <c r="F31" s="290">
        <v>25</v>
      </c>
      <c r="G31" s="290">
        <v>10</v>
      </c>
      <c r="H31" s="291">
        <v>34.200000000000003</v>
      </c>
    </row>
    <row r="32" spans="1:8" ht="11.45" customHeight="1" x14ac:dyDescent="0.2">
      <c r="A32" s="191">
        <f>IF(D32&lt;&gt;"",COUNTA($D$8:D32),"")</f>
        <v>22</v>
      </c>
      <c r="B32" s="162" t="s">
        <v>484</v>
      </c>
      <c r="C32" s="290">
        <v>195</v>
      </c>
      <c r="D32" s="290">
        <v>30</v>
      </c>
      <c r="E32" s="290">
        <v>90</v>
      </c>
      <c r="F32" s="290">
        <v>70</v>
      </c>
      <c r="G32" s="290">
        <v>5</v>
      </c>
      <c r="H32" s="291">
        <v>35.799999999999997</v>
      </c>
    </row>
    <row r="33" spans="1:8" ht="11.45" customHeight="1" x14ac:dyDescent="0.2">
      <c r="A33" s="191">
        <f>IF(D33&lt;&gt;"",COUNTA($D$8:D33),"")</f>
        <v>23</v>
      </c>
      <c r="B33" s="162" t="s">
        <v>573</v>
      </c>
      <c r="C33" s="290">
        <v>1570</v>
      </c>
      <c r="D33" s="290">
        <v>290</v>
      </c>
      <c r="E33" s="290">
        <v>560</v>
      </c>
      <c r="F33" s="290">
        <v>640</v>
      </c>
      <c r="G33" s="290">
        <v>85</v>
      </c>
      <c r="H33" s="291">
        <v>37.6</v>
      </c>
    </row>
    <row r="34" spans="1:8" ht="18" customHeight="1" x14ac:dyDescent="0.2">
      <c r="A34" s="191" t="str">
        <f>IF(D34&lt;&gt;"",COUNTA($D$8:D34),"")</f>
        <v/>
      </c>
      <c r="B34" s="162"/>
      <c r="C34" s="622" t="s">
        <v>31</v>
      </c>
      <c r="D34" s="623"/>
      <c r="E34" s="623"/>
      <c r="F34" s="623"/>
      <c r="G34" s="623"/>
      <c r="H34" s="623"/>
    </row>
    <row r="35" spans="1:8" ht="11.45" customHeight="1" x14ac:dyDescent="0.2">
      <c r="A35" s="191">
        <f>IF(D35&lt;&gt;"",COUNTA($D$8:D35),"")</f>
        <v>24</v>
      </c>
      <c r="B35" s="252" t="s">
        <v>478</v>
      </c>
      <c r="C35" s="290">
        <v>15285</v>
      </c>
      <c r="D35" s="290">
        <v>4540</v>
      </c>
      <c r="E35" s="290">
        <v>3900</v>
      </c>
      <c r="F35" s="290">
        <v>5695</v>
      </c>
      <c r="G35" s="290">
        <v>1150</v>
      </c>
      <c r="H35" s="291">
        <v>34.9</v>
      </c>
    </row>
    <row r="36" spans="1:8" ht="11.45" customHeight="1" x14ac:dyDescent="0.2">
      <c r="A36" s="191">
        <f>IF(D36&lt;&gt;"",COUNTA($D$8:D36),"")</f>
        <v>25</v>
      </c>
      <c r="B36" s="162" t="s">
        <v>504</v>
      </c>
      <c r="C36" s="290">
        <v>610</v>
      </c>
      <c r="D36" s="290">
        <v>500</v>
      </c>
      <c r="E36" s="290">
        <v>65</v>
      </c>
      <c r="F36" s="290">
        <v>45</v>
      </c>
      <c r="G36" s="290">
        <v>5</v>
      </c>
      <c r="H36" s="291">
        <v>11.5</v>
      </c>
    </row>
    <row r="37" spans="1:8" ht="11.45" customHeight="1" x14ac:dyDescent="0.2">
      <c r="A37" s="191">
        <f>IF(D37&lt;&gt;"",COUNTA($D$8:D37),"")</f>
        <v>26</v>
      </c>
      <c r="B37" s="162" t="s">
        <v>479</v>
      </c>
      <c r="C37" s="290">
        <v>4875</v>
      </c>
      <c r="D37" s="290" t="s">
        <v>6</v>
      </c>
      <c r="E37" s="290">
        <v>2120</v>
      </c>
      <c r="F37" s="290">
        <v>2660</v>
      </c>
      <c r="G37" s="290">
        <v>90</v>
      </c>
      <c r="H37" s="291">
        <v>43.2</v>
      </c>
    </row>
    <row r="38" spans="1:8" ht="11.45" customHeight="1" x14ac:dyDescent="0.2">
      <c r="A38" s="191" t="str">
        <f>IF(D38&lt;&gt;"",COUNTA($D$8:D38),"")</f>
        <v/>
      </c>
      <c r="B38" s="162" t="s">
        <v>480</v>
      </c>
      <c r="C38" s="290"/>
      <c r="D38" s="290"/>
      <c r="E38" s="290"/>
      <c r="F38" s="290"/>
      <c r="G38" s="290"/>
      <c r="H38" s="291"/>
    </row>
    <row r="39" spans="1:8" ht="22.5" customHeight="1" x14ac:dyDescent="0.2">
      <c r="A39" s="191">
        <f>IF(D39&lt;&gt;"",COUNTA($D$8:D39),"")</f>
        <v>27</v>
      </c>
      <c r="B39" s="162" t="s">
        <v>621</v>
      </c>
      <c r="C39" s="290">
        <v>4850</v>
      </c>
      <c r="D39" s="290" t="s">
        <v>6</v>
      </c>
      <c r="E39" s="290">
        <v>2100</v>
      </c>
      <c r="F39" s="290">
        <v>2655</v>
      </c>
      <c r="G39" s="290">
        <v>90</v>
      </c>
      <c r="H39" s="291">
        <v>43.2</v>
      </c>
    </row>
    <row r="40" spans="1:8" ht="11.45" customHeight="1" x14ac:dyDescent="0.2">
      <c r="A40" s="191">
        <f>IF(D40&lt;&gt;"",COUNTA($D$8:D40),"")</f>
        <v>28</v>
      </c>
      <c r="B40" s="162" t="s">
        <v>574</v>
      </c>
      <c r="C40" s="290">
        <v>5</v>
      </c>
      <c r="D40" s="290" t="s">
        <v>6</v>
      </c>
      <c r="E40" s="290" t="s">
        <v>6</v>
      </c>
      <c r="F40" s="290" t="s">
        <v>6</v>
      </c>
      <c r="G40" s="290" t="s">
        <v>6</v>
      </c>
      <c r="H40" s="291" t="s">
        <v>13</v>
      </c>
    </row>
    <row r="41" spans="1:8" ht="22.5" customHeight="1" x14ac:dyDescent="0.2">
      <c r="A41" s="191">
        <f>IF(D41&lt;&gt;"",COUNTA($D$8:D41),"")</f>
        <v>29</v>
      </c>
      <c r="B41" s="162" t="s">
        <v>575</v>
      </c>
      <c r="C41" s="290">
        <v>30</v>
      </c>
      <c r="D41" s="290" t="s">
        <v>6</v>
      </c>
      <c r="E41" s="290">
        <v>25</v>
      </c>
      <c r="F41" s="290">
        <v>5</v>
      </c>
      <c r="G41" s="290" t="s">
        <v>6</v>
      </c>
      <c r="H41" s="291">
        <v>35.4</v>
      </c>
    </row>
    <row r="42" spans="1:8" ht="11.45" customHeight="1" x14ac:dyDescent="0.2">
      <c r="A42" s="191">
        <f>IF(D42&lt;&gt;"",COUNTA($D$8:D42),"")</f>
        <v>30</v>
      </c>
      <c r="B42" s="162" t="s">
        <v>505</v>
      </c>
      <c r="C42" s="290">
        <v>820</v>
      </c>
      <c r="D42" s="290">
        <v>765</v>
      </c>
      <c r="E42" s="290">
        <v>55</v>
      </c>
      <c r="F42" s="290" t="s">
        <v>6</v>
      </c>
      <c r="G42" s="290" t="s">
        <v>6</v>
      </c>
      <c r="H42" s="291">
        <v>12</v>
      </c>
    </row>
    <row r="43" spans="1:8" ht="11.45" customHeight="1" x14ac:dyDescent="0.2">
      <c r="A43" s="191">
        <f>IF(D43&lt;&gt;"",COUNTA($D$8:D43),"")</f>
        <v>31</v>
      </c>
      <c r="B43" s="162" t="s">
        <v>481</v>
      </c>
      <c r="C43" s="290">
        <v>11715</v>
      </c>
      <c r="D43" s="290">
        <v>3535</v>
      </c>
      <c r="E43" s="290">
        <v>2635</v>
      </c>
      <c r="F43" s="290">
        <v>4420</v>
      </c>
      <c r="G43" s="290">
        <v>1125</v>
      </c>
      <c r="H43" s="291">
        <v>35.6</v>
      </c>
    </row>
    <row r="44" spans="1:8" ht="11.45" customHeight="1" x14ac:dyDescent="0.2">
      <c r="A44" s="191">
        <f>IF(D44&lt;&gt;"",COUNTA($D$8:D44),"")</f>
        <v>32</v>
      </c>
      <c r="B44" s="162" t="s">
        <v>586</v>
      </c>
      <c r="C44" s="290">
        <v>220</v>
      </c>
      <c r="D44" s="290">
        <v>10</v>
      </c>
      <c r="E44" s="290">
        <v>90</v>
      </c>
      <c r="F44" s="290">
        <v>95</v>
      </c>
      <c r="G44" s="290">
        <v>25</v>
      </c>
      <c r="H44" s="291">
        <v>44</v>
      </c>
    </row>
    <row r="45" spans="1:8" ht="11.45" customHeight="1" x14ac:dyDescent="0.2">
      <c r="A45" s="191" t="str">
        <f>IF(D45&lt;&gt;"",COUNTA($D$8:D45),"")</f>
        <v/>
      </c>
      <c r="B45" s="162" t="s">
        <v>569</v>
      </c>
      <c r="C45" s="290"/>
      <c r="D45" s="290"/>
      <c r="E45" s="290"/>
      <c r="F45" s="290"/>
      <c r="G45" s="290"/>
      <c r="H45" s="291"/>
    </row>
    <row r="46" spans="1:8" ht="11.45" customHeight="1" x14ac:dyDescent="0.2">
      <c r="A46" s="191">
        <f>IF(D46&lt;&gt;"",COUNTA($D$8:D46),"")</f>
        <v>33</v>
      </c>
      <c r="B46" s="162" t="s">
        <v>570</v>
      </c>
      <c r="C46" s="290">
        <v>30</v>
      </c>
      <c r="D46" s="290" t="s">
        <v>6</v>
      </c>
      <c r="E46" s="290">
        <v>15</v>
      </c>
      <c r="F46" s="290">
        <v>10</v>
      </c>
      <c r="G46" s="290">
        <v>5</v>
      </c>
      <c r="H46" s="291">
        <v>41.2</v>
      </c>
    </row>
    <row r="47" spans="1:8" ht="11.45" customHeight="1" x14ac:dyDescent="0.2">
      <c r="A47" s="191">
        <f>IF(D47&lt;&gt;"",COUNTA($D$8:D47),"")</f>
        <v>34</v>
      </c>
      <c r="B47" s="162" t="s">
        <v>571</v>
      </c>
      <c r="C47" s="290">
        <v>190</v>
      </c>
      <c r="D47" s="290">
        <v>10</v>
      </c>
      <c r="E47" s="290">
        <v>70</v>
      </c>
      <c r="F47" s="290">
        <v>85</v>
      </c>
      <c r="G47" s="290">
        <v>20</v>
      </c>
      <c r="H47" s="291">
        <v>44.5</v>
      </c>
    </row>
    <row r="48" spans="1:8" ht="22.5" customHeight="1" x14ac:dyDescent="0.2">
      <c r="A48" s="191">
        <f>IF(D48&lt;&gt;"",COUNTA($D$8:D48),"")</f>
        <v>35</v>
      </c>
      <c r="B48" s="162" t="s">
        <v>572</v>
      </c>
      <c r="C48" s="290" t="s">
        <v>6</v>
      </c>
      <c r="D48" s="290" t="s">
        <v>6</v>
      </c>
      <c r="E48" s="290" t="s">
        <v>6</v>
      </c>
      <c r="F48" s="290" t="s">
        <v>6</v>
      </c>
      <c r="G48" s="290" t="s">
        <v>6</v>
      </c>
      <c r="H48" s="291" t="s">
        <v>13</v>
      </c>
    </row>
    <row r="49" spans="1:8" ht="20.100000000000001" customHeight="1" x14ac:dyDescent="0.2">
      <c r="A49" s="191">
        <f>IF(D49&lt;&gt;"",COUNTA($D$8:D49),"")</f>
        <v>36</v>
      </c>
      <c r="B49" s="162" t="s">
        <v>482</v>
      </c>
      <c r="C49" s="290">
        <v>8115</v>
      </c>
      <c r="D49" s="290">
        <v>425</v>
      </c>
      <c r="E49" s="290">
        <v>2420</v>
      </c>
      <c r="F49" s="290">
        <v>4180</v>
      </c>
      <c r="G49" s="290">
        <v>1090</v>
      </c>
      <c r="H49" s="291">
        <v>46.6</v>
      </c>
    </row>
    <row r="50" spans="1:8" ht="11.45" customHeight="1" x14ac:dyDescent="0.2">
      <c r="A50" s="191" t="str">
        <f>IF(D50&lt;&gt;"",COUNTA($D$8:D50),"")</f>
        <v/>
      </c>
      <c r="B50" s="162" t="s">
        <v>535</v>
      </c>
      <c r="C50" s="290"/>
      <c r="D50" s="290"/>
      <c r="E50" s="290"/>
      <c r="F50" s="290"/>
      <c r="G50" s="290"/>
      <c r="H50" s="291"/>
    </row>
    <row r="51" spans="1:8" ht="22.5" customHeight="1" x14ac:dyDescent="0.2">
      <c r="A51" s="191">
        <f>IF(D51&lt;&gt;"",COUNTA($D$8:D51),"")</f>
        <v>37</v>
      </c>
      <c r="B51" s="162" t="s">
        <v>682</v>
      </c>
      <c r="C51" s="290">
        <v>800</v>
      </c>
      <c r="D51" s="290">
        <v>30</v>
      </c>
      <c r="E51" s="290">
        <v>295</v>
      </c>
      <c r="F51" s="290">
        <v>400</v>
      </c>
      <c r="G51" s="290">
        <v>75</v>
      </c>
      <c r="H51" s="291">
        <v>44.7</v>
      </c>
    </row>
    <row r="52" spans="1:8" ht="22.5" customHeight="1" x14ac:dyDescent="0.2">
      <c r="A52" s="191">
        <f>IF(D52&lt;&gt;"",COUNTA($D$8:D52),"")</f>
        <v>38</v>
      </c>
      <c r="B52" s="162" t="s">
        <v>683</v>
      </c>
      <c r="C52" s="290">
        <v>8035</v>
      </c>
      <c r="D52" s="290">
        <v>405</v>
      </c>
      <c r="E52" s="290">
        <v>2390</v>
      </c>
      <c r="F52" s="290">
        <v>4155</v>
      </c>
      <c r="G52" s="290">
        <v>1085</v>
      </c>
      <c r="H52" s="291">
        <v>46.7</v>
      </c>
    </row>
    <row r="53" spans="1:8" ht="11.45" customHeight="1" x14ac:dyDescent="0.2">
      <c r="A53" s="191">
        <f>IF(D53&lt;&gt;"",COUNTA($D$8:D53),"")</f>
        <v>39</v>
      </c>
      <c r="B53" s="162" t="s">
        <v>588</v>
      </c>
      <c r="C53" s="290">
        <v>3290</v>
      </c>
      <c r="D53" s="290">
        <v>3290</v>
      </c>
      <c r="E53" s="290" t="s">
        <v>6</v>
      </c>
      <c r="F53" s="290" t="s">
        <v>6</v>
      </c>
      <c r="G53" s="290" t="s">
        <v>6</v>
      </c>
      <c r="H53" s="291">
        <v>5.6</v>
      </c>
    </row>
    <row r="54" spans="1:8" ht="22.5" customHeight="1" x14ac:dyDescent="0.2">
      <c r="A54" s="191">
        <f>IF(D54&lt;&gt;"",COUNTA($D$8:D54),"")</f>
        <v>40</v>
      </c>
      <c r="B54" s="162" t="s">
        <v>587</v>
      </c>
      <c r="C54" s="290">
        <v>1145</v>
      </c>
      <c r="D54" s="290" t="s">
        <v>6</v>
      </c>
      <c r="E54" s="290">
        <v>435</v>
      </c>
      <c r="F54" s="290">
        <v>610</v>
      </c>
      <c r="G54" s="290">
        <v>100</v>
      </c>
      <c r="H54" s="291">
        <v>45.2</v>
      </c>
    </row>
    <row r="55" spans="1:8" ht="11.45" customHeight="1" x14ac:dyDescent="0.2">
      <c r="A55" s="191">
        <f>IF(D55&lt;&gt;"",COUNTA($D$8:D55),"")</f>
        <v>41</v>
      </c>
      <c r="B55" s="162" t="s">
        <v>589</v>
      </c>
      <c r="C55" s="290">
        <v>15</v>
      </c>
      <c r="D55" s="290">
        <v>5</v>
      </c>
      <c r="E55" s="290">
        <v>5</v>
      </c>
      <c r="F55" s="290">
        <v>5</v>
      </c>
      <c r="G55" s="290" t="s">
        <v>6</v>
      </c>
      <c r="H55" s="291" t="s">
        <v>13</v>
      </c>
    </row>
    <row r="56" spans="1:8" ht="11.45" customHeight="1" x14ac:dyDescent="0.2">
      <c r="A56" s="191">
        <f>IF(D56&lt;&gt;"",COUNTA($D$8:D56),"")</f>
        <v>42</v>
      </c>
      <c r="B56" s="162" t="s">
        <v>590</v>
      </c>
      <c r="C56" s="290">
        <v>15</v>
      </c>
      <c r="D56" s="290">
        <v>5</v>
      </c>
      <c r="E56" s="290" t="s">
        <v>6</v>
      </c>
      <c r="F56" s="290">
        <v>5</v>
      </c>
      <c r="G56" s="290" t="s">
        <v>6</v>
      </c>
      <c r="H56" s="291" t="s">
        <v>13</v>
      </c>
    </row>
    <row r="57" spans="1:8" ht="22.5" customHeight="1" x14ac:dyDescent="0.2">
      <c r="A57" s="191">
        <f>IF(D57&lt;&gt;"",COUNTA($D$8:D57),"")</f>
        <v>43</v>
      </c>
      <c r="B57" s="162" t="s">
        <v>591</v>
      </c>
      <c r="C57" s="290">
        <v>395</v>
      </c>
      <c r="D57" s="290">
        <v>170</v>
      </c>
      <c r="E57" s="290">
        <v>90</v>
      </c>
      <c r="F57" s="290">
        <v>125</v>
      </c>
      <c r="G57" s="290">
        <v>10</v>
      </c>
      <c r="H57" s="291">
        <v>27.6</v>
      </c>
    </row>
    <row r="58" spans="1:8" ht="11.45" customHeight="1" x14ac:dyDescent="0.2">
      <c r="A58" s="191">
        <f>IF(D58&lt;&gt;"",COUNTA($D$8:D58),"")</f>
        <v>44</v>
      </c>
      <c r="B58" s="162" t="s">
        <v>483</v>
      </c>
      <c r="C58" s="290">
        <v>50</v>
      </c>
      <c r="D58" s="290">
        <v>15</v>
      </c>
      <c r="E58" s="290">
        <v>15</v>
      </c>
      <c r="F58" s="290">
        <v>15</v>
      </c>
      <c r="G58" s="290">
        <v>5</v>
      </c>
      <c r="H58" s="291">
        <v>34.799999999999997</v>
      </c>
    </row>
    <row r="59" spans="1:8" ht="11.45" customHeight="1" x14ac:dyDescent="0.2">
      <c r="A59" s="191">
        <f>IF(D59&lt;&gt;"",COUNTA($D$8:D59),"")</f>
        <v>45</v>
      </c>
      <c r="B59" s="162" t="s">
        <v>592</v>
      </c>
      <c r="C59" s="290">
        <v>145</v>
      </c>
      <c r="D59" s="290">
        <v>25</v>
      </c>
      <c r="E59" s="290">
        <v>70</v>
      </c>
      <c r="F59" s="290">
        <v>50</v>
      </c>
      <c r="G59" s="290" t="s">
        <v>6</v>
      </c>
      <c r="H59" s="291">
        <v>35.4</v>
      </c>
    </row>
    <row r="60" spans="1:8" ht="11.45" customHeight="1" x14ac:dyDescent="0.2">
      <c r="A60" s="191">
        <f>IF(D60&lt;&gt;"",COUNTA($D$8:D60),"")</f>
        <v>46</v>
      </c>
      <c r="B60" s="162" t="s">
        <v>573</v>
      </c>
      <c r="C60" s="290">
        <v>980</v>
      </c>
      <c r="D60" s="290">
        <v>185</v>
      </c>
      <c r="E60" s="290">
        <v>350</v>
      </c>
      <c r="F60" s="290">
        <v>385</v>
      </c>
      <c r="G60" s="290">
        <v>65</v>
      </c>
      <c r="H60" s="291">
        <v>37.700000000000003</v>
      </c>
    </row>
    <row r="61" spans="1:8" ht="11.45" customHeight="1" x14ac:dyDescent="0.2"/>
    <row r="62" spans="1:8" ht="11.45" customHeight="1" x14ac:dyDescent="0.2"/>
    <row r="63" spans="1:8" ht="11.45" customHeight="1" x14ac:dyDescent="0.2"/>
    <row r="64" spans="1:8" ht="11.45" customHeight="1" x14ac:dyDescent="0.2"/>
    <row r="65" ht="11.45" customHeight="1" x14ac:dyDescent="0.2"/>
    <row r="66" ht="11.45" customHeight="1" x14ac:dyDescent="0.2"/>
  </sheetData>
  <mergeCells count="15">
    <mergeCell ref="F4:F5"/>
    <mergeCell ref="G4:G5"/>
    <mergeCell ref="C7:H7"/>
    <mergeCell ref="C34:H34"/>
    <mergeCell ref="A1:B1"/>
    <mergeCell ref="C1:H1"/>
    <mergeCell ref="A2:B2"/>
    <mergeCell ref="C2:H2"/>
    <mergeCell ref="D3:G3"/>
    <mergeCell ref="H3:H5"/>
    <mergeCell ref="B3:B5"/>
    <mergeCell ref="A3:A5"/>
    <mergeCell ref="C3:C5"/>
    <mergeCell ref="D4:D5"/>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rowBreaks count="1" manualBreakCount="1">
    <brk id="48"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0"/>
  <dimension ref="A1:K217"/>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25" x14ac:dyDescent="0.2"/>
  <cols>
    <col min="1" max="1" width="3.140625" style="62" customWidth="1"/>
    <col min="2" max="2" width="21.5703125" style="62" customWidth="1"/>
    <col min="3" max="3" width="8.140625" style="62" customWidth="1"/>
    <col min="4" max="4" width="6.7109375" style="62" customWidth="1"/>
    <col min="5" max="5" width="6.85546875" style="62" customWidth="1"/>
    <col min="6" max="6" width="7.28515625" style="62" customWidth="1"/>
    <col min="7" max="7" width="6.42578125" style="62" customWidth="1"/>
    <col min="8" max="9" width="5.85546875" style="62" customWidth="1"/>
    <col min="10" max="10" width="6.5703125" style="62" customWidth="1"/>
    <col min="11" max="11" width="9.7109375" style="62" customWidth="1"/>
    <col min="12" max="16384" width="11.42578125" style="62"/>
  </cols>
  <sheetData>
    <row r="1" spans="1:11" s="137" customFormat="1" ht="26.1" customHeight="1" x14ac:dyDescent="0.2">
      <c r="A1" s="575" t="s">
        <v>472</v>
      </c>
      <c r="B1" s="576"/>
      <c r="C1" s="571" t="s">
        <v>485</v>
      </c>
      <c r="D1" s="571"/>
      <c r="E1" s="571"/>
      <c r="F1" s="571"/>
      <c r="G1" s="571"/>
      <c r="H1" s="571"/>
      <c r="I1" s="571"/>
      <c r="J1" s="571"/>
      <c r="K1" s="572"/>
    </row>
    <row r="2" spans="1:11" ht="45" customHeight="1" x14ac:dyDescent="0.2">
      <c r="A2" s="525" t="s">
        <v>486</v>
      </c>
      <c r="B2" s="526"/>
      <c r="C2" s="496" t="s">
        <v>624</v>
      </c>
      <c r="D2" s="496"/>
      <c r="E2" s="496"/>
      <c r="F2" s="496"/>
      <c r="G2" s="496"/>
      <c r="H2" s="496"/>
      <c r="I2" s="496"/>
      <c r="J2" s="496"/>
      <c r="K2" s="497"/>
    </row>
    <row r="3" spans="1:11" ht="11.45" customHeight="1" x14ac:dyDescent="0.2">
      <c r="A3" s="564" t="s">
        <v>73</v>
      </c>
      <c r="B3" s="552" t="s">
        <v>289</v>
      </c>
      <c r="C3" s="508" t="s">
        <v>98</v>
      </c>
      <c r="D3" s="620" t="s">
        <v>48</v>
      </c>
      <c r="E3" s="620"/>
      <c r="F3" s="418" t="s">
        <v>47</v>
      </c>
      <c r="G3" s="620" t="s">
        <v>675</v>
      </c>
      <c r="H3" s="620"/>
      <c r="I3" s="620"/>
      <c r="J3" s="620"/>
      <c r="K3" s="470" t="s">
        <v>145</v>
      </c>
    </row>
    <row r="4" spans="1:11" ht="11.45" customHeight="1" x14ac:dyDescent="0.2">
      <c r="A4" s="564"/>
      <c r="B4" s="552"/>
      <c r="C4" s="508"/>
      <c r="D4" s="502" t="s">
        <v>21</v>
      </c>
      <c r="E4" s="502" t="s">
        <v>22</v>
      </c>
      <c r="F4" s="502" t="s">
        <v>81</v>
      </c>
      <c r="G4" s="482" t="s">
        <v>68</v>
      </c>
      <c r="H4" s="482" t="s">
        <v>55</v>
      </c>
      <c r="I4" s="482" t="s">
        <v>27</v>
      </c>
      <c r="J4" s="469" t="s">
        <v>476</v>
      </c>
      <c r="K4" s="470"/>
    </row>
    <row r="5" spans="1:11" ht="11.45" customHeight="1" x14ac:dyDescent="0.2">
      <c r="A5" s="564"/>
      <c r="B5" s="552"/>
      <c r="C5" s="508"/>
      <c r="D5" s="502"/>
      <c r="E5" s="502"/>
      <c r="F5" s="502"/>
      <c r="G5" s="482"/>
      <c r="H5" s="482"/>
      <c r="I5" s="482"/>
      <c r="J5" s="469"/>
      <c r="K5" s="470"/>
    </row>
    <row r="6" spans="1:11" ht="11.45" customHeight="1" x14ac:dyDescent="0.2">
      <c r="A6" s="564"/>
      <c r="B6" s="552"/>
      <c r="C6" s="508"/>
      <c r="D6" s="502"/>
      <c r="E6" s="502"/>
      <c r="F6" s="502"/>
      <c r="G6" s="482"/>
      <c r="H6" s="482"/>
      <c r="I6" s="482"/>
      <c r="J6" s="469"/>
      <c r="K6" s="470"/>
    </row>
    <row r="7" spans="1:11" ht="11.45" customHeight="1" x14ac:dyDescent="0.2">
      <c r="A7" s="124">
        <v>1</v>
      </c>
      <c r="B7" s="419">
        <v>2</v>
      </c>
      <c r="C7" s="158">
        <v>3</v>
      </c>
      <c r="D7" s="158">
        <v>4</v>
      </c>
      <c r="E7" s="158">
        <v>5</v>
      </c>
      <c r="F7" s="158">
        <v>6</v>
      </c>
      <c r="G7" s="158">
        <v>7</v>
      </c>
      <c r="H7" s="158">
        <v>8</v>
      </c>
      <c r="I7" s="158">
        <v>9</v>
      </c>
      <c r="J7" s="158">
        <v>10</v>
      </c>
      <c r="K7" s="159">
        <v>11</v>
      </c>
    </row>
    <row r="8" spans="1:11" ht="21.95" customHeight="1" x14ac:dyDescent="0.2">
      <c r="A8" s="51">
        <f>IF(D8&lt;&gt;"",COUNTA($D8:D$8),"")</f>
        <v>1</v>
      </c>
      <c r="B8" s="133" t="s">
        <v>46</v>
      </c>
      <c r="C8" s="401">
        <v>25115</v>
      </c>
      <c r="D8" s="401">
        <v>15285</v>
      </c>
      <c r="E8" s="401">
        <v>9830</v>
      </c>
      <c r="F8" s="401">
        <v>615</v>
      </c>
      <c r="G8" s="401">
        <v>6950</v>
      </c>
      <c r="H8" s="401">
        <v>6865</v>
      </c>
      <c r="I8" s="401">
        <v>9395</v>
      </c>
      <c r="J8" s="401">
        <v>1910</v>
      </c>
      <c r="K8" s="402">
        <v>35.4</v>
      </c>
    </row>
    <row r="9" spans="1:11" ht="21.95" customHeight="1" x14ac:dyDescent="0.2">
      <c r="A9" s="51">
        <f>IF(D9&lt;&gt;"",COUNTA($D$8:D9),"")</f>
        <v>2</v>
      </c>
      <c r="B9" s="134" t="s">
        <v>270</v>
      </c>
      <c r="C9" s="290">
        <v>3165</v>
      </c>
      <c r="D9" s="290">
        <v>1980</v>
      </c>
      <c r="E9" s="290">
        <v>1185</v>
      </c>
      <c r="F9" s="290">
        <v>185</v>
      </c>
      <c r="G9" s="290">
        <v>1250</v>
      </c>
      <c r="H9" s="290">
        <v>720</v>
      </c>
      <c r="I9" s="290">
        <v>1010</v>
      </c>
      <c r="J9" s="290">
        <v>185</v>
      </c>
      <c r="K9" s="291">
        <v>30.2</v>
      </c>
    </row>
    <row r="10" spans="1:11" ht="11.45" customHeight="1" x14ac:dyDescent="0.2">
      <c r="A10" s="51">
        <f>IF(D10&lt;&gt;"",COUNTA($D$8:D10),"")</f>
        <v>3</v>
      </c>
      <c r="B10" s="134" t="s">
        <v>271</v>
      </c>
      <c r="C10" s="290">
        <v>1405</v>
      </c>
      <c r="D10" s="290">
        <v>795</v>
      </c>
      <c r="E10" s="290">
        <v>610</v>
      </c>
      <c r="F10" s="290">
        <v>55</v>
      </c>
      <c r="G10" s="290">
        <v>160</v>
      </c>
      <c r="H10" s="290">
        <v>490</v>
      </c>
      <c r="I10" s="290">
        <v>640</v>
      </c>
      <c r="J10" s="290">
        <v>110</v>
      </c>
      <c r="K10" s="291">
        <v>40.9</v>
      </c>
    </row>
    <row r="11" spans="1:11" ht="21.95" customHeight="1" x14ac:dyDescent="0.2">
      <c r="A11" s="51">
        <f>IF(D11&lt;&gt;"",COUNTA($D$8:D11),"")</f>
        <v>4</v>
      </c>
      <c r="B11" s="134" t="s">
        <v>272</v>
      </c>
      <c r="C11" s="290">
        <v>4310</v>
      </c>
      <c r="D11" s="290">
        <v>2590</v>
      </c>
      <c r="E11" s="290">
        <v>1720</v>
      </c>
      <c r="F11" s="290">
        <v>50</v>
      </c>
      <c r="G11" s="290">
        <v>1360</v>
      </c>
      <c r="H11" s="290">
        <v>1145</v>
      </c>
      <c r="I11" s="290">
        <v>1530</v>
      </c>
      <c r="J11" s="290">
        <v>280</v>
      </c>
      <c r="K11" s="291">
        <v>33.700000000000003</v>
      </c>
    </row>
    <row r="12" spans="1:11" ht="11.45" customHeight="1" x14ac:dyDescent="0.2">
      <c r="A12" s="51">
        <f>IF(D12&lt;&gt;"",COUNTA($D$8:D12),"")</f>
        <v>5</v>
      </c>
      <c r="B12" s="134" t="s">
        <v>273</v>
      </c>
      <c r="C12" s="290">
        <v>3230</v>
      </c>
      <c r="D12" s="290">
        <v>1955</v>
      </c>
      <c r="E12" s="290">
        <v>1275</v>
      </c>
      <c r="F12" s="290">
        <v>100</v>
      </c>
      <c r="G12" s="290">
        <v>1075</v>
      </c>
      <c r="H12" s="290">
        <v>820</v>
      </c>
      <c r="I12" s="290">
        <v>1095</v>
      </c>
      <c r="J12" s="290">
        <v>240</v>
      </c>
      <c r="K12" s="291">
        <v>33</v>
      </c>
    </row>
    <row r="13" spans="1:11" ht="11.45" customHeight="1" x14ac:dyDescent="0.2">
      <c r="A13" s="51">
        <f>IF(D13&lt;&gt;"",COUNTA($D$8:D13),"")</f>
        <v>6</v>
      </c>
      <c r="B13" s="134" t="s">
        <v>274</v>
      </c>
      <c r="C13" s="290">
        <v>3775</v>
      </c>
      <c r="D13" s="290">
        <v>2270</v>
      </c>
      <c r="E13" s="290">
        <v>1505</v>
      </c>
      <c r="F13" s="290">
        <v>85</v>
      </c>
      <c r="G13" s="290">
        <v>795</v>
      </c>
      <c r="H13" s="290">
        <v>1120</v>
      </c>
      <c r="I13" s="290">
        <v>1545</v>
      </c>
      <c r="J13" s="290">
        <v>320</v>
      </c>
      <c r="K13" s="291">
        <v>38.200000000000003</v>
      </c>
    </row>
    <row r="14" spans="1:11" ht="11.45" customHeight="1" x14ac:dyDescent="0.2">
      <c r="A14" s="51">
        <f>IF(D14&lt;&gt;"",COUNTA($D$8:D14),"")</f>
        <v>7</v>
      </c>
      <c r="B14" s="134" t="s">
        <v>275</v>
      </c>
      <c r="C14" s="290">
        <v>2545</v>
      </c>
      <c r="D14" s="290">
        <v>1585</v>
      </c>
      <c r="E14" s="290">
        <v>960</v>
      </c>
      <c r="F14" s="290">
        <v>55</v>
      </c>
      <c r="G14" s="290">
        <v>645</v>
      </c>
      <c r="H14" s="290">
        <v>695</v>
      </c>
      <c r="I14" s="290">
        <v>965</v>
      </c>
      <c r="J14" s="290">
        <v>235</v>
      </c>
      <c r="K14" s="291">
        <v>36.700000000000003</v>
      </c>
    </row>
    <row r="15" spans="1:11" ht="11.45" customHeight="1" x14ac:dyDescent="0.2">
      <c r="A15" s="51">
        <f>IF(D15&lt;&gt;"",COUNTA($D$8:D15),"")</f>
        <v>8</v>
      </c>
      <c r="B15" s="134" t="s">
        <v>276</v>
      </c>
      <c r="C15" s="290">
        <v>3835</v>
      </c>
      <c r="D15" s="290">
        <v>2370</v>
      </c>
      <c r="E15" s="290">
        <v>1465</v>
      </c>
      <c r="F15" s="290">
        <v>45</v>
      </c>
      <c r="G15" s="290">
        <v>1110</v>
      </c>
      <c r="H15" s="290">
        <v>1010</v>
      </c>
      <c r="I15" s="290">
        <v>1420</v>
      </c>
      <c r="J15" s="290">
        <v>300</v>
      </c>
      <c r="K15" s="291">
        <v>35.4</v>
      </c>
    </row>
    <row r="16" spans="1:11" ht="11.45" customHeight="1" x14ac:dyDescent="0.2">
      <c r="A16" s="51">
        <f>IF(D16&lt;&gt;"",COUNTA($D$8:D16),"")</f>
        <v>9</v>
      </c>
      <c r="B16" s="134" t="s">
        <v>277</v>
      </c>
      <c r="C16" s="290">
        <v>2850</v>
      </c>
      <c r="D16" s="290">
        <v>1745</v>
      </c>
      <c r="E16" s="290">
        <v>1105</v>
      </c>
      <c r="F16" s="290">
        <v>45</v>
      </c>
      <c r="G16" s="290">
        <v>560</v>
      </c>
      <c r="H16" s="290">
        <v>865</v>
      </c>
      <c r="I16" s="290">
        <v>1190</v>
      </c>
      <c r="J16" s="290">
        <v>230</v>
      </c>
      <c r="K16" s="291">
        <v>38.6</v>
      </c>
    </row>
    <row r="17" spans="9:11" ht="11.45" customHeight="1" x14ac:dyDescent="0.2"/>
    <row r="18" spans="9:11" ht="11.45" customHeight="1" x14ac:dyDescent="0.2"/>
    <row r="19" spans="9:11" ht="11.45" customHeight="1" x14ac:dyDescent="0.2"/>
    <row r="20" spans="9:11" ht="11.45" customHeight="1" x14ac:dyDescent="0.2">
      <c r="I20" s="290"/>
      <c r="K20" s="291"/>
    </row>
    <row r="21" spans="9:11" ht="11.45" customHeight="1" x14ac:dyDescent="0.2"/>
    <row r="22" spans="9:11" ht="11.45" customHeight="1" x14ac:dyDescent="0.2"/>
    <row r="23" spans="9:11" ht="11.45" customHeight="1" x14ac:dyDescent="0.2"/>
    <row r="24" spans="9:11" ht="11.45" customHeight="1" x14ac:dyDescent="0.2"/>
    <row r="25" spans="9:11" ht="11.45" customHeight="1" x14ac:dyDescent="0.2">
      <c r="K25" s="290"/>
    </row>
    <row r="26" spans="9:11" ht="11.45" customHeight="1" x14ac:dyDescent="0.2"/>
    <row r="27" spans="9:11" ht="11.45" customHeight="1" x14ac:dyDescent="0.2"/>
    <row r="28" spans="9:11" ht="11.45" customHeight="1" x14ac:dyDescent="0.2"/>
    <row r="29" spans="9:11" ht="11.45" customHeight="1" x14ac:dyDescent="0.2"/>
    <row r="30" spans="9:11" ht="11.45" customHeight="1" x14ac:dyDescent="0.2"/>
    <row r="31" spans="9:11" ht="11.45" customHeight="1" x14ac:dyDescent="0.2"/>
    <row r="32" spans="9: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sheetData>
  <mergeCells count="17">
    <mergeCell ref="I4:I6"/>
    <mergeCell ref="J4:J6"/>
    <mergeCell ref="A1:B1"/>
    <mergeCell ref="C1:K1"/>
    <mergeCell ref="A2:B2"/>
    <mergeCell ref="C2:K2"/>
    <mergeCell ref="D3:E3"/>
    <mergeCell ref="G3:J3"/>
    <mergeCell ref="B3:B6"/>
    <mergeCell ref="A3:A6"/>
    <mergeCell ref="C3:C6"/>
    <mergeCell ref="K3:K6"/>
    <mergeCell ref="D4:D6"/>
    <mergeCell ref="E4:E6"/>
    <mergeCell ref="F4:F6"/>
    <mergeCell ref="G4:G6"/>
    <mergeCell ref="H4: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1"/>
  <dimension ref="A1:N95"/>
  <sheetViews>
    <sheetView zoomScale="140" zoomScaleNormal="140" workbookViewId="0">
      <selection activeCell="C12" sqref="C12:D12"/>
    </sheetView>
  </sheetViews>
  <sheetFormatPr baseColWidth="10" defaultRowHeight="11.25" x14ac:dyDescent="0.2"/>
  <cols>
    <col min="1" max="1" width="3.7109375" style="62" customWidth="1"/>
    <col min="2" max="2" width="22.42578125" style="62" customWidth="1"/>
    <col min="3" max="4" width="11.7109375" style="62" customWidth="1"/>
    <col min="5" max="6" width="13.28515625" style="62" customWidth="1"/>
    <col min="7" max="7" width="14.5703125" style="62" customWidth="1"/>
    <col min="8" max="8" width="13.28515625" style="62" customWidth="1"/>
    <col min="9" max="9" width="14.28515625" style="62" customWidth="1"/>
    <col min="10" max="11" width="13.28515625" style="62" customWidth="1"/>
    <col min="12" max="16384" width="11.42578125" style="62"/>
  </cols>
  <sheetData>
    <row r="1" spans="1:14" ht="26.1" customHeight="1" x14ac:dyDescent="0.2">
      <c r="A1" s="575" t="s">
        <v>472</v>
      </c>
      <c r="B1" s="576"/>
      <c r="C1" s="571" t="s">
        <v>485</v>
      </c>
      <c r="D1" s="571"/>
      <c r="E1" s="571"/>
      <c r="F1" s="571"/>
      <c r="G1" s="572"/>
      <c r="H1" s="573" t="s">
        <v>485</v>
      </c>
      <c r="I1" s="571"/>
      <c r="J1" s="571"/>
      <c r="K1" s="571"/>
      <c r="L1" s="572"/>
      <c r="M1" s="255"/>
    </row>
    <row r="2" spans="1:14" ht="45" customHeight="1" x14ac:dyDescent="0.2">
      <c r="A2" s="525" t="s">
        <v>487</v>
      </c>
      <c r="B2" s="526"/>
      <c r="C2" s="496" t="s">
        <v>625</v>
      </c>
      <c r="D2" s="496"/>
      <c r="E2" s="496"/>
      <c r="F2" s="496"/>
      <c r="G2" s="497"/>
      <c r="H2" s="527" t="s">
        <v>626</v>
      </c>
      <c r="I2" s="496"/>
      <c r="J2" s="496"/>
      <c r="K2" s="496"/>
      <c r="L2" s="497"/>
      <c r="N2" s="114"/>
    </row>
    <row r="3" spans="1:14" ht="11.45" customHeight="1" x14ac:dyDescent="0.2">
      <c r="A3" s="564" t="s">
        <v>73</v>
      </c>
      <c r="B3" s="552" t="s">
        <v>289</v>
      </c>
      <c r="C3" s="552" t="s">
        <v>564</v>
      </c>
      <c r="D3" s="552"/>
      <c r="E3" s="567" t="s">
        <v>680</v>
      </c>
      <c r="F3" s="567" t="s">
        <v>488</v>
      </c>
      <c r="G3" s="568"/>
      <c r="H3" s="574" t="s">
        <v>488</v>
      </c>
      <c r="I3" s="567"/>
      <c r="J3" s="552" t="s">
        <v>648</v>
      </c>
      <c r="K3" s="567" t="s">
        <v>489</v>
      </c>
      <c r="L3" s="568"/>
    </row>
    <row r="4" spans="1:14" ht="11.45" customHeight="1" x14ac:dyDescent="0.2">
      <c r="A4" s="564"/>
      <c r="B4" s="552"/>
      <c r="C4" s="552"/>
      <c r="D4" s="552"/>
      <c r="E4" s="567"/>
      <c r="F4" s="552" t="s">
        <v>29</v>
      </c>
      <c r="G4" s="568" t="s">
        <v>651</v>
      </c>
      <c r="H4" s="574" t="s">
        <v>490</v>
      </c>
      <c r="I4" s="567"/>
      <c r="J4" s="552"/>
      <c r="K4" s="552" t="s">
        <v>29</v>
      </c>
      <c r="L4" s="553" t="s">
        <v>647</v>
      </c>
    </row>
    <row r="5" spans="1:14" ht="11.45" customHeight="1" x14ac:dyDescent="0.2">
      <c r="A5" s="564"/>
      <c r="B5" s="552"/>
      <c r="C5" s="552"/>
      <c r="D5" s="552"/>
      <c r="E5" s="567"/>
      <c r="F5" s="552"/>
      <c r="G5" s="568"/>
      <c r="H5" s="574"/>
      <c r="I5" s="567"/>
      <c r="J5" s="552"/>
      <c r="K5" s="552"/>
      <c r="L5" s="553"/>
    </row>
    <row r="6" spans="1:14" ht="11.45" customHeight="1" x14ac:dyDescent="0.2">
      <c r="A6" s="564"/>
      <c r="B6" s="552"/>
      <c r="C6" s="552"/>
      <c r="D6" s="552"/>
      <c r="E6" s="567"/>
      <c r="F6" s="552"/>
      <c r="G6" s="568" t="s">
        <v>646</v>
      </c>
      <c r="H6" s="574" t="s">
        <v>650</v>
      </c>
      <c r="I6" s="567" t="s">
        <v>649</v>
      </c>
      <c r="J6" s="552"/>
      <c r="K6" s="552"/>
      <c r="L6" s="553"/>
    </row>
    <row r="7" spans="1:14" ht="11.45" customHeight="1" x14ac:dyDescent="0.2">
      <c r="A7" s="564"/>
      <c r="B7" s="552"/>
      <c r="C7" s="552"/>
      <c r="D7" s="552"/>
      <c r="E7" s="567"/>
      <c r="F7" s="552"/>
      <c r="G7" s="568"/>
      <c r="H7" s="574"/>
      <c r="I7" s="567"/>
      <c r="J7" s="552"/>
      <c r="K7" s="552"/>
      <c r="L7" s="553"/>
    </row>
    <row r="8" spans="1:14" ht="11.45" customHeight="1" x14ac:dyDescent="0.2">
      <c r="A8" s="564"/>
      <c r="B8" s="552"/>
      <c r="C8" s="552"/>
      <c r="D8" s="552"/>
      <c r="E8" s="567"/>
      <c r="F8" s="552"/>
      <c r="G8" s="568"/>
      <c r="H8" s="574"/>
      <c r="I8" s="567"/>
      <c r="J8" s="552"/>
      <c r="K8" s="552"/>
      <c r="L8" s="553"/>
    </row>
    <row r="9" spans="1:14" ht="11.45" customHeight="1" x14ac:dyDescent="0.2">
      <c r="A9" s="564"/>
      <c r="B9" s="552"/>
      <c r="C9" s="552"/>
      <c r="D9" s="552"/>
      <c r="E9" s="567"/>
      <c r="F9" s="552"/>
      <c r="G9" s="568"/>
      <c r="H9" s="574"/>
      <c r="I9" s="567"/>
      <c r="J9" s="552"/>
      <c r="K9" s="552"/>
      <c r="L9" s="553"/>
    </row>
    <row r="10" spans="1:14" ht="11.45" customHeight="1" x14ac:dyDescent="0.2">
      <c r="A10" s="564"/>
      <c r="B10" s="552"/>
      <c r="C10" s="552"/>
      <c r="D10" s="552"/>
      <c r="E10" s="567"/>
      <c r="F10" s="552"/>
      <c r="G10" s="568"/>
      <c r="H10" s="574"/>
      <c r="I10" s="567"/>
      <c r="J10" s="552"/>
      <c r="K10" s="552"/>
      <c r="L10" s="553"/>
    </row>
    <row r="11" spans="1:14" ht="11.45" customHeight="1" x14ac:dyDescent="0.2">
      <c r="A11" s="124">
        <v>1</v>
      </c>
      <c r="B11" s="278">
        <v>2</v>
      </c>
      <c r="C11" s="628">
        <v>3</v>
      </c>
      <c r="D11" s="628"/>
      <c r="E11" s="243">
        <v>4</v>
      </c>
      <c r="F11" s="158">
        <v>5</v>
      </c>
      <c r="G11" s="159">
        <v>6</v>
      </c>
      <c r="H11" s="124">
        <v>7</v>
      </c>
      <c r="I11" s="158">
        <v>8</v>
      </c>
      <c r="J11" s="158">
        <v>9</v>
      </c>
      <c r="K11" s="158">
        <v>10</v>
      </c>
      <c r="L11" s="159">
        <v>11</v>
      </c>
    </row>
    <row r="12" spans="1:14" ht="21.95" customHeight="1" x14ac:dyDescent="0.2">
      <c r="A12" s="51">
        <f>IF(E12&lt;&gt;"",COUNTA($E12:E$12),"")</f>
        <v>1</v>
      </c>
      <c r="B12" s="133" t="s">
        <v>46</v>
      </c>
      <c r="C12" s="629">
        <v>25115</v>
      </c>
      <c r="D12" s="630"/>
      <c r="E12" s="289">
        <v>910</v>
      </c>
      <c r="F12" s="289">
        <v>7990</v>
      </c>
      <c r="G12" s="289">
        <v>7960</v>
      </c>
      <c r="H12" s="289">
        <v>5</v>
      </c>
      <c r="I12" s="289">
        <v>35</v>
      </c>
      <c r="J12" s="289">
        <v>1200</v>
      </c>
      <c r="K12" s="289">
        <v>19485</v>
      </c>
      <c r="L12" s="289">
        <v>320</v>
      </c>
    </row>
    <row r="13" spans="1:14" ht="21.95" customHeight="1" x14ac:dyDescent="0.2">
      <c r="A13" s="51">
        <f>IF(E13&lt;&gt;"",COUNTA($E$12:E13),"")</f>
        <v>2</v>
      </c>
      <c r="B13" s="134" t="s">
        <v>270</v>
      </c>
      <c r="C13" s="626">
        <v>3165</v>
      </c>
      <c r="D13" s="627"/>
      <c r="E13" s="288">
        <v>570</v>
      </c>
      <c r="F13" s="288">
        <v>760</v>
      </c>
      <c r="G13" s="288">
        <v>755</v>
      </c>
      <c r="H13" s="288" t="s">
        <v>6</v>
      </c>
      <c r="I13" s="288">
        <v>5</v>
      </c>
      <c r="J13" s="288">
        <v>160</v>
      </c>
      <c r="K13" s="288">
        <v>2335</v>
      </c>
      <c r="L13" s="288">
        <v>15</v>
      </c>
    </row>
    <row r="14" spans="1:14" ht="11.45" customHeight="1" x14ac:dyDescent="0.2">
      <c r="A14" s="51">
        <f>IF(E14&lt;&gt;"",COUNTA($E$12:E14),"")</f>
        <v>3</v>
      </c>
      <c r="B14" s="134" t="s">
        <v>271</v>
      </c>
      <c r="C14" s="626">
        <v>1405</v>
      </c>
      <c r="D14" s="627"/>
      <c r="E14" s="288">
        <v>35</v>
      </c>
      <c r="F14" s="288">
        <v>460</v>
      </c>
      <c r="G14" s="288">
        <v>460</v>
      </c>
      <c r="H14" s="288" t="s">
        <v>6</v>
      </c>
      <c r="I14" s="288" t="s">
        <v>6</v>
      </c>
      <c r="J14" s="288">
        <v>5</v>
      </c>
      <c r="K14" s="288">
        <v>1200</v>
      </c>
      <c r="L14" s="288">
        <v>25</v>
      </c>
    </row>
    <row r="15" spans="1:14" ht="21.95" customHeight="1" x14ac:dyDescent="0.2">
      <c r="A15" s="51">
        <f>IF(E15&lt;&gt;"",COUNTA($E$12:E15),"")</f>
        <v>4</v>
      </c>
      <c r="B15" s="134" t="s">
        <v>272</v>
      </c>
      <c r="C15" s="626">
        <v>4310</v>
      </c>
      <c r="D15" s="627"/>
      <c r="E15" s="288">
        <v>170</v>
      </c>
      <c r="F15" s="288">
        <v>1295</v>
      </c>
      <c r="G15" s="288">
        <v>1290</v>
      </c>
      <c r="H15" s="288" t="s">
        <v>6</v>
      </c>
      <c r="I15" s="288">
        <v>5</v>
      </c>
      <c r="J15" s="288">
        <v>225</v>
      </c>
      <c r="K15" s="288">
        <v>3245</v>
      </c>
      <c r="L15" s="288">
        <v>30</v>
      </c>
    </row>
    <row r="16" spans="1:14" ht="11.45" customHeight="1" x14ac:dyDescent="0.2">
      <c r="A16" s="51">
        <f>IF(E16&lt;&gt;"",COUNTA($E$12:E16),"")</f>
        <v>5</v>
      </c>
      <c r="B16" s="134" t="s">
        <v>273</v>
      </c>
      <c r="C16" s="626">
        <v>3230</v>
      </c>
      <c r="D16" s="627"/>
      <c r="E16" s="288">
        <v>20</v>
      </c>
      <c r="F16" s="288">
        <v>1025</v>
      </c>
      <c r="G16" s="288">
        <v>1020</v>
      </c>
      <c r="H16" s="288">
        <v>5</v>
      </c>
      <c r="I16" s="288">
        <v>5</v>
      </c>
      <c r="J16" s="288">
        <v>175</v>
      </c>
      <c r="K16" s="288">
        <v>2630</v>
      </c>
      <c r="L16" s="288">
        <v>15</v>
      </c>
    </row>
    <row r="17" spans="1:13" ht="11.45" customHeight="1" x14ac:dyDescent="0.2">
      <c r="A17" s="51">
        <f>IF(E17&lt;&gt;"",COUNTA($E$12:E17),"")</f>
        <v>6</v>
      </c>
      <c r="B17" s="134" t="s">
        <v>274</v>
      </c>
      <c r="C17" s="626">
        <v>3775</v>
      </c>
      <c r="D17" s="627"/>
      <c r="E17" s="288" t="s">
        <v>6</v>
      </c>
      <c r="F17" s="288">
        <v>1065</v>
      </c>
      <c r="G17" s="288">
        <v>1060</v>
      </c>
      <c r="H17" s="288" t="s">
        <v>6</v>
      </c>
      <c r="I17" s="288">
        <v>10</v>
      </c>
      <c r="J17" s="288">
        <v>150</v>
      </c>
      <c r="K17" s="288">
        <v>3175</v>
      </c>
      <c r="L17" s="288">
        <v>200</v>
      </c>
    </row>
    <row r="18" spans="1:13" ht="11.45" customHeight="1" x14ac:dyDescent="0.2">
      <c r="A18" s="51">
        <f>IF(E18&lt;&gt;"",COUNTA($E$12:E18),"")</f>
        <v>7</v>
      </c>
      <c r="B18" s="134" t="s">
        <v>275</v>
      </c>
      <c r="C18" s="626">
        <v>2545</v>
      </c>
      <c r="D18" s="627"/>
      <c r="E18" s="288">
        <v>115</v>
      </c>
      <c r="F18" s="288">
        <v>745</v>
      </c>
      <c r="G18" s="288">
        <v>745</v>
      </c>
      <c r="H18" s="288" t="s">
        <v>6</v>
      </c>
      <c r="I18" s="288">
        <v>5</v>
      </c>
      <c r="J18" s="288">
        <v>95</v>
      </c>
      <c r="K18" s="288">
        <v>2030</v>
      </c>
      <c r="L18" s="288">
        <v>20</v>
      </c>
    </row>
    <row r="19" spans="1:13" ht="11.45" customHeight="1" x14ac:dyDescent="0.2">
      <c r="A19" s="51">
        <f>IF(E19&lt;&gt;"",COUNTA($E$12:E19),"")</f>
        <v>8</v>
      </c>
      <c r="B19" s="134" t="s">
        <v>276</v>
      </c>
      <c r="C19" s="626">
        <v>3835</v>
      </c>
      <c r="D19" s="627"/>
      <c r="E19" s="288" t="s">
        <v>6</v>
      </c>
      <c r="F19" s="288">
        <v>1375</v>
      </c>
      <c r="G19" s="288">
        <v>1370</v>
      </c>
      <c r="H19" s="288" t="s">
        <v>6</v>
      </c>
      <c r="I19" s="288">
        <v>5</v>
      </c>
      <c r="J19" s="288">
        <v>245</v>
      </c>
      <c r="K19" s="288">
        <v>2805</v>
      </c>
      <c r="L19" s="288">
        <v>15</v>
      </c>
    </row>
    <row r="20" spans="1:13" ht="11.45" customHeight="1" x14ac:dyDescent="0.2">
      <c r="A20" s="51">
        <f>IF(E20&lt;&gt;"",COUNTA($E$12:E20),"")</f>
        <v>9</v>
      </c>
      <c r="B20" s="134" t="s">
        <v>277</v>
      </c>
      <c r="C20" s="626">
        <v>2850</v>
      </c>
      <c r="D20" s="627"/>
      <c r="E20" s="288" t="s">
        <v>6</v>
      </c>
      <c r="F20" s="288">
        <v>1265</v>
      </c>
      <c r="G20" s="288">
        <v>1260</v>
      </c>
      <c r="H20" s="288" t="s">
        <v>6</v>
      </c>
      <c r="I20" s="288">
        <v>5</v>
      </c>
      <c r="J20" s="288">
        <v>145</v>
      </c>
      <c r="K20" s="288">
        <v>2070</v>
      </c>
      <c r="L20" s="288">
        <v>5</v>
      </c>
    </row>
    <row r="21" spans="1:13" ht="11.45" customHeight="1" x14ac:dyDescent="0.2">
      <c r="A21" s="87"/>
      <c r="B21" s="258"/>
      <c r="C21" s="259"/>
      <c r="D21" s="259"/>
      <c r="E21" s="256"/>
      <c r="F21" s="256"/>
      <c r="G21" s="256"/>
      <c r="H21" s="256"/>
      <c r="I21" s="256"/>
      <c r="J21" s="256"/>
      <c r="K21" s="256"/>
      <c r="L21" s="257"/>
    </row>
    <row r="22" spans="1:13" ht="11.45" customHeight="1" x14ac:dyDescent="0.2">
      <c r="C22" s="114"/>
      <c r="D22" s="114"/>
      <c r="E22" s="114"/>
      <c r="F22" s="114"/>
      <c r="G22" s="114"/>
      <c r="H22" s="114"/>
      <c r="I22" s="114"/>
      <c r="J22" s="114"/>
      <c r="K22" s="114"/>
      <c r="L22" s="114"/>
    </row>
    <row r="23" spans="1:13" ht="11.45" customHeight="1" x14ac:dyDescent="0.2">
      <c r="A23" s="564" t="s">
        <v>73</v>
      </c>
      <c r="B23" s="552" t="s">
        <v>289</v>
      </c>
      <c r="C23" s="564" t="s">
        <v>489</v>
      </c>
      <c r="D23" s="552"/>
      <c r="E23" s="552"/>
      <c r="F23" s="552"/>
      <c r="G23" s="553"/>
      <c r="H23" s="564" t="s">
        <v>489</v>
      </c>
      <c r="I23" s="552"/>
      <c r="J23" s="552"/>
      <c r="K23" s="552"/>
      <c r="L23" s="553" t="s">
        <v>686</v>
      </c>
    </row>
    <row r="24" spans="1:13" ht="11.45" customHeight="1" x14ac:dyDescent="0.2">
      <c r="A24" s="551"/>
      <c r="B24" s="484"/>
      <c r="C24" s="564" t="s">
        <v>684</v>
      </c>
      <c r="D24" s="552"/>
      <c r="E24" s="552" t="s">
        <v>685</v>
      </c>
      <c r="F24" s="552" t="s">
        <v>491</v>
      </c>
      <c r="G24" s="553"/>
      <c r="H24" s="564" t="s">
        <v>491</v>
      </c>
      <c r="I24" s="552"/>
      <c r="J24" s="552" t="s">
        <v>656</v>
      </c>
      <c r="K24" s="552" t="s">
        <v>492</v>
      </c>
      <c r="L24" s="553"/>
    </row>
    <row r="25" spans="1:13" ht="11.45" customHeight="1" x14ac:dyDescent="0.2">
      <c r="A25" s="551"/>
      <c r="B25" s="484"/>
      <c r="C25" s="564"/>
      <c r="D25" s="552"/>
      <c r="E25" s="552"/>
      <c r="F25" s="552" t="s">
        <v>652</v>
      </c>
      <c r="G25" s="553" t="s">
        <v>653</v>
      </c>
      <c r="H25" s="564" t="s">
        <v>654</v>
      </c>
      <c r="I25" s="552" t="s">
        <v>655</v>
      </c>
      <c r="J25" s="552"/>
      <c r="K25" s="552"/>
      <c r="L25" s="553"/>
    </row>
    <row r="26" spans="1:13" ht="11.45" customHeight="1" x14ac:dyDescent="0.2">
      <c r="A26" s="551"/>
      <c r="B26" s="484"/>
      <c r="C26" s="564"/>
      <c r="D26" s="552"/>
      <c r="E26" s="552"/>
      <c r="F26" s="552"/>
      <c r="G26" s="553"/>
      <c r="H26" s="564"/>
      <c r="I26" s="552"/>
      <c r="J26" s="552"/>
      <c r="K26" s="552"/>
      <c r="L26" s="553"/>
    </row>
    <row r="27" spans="1:13" ht="11.45" customHeight="1" x14ac:dyDescent="0.2">
      <c r="A27" s="551"/>
      <c r="B27" s="484"/>
      <c r="C27" s="564"/>
      <c r="D27" s="552"/>
      <c r="E27" s="552"/>
      <c r="F27" s="552"/>
      <c r="G27" s="553"/>
      <c r="H27" s="564"/>
      <c r="I27" s="552"/>
      <c r="J27" s="552"/>
      <c r="K27" s="552"/>
      <c r="L27" s="553"/>
    </row>
    <row r="28" spans="1:13" ht="11.45" customHeight="1" x14ac:dyDescent="0.2">
      <c r="A28" s="551"/>
      <c r="B28" s="484"/>
      <c r="C28" s="239" t="s">
        <v>493</v>
      </c>
      <c r="D28" s="238" t="s">
        <v>494</v>
      </c>
      <c r="E28" s="552"/>
      <c r="F28" s="552"/>
      <c r="G28" s="553"/>
      <c r="H28" s="564"/>
      <c r="I28" s="552"/>
      <c r="J28" s="552"/>
      <c r="K28" s="552"/>
      <c r="L28" s="553"/>
    </row>
    <row r="29" spans="1:13" ht="11.45" customHeight="1" x14ac:dyDescent="0.2">
      <c r="A29" s="262">
        <v>1</v>
      </c>
      <c r="B29" s="260">
        <v>2</v>
      </c>
      <c r="C29" s="262">
        <v>3</v>
      </c>
      <c r="D29" s="260">
        <v>4</v>
      </c>
      <c r="E29" s="260">
        <v>5</v>
      </c>
      <c r="F29" s="260">
        <v>6</v>
      </c>
      <c r="G29" s="261">
        <v>7</v>
      </c>
      <c r="H29" s="262">
        <v>8</v>
      </c>
      <c r="I29" s="260">
        <v>9</v>
      </c>
      <c r="J29" s="260">
        <v>10</v>
      </c>
      <c r="K29" s="260">
        <v>11</v>
      </c>
      <c r="L29" s="261">
        <v>12</v>
      </c>
    </row>
    <row r="30" spans="1:13" s="57" customFormat="1" ht="21.95" customHeight="1" x14ac:dyDescent="0.2">
      <c r="A30" s="191">
        <f>IF(E30&lt;&gt;"",COUNTA($E$30:E30),"")</f>
        <v>1</v>
      </c>
      <c r="B30" s="71" t="s">
        <v>46</v>
      </c>
      <c r="C30" s="289">
        <v>1400</v>
      </c>
      <c r="D30" s="289">
        <v>13565</v>
      </c>
      <c r="E30" s="289">
        <v>5065</v>
      </c>
      <c r="F30" s="289">
        <v>2110</v>
      </c>
      <c r="G30" s="289">
        <v>25</v>
      </c>
      <c r="H30" s="289">
        <v>20</v>
      </c>
      <c r="I30" s="289">
        <v>630</v>
      </c>
      <c r="J30" s="289">
        <v>85</v>
      </c>
      <c r="K30" s="289">
        <v>195</v>
      </c>
      <c r="L30" s="289">
        <v>1570</v>
      </c>
    </row>
    <row r="31" spans="1:13" ht="21.95" customHeight="1" x14ac:dyDescent="0.2">
      <c r="A31" s="191">
        <f>IF(E31&lt;&gt;"",COUNTA($E$30:E31),"")</f>
        <v>2</v>
      </c>
      <c r="B31" s="254" t="s">
        <v>270</v>
      </c>
      <c r="C31" s="288">
        <v>660</v>
      </c>
      <c r="D31" s="288">
        <v>1435</v>
      </c>
      <c r="E31" s="288">
        <v>740</v>
      </c>
      <c r="F31" s="288">
        <v>305</v>
      </c>
      <c r="G31" s="288">
        <v>10</v>
      </c>
      <c r="H31" s="288" t="s">
        <v>6</v>
      </c>
      <c r="I31" s="288">
        <v>110</v>
      </c>
      <c r="J31" s="288">
        <v>15</v>
      </c>
      <c r="K31" s="288">
        <v>20</v>
      </c>
      <c r="L31" s="288">
        <v>190</v>
      </c>
      <c r="M31" s="57"/>
    </row>
    <row r="32" spans="1:13" ht="11.45" customHeight="1" x14ac:dyDescent="0.2">
      <c r="A32" s="191">
        <f>IF(E32&lt;&gt;"",COUNTA($E$30:E32),"")</f>
        <v>3</v>
      </c>
      <c r="B32" s="254" t="s">
        <v>271</v>
      </c>
      <c r="C32" s="288">
        <v>5</v>
      </c>
      <c r="D32" s="288">
        <v>1000</v>
      </c>
      <c r="E32" s="288">
        <v>100</v>
      </c>
      <c r="F32" s="288">
        <v>230</v>
      </c>
      <c r="G32" s="288" t="s">
        <v>6</v>
      </c>
      <c r="H32" s="288" t="s">
        <v>6</v>
      </c>
      <c r="I32" s="288">
        <v>15</v>
      </c>
      <c r="J32" s="288">
        <v>5</v>
      </c>
      <c r="K32" s="288">
        <v>15</v>
      </c>
      <c r="L32" s="288">
        <v>15</v>
      </c>
    </row>
    <row r="33" spans="1:12" ht="21.95" customHeight="1" x14ac:dyDescent="0.2">
      <c r="A33" s="191">
        <f>IF(E33&lt;&gt;"",COUNTA($E$30:E33),"")</f>
        <v>4</v>
      </c>
      <c r="B33" s="254" t="s">
        <v>272</v>
      </c>
      <c r="C33" s="288">
        <v>150</v>
      </c>
      <c r="D33" s="288">
        <v>2015</v>
      </c>
      <c r="E33" s="288">
        <v>975</v>
      </c>
      <c r="F33" s="288">
        <v>415</v>
      </c>
      <c r="G33" s="288" t="s">
        <v>6</v>
      </c>
      <c r="H33" s="288" t="s">
        <v>6</v>
      </c>
      <c r="I33" s="288">
        <v>75</v>
      </c>
      <c r="J33" s="288">
        <v>10</v>
      </c>
      <c r="K33" s="288">
        <v>20</v>
      </c>
      <c r="L33" s="288">
        <v>280</v>
      </c>
    </row>
    <row r="34" spans="1:12" ht="11.45" customHeight="1" x14ac:dyDescent="0.2">
      <c r="A34" s="191">
        <f>IF(E34&lt;&gt;"",COUNTA($E$30:E34),"")</f>
        <v>5</v>
      </c>
      <c r="B34" s="254" t="s">
        <v>273</v>
      </c>
      <c r="C34" s="288">
        <v>55</v>
      </c>
      <c r="D34" s="288">
        <v>1770</v>
      </c>
      <c r="E34" s="288">
        <v>900</v>
      </c>
      <c r="F34" s="288">
        <v>220</v>
      </c>
      <c r="G34" s="288">
        <v>5</v>
      </c>
      <c r="H34" s="288">
        <v>5</v>
      </c>
      <c r="I34" s="288">
        <v>105</v>
      </c>
      <c r="J34" s="288">
        <v>10</v>
      </c>
      <c r="K34" s="288">
        <v>25</v>
      </c>
      <c r="L34" s="288">
        <v>90</v>
      </c>
    </row>
    <row r="35" spans="1:12" ht="11.45" customHeight="1" x14ac:dyDescent="0.2">
      <c r="A35" s="191">
        <f>IF(E35&lt;&gt;"",COUNTA($E$30:E35),"")</f>
        <v>6</v>
      </c>
      <c r="B35" s="254" t="s">
        <v>274</v>
      </c>
      <c r="C35" s="288">
        <v>280</v>
      </c>
      <c r="D35" s="288">
        <v>2520</v>
      </c>
      <c r="E35" s="288">
        <v>595</v>
      </c>
      <c r="F35" s="288">
        <v>115</v>
      </c>
      <c r="G35" s="288">
        <v>5</v>
      </c>
      <c r="H35" s="288">
        <v>5</v>
      </c>
      <c r="I35" s="288">
        <v>20</v>
      </c>
      <c r="J35" s="288">
        <v>10</v>
      </c>
      <c r="K35" s="288">
        <v>25</v>
      </c>
      <c r="L35" s="288">
        <v>695</v>
      </c>
    </row>
    <row r="36" spans="1:12" ht="11.45" customHeight="1" x14ac:dyDescent="0.2">
      <c r="A36" s="191">
        <f>IF(E36&lt;&gt;"",COUNTA($E$30:E36),"")</f>
        <v>7</v>
      </c>
      <c r="B36" s="254" t="s">
        <v>275</v>
      </c>
      <c r="C36" s="288">
        <v>135</v>
      </c>
      <c r="D36" s="288">
        <v>1460</v>
      </c>
      <c r="E36" s="288">
        <v>465</v>
      </c>
      <c r="F36" s="288">
        <v>250</v>
      </c>
      <c r="G36" s="288" t="s">
        <v>6</v>
      </c>
      <c r="H36" s="288">
        <v>5</v>
      </c>
      <c r="I36" s="288">
        <v>55</v>
      </c>
      <c r="J36" s="288">
        <v>15</v>
      </c>
      <c r="K36" s="288">
        <v>30</v>
      </c>
      <c r="L36" s="288">
        <v>30</v>
      </c>
    </row>
    <row r="37" spans="1:12" s="57" customFormat="1" ht="11.45" customHeight="1" x14ac:dyDescent="0.2">
      <c r="A37" s="191">
        <f>IF(E37&lt;&gt;"",COUNTA($E$30:E37),"")</f>
        <v>8</v>
      </c>
      <c r="B37" s="74" t="s">
        <v>276</v>
      </c>
      <c r="C37" s="288">
        <v>25</v>
      </c>
      <c r="D37" s="288">
        <v>1795</v>
      </c>
      <c r="E37" s="288">
        <v>845</v>
      </c>
      <c r="F37" s="288">
        <v>290</v>
      </c>
      <c r="G37" s="288" t="s">
        <v>6</v>
      </c>
      <c r="H37" s="288">
        <v>5</v>
      </c>
      <c r="I37" s="288">
        <v>80</v>
      </c>
      <c r="J37" s="288">
        <v>15</v>
      </c>
      <c r="K37" s="288">
        <v>25</v>
      </c>
      <c r="L37" s="288">
        <v>105</v>
      </c>
    </row>
    <row r="38" spans="1:12" s="57" customFormat="1" ht="11.45" customHeight="1" x14ac:dyDescent="0.2">
      <c r="A38" s="191">
        <f>IF(E38&lt;&gt;"",COUNTA($E$30:E38),"")</f>
        <v>9</v>
      </c>
      <c r="B38" s="74" t="s">
        <v>277</v>
      </c>
      <c r="C38" s="288">
        <v>85</v>
      </c>
      <c r="D38" s="288">
        <v>1570</v>
      </c>
      <c r="E38" s="288">
        <v>440</v>
      </c>
      <c r="F38" s="288">
        <v>285</v>
      </c>
      <c r="G38" s="288" t="s">
        <v>6</v>
      </c>
      <c r="H38" s="288" t="s">
        <v>6</v>
      </c>
      <c r="I38" s="288">
        <v>170</v>
      </c>
      <c r="J38" s="288">
        <v>5</v>
      </c>
      <c r="K38" s="288">
        <v>30</v>
      </c>
      <c r="L38" s="288">
        <v>170</v>
      </c>
    </row>
    <row r="39" spans="1:12" ht="11.45" customHeight="1" x14ac:dyDescent="0.2"/>
    <row r="40" spans="1:12" ht="11.45" customHeight="1" x14ac:dyDescent="0.2"/>
    <row r="41" spans="1:12" ht="11.45" customHeight="1" x14ac:dyDescent="0.2"/>
    <row r="42" spans="1:12" ht="11.45" customHeight="1" x14ac:dyDescent="0.2"/>
    <row r="43" spans="1:12" ht="11.45" customHeight="1" x14ac:dyDescent="0.2"/>
    <row r="44" spans="1:12" ht="11.45" customHeight="1" x14ac:dyDescent="0.2"/>
    <row r="45" spans="1:12" ht="11.45" customHeight="1" x14ac:dyDescent="0.2"/>
    <row r="46" spans="1:12" ht="11.45" customHeight="1" x14ac:dyDescent="0.2"/>
    <row r="47" spans="1:12" ht="11.45" customHeight="1" x14ac:dyDescent="0.2"/>
    <row r="48" spans="1:12"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sheetData>
  <mergeCells count="47">
    <mergeCell ref="C19:D19"/>
    <mergeCell ref="C11:D11"/>
    <mergeCell ref="C12:D12"/>
    <mergeCell ref="C13:D13"/>
    <mergeCell ref="C14:D14"/>
    <mergeCell ref="C15:D15"/>
    <mergeCell ref="C16:D16"/>
    <mergeCell ref="C17:D17"/>
    <mergeCell ref="C18:D18"/>
    <mergeCell ref="H1:L1"/>
    <mergeCell ref="H2:L2"/>
    <mergeCell ref="F3:G3"/>
    <mergeCell ref="H3:I3"/>
    <mergeCell ref="E3:E10"/>
    <mergeCell ref="J3:J10"/>
    <mergeCell ref="K3:L3"/>
    <mergeCell ref="G6:G10"/>
    <mergeCell ref="H6:H10"/>
    <mergeCell ref="I6:I10"/>
    <mergeCell ref="L4:L10"/>
    <mergeCell ref="F4:F10"/>
    <mergeCell ref="G4:G5"/>
    <mergeCell ref="H4:I5"/>
    <mergeCell ref="K4:K10"/>
    <mergeCell ref="A1:B1"/>
    <mergeCell ref="A2:B2"/>
    <mergeCell ref="A3:A10"/>
    <mergeCell ref="B3:B10"/>
    <mergeCell ref="C3:D10"/>
    <mergeCell ref="C1:G1"/>
    <mergeCell ref="C2:G2"/>
    <mergeCell ref="C20:D20"/>
    <mergeCell ref="A23:A28"/>
    <mergeCell ref="B23:B28"/>
    <mergeCell ref="L23:L28"/>
    <mergeCell ref="C24:D27"/>
    <mergeCell ref="E24:E28"/>
    <mergeCell ref="J24:J28"/>
    <mergeCell ref="K24:K28"/>
    <mergeCell ref="F25:F28"/>
    <mergeCell ref="G25:G28"/>
    <mergeCell ref="H25:H28"/>
    <mergeCell ref="I25:I28"/>
    <mergeCell ref="C23:G23"/>
    <mergeCell ref="H23:K23"/>
    <mergeCell ref="F24:G24"/>
    <mergeCell ref="H24:I2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B51"/>
  <sheetViews>
    <sheetView zoomScale="140" zoomScaleNormal="140" workbookViewId="0"/>
  </sheetViews>
  <sheetFormatPr baseColWidth="10" defaultRowHeight="12.75" x14ac:dyDescent="0.2"/>
  <cols>
    <col min="1" max="1" width="95.7109375" customWidth="1"/>
  </cols>
  <sheetData>
    <row r="1" spans="1:1" ht="26.1" customHeight="1" x14ac:dyDescent="0.2">
      <c r="A1" s="38" t="s">
        <v>495</v>
      </c>
    </row>
    <row r="49" spans="1:2" x14ac:dyDescent="0.2">
      <c r="A49" s="270"/>
      <c r="B49" s="270"/>
    </row>
    <row r="50" spans="1:2" s="1" customFormat="1" ht="12" customHeight="1" x14ac:dyDescent="0.2">
      <c r="A50" s="271" t="s">
        <v>392</v>
      </c>
      <c r="B50" s="271"/>
    </row>
    <row r="51" spans="1:2" ht="25.5" x14ac:dyDescent="0.2">
      <c r="A51" s="271" t="s">
        <v>565</v>
      </c>
      <c r="B51" s="270"/>
    </row>
  </sheetData>
  <hyperlinks>
    <hyperlink ref="A51" r:id="rId1"/>
    <hyperlink ref="A50:XFD50" r:id="rId2" display="https://erhebungsdatenbank.estatistik.de/eid/erhebungsIDForEVAS.jsp?showAllRes=deaktiviert"/>
    <hyperlink ref="A50"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K113 2023 00&amp;R&amp;"-,Standard"&amp;7&amp;P</oddFooter>
    <evenFooter>&amp;L&amp;"-,Standard"&amp;7&amp;P&amp;R&amp;"-,Standard"&amp;7StatA MV, Statistischer Bericht K113 2023 00</evenFooter>
  </headerFooter>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J42"/>
  <sheetViews>
    <sheetView zoomScale="140" zoomScaleNormal="140" zoomScalePageLayoutView="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57" customWidth="1"/>
    <col min="2" max="2" width="6" style="57" customWidth="1"/>
    <col min="3" max="3" width="9.85546875" style="57" customWidth="1"/>
    <col min="4" max="4" width="10.7109375" style="57" customWidth="1"/>
    <col min="5" max="5" width="12" style="57" customWidth="1"/>
    <col min="6" max="6" width="10" style="57" customWidth="1"/>
    <col min="7" max="8" width="10.7109375" style="57" customWidth="1"/>
    <col min="9" max="9" width="8.7109375" style="57" customWidth="1"/>
    <col min="10" max="11" width="9.7109375" style="57" customWidth="1"/>
    <col min="12" max="16384" width="11.42578125" style="57"/>
  </cols>
  <sheetData>
    <row r="1" spans="1:10" s="25" customFormat="1" ht="26.1" customHeight="1" x14ac:dyDescent="0.2">
      <c r="A1" s="473" t="s">
        <v>496</v>
      </c>
      <c r="B1" s="474"/>
      <c r="C1" s="586" t="s">
        <v>497</v>
      </c>
      <c r="D1" s="586"/>
      <c r="E1" s="586"/>
      <c r="F1" s="586"/>
      <c r="G1" s="586"/>
      <c r="H1" s="586"/>
      <c r="I1" s="586"/>
      <c r="J1" s="587"/>
    </row>
    <row r="2" spans="1:10" s="110" customFormat="1" ht="45" customHeight="1" x14ac:dyDescent="0.2">
      <c r="A2" s="478" t="s">
        <v>498</v>
      </c>
      <c r="B2" s="479"/>
      <c r="C2" s="480" t="s">
        <v>227</v>
      </c>
      <c r="D2" s="480"/>
      <c r="E2" s="480"/>
      <c r="F2" s="480"/>
      <c r="G2" s="480"/>
      <c r="H2" s="480"/>
      <c r="I2" s="480"/>
      <c r="J2" s="481"/>
    </row>
    <row r="3" spans="1:10" ht="11.45" customHeight="1" x14ac:dyDescent="0.2">
      <c r="A3" s="487" t="s">
        <v>41</v>
      </c>
      <c r="B3" s="469" t="s">
        <v>19</v>
      </c>
      <c r="C3" s="469" t="s">
        <v>666</v>
      </c>
      <c r="D3" s="469" t="s">
        <v>30</v>
      </c>
      <c r="E3" s="469"/>
      <c r="F3" s="469"/>
      <c r="G3" s="469"/>
      <c r="H3" s="469"/>
      <c r="I3" s="469" t="s">
        <v>58</v>
      </c>
      <c r="J3" s="470" t="s">
        <v>663</v>
      </c>
    </row>
    <row r="4" spans="1:10" ht="11.45" customHeight="1" x14ac:dyDescent="0.2">
      <c r="A4" s="487"/>
      <c r="B4" s="469"/>
      <c r="C4" s="469"/>
      <c r="D4" s="469" t="s">
        <v>662</v>
      </c>
      <c r="E4" s="469" t="s">
        <v>660</v>
      </c>
      <c r="F4" s="469" t="s">
        <v>661</v>
      </c>
      <c r="G4" s="469" t="s">
        <v>665</v>
      </c>
      <c r="H4" s="552" t="s">
        <v>664</v>
      </c>
      <c r="I4" s="469"/>
      <c r="J4" s="470"/>
    </row>
    <row r="5" spans="1:10" ht="11.45" customHeight="1" x14ac:dyDescent="0.2">
      <c r="A5" s="487"/>
      <c r="B5" s="469"/>
      <c r="C5" s="469"/>
      <c r="D5" s="469"/>
      <c r="E5" s="469"/>
      <c r="F5" s="469"/>
      <c r="G5" s="469"/>
      <c r="H5" s="552"/>
      <c r="I5" s="469"/>
      <c r="J5" s="470"/>
    </row>
    <row r="6" spans="1:10" ht="11.45" customHeight="1" x14ac:dyDescent="0.2">
      <c r="A6" s="487"/>
      <c r="B6" s="469"/>
      <c r="C6" s="469"/>
      <c r="D6" s="469"/>
      <c r="E6" s="469"/>
      <c r="F6" s="469"/>
      <c r="G6" s="469"/>
      <c r="H6" s="552"/>
      <c r="I6" s="469"/>
      <c r="J6" s="470"/>
    </row>
    <row r="7" spans="1:10" ht="11.45" customHeight="1" x14ac:dyDescent="0.2">
      <c r="A7" s="487"/>
      <c r="B7" s="469"/>
      <c r="C7" s="469"/>
      <c r="D7" s="469"/>
      <c r="E7" s="469"/>
      <c r="F7" s="469"/>
      <c r="G7" s="469"/>
      <c r="H7" s="552"/>
      <c r="I7" s="469"/>
      <c r="J7" s="470"/>
    </row>
    <row r="8" spans="1:10" ht="11.45" customHeight="1" x14ac:dyDescent="0.2">
      <c r="A8" s="487"/>
      <c r="B8" s="469"/>
      <c r="C8" s="469" t="s">
        <v>597</v>
      </c>
      <c r="D8" s="469"/>
      <c r="E8" s="469"/>
      <c r="F8" s="469"/>
      <c r="G8" s="469"/>
      <c r="H8" s="469"/>
      <c r="I8" s="469"/>
      <c r="J8" s="470"/>
    </row>
    <row r="9" spans="1:10" s="50" customFormat="1" ht="11.45" customHeight="1" x14ac:dyDescent="0.2">
      <c r="A9" s="54">
        <v>1</v>
      </c>
      <c r="B9" s="155">
        <v>2</v>
      </c>
      <c r="C9" s="266">
        <v>3</v>
      </c>
      <c r="D9" s="266">
        <v>4</v>
      </c>
      <c r="E9" s="266">
        <v>5</v>
      </c>
      <c r="F9" s="266">
        <v>6</v>
      </c>
      <c r="G9" s="266">
        <v>7</v>
      </c>
      <c r="H9" s="266">
        <v>8</v>
      </c>
      <c r="I9" s="266">
        <v>9</v>
      </c>
      <c r="J9" s="265">
        <v>10</v>
      </c>
    </row>
    <row r="10" spans="1:10" ht="21.95" customHeight="1" x14ac:dyDescent="0.2">
      <c r="A10" s="51">
        <v>1</v>
      </c>
      <c r="B10" s="156">
        <v>2020</v>
      </c>
      <c r="C10" s="286">
        <v>398664</v>
      </c>
      <c r="D10" s="287">
        <v>2331</v>
      </c>
      <c r="E10" s="287">
        <v>128315</v>
      </c>
      <c r="F10" s="287">
        <v>22244</v>
      </c>
      <c r="G10" s="287">
        <v>238088</v>
      </c>
      <c r="H10" s="287">
        <v>7686</v>
      </c>
      <c r="I10" s="287">
        <v>12400</v>
      </c>
      <c r="J10" s="287">
        <v>386264</v>
      </c>
    </row>
    <row r="11" spans="1:10" ht="11.45" customHeight="1" x14ac:dyDescent="0.2">
      <c r="A11" s="51">
        <v>2</v>
      </c>
      <c r="B11" s="156">
        <v>2021</v>
      </c>
      <c r="C11" s="286">
        <v>424093</v>
      </c>
      <c r="D11" s="287">
        <v>2884</v>
      </c>
      <c r="E11" s="287">
        <v>127157</v>
      </c>
      <c r="F11" s="287">
        <v>28310</v>
      </c>
      <c r="G11" s="287">
        <v>253518</v>
      </c>
      <c r="H11" s="287">
        <v>12223</v>
      </c>
      <c r="I11" s="287">
        <v>15065</v>
      </c>
      <c r="J11" s="287">
        <v>409028</v>
      </c>
    </row>
    <row r="12" spans="1:10" ht="11.45" customHeight="1" x14ac:dyDescent="0.2">
      <c r="A12" s="51">
        <v>3</v>
      </c>
      <c r="B12" s="156">
        <v>2022</v>
      </c>
      <c r="C12" s="286">
        <v>451056</v>
      </c>
      <c r="D12" s="287">
        <v>3316</v>
      </c>
      <c r="E12" s="287">
        <v>132603</v>
      </c>
      <c r="F12" s="287">
        <v>30564</v>
      </c>
      <c r="G12" s="287">
        <v>274445</v>
      </c>
      <c r="H12" s="287">
        <v>10128</v>
      </c>
      <c r="I12" s="287">
        <v>15038</v>
      </c>
      <c r="J12" s="287">
        <v>436018</v>
      </c>
    </row>
    <row r="13" spans="1:10" ht="11.45" customHeight="1" x14ac:dyDescent="0.2">
      <c r="A13" s="51">
        <v>4</v>
      </c>
      <c r="B13" s="156">
        <v>2023</v>
      </c>
      <c r="C13" s="386">
        <v>495810</v>
      </c>
      <c r="D13" s="287">
        <v>3549</v>
      </c>
      <c r="E13" s="287">
        <v>142716</v>
      </c>
      <c r="F13" s="287">
        <v>33431</v>
      </c>
      <c r="G13" s="287">
        <v>299618</v>
      </c>
      <c r="H13" s="287">
        <v>16496</v>
      </c>
      <c r="I13" s="287">
        <v>13326</v>
      </c>
      <c r="J13" s="287">
        <v>482484</v>
      </c>
    </row>
    <row r="14" spans="1:10" ht="11.45" customHeight="1" x14ac:dyDescent="0.2">
      <c r="A14" s="182"/>
    </row>
    <row r="15" spans="1:10" ht="11.45" customHeight="1" x14ac:dyDescent="0.2"/>
    <row r="16" spans="1:10"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sheetData>
  <mergeCells count="16">
    <mergeCell ref="C8:J8"/>
    <mergeCell ref="A1:B1"/>
    <mergeCell ref="C1:J1"/>
    <mergeCell ref="A2:B2"/>
    <mergeCell ref="C2:J2"/>
    <mergeCell ref="A3:A8"/>
    <mergeCell ref="B3:B8"/>
    <mergeCell ref="C3:C7"/>
    <mergeCell ref="D3:H3"/>
    <mergeCell ref="I3:I7"/>
    <mergeCell ref="J3:J7"/>
    <mergeCell ref="D4:D7"/>
    <mergeCell ref="E4:E7"/>
    <mergeCell ref="F4:F7"/>
    <mergeCell ref="G4:G7"/>
    <mergeCell ref="H4: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K4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45" customHeight="1" x14ac:dyDescent="0.2"/>
  <cols>
    <col min="1" max="1" width="3.28515625" style="62" customWidth="1"/>
    <col min="2" max="2" width="44.7109375" style="62" customWidth="1"/>
    <col min="3" max="6" width="10.7109375" style="62" customWidth="1"/>
    <col min="7" max="11" width="8.85546875" style="62" customWidth="1"/>
    <col min="12" max="16384" width="11.42578125" style="62"/>
  </cols>
  <sheetData>
    <row r="1" spans="1:11" ht="26.1" customHeight="1" x14ac:dyDescent="0.2">
      <c r="A1" s="575" t="s">
        <v>496</v>
      </c>
      <c r="B1" s="576"/>
      <c r="C1" s="571" t="s">
        <v>499</v>
      </c>
      <c r="D1" s="571"/>
      <c r="E1" s="571"/>
      <c r="F1" s="572"/>
      <c r="G1" s="573" t="s">
        <v>499</v>
      </c>
      <c r="H1" s="571"/>
      <c r="I1" s="571"/>
      <c r="J1" s="571"/>
      <c r="K1" s="572"/>
    </row>
    <row r="2" spans="1:11" ht="45" customHeight="1" x14ac:dyDescent="0.2">
      <c r="A2" s="525" t="s">
        <v>500</v>
      </c>
      <c r="B2" s="526"/>
      <c r="C2" s="496" t="s">
        <v>679</v>
      </c>
      <c r="D2" s="496"/>
      <c r="E2" s="496"/>
      <c r="F2" s="497"/>
      <c r="G2" s="527" t="s">
        <v>679</v>
      </c>
      <c r="H2" s="496"/>
      <c r="I2" s="496"/>
      <c r="J2" s="496"/>
      <c r="K2" s="497"/>
    </row>
    <row r="3" spans="1:11" ht="11.25" x14ac:dyDescent="0.2">
      <c r="A3" s="631" t="s">
        <v>73</v>
      </c>
      <c r="B3" s="634" t="s">
        <v>501</v>
      </c>
      <c r="C3" s="552" t="s">
        <v>310</v>
      </c>
      <c r="D3" s="552" t="s">
        <v>30</v>
      </c>
      <c r="E3" s="552"/>
      <c r="F3" s="553"/>
      <c r="G3" s="564" t="s">
        <v>30</v>
      </c>
      <c r="H3" s="552"/>
      <c r="I3" s="552"/>
      <c r="J3" s="552"/>
      <c r="K3" s="553"/>
    </row>
    <row r="4" spans="1:11" ht="11.25" x14ac:dyDescent="0.2">
      <c r="A4" s="632"/>
      <c r="B4" s="635"/>
      <c r="C4" s="552"/>
      <c r="D4" s="552" t="s">
        <v>502</v>
      </c>
      <c r="E4" s="552"/>
      <c r="F4" s="240" t="s">
        <v>231</v>
      </c>
      <c r="G4" s="564" t="s">
        <v>231</v>
      </c>
      <c r="H4" s="552"/>
      <c r="I4" s="552"/>
      <c r="J4" s="552"/>
      <c r="K4" s="553"/>
    </row>
    <row r="5" spans="1:11" ht="11.45" customHeight="1" x14ac:dyDescent="0.2">
      <c r="A5" s="632"/>
      <c r="B5" s="635"/>
      <c r="C5" s="552"/>
      <c r="D5" s="552" t="s">
        <v>38</v>
      </c>
      <c r="E5" s="552" t="s">
        <v>39</v>
      </c>
      <c r="F5" s="553" t="s">
        <v>290</v>
      </c>
      <c r="G5" s="564" t="s">
        <v>657</v>
      </c>
      <c r="H5" s="552" t="s">
        <v>645</v>
      </c>
      <c r="I5" s="552" t="s">
        <v>291</v>
      </c>
      <c r="J5" s="552" t="s">
        <v>658</v>
      </c>
      <c r="K5" s="553" t="s">
        <v>659</v>
      </c>
    </row>
    <row r="6" spans="1:11" ht="11.45" customHeight="1" x14ac:dyDescent="0.2">
      <c r="A6" s="632"/>
      <c r="B6" s="635"/>
      <c r="C6" s="552"/>
      <c r="D6" s="552"/>
      <c r="E6" s="552"/>
      <c r="F6" s="553"/>
      <c r="G6" s="564"/>
      <c r="H6" s="552"/>
      <c r="I6" s="552"/>
      <c r="J6" s="552"/>
      <c r="K6" s="553"/>
    </row>
    <row r="7" spans="1:11" ht="11.45" customHeight="1" x14ac:dyDescent="0.2">
      <c r="A7" s="632"/>
      <c r="B7" s="635"/>
      <c r="C7" s="552"/>
      <c r="D7" s="552"/>
      <c r="E7" s="552"/>
      <c r="F7" s="553"/>
      <c r="G7" s="564"/>
      <c r="H7" s="552"/>
      <c r="I7" s="552"/>
      <c r="J7" s="552"/>
      <c r="K7" s="553"/>
    </row>
    <row r="8" spans="1:11" ht="11.45" customHeight="1" x14ac:dyDescent="0.2">
      <c r="A8" s="633"/>
      <c r="B8" s="636"/>
      <c r="C8" s="469" t="s">
        <v>597</v>
      </c>
      <c r="D8" s="469"/>
      <c r="E8" s="469"/>
      <c r="F8" s="470"/>
      <c r="G8" s="487" t="s">
        <v>597</v>
      </c>
      <c r="H8" s="469"/>
      <c r="I8" s="469"/>
      <c r="J8" s="469"/>
      <c r="K8" s="470"/>
    </row>
    <row r="9" spans="1:11" ht="11.45" customHeight="1" x14ac:dyDescent="0.2">
      <c r="A9" s="124">
        <v>1</v>
      </c>
      <c r="B9" s="125">
        <v>2</v>
      </c>
      <c r="C9" s="125">
        <v>3</v>
      </c>
      <c r="D9" s="125">
        <v>4</v>
      </c>
      <c r="E9" s="125">
        <v>5</v>
      </c>
      <c r="F9" s="126">
        <v>6</v>
      </c>
      <c r="G9" s="127">
        <v>7</v>
      </c>
      <c r="H9" s="125">
        <v>8</v>
      </c>
      <c r="I9" s="125">
        <v>9</v>
      </c>
      <c r="J9" s="125">
        <v>10</v>
      </c>
      <c r="K9" s="126">
        <v>11</v>
      </c>
    </row>
    <row r="10" spans="1:11" ht="21.95" customHeight="1" x14ac:dyDescent="0.2">
      <c r="A10" s="191">
        <f>IF(C10&lt;&gt;"",COUNTA($C$10:C10),"")</f>
        <v>1</v>
      </c>
      <c r="B10" s="133" t="s">
        <v>503</v>
      </c>
      <c r="C10" s="285">
        <v>495810</v>
      </c>
      <c r="D10" s="285">
        <v>58896</v>
      </c>
      <c r="E10" s="285">
        <v>30357</v>
      </c>
      <c r="F10" s="285">
        <v>85243</v>
      </c>
      <c r="G10" s="285">
        <v>57848</v>
      </c>
      <c r="H10" s="285">
        <v>77067</v>
      </c>
      <c r="I10" s="285">
        <v>47352</v>
      </c>
      <c r="J10" s="285">
        <v>77927</v>
      </c>
      <c r="K10" s="285">
        <v>61121</v>
      </c>
    </row>
    <row r="11" spans="1:11" ht="21.95" customHeight="1" x14ac:dyDescent="0.2">
      <c r="A11" s="191">
        <f>IF(C11&lt;&gt;"",COUNTA($C$10:C11),"")</f>
        <v>2</v>
      </c>
      <c r="B11" s="134" t="s">
        <v>504</v>
      </c>
      <c r="C11" s="284">
        <v>3549</v>
      </c>
      <c r="D11" s="284">
        <v>2724</v>
      </c>
      <c r="E11" s="284">
        <v>57</v>
      </c>
      <c r="F11" s="284">
        <v>471</v>
      </c>
      <c r="G11" s="284">
        <v>24</v>
      </c>
      <c r="H11" s="284" t="s">
        <v>6</v>
      </c>
      <c r="I11" s="284">
        <v>273</v>
      </c>
      <c r="J11" s="284" t="s">
        <v>6</v>
      </c>
      <c r="K11" s="284" t="s">
        <v>6</v>
      </c>
    </row>
    <row r="12" spans="1:11" ht="11.45" customHeight="1" x14ac:dyDescent="0.2">
      <c r="A12" s="191">
        <f>IF(C12&lt;&gt;"",COUNTA($C$10:C12),"")</f>
        <v>3</v>
      </c>
      <c r="B12" s="134" t="s">
        <v>479</v>
      </c>
      <c r="C12" s="284">
        <v>142716</v>
      </c>
      <c r="D12" s="284">
        <v>12465</v>
      </c>
      <c r="E12" s="284">
        <v>8322</v>
      </c>
      <c r="F12" s="284">
        <v>24261</v>
      </c>
      <c r="G12" s="284">
        <v>17821</v>
      </c>
      <c r="H12" s="284">
        <v>18646</v>
      </c>
      <c r="I12" s="284">
        <v>12913</v>
      </c>
      <c r="J12" s="284">
        <v>25542</v>
      </c>
      <c r="K12" s="284">
        <v>22746</v>
      </c>
    </row>
    <row r="13" spans="1:11" ht="11.45" customHeight="1" x14ac:dyDescent="0.2">
      <c r="A13" s="191" t="str">
        <f>IF(C13&lt;&gt;"",COUNTA($C$10:C13),"")</f>
        <v/>
      </c>
      <c r="B13" s="134" t="s">
        <v>480</v>
      </c>
      <c r="C13" s="284"/>
      <c r="D13" s="284"/>
      <c r="E13" s="284"/>
      <c r="F13" s="284"/>
      <c r="G13" s="284"/>
      <c r="H13" s="284"/>
      <c r="I13" s="284"/>
      <c r="J13" s="284"/>
      <c r="K13" s="284"/>
    </row>
    <row r="14" spans="1:11" ht="21.95" customHeight="1" x14ac:dyDescent="0.2">
      <c r="A14" s="191">
        <f>IF(C14&lt;&gt;"",COUNTA($C$10:C14),"")</f>
        <v>4</v>
      </c>
      <c r="B14" s="134" t="s">
        <v>621</v>
      </c>
      <c r="C14" s="284">
        <v>142153</v>
      </c>
      <c r="D14" s="284">
        <v>12408</v>
      </c>
      <c r="E14" s="284">
        <v>8306</v>
      </c>
      <c r="F14" s="284">
        <v>24214</v>
      </c>
      <c r="G14" s="284">
        <v>17736</v>
      </c>
      <c r="H14" s="284">
        <v>18500</v>
      </c>
      <c r="I14" s="284">
        <v>12888</v>
      </c>
      <c r="J14" s="284">
        <v>25431</v>
      </c>
      <c r="K14" s="284">
        <v>22670</v>
      </c>
    </row>
    <row r="15" spans="1:11" ht="11.45" customHeight="1" x14ac:dyDescent="0.2">
      <c r="A15" s="191">
        <f>IF(C15&lt;&gt;"",COUNTA($C$10:C15),"")</f>
        <v>5</v>
      </c>
      <c r="B15" s="134" t="s">
        <v>574</v>
      </c>
      <c r="C15" s="284">
        <v>14</v>
      </c>
      <c r="D15" s="284">
        <v>14</v>
      </c>
      <c r="E15" s="284" t="s">
        <v>6</v>
      </c>
      <c r="F15" s="284" t="s">
        <v>6</v>
      </c>
      <c r="G15" s="284" t="s">
        <v>6</v>
      </c>
      <c r="H15" s="376" t="s">
        <v>6</v>
      </c>
      <c r="I15" s="376" t="s">
        <v>6</v>
      </c>
      <c r="J15" s="376" t="s">
        <v>6</v>
      </c>
      <c r="K15" s="376" t="s">
        <v>6</v>
      </c>
    </row>
    <row r="16" spans="1:11" ht="22.5" customHeight="1" x14ac:dyDescent="0.2">
      <c r="A16" s="191">
        <f>IF(C16&lt;&gt;"",COUNTA($C$10:C16),"")</f>
        <v>6</v>
      </c>
      <c r="B16" s="134" t="s">
        <v>575</v>
      </c>
      <c r="C16" s="284">
        <v>549</v>
      </c>
      <c r="D16" s="284">
        <v>43</v>
      </c>
      <c r="E16" s="284">
        <v>16</v>
      </c>
      <c r="F16" s="284">
        <v>47</v>
      </c>
      <c r="G16" s="284">
        <v>85</v>
      </c>
      <c r="H16" s="284">
        <v>146</v>
      </c>
      <c r="I16" s="284">
        <v>25</v>
      </c>
      <c r="J16" s="284">
        <v>111</v>
      </c>
      <c r="K16" s="284">
        <v>76</v>
      </c>
    </row>
    <row r="17" spans="1:11" ht="11.45" customHeight="1" x14ac:dyDescent="0.2">
      <c r="A17" s="191">
        <f>IF(C17&lt;&gt;"",COUNTA($C$10:C17),"")</f>
        <v>7</v>
      </c>
      <c r="B17" s="134" t="s">
        <v>505</v>
      </c>
      <c r="C17" s="284">
        <v>33431</v>
      </c>
      <c r="D17" s="284">
        <v>3618</v>
      </c>
      <c r="E17" s="284">
        <v>856</v>
      </c>
      <c r="F17" s="284">
        <v>5369</v>
      </c>
      <c r="G17" s="284">
        <v>5477</v>
      </c>
      <c r="H17" s="284">
        <v>4998</v>
      </c>
      <c r="I17" s="284">
        <v>1751</v>
      </c>
      <c r="J17" s="284">
        <v>6867</v>
      </c>
      <c r="K17" s="284">
        <v>4495</v>
      </c>
    </row>
    <row r="18" spans="1:11" ht="11.45" customHeight="1" x14ac:dyDescent="0.2">
      <c r="A18" s="191">
        <f>IF(C18&lt;&gt;"",COUNTA($C$10:C18),"")</f>
        <v>8</v>
      </c>
      <c r="B18" s="134" t="s">
        <v>481</v>
      </c>
      <c r="C18" s="284">
        <v>299618</v>
      </c>
      <c r="D18" s="284">
        <v>37545</v>
      </c>
      <c r="E18" s="284">
        <v>20995</v>
      </c>
      <c r="F18" s="284">
        <v>51755</v>
      </c>
      <c r="G18" s="284">
        <v>34167</v>
      </c>
      <c r="H18" s="284">
        <v>50451</v>
      </c>
      <c r="I18" s="284">
        <v>31196</v>
      </c>
      <c r="J18" s="284">
        <v>41667</v>
      </c>
      <c r="K18" s="284">
        <v>31842</v>
      </c>
    </row>
    <row r="19" spans="1:11" ht="11.45" customHeight="1" x14ac:dyDescent="0.2">
      <c r="A19" s="191">
        <f>IF(C19&lt;&gt;"",COUNTA($C$10:C19),"")</f>
        <v>9</v>
      </c>
      <c r="B19" s="134" t="s">
        <v>586</v>
      </c>
      <c r="C19" s="284">
        <v>269</v>
      </c>
      <c r="D19" s="284">
        <v>32</v>
      </c>
      <c r="E19" s="284">
        <v>40</v>
      </c>
      <c r="F19" s="284">
        <v>48</v>
      </c>
      <c r="G19" s="284">
        <v>37</v>
      </c>
      <c r="H19" s="284">
        <v>51</v>
      </c>
      <c r="I19" s="284">
        <v>42</v>
      </c>
      <c r="J19" s="284">
        <v>7</v>
      </c>
      <c r="K19" s="284">
        <v>11</v>
      </c>
    </row>
    <row r="20" spans="1:11" ht="11.45" customHeight="1" x14ac:dyDescent="0.2">
      <c r="A20" s="191" t="str">
        <f>IF(C20&lt;&gt;"",COUNTA($C$10:C20),"")</f>
        <v/>
      </c>
      <c r="B20" s="134" t="s">
        <v>576</v>
      </c>
      <c r="C20" s="284"/>
      <c r="D20" s="284"/>
      <c r="E20" s="284"/>
      <c r="F20" s="284"/>
      <c r="G20" s="284"/>
      <c r="H20" s="284"/>
      <c r="I20" s="284"/>
      <c r="J20" s="284"/>
      <c r="K20" s="284"/>
    </row>
    <row r="21" spans="1:11" ht="11.45" customHeight="1" x14ac:dyDescent="0.2">
      <c r="A21" s="191">
        <f>IF(C21&lt;&gt;"",COUNTA($C$10:C21),"")</f>
        <v>10</v>
      </c>
      <c r="B21" s="134" t="s">
        <v>577</v>
      </c>
      <c r="C21" s="284">
        <v>117</v>
      </c>
      <c r="D21" s="284">
        <v>9</v>
      </c>
      <c r="E21" s="284">
        <v>40</v>
      </c>
      <c r="F21" s="284">
        <v>27</v>
      </c>
      <c r="G21" s="284">
        <v>37</v>
      </c>
      <c r="H21" s="284">
        <v>0</v>
      </c>
      <c r="I21" s="284" t="s">
        <v>6</v>
      </c>
      <c r="J21" s="284">
        <v>3</v>
      </c>
      <c r="K21" s="284" t="s">
        <v>6</v>
      </c>
    </row>
    <row r="22" spans="1:11" ht="11.45" customHeight="1" x14ac:dyDescent="0.2">
      <c r="A22" s="191">
        <f>IF(C22&lt;&gt;"",COUNTA($C$10:C22),"")</f>
        <v>11</v>
      </c>
      <c r="B22" s="134" t="s">
        <v>578</v>
      </c>
      <c r="C22" s="284">
        <v>152</v>
      </c>
      <c r="D22" s="284">
        <v>23</v>
      </c>
      <c r="E22" s="284" t="s">
        <v>6</v>
      </c>
      <c r="F22" s="284">
        <v>21</v>
      </c>
      <c r="G22" s="284" t="s">
        <v>6</v>
      </c>
      <c r="H22" s="284">
        <v>51</v>
      </c>
      <c r="I22" s="284">
        <v>42</v>
      </c>
      <c r="J22" s="284">
        <v>4</v>
      </c>
      <c r="K22" s="284">
        <v>11</v>
      </c>
    </row>
    <row r="23" spans="1:11" ht="22.5" customHeight="1" x14ac:dyDescent="0.2">
      <c r="A23" s="191">
        <f>IF(C23&lt;&gt;"",COUNTA($C$10:C23),"")</f>
        <v>12</v>
      </c>
      <c r="B23" s="134" t="s">
        <v>579</v>
      </c>
      <c r="C23" s="284" t="s">
        <v>6</v>
      </c>
      <c r="D23" s="284" t="s">
        <v>6</v>
      </c>
      <c r="E23" s="284" t="s">
        <v>6</v>
      </c>
      <c r="F23" s="284" t="s">
        <v>6</v>
      </c>
      <c r="G23" s="284" t="s">
        <v>6</v>
      </c>
      <c r="H23" s="376" t="s">
        <v>6</v>
      </c>
      <c r="I23" s="376" t="s">
        <v>6</v>
      </c>
      <c r="J23" s="376" t="s">
        <v>6</v>
      </c>
      <c r="K23" s="376" t="s">
        <v>6</v>
      </c>
    </row>
    <row r="24" spans="1:11" ht="22.5" customHeight="1" x14ac:dyDescent="0.2">
      <c r="A24" s="191">
        <f>IF(C24&lt;&gt;"",COUNTA($C$10:C24),"")</f>
        <v>13</v>
      </c>
      <c r="B24" s="134" t="s">
        <v>682</v>
      </c>
      <c r="C24" s="284">
        <v>11313</v>
      </c>
      <c r="D24" s="284">
        <v>1002</v>
      </c>
      <c r="E24" s="284">
        <v>48</v>
      </c>
      <c r="F24" s="284">
        <v>4971</v>
      </c>
      <c r="G24" s="284">
        <v>293</v>
      </c>
      <c r="H24" s="284">
        <v>1677</v>
      </c>
      <c r="I24" s="284">
        <v>1416</v>
      </c>
      <c r="J24" s="284">
        <v>1893</v>
      </c>
      <c r="K24" s="284">
        <v>12</v>
      </c>
    </row>
    <row r="25" spans="1:11" ht="22.5" customHeight="1" x14ac:dyDescent="0.2">
      <c r="A25" s="191">
        <f>IF(C25&lt;&gt;"",COUNTA($C$10:C25),"")</f>
        <v>14</v>
      </c>
      <c r="B25" s="134" t="s">
        <v>687</v>
      </c>
      <c r="C25" s="284">
        <v>194505</v>
      </c>
      <c r="D25" s="284">
        <v>21389</v>
      </c>
      <c r="E25" s="284">
        <v>15593</v>
      </c>
      <c r="F25" s="284">
        <v>28244</v>
      </c>
      <c r="G25" s="284">
        <v>23822</v>
      </c>
      <c r="H25" s="284">
        <v>35058</v>
      </c>
      <c r="I25" s="284">
        <v>20755</v>
      </c>
      <c r="J25" s="284">
        <v>26693</v>
      </c>
      <c r="K25" s="284">
        <v>22950</v>
      </c>
    </row>
    <row r="26" spans="1:11" ht="11.45" customHeight="1" x14ac:dyDescent="0.2">
      <c r="A26" s="191">
        <f>IF(C26&lt;&gt;"",COUNTA($C$10:C26),"")</f>
        <v>15</v>
      </c>
      <c r="B26" s="134" t="s">
        <v>580</v>
      </c>
      <c r="C26" s="284">
        <v>51166</v>
      </c>
      <c r="D26" s="284">
        <v>8930</v>
      </c>
      <c r="E26" s="284">
        <v>1826</v>
      </c>
      <c r="F26" s="284">
        <v>10575</v>
      </c>
      <c r="G26" s="284">
        <v>5690</v>
      </c>
      <c r="H26" s="284">
        <v>8998</v>
      </c>
      <c r="I26" s="284">
        <v>4025</v>
      </c>
      <c r="J26" s="284">
        <v>7551</v>
      </c>
      <c r="K26" s="284">
        <v>3571</v>
      </c>
    </row>
    <row r="27" spans="1:11" ht="22.5" customHeight="1" x14ac:dyDescent="0.2">
      <c r="A27" s="191">
        <f>IF(C27&lt;&gt;"",COUNTA($C$10:C27),"")</f>
        <v>16</v>
      </c>
      <c r="B27" s="134" t="s">
        <v>585</v>
      </c>
      <c r="C27" s="284">
        <v>38624</v>
      </c>
      <c r="D27" s="284">
        <v>5293</v>
      </c>
      <c r="E27" s="284">
        <v>3376</v>
      </c>
      <c r="F27" s="376">
        <v>7263</v>
      </c>
      <c r="G27" s="284">
        <v>4003</v>
      </c>
      <c r="H27" s="284">
        <v>4490</v>
      </c>
      <c r="I27" s="284">
        <v>4615</v>
      </c>
      <c r="J27" s="284">
        <v>4880</v>
      </c>
      <c r="K27" s="284">
        <v>4703</v>
      </c>
    </row>
    <row r="28" spans="1:11" ht="11.45" customHeight="1" x14ac:dyDescent="0.2">
      <c r="A28" s="191">
        <f>IF(C28&lt;&gt;"",COUNTA($C$10:C28),"")</f>
        <v>17</v>
      </c>
      <c r="B28" s="134" t="s">
        <v>584</v>
      </c>
      <c r="C28" s="284">
        <v>32</v>
      </c>
      <c r="D28" s="312">
        <v>4</v>
      </c>
      <c r="E28" s="284">
        <v>2</v>
      </c>
      <c r="F28" s="284">
        <v>6</v>
      </c>
      <c r="G28" s="284">
        <v>11</v>
      </c>
      <c r="H28" s="284">
        <v>1</v>
      </c>
      <c r="I28" s="284" t="s">
        <v>6</v>
      </c>
      <c r="J28" s="284">
        <v>1</v>
      </c>
      <c r="K28" s="284">
        <v>7</v>
      </c>
    </row>
    <row r="29" spans="1:11" ht="11.45" customHeight="1" x14ac:dyDescent="0.2">
      <c r="A29" s="191">
        <f>IF(C29&lt;&gt;"",COUNTA($C$10:C29),"")</f>
        <v>18</v>
      </c>
      <c r="B29" s="134" t="s">
        <v>583</v>
      </c>
      <c r="C29" s="284">
        <v>248</v>
      </c>
      <c r="D29" s="312">
        <v>25</v>
      </c>
      <c r="E29" s="284" t="s">
        <v>6</v>
      </c>
      <c r="F29" s="284">
        <v>2</v>
      </c>
      <c r="G29" s="284">
        <v>17</v>
      </c>
      <c r="H29" s="284">
        <v>28</v>
      </c>
      <c r="I29" s="284">
        <v>21</v>
      </c>
      <c r="J29" s="284">
        <v>131</v>
      </c>
      <c r="K29" s="284">
        <v>25</v>
      </c>
    </row>
    <row r="30" spans="1:11" ht="22.5" customHeight="1" x14ac:dyDescent="0.2">
      <c r="A30" s="191">
        <f>IF(C30&lt;&gt;"",COUNTA($C$10:C30),"")</f>
        <v>19</v>
      </c>
      <c r="B30" s="134" t="s">
        <v>582</v>
      </c>
      <c r="C30" s="284">
        <v>3003</v>
      </c>
      <c r="D30" s="312">
        <v>790</v>
      </c>
      <c r="E30" s="284">
        <v>57</v>
      </c>
      <c r="F30" s="284">
        <v>594</v>
      </c>
      <c r="G30" s="284">
        <v>218</v>
      </c>
      <c r="H30" s="284">
        <v>98</v>
      </c>
      <c r="I30" s="284">
        <v>269</v>
      </c>
      <c r="J30" s="284">
        <v>472</v>
      </c>
      <c r="K30" s="284">
        <v>505</v>
      </c>
    </row>
    <row r="31" spans="1:11" ht="11.45" customHeight="1" x14ac:dyDescent="0.2">
      <c r="A31" s="191">
        <f>IF(C31&lt;&gt;"",COUNTA($C$10:C31),"")</f>
        <v>20</v>
      </c>
      <c r="B31" s="134" t="s">
        <v>581</v>
      </c>
      <c r="C31" s="284">
        <v>219</v>
      </c>
      <c r="D31" s="312">
        <v>52</v>
      </c>
      <c r="E31" s="284">
        <v>27</v>
      </c>
      <c r="F31" s="284">
        <v>29</v>
      </c>
      <c r="G31" s="284">
        <v>33</v>
      </c>
      <c r="H31" s="284">
        <v>19</v>
      </c>
      <c r="I31" s="284">
        <v>22</v>
      </c>
      <c r="J31" s="284">
        <v>11</v>
      </c>
      <c r="K31" s="284">
        <v>27</v>
      </c>
    </row>
    <row r="32" spans="1:11" ht="11.45" customHeight="1" x14ac:dyDescent="0.2">
      <c r="A32" s="191">
        <f>IF(C32&lt;&gt;"",COUNTA($C$10:C32),"")</f>
        <v>21</v>
      </c>
      <c r="B32" s="134" t="s">
        <v>593</v>
      </c>
      <c r="C32" s="284">
        <v>239</v>
      </c>
      <c r="D32" s="312">
        <v>26</v>
      </c>
      <c r="E32" s="284">
        <v>26</v>
      </c>
      <c r="F32" s="284">
        <v>24</v>
      </c>
      <c r="G32" s="284">
        <v>42</v>
      </c>
      <c r="H32" s="284">
        <v>30</v>
      </c>
      <c r="I32" s="284">
        <v>31</v>
      </c>
      <c r="J32" s="284">
        <v>28</v>
      </c>
      <c r="K32" s="284">
        <v>31</v>
      </c>
    </row>
    <row r="33" spans="1:11" ht="11.45" customHeight="1" x14ac:dyDescent="0.2">
      <c r="A33" s="191">
        <f>IF(C33&lt;&gt;"",COUNTA($C$10:C33),"")</f>
        <v>22</v>
      </c>
      <c r="B33" s="134" t="s">
        <v>573</v>
      </c>
      <c r="C33" s="284">
        <v>16496</v>
      </c>
      <c r="D33" s="284">
        <v>2544</v>
      </c>
      <c r="E33" s="284">
        <v>126</v>
      </c>
      <c r="F33" s="284">
        <v>3387</v>
      </c>
      <c r="G33" s="284">
        <v>359</v>
      </c>
      <c r="H33" s="284">
        <v>2972</v>
      </c>
      <c r="I33" s="284">
        <v>1219</v>
      </c>
      <c r="J33" s="284">
        <v>3852</v>
      </c>
      <c r="K33" s="284">
        <v>2037</v>
      </c>
    </row>
    <row r="34" spans="1:11" ht="21.95" customHeight="1" x14ac:dyDescent="0.2">
      <c r="A34" s="191">
        <f>IF(C34&lt;&gt;"",COUNTA($C$10:C34),"")</f>
        <v>23</v>
      </c>
      <c r="B34" s="133" t="s">
        <v>506</v>
      </c>
      <c r="C34" s="285">
        <v>13326</v>
      </c>
      <c r="D34" s="285">
        <v>809</v>
      </c>
      <c r="E34" s="285">
        <v>1351</v>
      </c>
      <c r="F34" s="285">
        <v>1355</v>
      </c>
      <c r="G34" s="285">
        <v>3495</v>
      </c>
      <c r="H34" s="285">
        <v>1414</v>
      </c>
      <c r="I34" s="285">
        <v>990</v>
      </c>
      <c r="J34" s="285">
        <v>1861</v>
      </c>
      <c r="K34" s="285">
        <v>2052</v>
      </c>
    </row>
    <row r="35" spans="1:11" ht="11.45" customHeight="1" x14ac:dyDescent="0.2">
      <c r="A35" s="191">
        <f>IF(C35&lt;&gt;"",COUNTA($C$10:C35),"")</f>
        <v>24</v>
      </c>
      <c r="B35" s="134" t="s">
        <v>507</v>
      </c>
      <c r="C35" s="284">
        <v>173</v>
      </c>
      <c r="D35" s="284">
        <v>2</v>
      </c>
      <c r="E35" s="284" t="s">
        <v>6</v>
      </c>
      <c r="F35" s="284">
        <v>14</v>
      </c>
      <c r="G35" s="284">
        <v>0</v>
      </c>
      <c r="H35" s="284">
        <v>8</v>
      </c>
      <c r="I35" s="284">
        <v>114</v>
      </c>
      <c r="J35" s="284" t="s">
        <v>6</v>
      </c>
      <c r="K35" s="284">
        <v>36</v>
      </c>
    </row>
    <row r="36" spans="1:11" ht="11.45" customHeight="1" x14ac:dyDescent="0.2">
      <c r="A36" s="191" t="str">
        <f>IF(C36&lt;&gt;"",COUNTA($C$10:C36),"")</f>
        <v/>
      </c>
      <c r="B36" s="134" t="s">
        <v>535</v>
      </c>
      <c r="C36" s="284"/>
      <c r="D36" s="284"/>
      <c r="E36" s="284"/>
      <c r="F36" s="284"/>
      <c r="G36" s="284"/>
      <c r="H36" s="284"/>
      <c r="I36" s="284"/>
      <c r="J36" s="284"/>
      <c r="K36" s="284"/>
    </row>
    <row r="37" spans="1:11" ht="11.25" customHeight="1" x14ac:dyDescent="0.2">
      <c r="A37" s="191">
        <f>IF(C37&lt;&gt;"",COUNTA($C$10:C37),"")</f>
        <v>25</v>
      </c>
      <c r="B37" s="134" t="s">
        <v>536</v>
      </c>
      <c r="C37" s="284">
        <v>36</v>
      </c>
      <c r="D37" s="284" t="s">
        <v>6</v>
      </c>
      <c r="E37" s="284" t="s">
        <v>6</v>
      </c>
      <c r="F37" s="284">
        <v>0</v>
      </c>
      <c r="G37" s="284" t="s">
        <v>6</v>
      </c>
      <c r="H37" s="284" t="s">
        <v>6</v>
      </c>
      <c r="I37" s="284" t="s">
        <v>6</v>
      </c>
      <c r="J37" s="284" t="s">
        <v>6</v>
      </c>
      <c r="K37" s="284">
        <v>36</v>
      </c>
    </row>
    <row r="38" spans="1:11" ht="22.5" customHeight="1" x14ac:dyDescent="0.2">
      <c r="A38" s="191">
        <f>IF(C38&lt;&gt;"",COUNTA($C$10:C38),"")</f>
        <v>26</v>
      </c>
      <c r="B38" s="134" t="s">
        <v>594</v>
      </c>
      <c r="C38" s="284">
        <v>3</v>
      </c>
      <c r="D38" s="284">
        <v>1</v>
      </c>
      <c r="E38" s="284" t="s">
        <v>6</v>
      </c>
      <c r="F38" s="284">
        <v>1</v>
      </c>
      <c r="G38" s="284" t="s">
        <v>6</v>
      </c>
      <c r="H38" s="284">
        <v>0</v>
      </c>
      <c r="I38" s="284">
        <v>0</v>
      </c>
      <c r="J38" s="284" t="s">
        <v>6</v>
      </c>
      <c r="K38" s="284">
        <v>0</v>
      </c>
    </row>
    <row r="39" spans="1:11" ht="11.45" customHeight="1" x14ac:dyDescent="0.2">
      <c r="A39" s="191">
        <f>IF(C39&lt;&gt;"",COUNTA($C$10:C39),"")</f>
        <v>27</v>
      </c>
      <c r="B39" s="134" t="s">
        <v>508</v>
      </c>
      <c r="C39" s="284">
        <v>7851</v>
      </c>
      <c r="D39" s="284">
        <v>485</v>
      </c>
      <c r="E39" s="284">
        <v>1043</v>
      </c>
      <c r="F39" s="284">
        <v>1194</v>
      </c>
      <c r="G39" s="284">
        <v>1180</v>
      </c>
      <c r="H39" s="284">
        <v>900</v>
      </c>
      <c r="I39" s="284">
        <v>735</v>
      </c>
      <c r="J39" s="284">
        <v>970</v>
      </c>
      <c r="K39" s="284">
        <v>1344</v>
      </c>
    </row>
    <row r="40" spans="1:11" ht="11.45" customHeight="1" x14ac:dyDescent="0.2">
      <c r="A40" s="191">
        <f>IF(C40&lt;&gt;"",COUNTA($C$10:C40),"")</f>
        <v>28</v>
      </c>
      <c r="B40" s="134" t="s">
        <v>595</v>
      </c>
      <c r="C40" s="284">
        <v>38</v>
      </c>
      <c r="D40" s="284">
        <v>38</v>
      </c>
      <c r="E40" s="284">
        <v>0</v>
      </c>
      <c r="F40" s="284">
        <v>0</v>
      </c>
      <c r="G40" s="284" t="s">
        <v>6</v>
      </c>
      <c r="H40" s="284" t="s">
        <v>6</v>
      </c>
      <c r="I40" s="284" t="s">
        <v>6</v>
      </c>
      <c r="J40" s="284" t="s">
        <v>6</v>
      </c>
      <c r="K40" s="284" t="s">
        <v>6</v>
      </c>
    </row>
    <row r="41" spans="1:11" ht="22.5" customHeight="1" x14ac:dyDescent="0.2">
      <c r="A41" s="191">
        <f>IF(C41&lt;&gt;"",COUNTA($C$10:C41),"")</f>
        <v>29</v>
      </c>
      <c r="B41" s="134" t="s">
        <v>537</v>
      </c>
      <c r="C41" s="284">
        <v>5261</v>
      </c>
      <c r="D41" s="284">
        <v>283</v>
      </c>
      <c r="E41" s="284">
        <v>308</v>
      </c>
      <c r="F41" s="376">
        <v>146</v>
      </c>
      <c r="G41" s="284">
        <v>2315</v>
      </c>
      <c r="H41" s="284">
        <v>505</v>
      </c>
      <c r="I41" s="284">
        <v>142</v>
      </c>
      <c r="J41" s="284">
        <v>891</v>
      </c>
      <c r="K41" s="284">
        <v>671</v>
      </c>
    </row>
    <row r="42" spans="1:11" ht="21.95" customHeight="1" x14ac:dyDescent="0.2">
      <c r="A42" s="191">
        <f>IF(C42&lt;&gt;"",COUNTA($C$10:C42),"")</f>
        <v>30</v>
      </c>
      <c r="B42" s="133" t="s">
        <v>509</v>
      </c>
      <c r="C42" s="285">
        <v>482484</v>
      </c>
      <c r="D42" s="285">
        <v>58087</v>
      </c>
      <c r="E42" s="285">
        <v>29006</v>
      </c>
      <c r="F42" s="285">
        <v>83887</v>
      </c>
      <c r="G42" s="285">
        <v>54353</v>
      </c>
      <c r="H42" s="285">
        <v>75654</v>
      </c>
      <c r="I42" s="285">
        <v>46362</v>
      </c>
      <c r="J42" s="285">
        <v>76066</v>
      </c>
      <c r="K42" s="285">
        <v>59069</v>
      </c>
    </row>
  </sheetData>
  <mergeCells count="23">
    <mergeCell ref="I5:I7"/>
    <mergeCell ref="D4:E4"/>
    <mergeCell ref="F5:F7"/>
    <mergeCell ref="C1:F1"/>
    <mergeCell ref="C2:F2"/>
    <mergeCell ref="G5:G7"/>
    <mergeCell ref="H5:H7"/>
    <mergeCell ref="J5:J7"/>
    <mergeCell ref="K5:K7"/>
    <mergeCell ref="A1:B1"/>
    <mergeCell ref="A2:B2"/>
    <mergeCell ref="A3:A8"/>
    <mergeCell ref="B3:B8"/>
    <mergeCell ref="C3:C7"/>
    <mergeCell ref="C8:F8"/>
    <mergeCell ref="G8:K8"/>
    <mergeCell ref="G1:K1"/>
    <mergeCell ref="G2:K2"/>
    <mergeCell ref="D3:F3"/>
    <mergeCell ref="G3:K3"/>
    <mergeCell ref="G4:K4"/>
    <mergeCell ref="D5:D7"/>
    <mergeCell ref="E5: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B51"/>
  <sheetViews>
    <sheetView zoomScale="140" zoomScaleNormal="140" workbookViewId="0">
      <selection sqref="A1:B1"/>
    </sheetView>
  </sheetViews>
  <sheetFormatPr baseColWidth="10" defaultColWidth="11.42578125" defaultRowHeight="12" x14ac:dyDescent="0.2"/>
  <cols>
    <col min="1" max="1" width="4.7109375" style="24" customWidth="1"/>
    <col min="2" max="2" width="83.7109375" style="12" customWidth="1"/>
    <col min="3" max="3" width="84.42578125" style="12" customWidth="1"/>
    <col min="4" max="16384" width="11.42578125" style="12"/>
  </cols>
  <sheetData>
    <row r="1" spans="1:2" s="10" customFormat="1" ht="30.75" customHeight="1" x14ac:dyDescent="0.2">
      <c r="A1" s="452" t="s">
        <v>449</v>
      </c>
      <c r="B1" s="452"/>
    </row>
    <row r="2" spans="1:2" s="10" customFormat="1" ht="24" customHeight="1" x14ac:dyDescent="0.2">
      <c r="A2" s="171" t="s">
        <v>367</v>
      </c>
      <c r="B2" s="172" t="s">
        <v>453</v>
      </c>
    </row>
    <row r="3" spans="1:2" s="10" customFormat="1" ht="8.1" customHeight="1" x14ac:dyDescent="0.2">
      <c r="A3" s="181"/>
      <c r="B3" s="181"/>
    </row>
    <row r="4" spans="1:2" s="10" customFormat="1" ht="24" customHeight="1" x14ac:dyDescent="0.2">
      <c r="A4" s="171" t="s">
        <v>368</v>
      </c>
      <c r="B4" s="172" t="s">
        <v>454</v>
      </c>
    </row>
    <row r="5" spans="1:2" s="10" customFormat="1" ht="8.1" customHeight="1" x14ac:dyDescent="0.2">
      <c r="A5" s="173"/>
      <c r="B5" s="174"/>
    </row>
    <row r="6" spans="1:2" ht="12" customHeight="1" x14ac:dyDescent="0.2">
      <c r="A6" s="171" t="s">
        <v>94</v>
      </c>
      <c r="B6" s="175" t="s">
        <v>455</v>
      </c>
    </row>
    <row r="7" spans="1:2" ht="8.1" customHeight="1" x14ac:dyDescent="0.2">
      <c r="A7" s="171"/>
      <c r="B7" s="175"/>
    </row>
    <row r="8" spans="1:2" ht="12" customHeight="1" x14ac:dyDescent="0.2">
      <c r="A8" s="171" t="s">
        <v>95</v>
      </c>
      <c r="B8" s="15" t="s">
        <v>456</v>
      </c>
    </row>
    <row r="9" spans="1:2" ht="8.1" customHeight="1" x14ac:dyDescent="0.2">
      <c r="A9" s="171"/>
      <c r="B9" s="175"/>
    </row>
    <row r="10" spans="1:2" ht="12" customHeight="1" x14ac:dyDescent="0.2">
      <c r="A10" s="171" t="s">
        <v>96</v>
      </c>
      <c r="B10" s="15" t="s">
        <v>457</v>
      </c>
    </row>
    <row r="11" spans="1:2" ht="8.1" customHeight="1" x14ac:dyDescent="0.2">
      <c r="A11" s="171"/>
      <c r="B11" s="175"/>
    </row>
    <row r="12" spans="1:2" ht="12" customHeight="1" x14ac:dyDescent="0.2">
      <c r="A12" s="171" t="s">
        <v>110</v>
      </c>
      <c r="B12" s="15" t="s">
        <v>458</v>
      </c>
    </row>
    <row r="13" spans="1:2" ht="8.1" customHeight="1" x14ac:dyDescent="0.2">
      <c r="A13" s="171"/>
      <c r="B13" s="175"/>
    </row>
    <row r="14" spans="1:2" ht="12" customHeight="1" x14ac:dyDescent="0.2">
      <c r="A14" s="171" t="s">
        <v>114</v>
      </c>
      <c r="B14" s="176" t="s">
        <v>459</v>
      </c>
    </row>
    <row r="15" spans="1:2" ht="8.1" customHeight="1" x14ac:dyDescent="0.2">
      <c r="A15" s="171"/>
      <c r="B15" s="176"/>
    </row>
    <row r="16" spans="1:2" ht="12" customHeight="1" x14ac:dyDescent="0.2">
      <c r="A16" s="171" t="s">
        <v>115</v>
      </c>
      <c r="B16" s="176" t="s">
        <v>460</v>
      </c>
    </row>
    <row r="17" spans="1:2" ht="8.1" customHeight="1" x14ac:dyDescent="0.2">
      <c r="A17" s="171"/>
      <c r="B17" s="175"/>
    </row>
    <row r="18" spans="1:2" ht="24" customHeight="1" x14ac:dyDescent="0.2">
      <c r="A18" s="171" t="s">
        <v>135</v>
      </c>
      <c r="B18" s="175" t="s">
        <v>461</v>
      </c>
    </row>
    <row r="19" spans="1:2" ht="8.1" customHeight="1" x14ac:dyDescent="0.2">
      <c r="A19" s="171"/>
      <c r="B19" s="175"/>
    </row>
    <row r="20" spans="1:2" ht="12" customHeight="1" x14ac:dyDescent="0.2">
      <c r="A20" s="171" t="s">
        <v>136</v>
      </c>
      <c r="B20" s="177" t="s">
        <v>568</v>
      </c>
    </row>
    <row r="21" spans="1:2" ht="8.1" customHeight="1" x14ac:dyDescent="0.2">
      <c r="A21" s="171"/>
      <c r="B21" s="175"/>
    </row>
    <row r="22" spans="1:2" ht="12" customHeight="1" x14ac:dyDescent="0.2">
      <c r="A22" s="171" t="s">
        <v>137</v>
      </c>
      <c r="B22" s="177" t="s">
        <v>462</v>
      </c>
    </row>
    <row r="23" spans="1:2" ht="8.1" customHeight="1" x14ac:dyDescent="0.2">
      <c r="A23" s="171"/>
      <c r="B23" s="177"/>
    </row>
    <row r="24" spans="1:2" ht="12" customHeight="1" x14ac:dyDescent="0.2">
      <c r="A24" s="171" t="s">
        <v>369</v>
      </c>
      <c r="B24" s="177" t="s">
        <v>463</v>
      </c>
    </row>
    <row r="25" spans="1:2" ht="8.1" customHeight="1" x14ac:dyDescent="0.2">
      <c r="A25" s="171"/>
      <c r="B25" s="177"/>
    </row>
    <row r="26" spans="1:2" ht="12" customHeight="1" x14ac:dyDescent="0.2">
      <c r="A26" s="171" t="s">
        <v>138</v>
      </c>
      <c r="B26" s="178" t="s">
        <v>464</v>
      </c>
    </row>
    <row r="27" spans="1:2" ht="8.1" customHeight="1" x14ac:dyDescent="0.2">
      <c r="A27" s="171"/>
      <c r="B27" s="179"/>
    </row>
    <row r="28" spans="1:2" ht="24" customHeight="1" x14ac:dyDescent="0.2">
      <c r="A28" s="171" t="s">
        <v>139</v>
      </c>
      <c r="B28" s="175" t="s">
        <v>465</v>
      </c>
    </row>
    <row r="29" spans="1:2" ht="8.1" customHeight="1" x14ac:dyDescent="0.2">
      <c r="A29" s="171"/>
      <c r="B29" s="177"/>
    </row>
    <row r="30" spans="1:2" ht="12" customHeight="1" x14ac:dyDescent="0.2">
      <c r="A30" s="171" t="s">
        <v>141</v>
      </c>
      <c r="B30" s="179" t="s">
        <v>466</v>
      </c>
    </row>
    <row r="31" spans="1:2" ht="8.1" customHeight="1" x14ac:dyDescent="0.2">
      <c r="A31" s="171"/>
      <c r="B31" s="179"/>
    </row>
    <row r="32" spans="1:2" ht="12" customHeight="1" x14ac:dyDescent="0.2">
      <c r="A32" s="180" t="s">
        <v>353</v>
      </c>
      <c r="B32" s="177" t="s">
        <v>467</v>
      </c>
    </row>
    <row r="33" spans="1:2" ht="8.1" customHeight="1" x14ac:dyDescent="0.2">
      <c r="A33" s="180"/>
      <c r="B33" s="177"/>
    </row>
    <row r="34" spans="1:2" ht="12" customHeight="1" x14ac:dyDescent="0.2">
      <c r="A34" s="171" t="s">
        <v>354</v>
      </c>
      <c r="B34" s="179" t="s">
        <v>469</v>
      </c>
    </row>
    <row r="35" spans="1:2" ht="8.1" customHeight="1" x14ac:dyDescent="0.2">
      <c r="A35" s="180"/>
      <c r="B35" s="179"/>
    </row>
    <row r="36" spans="1:2" ht="12" customHeight="1" x14ac:dyDescent="0.2">
      <c r="A36" s="180" t="s">
        <v>363</v>
      </c>
      <c r="B36" s="177" t="s">
        <v>468</v>
      </c>
    </row>
    <row r="37" spans="1:2" ht="8.1" customHeight="1" x14ac:dyDescent="0.2">
      <c r="A37" s="180"/>
      <c r="B37" s="179"/>
    </row>
    <row r="38" spans="1:2" ht="24" customHeight="1" x14ac:dyDescent="0.2">
      <c r="A38" s="180" t="s">
        <v>364</v>
      </c>
      <c r="B38" s="177" t="s">
        <v>470</v>
      </c>
    </row>
    <row r="39" spans="1:2" ht="8.1" customHeight="1" x14ac:dyDescent="0.2">
      <c r="A39" s="180"/>
      <c r="B39" s="179"/>
    </row>
    <row r="40" spans="1:2" ht="12" customHeight="1" x14ac:dyDescent="0.2">
      <c r="A40" s="180" t="s">
        <v>365</v>
      </c>
      <c r="B40" s="177" t="s">
        <v>471</v>
      </c>
    </row>
    <row r="41" spans="1:2" ht="8.1" customHeight="1" x14ac:dyDescent="0.2"/>
    <row r="42" spans="1:2" ht="12" customHeight="1" x14ac:dyDescent="0.2"/>
    <row r="43" spans="1:2" ht="12" customHeight="1" x14ac:dyDescent="0.2"/>
    <row r="44" spans="1:2" ht="12" customHeight="1" x14ac:dyDescent="0.2"/>
    <row r="45" spans="1:2" ht="12" customHeight="1" x14ac:dyDescent="0.2"/>
    <row r="46" spans="1:2" ht="12" customHeight="1" x14ac:dyDescent="0.2"/>
    <row r="47" spans="1:2" ht="12" customHeight="1" x14ac:dyDescent="0.2"/>
    <row r="48" spans="1:2" ht="12" customHeight="1" x14ac:dyDescent="0.2"/>
    <row r="49" ht="12" customHeight="1" x14ac:dyDescent="0.2"/>
    <row r="50" ht="12" customHeight="1" x14ac:dyDescent="0.2"/>
    <row r="51"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2023 00&amp;R&amp;"-,Standard"&amp;7&amp;P</oddFooter>
    <evenFooter>&amp;L&amp;"-,Standard"&amp;7&amp;P&amp;R&amp;"-,Standard"&amp;7StatA MV, Statistischer Bericht K113 2023 00</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4342E531-E962-4F12-B519-4747DFDA0D93}">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0914FBF0-2235-4FA2-A549-FDE19FB5123A}">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8F6F5B87-E30F-4750-8455-B3E1481A86EC}">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22</vt:i4>
      </vt:variant>
    </vt:vector>
  </HeadingPairs>
  <TitlesOfParts>
    <vt:vector size="57" baseType="lpstr">
      <vt:lpstr>Deckblatt</vt:lpstr>
      <vt:lpstr>Inhalt</vt:lpstr>
      <vt:lpstr>Mehr zum Thema</vt:lpstr>
      <vt:lpstr>1.</vt:lpstr>
      <vt:lpstr>1.1</vt:lpstr>
      <vt:lpstr>1.2.1</vt:lpstr>
      <vt:lpstr>1.2.2</vt:lpstr>
      <vt:lpstr>1.2.3</vt:lpstr>
      <vt:lpstr>1.3.1</vt:lpstr>
      <vt:lpstr>1.3.2</vt:lpstr>
      <vt:lpstr>1.3.3</vt:lpstr>
      <vt:lpstr>1.3.4</vt:lpstr>
      <vt:lpstr>1.3.5 </vt:lpstr>
      <vt:lpstr>2.</vt:lpstr>
      <vt:lpstr>2.1</vt:lpstr>
      <vt:lpstr>2.2</vt:lpstr>
      <vt:lpstr>2.3</vt:lpstr>
      <vt:lpstr>2.4</vt:lpstr>
      <vt:lpstr>2.5</vt:lpstr>
      <vt:lpstr>2.6</vt:lpstr>
      <vt:lpstr>3.</vt:lpstr>
      <vt:lpstr>3.1</vt:lpstr>
      <vt:lpstr>3.2</vt:lpstr>
      <vt:lpstr>3.3</vt:lpstr>
      <vt:lpstr>3.4</vt:lpstr>
      <vt:lpstr>3.5</vt:lpstr>
      <vt:lpstr>4.</vt:lpstr>
      <vt:lpstr>4.1</vt:lpstr>
      <vt:lpstr>4.2</vt:lpstr>
      <vt:lpstr>4.3</vt:lpstr>
      <vt:lpstr>4.4</vt:lpstr>
      <vt:lpstr>5.</vt:lpstr>
      <vt:lpstr>5.1</vt:lpstr>
      <vt:lpstr>5.2</vt:lpstr>
      <vt:lpstr>Fußnotenerläut.</vt:lpstr>
      <vt:lpstr>'1.3.1'!_Hlt84220747</vt:lpstr>
      <vt:lpstr>'1.3.1'!_Hlt84220831</vt:lpstr>
      <vt:lpstr>'1.2.1'!_Toc113416539</vt:lpstr>
      <vt:lpstr>'2.5'!_Toc113416552</vt:lpstr>
      <vt:lpstr>'3.2'!_Toc113416563</vt:lpstr>
      <vt:lpstr>'2.5'!Druckbereich</vt:lpstr>
      <vt:lpstr>'3.1'!Druckbereich</vt:lpstr>
      <vt:lpstr>'1.3.3'!Drucktitel</vt:lpstr>
      <vt:lpstr>'1.3.4'!Drucktitel</vt:lpstr>
      <vt:lpstr>'1.3.5 '!Drucktitel</vt:lpstr>
      <vt:lpstr>'2.1'!Drucktitel</vt:lpstr>
      <vt:lpstr>'2.2'!Drucktitel</vt:lpstr>
      <vt:lpstr>'3.3'!Drucktitel</vt:lpstr>
      <vt:lpstr>'4.2'!Drucktitel</vt:lpstr>
      <vt:lpstr>'4.4'!Drucktitel</vt:lpstr>
      <vt:lpstr>'5.2'!Drucktitel</vt:lpstr>
      <vt:lpstr>'1.3.1'!Print_Titles</vt:lpstr>
      <vt:lpstr>'1.3.3'!Print_Titles</vt:lpstr>
      <vt:lpstr>'1.3.4'!Print_Titles</vt:lpstr>
      <vt:lpstr>'1.3.5 '!Print_Titles</vt:lpstr>
      <vt:lpstr>'2.2'!Print_Titles</vt:lpstr>
      <vt:lpstr>'3.3'!Print_Titles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K113 Sozial- und Eingliederungshilfe 2023</dc:title>
  <dc:subject>Sozialhilfe und soziale Grundsicherung</dc:subject>
  <dc:creator>FB 412</dc:creator>
  <cp:lastModifiedBy> </cp:lastModifiedBy>
  <cp:lastPrinted>2024-12-23T10:02:30Z</cp:lastPrinted>
  <dcterms:created xsi:type="dcterms:W3CDTF">2013-11-19T13:47:58Z</dcterms:created>
  <dcterms:modified xsi:type="dcterms:W3CDTF">2024-12-23T10:03:49Z</dcterms:modified>
</cp:coreProperties>
</file>