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drawings/drawing5.xml" ContentType="application/vnd.openxmlformats-officedocument.drawing+xml"/>
  <Override PartName="/xl/comments1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9.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comments18.xml" ContentType="application/vnd.openxmlformats-officedocument.spreadsheetml.comments+xml"/>
  <Override PartName="/xl/drawings/drawing12.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9190" windowHeight="17820" tabRatio="861"/>
  </bookViews>
  <sheets>
    <sheet name="Deckblatt" sheetId="59" r:id="rId1"/>
    <sheet name="Inhalt" sheetId="63" r:id="rId2"/>
    <sheet name="Mehr zum Thema" sheetId="77" r:id="rId3"/>
    <sheet name="1." sheetId="3" r:id="rId4"/>
    <sheet name="1.1" sheetId="4" r:id="rId5"/>
    <sheet name="1.2.1" sheetId="5" r:id="rId6"/>
    <sheet name="1.2.2" sheetId="64" r:id="rId7"/>
    <sheet name="1.2.3" sheetId="76" r:id="rId8"/>
    <sheet name="1.3.1" sheetId="9" r:id="rId9"/>
    <sheet name="1.3.2" sheetId="12" r:id="rId10"/>
    <sheet name="1.3.3" sheetId="10" r:id="rId11"/>
    <sheet name="1.3.4" sheetId="11" r:id="rId12"/>
    <sheet name="1.3.5 " sheetId="73" r:id="rId13"/>
    <sheet name="2." sheetId="90" r:id="rId14"/>
    <sheet name="2.1" sheetId="24" r:id="rId15"/>
    <sheet name="2.2" sheetId="53" r:id="rId16"/>
    <sheet name="2.3" sheetId="50" r:id="rId17"/>
    <sheet name="2.4" sheetId="54" r:id="rId18"/>
    <sheet name="2.5" sheetId="88" r:id="rId19"/>
    <sheet name="2.6" sheetId="56" r:id="rId20"/>
    <sheet name="3." sheetId="68" r:id="rId21"/>
    <sheet name="3.1" sheetId="89" r:id="rId22"/>
    <sheet name="3.2" sheetId="33" r:id="rId23"/>
    <sheet name="3.3" sheetId="34" r:id="rId24"/>
    <sheet name="3.4" sheetId="35" r:id="rId25"/>
    <sheet name="3.5" sheetId="37" r:id="rId26"/>
    <sheet name="4." sheetId="78" r:id="rId27"/>
    <sheet name="4.1" sheetId="79" r:id="rId28"/>
    <sheet name="4.2" sheetId="80" r:id="rId29"/>
    <sheet name="4.3" sheetId="81" r:id="rId30"/>
    <sheet name="4.4" sheetId="82" r:id="rId31"/>
    <sheet name="5." sheetId="83" r:id="rId32"/>
    <sheet name="5.1" sheetId="84" r:id="rId33"/>
    <sheet name="5.2" sheetId="85" r:id="rId34"/>
    <sheet name="Fußnotenerläut." sheetId="61" r:id="rId35"/>
  </sheets>
  <definedNames>
    <definedName name="_1" localSheetId="13">#REF!</definedName>
    <definedName name="_1" localSheetId="18">#REF!</definedName>
    <definedName name="_1" localSheetId="21">#REF!</definedName>
    <definedName name="_1">#REF!</definedName>
    <definedName name="_Hlt84220747" localSheetId="8">'1.3.1'!$A$43</definedName>
    <definedName name="_Hlt84220831" localSheetId="8">'1.3.1'!$A$3</definedName>
    <definedName name="_LandkreiseMV" localSheetId="13">#REF!</definedName>
    <definedName name="_LandkreiseMV" localSheetId="18">#REF!</definedName>
    <definedName name="_LandkreiseMV" localSheetId="21">#REF!</definedName>
    <definedName name="_LandkreiseMV" localSheetId="32">#REF!</definedName>
    <definedName name="_LandkreiseMV">#REF!</definedName>
    <definedName name="_Toc113416539" localSheetId="5">'1.2.1'!$C$3</definedName>
    <definedName name="_Toc113416540" localSheetId="5">'1.2.1'!#REF!</definedName>
    <definedName name="_Toc113416545" localSheetId="8">'1.3.1'!#REF!</definedName>
    <definedName name="_Toc113416552" localSheetId="18">'2.5'!$C$2</definedName>
    <definedName name="_Toc113416553" localSheetId="18">'2.5'!#REF!</definedName>
    <definedName name="_Toc113416562" localSheetId="23">'3.3'!#REF!</definedName>
    <definedName name="_Toc113416563" localSheetId="21">'3.1'!#REF!</definedName>
    <definedName name="_Toc113416563" localSheetId="22">'3.2'!$C$2</definedName>
    <definedName name="_Toc113416563" localSheetId="32">'5.1'!#REF!</definedName>
    <definedName name="_Toc113416564" localSheetId="24">'3.4'!#REF!</definedName>
    <definedName name="_Toc113416565" localSheetId="24">'3.4'!#REF!</definedName>
    <definedName name="_xlnm.Print_Area" localSheetId="18">'2.5'!$A$1:$H$58</definedName>
    <definedName name="_xlnm.Print_Area" localSheetId="21">'3.1'!$A$1:$K$61</definedName>
    <definedName name="_xlnm.Print_Titles" localSheetId="10">'1.3.3'!$A:$B,'1.3.3'!$1:$12</definedName>
    <definedName name="_xlnm.Print_Titles" localSheetId="11">'1.3.4'!$A:$B</definedName>
    <definedName name="_xlnm.Print_Titles" localSheetId="12">'1.3.5 '!$A:$B,'1.3.5 '!$1:$10</definedName>
    <definedName name="_xlnm.Print_Titles" localSheetId="14">'2.1'!$A:$B</definedName>
    <definedName name="_xlnm.Print_Titles" localSheetId="15">'2.2'!$A:$B,'2.2'!$1:$13</definedName>
    <definedName name="_xlnm.Print_Titles" localSheetId="23">'3.3'!$A:$B,'3.3'!$1:$9</definedName>
    <definedName name="_xlnm.Print_Titles" localSheetId="28">'4.2'!$1:$6</definedName>
    <definedName name="_xlnm.Print_Titles" localSheetId="30">'4.4'!$A:$B</definedName>
    <definedName name="_xlnm.Print_Titles" localSheetId="33">'5.2'!$A:$B</definedName>
    <definedName name="Empfaenger" localSheetId="13">#REF!</definedName>
    <definedName name="Empfaenger" localSheetId="18">#REF!</definedName>
    <definedName name="Empfaenger" localSheetId="21">#REF!</definedName>
    <definedName name="Empfaenger" localSheetId="32">#REF!</definedName>
    <definedName name="Empfaenger">#REF!</definedName>
    <definedName name="OLE_LINK1" localSheetId="17">'2.4'!#REF!</definedName>
    <definedName name="OLE_LINK4" localSheetId="3">'1.'!#REF!</definedName>
    <definedName name="OLE_LINK4" localSheetId="13">'2.'!#REF!</definedName>
    <definedName name="OLE_LINK4" localSheetId="20">'3.'!#REF!</definedName>
    <definedName name="Print_Titles" localSheetId="8">'1.3.1'!$A:$B,'1.3.1'!$1:$13</definedName>
    <definedName name="Print_Titles" localSheetId="10">'1.3.3'!$A:$B,'1.3.3'!$1:$11</definedName>
    <definedName name="Print_Titles" localSheetId="11">'1.3.4'!$A:$B,'1.3.4'!$1:$12</definedName>
    <definedName name="Print_Titles" localSheetId="12">'1.3.5 '!$A:$B</definedName>
    <definedName name="Print_Titles" localSheetId="15">'2.2'!$A:$B,'2.2'!$1:$13</definedName>
    <definedName name="Print_Titles" localSheetId="23">'3.3'!$1:$9</definedName>
  </definedNames>
  <calcPr calcId="162913"/>
  <extLst>
    <ext xmlns:x15="http://schemas.microsoft.com/office/spreadsheetml/2010/11/main" uri="{FCE2AD5D-F65C-4FA6-A056-5C36A1767C68}">
      <x15:dataModel>
        <x15:modelTables>
          <x15:modelTable id="Bereich" name="Bereich" connection="WorksheetConnection_Tabelle1!$B$8:$B$15"/>
        </x15:modelTables>
      </x15:dataModel>
    </ext>
  </extLst>
</workbook>
</file>

<file path=xl/calcChain.xml><?xml version="1.0" encoding="utf-8"?>
<calcChain xmlns="http://schemas.openxmlformats.org/spreadsheetml/2006/main">
  <c r="A12" i="73" l="1"/>
  <c r="A13" i="73"/>
  <c r="A14" i="73"/>
  <c r="A15" i="73"/>
  <c r="A16" i="73"/>
  <c r="A17" i="73"/>
  <c r="A18" i="73"/>
  <c r="A19" i="73"/>
  <c r="A20" i="73"/>
  <c r="A21" i="73"/>
  <c r="A22" i="73"/>
  <c r="A23" i="73"/>
  <c r="A24" i="73"/>
  <c r="A25" i="73"/>
  <c r="A26" i="73"/>
  <c r="A27" i="73"/>
  <c r="A28" i="73"/>
  <c r="A29" i="73"/>
  <c r="A30" i="73"/>
  <c r="A31" i="73"/>
  <c r="A32" i="73"/>
  <c r="A33" i="73"/>
  <c r="A34" i="73"/>
  <c r="A35" i="73"/>
  <c r="A36" i="73"/>
  <c r="A37" i="73"/>
  <c r="A38" i="73"/>
  <c r="A39" i="73"/>
  <c r="A40" i="73"/>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9" i="80" l="1"/>
  <c r="A10" i="80"/>
  <c r="A11" i="80"/>
  <c r="A12" i="80"/>
  <c r="A13" i="80"/>
  <c r="A14" i="80"/>
  <c r="A15" i="80"/>
  <c r="A16" i="80"/>
  <c r="A17" i="80"/>
  <c r="A18" i="80"/>
  <c r="A19" i="80"/>
  <c r="A20" i="80"/>
  <c r="A21" i="80"/>
  <c r="A22" i="80"/>
  <c r="A23" i="80"/>
  <c r="A24" i="80"/>
  <c r="A25" i="80"/>
  <c r="A26" i="80"/>
  <c r="A27" i="80"/>
  <c r="A28" i="80"/>
  <c r="A29" i="80"/>
  <c r="A30" i="80"/>
  <c r="A31" i="80"/>
  <c r="A32" i="80"/>
  <c r="A33" i="80"/>
  <c r="A34" i="80"/>
  <c r="A35" i="80"/>
  <c r="A36" i="80"/>
  <c r="A37" i="80"/>
  <c r="A38" i="80"/>
  <c r="A39" i="80"/>
  <c r="A40" i="80"/>
  <c r="A41" i="80"/>
  <c r="A42" i="80"/>
  <c r="A43" i="80"/>
  <c r="A44" i="80"/>
  <c r="A45" i="80"/>
  <c r="A46" i="80"/>
  <c r="A47" i="80"/>
  <c r="A48" i="80"/>
  <c r="A49" i="80"/>
  <c r="A50" i="80"/>
  <c r="A51" i="80"/>
  <c r="A52" i="80"/>
  <c r="A53" i="80"/>
  <c r="A55" i="80"/>
  <c r="A56" i="80"/>
  <c r="A57" i="80"/>
  <c r="A58" i="80"/>
  <c r="A59" i="80"/>
  <c r="A60" i="80"/>
  <c r="A61" i="80"/>
  <c r="A62" i="80"/>
  <c r="A63" i="80"/>
  <c r="P43" i="89" l="1"/>
  <c r="P42" i="89"/>
  <c r="P41" i="89"/>
  <c r="P39" i="89"/>
  <c r="P36" i="89"/>
  <c r="A24" i="89"/>
  <c r="A23" i="89"/>
  <c r="A22" i="89"/>
  <c r="A21" i="89"/>
  <c r="A20" i="89"/>
  <c r="A19" i="89"/>
  <c r="A18" i="89"/>
  <c r="A17" i="89"/>
  <c r="A16" i="89"/>
  <c r="L35" i="88"/>
  <c r="L34" i="88"/>
  <c r="L33" i="88"/>
  <c r="L32" i="88"/>
  <c r="L31" i="88"/>
  <c r="L30" i="88"/>
  <c r="L29" i="88"/>
  <c r="L28" i="88"/>
  <c r="A19" i="88"/>
  <c r="A18" i="88"/>
  <c r="A17" i="88"/>
  <c r="A16" i="88"/>
  <c r="A15" i="88"/>
  <c r="A14" i="88"/>
  <c r="A13" i="88"/>
  <c r="A12" i="88"/>
  <c r="A11" i="88"/>
  <c r="A10" i="88"/>
  <c r="A9" i="88"/>
  <c r="A36" i="82" l="1"/>
  <c r="A37" i="82"/>
  <c r="A38" i="82"/>
  <c r="A39" i="82"/>
  <c r="A40" i="82"/>
  <c r="A41" i="82"/>
  <c r="A42" i="82"/>
  <c r="A43" i="82"/>
  <c r="A44" i="82"/>
  <c r="A45" i="82"/>
  <c r="A35" i="82"/>
  <c r="A43" i="34" l="1"/>
  <c r="A44" i="34"/>
  <c r="A47" i="85" l="1"/>
  <c r="A45" i="85"/>
  <c r="A44" i="85"/>
  <c r="A43" i="85"/>
  <c r="A42" i="85"/>
  <c r="A41" i="85"/>
  <c r="A40" i="85"/>
  <c r="A39" i="85"/>
  <c r="A38" i="85"/>
  <c r="A36" i="85"/>
  <c r="A35" i="85"/>
  <c r="A34" i="85"/>
  <c r="A33" i="85"/>
  <c r="A32" i="85"/>
  <c r="A31" i="85"/>
  <c r="A30" i="85"/>
  <c r="A29" i="85"/>
  <c r="A28" i="85"/>
  <c r="A27" i="85"/>
  <c r="A26" i="85"/>
  <c r="A25" i="85"/>
  <c r="A24" i="85"/>
  <c r="A23" i="85"/>
  <c r="A22" i="85"/>
  <c r="A21" i="85"/>
  <c r="A20" i="85"/>
  <c r="A19" i="85"/>
  <c r="A18" i="85"/>
  <c r="A17" i="85"/>
  <c r="A15" i="85"/>
  <c r="A14" i="85"/>
  <c r="A13" i="85"/>
  <c r="A11" i="85"/>
  <c r="A23" i="82"/>
  <c r="A22" i="82"/>
  <c r="A21" i="82"/>
  <c r="A20" i="82"/>
  <c r="A19" i="82"/>
  <c r="A18" i="82"/>
  <c r="A17" i="82"/>
  <c r="A16" i="82"/>
  <c r="A15" i="82"/>
  <c r="A14" i="82"/>
  <c r="A13" i="82"/>
  <c r="A19" i="81"/>
  <c r="A18" i="81"/>
  <c r="A17" i="81"/>
  <c r="A16" i="81"/>
  <c r="A15" i="81"/>
  <c r="A14" i="81"/>
  <c r="A13" i="81"/>
  <c r="A12" i="81"/>
  <c r="A11" i="81"/>
  <c r="A10" i="81"/>
  <c r="A9" i="81"/>
  <c r="A8" i="80"/>
  <c r="A34" i="24" l="1"/>
  <c r="A35" i="24"/>
  <c r="A36" i="24"/>
  <c r="A37" i="24"/>
  <c r="A38" i="24"/>
  <c r="A39" i="24"/>
  <c r="A40" i="24"/>
  <c r="A41" i="24"/>
  <c r="A14" i="24"/>
  <c r="A15" i="24"/>
  <c r="A16" i="24"/>
  <c r="A17" i="24"/>
  <c r="A18" i="24"/>
  <c r="A19" i="24"/>
  <c r="A20" i="24"/>
  <c r="A21" i="24"/>
  <c r="A12" i="12"/>
  <c r="A13" i="12"/>
  <c r="A14" i="12"/>
  <c r="A15" i="12"/>
  <c r="A16" i="12"/>
  <c r="A17" i="12"/>
  <c r="A18" i="12"/>
  <c r="A19" i="12"/>
  <c r="A20" i="12"/>
  <c r="A21" i="12"/>
  <c r="A22" i="12"/>
  <c r="A23" i="12"/>
  <c r="A24" i="12"/>
  <c r="A25" i="12"/>
  <c r="A26" i="12"/>
  <c r="A27" i="12"/>
  <c r="A28" i="12"/>
  <c r="A29" i="12"/>
  <c r="A30" i="12"/>
  <c r="A31" i="12"/>
  <c r="A32" i="12"/>
  <c r="A33" i="12"/>
  <c r="A11" i="12"/>
  <c r="A57" i="4"/>
  <c r="A38" i="4"/>
  <c r="A17" i="4"/>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5" i="4"/>
  <c r="A36" i="4"/>
  <c r="A15" i="4"/>
  <c r="A15" i="37" l="1"/>
  <c r="A16" i="37"/>
  <c r="A17" i="37"/>
  <c r="A18" i="37"/>
  <c r="A19" i="37"/>
  <c r="A20" i="37"/>
  <c r="A21" i="37"/>
  <c r="A22" i="37"/>
  <c r="A23" i="37"/>
  <c r="A24" i="37"/>
  <c r="A14" i="37"/>
  <c r="A10" i="35"/>
  <c r="A11" i="35"/>
  <c r="A12" i="35"/>
  <c r="A13" i="35"/>
  <c r="A14" i="35"/>
  <c r="A15" i="35"/>
  <c r="A16" i="35"/>
  <c r="A17" i="35"/>
  <c r="A18" i="35"/>
  <c r="A19" i="35"/>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5" i="34"/>
  <c r="A46" i="34"/>
  <c r="A47" i="34"/>
  <c r="A48" i="34"/>
  <c r="A49" i="34"/>
  <c r="A50" i="34"/>
  <c r="A51" i="34"/>
  <c r="A52" i="34"/>
  <c r="A53" i="34"/>
  <c r="A54" i="34"/>
  <c r="A55" i="34"/>
  <c r="A56" i="34"/>
  <c r="A57" i="34"/>
  <c r="A58" i="34"/>
  <c r="A59" i="34"/>
  <c r="A60" i="34"/>
  <c r="A61" i="34"/>
  <c r="A62" i="34"/>
  <c r="A63" i="34"/>
  <c r="A64" i="34"/>
  <c r="A65" i="34"/>
  <c r="A66" i="34"/>
  <c r="A14" i="33"/>
  <c r="A15" i="33"/>
  <c r="A16" i="33"/>
  <c r="A17" i="33"/>
  <c r="A18" i="33"/>
  <c r="A19" i="33"/>
  <c r="A20" i="33"/>
  <c r="A21" i="33"/>
  <c r="A22" i="33"/>
  <c r="A23" i="33"/>
  <c r="A24" i="33"/>
  <c r="A25" i="33"/>
  <c r="A26" i="33"/>
  <c r="A27" i="33"/>
  <c r="A28" i="33"/>
  <c r="A29" i="33"/>
  <c r="A30" i="33"/>
  <c r="A11" i="56"/>
  <c r="A12" i="56"/>
  <c r="A13" i="56"/>
  <c r="A14" i="56"/>
  <c r="A15" i="56"/>
  <c r="A16" i="56"/>
  <c r="A17" i="56"/>
  <c r="A18" i="56"/>
  <c r="A19" i="56"/>
  <c r="A20" i="56"/>
  <c r="A10" i="56"/>
  <c r="A15" i="53"/>
  <c r="A16" i="53"/>
  <c r="A17" i="53"/>
  <c r="A18" i="53"/>
  <c r="A19" i="53"/>
  <c r="A20" i="53"/>
  <c r="A21" i="53"/>
  <c r="A22" i="53"/>
  <c r="A23" i="53"/>
  <c r="A24" i="53"/>
  <c r="A25" i="53"/>
  <c r="A26" i="53"/>
  <c r="A27" i="53"/>
  <c r="A28" i="53"/>
  <c r="A29" i="53"/>
  <c r="A30" i="53"/>
  <c r="A32" i="53"/>
  <c r="A34" i="53"/>
  <c r="A36" i="53"/>
  <c r="A38" i="53"/>
  <c r="A40" i="53"/>
  <c r="A41" i="53"/>
  <c r="A42" i="53"/>
  <c r="A43" i="53"/>
  <c r="A44" i="53"/>
  <c r="A46" i="53"/>
  <c r="A47" i="53"/>
  <c r="A48" i="53"/>
  <c r="A50" i="53"/>
  <c r="A51" i="53"/>
  <c r="A52" i="53"/>
  <c r="A53" i="53"/>
  <c r="A54" i="53"/>
  <c r="A55" i="53"/>
  <c r="A56" i="53"/>
  <c r="A57" i="53"/>
  <c r="A33" i="24"/>
  <c r="A13" i="24"/>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16" i="9"/>
  <c r="A17" i="9"/>
  <c r="A18" i="9"/>
  <c r="A19" i="9"/>
  <c r="A20" i="9"/>
  <c r="A21" i="9"/>
  <c r="A22" i="9"/>
  <c r="A23" i="9"/>
  <c r="A24" i="9"/>
  <c r="A25" i="9"/>
  <c r="A26" i="9"/>
  <c r="A27" i="9"/>
  <c r="A28" i="9"/>
  <c r="A29" i="9"/>
  <c r="A30" i="9"/>
  <c r="A31" i="9"/>
  <c r="A32" i="9"/>
  <c r="A33" i="9"/>
  <c r="A34" i="9"/>
  <c r="A35" i="9"/>
  <c r="A36" i="9"/>
  <c r="A37" i="9"/>
  <c r="A38" i="9"/>
  <c r="A39" i="9"/>
  <c r="A40" i="9"/>
  <c r="A41" i="9"/>
  <c r="A11" i="76"/>
  <c r="A12" i="76"/>
  <c r="A13" i="76"/>
  <c r="A14" i="76"/>
  <c r="A15" i="76"/>
  <c r="A16" i="76"/>
  <c r="A17" i="76"/>
  <c r="A18" i="76"/>
  <c r="A19" i="76"/>
  <c r="A20" i="76"/>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9" i="5"/>
  <c r="A50" i="4"/>
  <c r="A51" i="4"/>
  <c r="A52" i="4"/>
  <c r="A53" i="4"/>
  <c r="A54" i="4"/>
  <c r="A56" i="4"/>
  <c r="A49" i="4"/>
  <c r="A31" i="4"/>
  <c r="A32" i="4"/>
  <c r="A33" i="4"/>
  <c r="A34" i="4"/>
  <c r="A35" i="4"/>
  <c r="A37" i="4"/>
  <c r="A30" i="4"/>
  <c r="A10" i="4"/>
  <c r="A11" i="4"/>
  <c r="A12" i="4"/>
  <c r="A13" i="4"/>
  <c r="A14" i="4"/>
  <c r="A16" i="4"/>
  <c r="A9" i="4"/>
  <c r="A10" i="76" l="1"/>
  <c r="A9" i="35" l="1"/>
  <c r="A11" i="73"/>
  <c r="A13" i="11"/>
  <c r="A13" i="10"/>
  <c r="A13" i="64"/>
  <c r="A15" i="9" l="1"/>
  <c r="A10" i="34"/>
  <c r="A13" i="33"/>
  <c r="A9" i="50"/>
  <c r="A8" i="50"/>
  <c r="A8" i="5"/>
  <c r="A14" i="53"/>
  <c r="A10" i="54"/>
</calcChain>
</file>

<file path=xl/comments1.xml><?xml version="1.0" encoding="utf-8"?>
<comments xmlns="http://schemas.openxmlformats.org/spreadsheetml/2006/main">
  <authors>
    <author>Etzien, Angelika</author>
  </authors>
  <commentList>
    <comment ref="C3"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t>
        </r>
      </text>
    </comment>
    <comment ref="B15" authorId="0" shapeId="0">
      <text>
        <r>
          <rPr>
            <sz val="7"/>
            <color indexed="81"/>
            <rFont val="Calibri"/>
            <family val="2"/>
            <scheme val="minor"/>
          </rPr>
          <t>Menschen mit körperlichen oder geistigen Einschränkungen wechseln aus dem Mindestsicherungssystem der Hilfe zum Lebensunterhalt in das Teilhaberecht nach SGB IX.</t>
        </r>
      </text>
    </comment>
    <comment ref="B36" authorId="0" shapeId="0">
      <text>
        <r>
          <rPr>
            <sz val="7"/>
            <color indexed="81"/>
            <rFont val="Calibri"/>
            <family val="2"/>
            <scheme val="minor"/>
          </rPr>
          <t>Menschen mit körperlichen oder geistigen Einschränkungen wechseln aus dem Mindestsicherungssystem der Hilfe zum Lebensunterhalt in das Teilhaberecht nach SGB IX.</t>
        </r>
      </text>
    </comment>
    <comment ref="B55" authorId="0" shapeId="0">
      <text>
        <r>
          <rPr>
            <sz val="7"/>
            <color indexed="81"/>
            <rFont val="Calibri"/>
            <family val="2"/>
            <scheme val="minor"/>
          </rPr>
          <t>Menschen mit körperlichen oder geistigen Einschränkungen wechseln aus dem Mindestsicherungssystem der Hilfe zum Lebensunterhalt in das Teilhaberecht nach SGB IX.</t>
        </r>
      </text>
    </comment>
  </commentList>
</comments>
</file>

<file path=xl/comments10.xml><?xml version="1.0" encoding="utf-8"?>
<comments xmlns="http://schemas.openxmlformats.org/spreadsheetml/2006/main">
  <authors>
    <author>Wank, Annett</author>
  </authors>
  <commentList>
    <comment ref="C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Empfänger mehrerer verschiedener Leistungen werden bei jeder Hilfeart (bzw. jedem Ort der Hilfegewährung) gezählt.
2018: Ohne Empfänger von Hilfe zur Pflege nach dem 7. Kapitel SGB XII, für die kein abgeschlossenes Verfahren zur Ermittlung und Feststellung des Pflegegrades vorliegt.</t>
        </r>
      </text>
    </comment>
    <comment ref="I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Empfänger mehrerer verschiedener Leistungen werden bei jeder Hilfeart (bzw. jedem Ort der Hilfegewährung) gezählt.
2018: Ohne Empfänger von Hilfe zur Pflege nach dem 7. Kapitel SGB XII, für die kein abgeschlossenes Verfahren zur Ermittlung und Feststellung des Pflegegrades vorliegt.</t>
        </r>
      </text>
    </comment>
    <comment ref="B18" authorId="0" shapeId="0">
      <text>
        <r>
          <rPr>
            <sz val="7"/>
            <color indexed="81"/>
            <rFont val="Calibri"/>
            <family val="2"/>
            <scheme val="minor"/>
          </rPr>
          <t>Mehrfachzählungen sind nur insoweit ausgeschlossen, als sie aufgrund der Meldung erkennbar waren.</t>
        </r>
      </text>
    </comment>
    <comment ref="B48" authorId="0" shapeId="0">
      <text>
        <r>
          <rPr>
            <sz val="7"/>
            <color indexed="81"/>
            <rFont val="Calibri"/>
            <family val="2"/>
            <scheme val="minor"/>
          </rPr>
          <t>Mehrfachzählungen sind nur insoweit ausgeschlossen, als sie aufgrund der Meldung erkennbar waren.</t>
        </r>
      </text>
    </comment>
  </commentList>
</comments>
</file>

<file path=xl/comments11.xml><?xml version="1.0" encoding="utf-8"?>
<comments xmlns="http://schemas.openxmlformats.org/spreadsheetml/2006/main">
  <authors>
    <author>Wank, Annett</author>
  </authors>
  <commentList>
    <comment ref="C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Empfänger mehrerer verschiedener Leistungen werden bei jeder Hilfeart (bzw. jedem Ort der Hilfegewährung) gezählt.</t>
        </r>
      </text>
    </comment>
    <comment ref="B9" authorId="0" shapeId="0">
      <text>
        <r>
          <rPr>
            <sz val="7"/>
            <color indexed="81"/>
            <rFont val="Calibri"/>
            <family val="2"/>
            <scheme val="minor"/>
          </rPr>
          <t>Mehrfachzählungen sind nur insoweit ausgeschlossen, als sie aufgrund der Meldung erkennbar waren.</t>
        </r>
      </text>
    </comment>
    <comment ref="B16" authorId="0" shapeId="0">
      <text>
        <r>
          <rPr>
            <sz val="7"/>
            <color indexed="81"/>
            <rFont val="Calibri"/>
            <family val="2"/>
            <scheme val="minor"/>
          </rPr>
          <t>Mehrfachzählungen sind nur insoweit ausgeschlossen, als sie aufgrund der Meldung erkennbar waren.</t>
        </r>
      </text>
    </comment>
    <comment ref="B22" authorId="0" shapeId="0">
      <text>
        <r>
          <rPr>
            <sz val="7"/>
            <color indexed="81"/>
            <rFont val="Calibri"/>
            <family val="2"/>
            <scheme val="minor"/>
          </rPr>
          <t>Mehrfachzählungen sind nur insoweit ausgeschlossen, als sie aufgrund der Meldung erkennbar waren.</t>
        </r>
      </text>
    </comment>
    <comment ref="B30" authorId="0" shapeId="0">
      <text>
        <r>
          <rPr>
            <sz val="7"/>
            <color indexed="81"/>
            <rFont val="Calibri"/>
            <family val="2"/>
            <scheme val="minor"/>
          </rPr>
          <t>Mehrfachzählungen sind nur insoweit ausgeschlossen, als sie aufgrund der Meldung erkennbar waren.</t>
        </r>
      </text>
    </comment>
    <comment ref="B37" authorId="0" shapeId="0">
      <text>
        <r>
          <rPr>
            <sz val="7"/>
            <color indexed="81"/>
            <rFont val="Calibri"/>
            <family val="2"/>
            <scheme val="minor"/>
          </rPr>
          <t>Mehrfachzählungen sind nur insoweit ausgeschlossen, als sie aufgrund der Meldung erkennbar waren.</t>
        </r>
      </text>
    </comment>
    <comment ref="B43" authorId="0" shapeId="0">
      <text>
        <r>
          <rPr>
            <sz val="7"/>
            <color indexed="81"/>
            <rFont val="Calibri"/>
            <family val="2"/>
            <scheme val="minor"/>
          </rPr>
          <t>Mehrfachzählungen sind nur insoweit ausgeschlossen, als sie aufgrund der Meldung erkennbar waren.</t>
        </r>
      </text>
    </comment>
  </commentList>
</comments>
</file>

<file path=xl/comments12.xml><?xml version="1.0" encoding="utf-8"?>
<comments xmlns="http://schemas.openxmlformats.org/spreadsheetml/2006/main">
  <authors>
    <author>Wank, Annett</author>
  </authors>
  <commentList>
    <comment ref="C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Empfänger mehrerer verschiedener Leistungen werden bei jeder Hilfeart (bzw. jedem Ort der Hilfegewährung) gezählt.</t>
        </r>
      </text>
    </comment>
    <comment ref="B10" authorId="0" shapeId="0">
      <text>
        <r>
          <rPr>
            <sz val="7"/>
            <color indexed="81"/>
            <rFont val="Calibri"/>
            <family val="2"/>
            <scheme val="minor"/>
          </rPr>
          <t>Mehrfachzählungen sind nur insoweit ausgeschlossen, als sie aufgrund der Meldung erkennbar waren.</t>
        </r>
      </text>
    </comment>
    <comment ref="B18" authorId="0" shapeId="0">
      <text>
        <r>
          <rPr>
            <sz val="7"/>
            <color indexed="81"/>
            <rFont val="Calibri"/>
            <family val="2"/>
            <scheme val="minor"/>
          </rPr>
          <t>Mehrfachzählungen sind nur insoweit ausgeschlossen, als sie aufgrund der Meldung erkennbar waren.</t>
        </r>
      </text>
    </comment>
    <comment ref="B26" authorId="0" shapeId="0">
      <text>
        <r>
          <rPr>
            <sz val="7"/>
            <color indexed="81"/>
            <rFont val="Calibri"/>
            <family val="2"/>
            <scheme val="minor"/>
          </rPr>
          <t>Mehrfachzählungen sind nur insoweit ausgeschlossen, als sie aufgrund der Meldung erkennbar waren.</t>
        </r>
      </text>
    </comment>
    <comment ref="B34" authorId="0" shapeId="0">
      <text>
        <r>
          <rPr>
            <sz val="7"/>
            <color indexed="81"/>
            <rFont val="Calibri"/>
            <family val="2"/>
            <scheme val="minor"/>
          </rPr>
          <t>Mehrfachzählungen sind nur insoweit ausgeschlossen, als sie aufgrund der Meldung erkennbar waren.</t>
        </r>
      </text>
    </comment>
    <comment ref="B41" authorId="0" shapeId="0">
      <text>
        <r>
          <rPr>
            <sz val="7"/>
            <color indexed="81"/>
            <rFont val="Calibri"/>
            <family val="2"/>
            <scheme val="minor"/>
          </rPr>
          <t>Mehrfachzählungen sind nur insoweit ausgeschlossen, als sie aufgrund der Meldung erkennbar waren.</t>
        </r>
      </text>
    </comment>
  </commentList>
</comments>
</file>

<file path=xl/comments13.xml><?xml version="1.0" encoding="utf-8"?>
<comments xmlns="http://schemas.openxmlformats.org/spreadsheetml/2006/main">
  <authors>
    <author>Etzien, Angelika</author>
  </authors>
  <commentList>
    <comment ref="D4"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t>
        </r>
      </text>
    </comment>
  </commentList>
</comments>
</file>

<file path=xl/comments14.xml><?xml version="1.0" encoding="utf-8"?>
<comments xmlns="http://schemas.openxmlformats.org/spreadsheetml/2006/main">
  <authors>
    <author>Wank, Annett</author>
  </authors>
  <commentList>
    <comment ref="C2" authorId="0" shapeId="0">
      <text>
        <r>
          <rPr>
            <sz val="7"/>
            <color indexed="81"/>
            <rFont val="Calibri"/>
            <family val="2"/>
            <scheme val="minor"/>
          </rPr>
          <t>Empfänger mehrerer verschiedener Leistungen werden bei jeder Hilfeart (bzw. jedem Ort der Hilfegewährung) gezählt.</t>
        </r>
      </text>
    </comment>
    <comment ref="C3" authorId="0" shapeId="0">
      <text>
        <r>
          <rPr>
            <sz val="7"/>
            <color indexed="81"/>
            <rFont val="Calibri"/>
            <family val="2"/>
            <scheme val="minor"/>
          </rPr>
          <t>Mehrfachzählungen sind nur insoweit ausgeschlossen, als sie aufgrund der Meldung erkennbar waren.</t>
        </r>
      </text>
    </comment>
    <comment ref="D3" authorId="0" shapeId="0">
      <text>
        <r>
          <rPr>
            <sz val="7"/>
            <color indexed="81"/>
            <rFont val="Calibri"/>
            <family val="2"/>
            <scheme val="minor"/>
          </rPr>
          <t>Unmittelbar vom Sozialamt erbrachte Leistung.</t>
        </r>
      </text>
    </comment>
  </commentList>
</comments>
</file>

<file path=xl/comments15.xml><?xml version="1.0" encoding="utf-8"?>
<comments xmlns="http://schemas.openxmlformats.org/spreadsheetml/2006/main">
  <authors>
    <author>Wank, Annett</author>
    <author>Etzien, Angelika</author>
  </authors>
  <commentList>
    <comment ref="H5" authorId="0" shapeId="0">
      <text>
        <r>
          <rPr>
            <sz val="7"/>
            <color indexed="81"/>
            <rFont val="Calibri"/>
            <family val="2"/>
            <scheme val="minor"/>
          </rPr>
          <t>Einschließlich Erstattungen an Krankenkassen für die Übernahme der Krankenbehandlung.</t>
        </r>
      </text>
    </comment>
    <comment ref="B22" authorId="1" shapeId="0">
      <text>
        <r>
          <rPr>
            <sz val="7"/>
            <color indexed="81"/>
            <rFont val="Calibri"/>
            <family val="2"/>
            <scheme val="minor"/>
          </rPr>
          <t xml:space="preserve">Ab dem Berichtsjahr 2020 ist die Eingliederungshilfe für behinderte Menschen nicht mehr Bestandteil des SGB XII. </t>
        </r>
      </text>
    </comment>
  </commentList>
</comments>
</file>

<file path=xl/comments16.xml><?xml version="1.0" encoding="utf-8"?>
<comments xmlns="http://schemas.openxmlformats.org/spreadsheetml/2006/main">
  <authors>
    <author>Wank, Annett</author>
  </authors>
  <commentList>
    <comment ref="B13" authorId="0" shapeId="0">
      <text>
        <r>
          <rPr>
            <sz val="7"/>
            <color indexed="81"/>
            <rFont val="Calibri"/>
            <family val="2"/>
            <scheme val="minor"/>
          </rPr>
          <t>Einschließlich Hilfen zur Gesundheit und Erstattungen an Krankenkassen für die Übernahme der Krankenbehandlung.</t>
        </r>
      </text>
    </comment>
    <comment ref="B20" authorId="0" shapeId="0">
      <text>
        <r>
          <rPr>
            <sz val="7"/>
            <color indexed="81"/>
            <rFont val="Calibri"/>
            <family val="2"/>
            <scheme val="minor"/>
          </rPr>
          <t>Ohne Hilfen zur Gesundheit und Erstattungen an Krankenkassen für die Übernahme der Krankenbehandlung.</t>
        </r>
      </text>
    </comment>
    <comment ref="B26" authorId="0" shapeId="0">
      <text>
        <r>
          <rPr>
            <sz val="7"/>
            <color indexed="81"/>
            <rFont val="Calibri"/>
            <family val="2"/>
            <scheme val="minor"/>
          </rPr>
          <t>Ohne Hilfen zur Gesundheit und Erstattungen an Krankenkassen für die Übernahme der Krankenbehandlung.</t>
        </r>
      </text>
    </comment>
  </commentList>
</comments>
</file>

<file path=xl/comments17.xml><?xml version="1.0" encoding="utf-8"?>
<comments xmlns="http://schemas.openxmlformats.org/spreadsheetml/2006/main">
  <authors>
    <author>Wank, Annett</author>
    <author>Lange, Christina</author>
    <author>Lauber, Silvia</author>
  </authors>
  <commentList>
    <comment ref="D5" authorId="0" shapeId="0">
      <text>
        <r>
          <rPr>
            <sz val="7"/>
            <color indexed="81"/>
            <rFont val="Calibri"/>
            <family val="2"/>
            <scheme val="minor"/>
          </rPr>
          <t>Ohne Erstattungen an Krankenkassen für die Übernahme der Krankenbehandlung.</t>
        </r>
      </text>
    </comment>
    <comment ref="E5" authorId="0" shapeId="0">
      <text>
        <r>
          <rPr>
            <sz val="7"/>
            <color indexed="81"/>
            <rFont val="Calibri"/>
            <family val="2"/>
            <scheme val="minor"/>
          </rPr>
          <t>Ohne Erstattungen an Krankenkassen für die Übernahme der Krankenbehandlung.</t>
        </r>
      </text>
    </comment>
    <comment ref="B10" authorId="1" shapeId="0">
      <text>
        <r>
          <rPr>
            <sz val="7"/>
            <color indexed="81"/>
            <rFont val="Calibri"/>
            <family val="2"/>
            <scheme val="minor"/>
          </rPr>
          <t>Erstattungen an Krankenkassen für die Übernahme der Krankenbehandlung können nicht nach Ort der 
Leistungsgewährung nachgewiesen werden.</t>
        </r>
      </text>
    </comment>
    <comment ref="B23" authorId="0" shapeId="0">
      <text>
        <r>
          <rPr>
            <sz val="7"/>
            <color indexed="81"/>
            <rFont val="Calibri"/>
            <family val="2"/>
            <scheme val="minor"/>
          </rPr>
          <t>Erstattungen an Krankenkassen für die Übernahme der Krankenbehandlung können nicht nach Ort der Leistungsgewährung nachgewiesen werden.</t>
        </r>
      </text>
    </comment>
    <comment ref="B25" authorId="2" shapeId="0">
      <text>
        <r>
          <rPr>
            <sz val="7"/>
            <color indexed="81"/>
            <rFont val="Calibri"/>
            <family val="2"/>
            <scheme val="minor"/>
          </rPr>
          <t>Hilfe zur Pflege zusammen entspricht nicht der Summe der einzelnen Positionen.</t>
        </r>
      </text>
    </comment>
  </commentList>
</comments>
</file>

<file path=xl/comments18.xml><?xml version="1.0" encoding="utf-8"?>
<comments xmlns="http://schemas.openxmlformats.org/spreadsheetml/2006/main">
  <authors>
    <author>Etzien, Angelika</author>
  </authors>
  <commentList>
    <comment ref="H4" authorId="0" shapeId="0">
      <text>
        <r>
          <rPr>
            <sz val="7"/>
            <color indexed="81"/>
            <rFont val="Calibri"/>
            <family val="2"/>
            <scheme val="minor"/>
          </rPr>
          <t xml:space="preserve">Einschließlich Erstattungen an Krankenkassen für die Übernahme der Krankenbehandlung.
</t>
        </r>
      </text>
    </comment>
  </commentList>
</comments>
</file>

<file path=xl/comments19.xml><?xml version="1.0" encoding="utf-8"?>
<comments xmlns="http://schemas.openxmlformats.org/spreadsheetml/2006/main">
  <authors>
    <author>Wank, Annett</author>
  </authors>
  <commentList>
    <comment ref="C2" authorId="0" shapeId="0">
      <text>
        <r>
          <rPr>
            <sz val="7"/>
            <color indexed="81"/>
            <rFont val="Calibri"/>
            <family val="2"/>
            <scheme val="minor"/>
          </rPr>
          <t>Empfänger mehrerer verschiedener Leistungen werden bei jeder Hilfeart (bzw. jedem Ort der Hilfegewährung) gezählt.</t>
        </r>
      </text>
    </comment>
    <comment ref="C3"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 ref="C16"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List>
</comments>
</file>

<file path=xl/comments2.xml><?xml version="1.0" encoding="utf-8"?>
<comments xmlns="http://schemas.openxmlformats.org/spreadsheetml/2006/main">
  <authors>
    <author>Etzien, Angelika</author>
  </authors>
  <commentList>
    <comment ref="C3"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t>
        </r>
      </text>
    </comment>
  </commentList>
</comments>
</file>

<file path=xl/comments20.xml><?xml version="1.0" encoding="utf-8"?>
<comments xmlns="http://schemas.openxmlformats.org/spreadsheetml/2006/main">
  <authors>
    <author>Wank, Annett</author>
  </authors>
  <commentList>
    <comment ref="C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Empfänger mehrerer verschiedener Leistungen werden bei jeder Hilfeart (bzw. jedem Ort der Hilfegewährung) gezählt.
Mehrfachzählungen sind nur insoweit ausgeschlossen, als sie aufgrund der Meldung erkennbar waren.</t>
        </r>
      </text>
    </comment>
  </commentList>
</comments>
</file>

<file path=xl/comments21.xml><?xml version="1.0" encoding="utf-8"?>
<comments xmlns="http://schemas.openxmlformats.org/spreadsheetml/2006/main">
  <authors>
    <author>Etzien, Angelika</author>
  </authors>
  <commentList>
    <comment ref="C2"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t>
        </r>
      </text>
    </comment>
  </commentList>
</comments>
</file>

<file path=xl/comments22.xml><?xml version="1.0" encoding="utf-8"?>
<comments xmlns="http://schemas.openxmlformats.org/spreadsheetml/2006/main">
  <authors>
    <author>Etzien, Angelika</author>
    <author>Lange, Christina</author>
  </authors>
  <commentList>
    <comment ref="C2" authorId="0" shapeId="0">
      <text>
        <r>
          <rPr>
            <sz val="7"/>
            <color indexed="81"/>
            <rFont val="Calibri"/>
            <family val="2"/>
            <scheme val="minor"/>
          </rPr>
          <t>Empfänger mehrerer verschiedener Leistungen werden bei jeder Hilfeart (bzw. jedem Ort der Hilfegewährung) gezählt.
Mehrfachzählungen sind nur insoweit ausgeschlossen, als sie aufgrund der Meldung erkennbar waren.</t>
        </r>
      </text>
    </comment>
    <comment ref="H2" authorId="1" shapeId="0">
      <text>
        <r>
          <rPr>
            <sz val="7"/>
            <color indexed="81"/>
            <rFont val="Calibri"/>
            <family val="2"/>
            <scheme val="minor"/>
          </rPr>
          <t>Empfänger mehrerer verschiedener Leistungen werden bei jeder Hilfeart (bzw. jedem Ort der Hilfegewährung) gezählt.
Mehrfachzählungen sind nur insoweit ausgeschlossen, als sie aufgrund der Meldung erkennbar waren.</t>
        </r>
      </text>
    </comment>
  </commentList>
</comments>
</file>

<file path=xl/comments3.xml><?xml version="1.0" encoding="utf-8"?>
<comments xmlns="http://schemas.openxmlformats.org/spreadsheetml/2006/main">
  <authors>
    <author>Wank, Annett</author>
  </authors>
  <commentList>
    <comment ref="C3" authorId="0" shapeId="0">
      <text>
        <r>
          <rPr>
            <sz val="7"/>
            <color indexed="81"/>
            <rFont val="Calibri"/>
            <family val="2"/>
            <scheme val="minor"/>
          </rPr>
          <t>Hilfegewährung = Gewährung von Hilfe zum Lebensunterhalt (unabhängig vom Ort der Hilfegewährung).</t>
        </r>
      </text>
    </comment>
  </commentList>
</comments>
</file>

<file path=xl/comments4.xml><?xml version="1.0" encoding="utf-8"?>
<comments xmlns="http://schemas.openxmlformats.org/spreadsheetml/2006/main">
  <authors>
    <author>Etzien, Angelika</author>
  </authors>
  <commentList>
    <comment ref="D5"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t>
        </r>
      </text>
    </comment>
  </commentList>
</comments>
</file>

<file path=xl/comments5.xml><?xml version="1.0" encoding="utf-8"?>
<comments xmlns="http://schemas.openxmlformats.org/spreadsheetml/2006/main">
  <authors>
    <author>Wank, Annett</author>
  </authors>
  <commentList>
    <comment ref="C4" authorId="0" shapeId="0">
      <text>
        <r>
          <rPr>
            <sz val="7"/>
            <color indexed="81"/>
            <rFont val="Calibri"/>
            <family val="2"/>
            <scheme val="minor"/>
          </rPr>
          <t>Personengemeinschaften mit mehreren Einkommensarten werden nur einmal gezählt.</t>
        </r>
      </text>
    </comment>
    <comment ref="E7" authorId="0" shapeId="0">
      <text>
        <r>
          <rPr>
            <sz val="7"/>
            <color indexed="81"/>
            <rFont val="Calibri"/>
            <family val="2"/>
            <scheme val="minor"/>
          </rPr>
          <t>Personengemeinschaften mit mehreren Einkommensarten werden nur einmal gezählt.</t>
        </r>
      </text>
    </comment>
    <comment ref="F7" authorId="0" shapeId="0">
      <text>
        <r>
          <rPr>
            <sz val="7"/>
            <color indexed="81"/>
            <rFont val="Calibri"/>
            <family val="2"/>
            <scheme val="minor"/>
          </rPr>
          <t>Personengemeinschaften mit mehreren Einkommensarten werden bei jeder zutreffenden Einkommensart gezählt.</t>
        </r>
      </text>
    </comment>
    <comment ref="G8" authorId="0" shapeId="0">
      <text>
        <r>
          <rPr>
            <sz val="7"/>
            <color indexed="81"/>
            <rFont val="Calibri"/>
            <family val="2"/>
            <scheme val="minor"/>
          </rPr>
          <t>Leistungen der gesetzlichen Unfall-, Renten- und Handwerkerversicherung sowie der Altershilfe für Landwirte.</t>
        </r>
      </text>
    </comment>
    <comment ref="H8" authorId="0" shapeId="0">
      <text>
        <r>
          <rPr>
            <sz val="7"/>
            <color indexed="81"/>
            <rFont val="Calibri"/>
            <family val="2"/>
            <scheme val="minor"/>
          </rPr>
          <t>Leistungen der gesetzlichen Unfall-, Renten- und Handwerkerversicherung sowie der Altershilfe für Landwirte.</t>
        </r>
      </text>
    </comment>
  </commentList>
</comments>
</file>

<file path=xl/comments6.xml><?xml version="1.0" encoding="utf-8"?>
<comments xmlns="http://schemas.openxmlformats.org/spreadsheetml/2006/main">
  <authors>
    <author>Wank, Annett</author>
  </authors>
  <commentList>
    <comment ref="E5" authorId="0" shapeId="0">
      <text>
        <r>
          <rPr>
            <sz val="7"/>
            <color indexed="81"/>
            <rFont val="Calibri"/>
            <family val="2"/>
            <scheme val="minor"/>
          </rPr>
          <t>Durchschnittsermittlung inklusive der Personengemeinschaften ohne anerkannte Bruttokaltmiete.</t>
        </r>
      </text>
    </comment>
    <comment ref="F5" authorId="0" shapeId="0">
      <text>
        <r>
          <rPr>
            <sz val="7"/>
            <color indexed="81"/>
            <rFont val="Calibri"/>
            <family val="2"/>
            <scheme val="minor"/>
          </rPr>
          <t>Durchschnittsermittlung inklusive der Personengemeinschaften ohne angerechnetes Einkommen.</t>
        </r>
      </text>
    </comment>
  </commentList>
</comments>
</file>

<file path=xl/comments7.xml><?xml version="1.0" encoding="utf-8"?>
<comments xmlns="http://schemas.openxmlformats.org/spreadsheetml/2006/main">
  <authors>
    <author>Wank, Annett</author>
  </authors>
  <commentList>
    <comment ref="C3" authorId="0" shapeId="0">
      <text>
        <r>
          <rPr>
            <sz val="7"/>
            <color indexed="81"/>
            <rFont val="Calibri"/>
            <family val="2"/>
            <scheme val="minor"/>
          </rPr>
          <t>Es werden nur Personengemeinschaften mit bekannter Dauer der längsten ununterbrochenen Hilfegewährung an mindestens ein Mitglied der Personengemeinschaft berücksichtigt.</t>
        </r>
      </text>
    </comment>
    <comment ref="J3" authorId="0" shapeId="0">
      <text>
        <r>
          <rPr>
            <sz val="7"/>
            <color indexed="81"/>
            <rFont val="Calibri"/>
            <family val="2"/>
            <scheme val="minor"/>
          </rPr>
          <t>Es werden nur Personengemeinschaften mit bekannter Dauer der längsten ununterbrochenen Hilfegewährung an mindestens ein Mitglied der Personengemeinschaft berücksichtigt.</t>
        </r>
      </text>
    </comment>
  </commentList>
</comments>
</file>

<file path=xl/comments8.xml><?xml version="1.0" encoding="utf-8"?>
<comments xmlns="http://schemas.openxmlformats.org/spreadsheetml/2006/main">
  <authors>
    <author>Lange, Christina</author>
  </authors>
  <commentList>
    <comment ref="C28" authorId="0" shapeId="0">
      <text>
        <r>
          <rPr>
            <sz val="7"/>
            <color indexed="81"/>
            <rFont val="Calibri"/>
            <family val="2"/>
            <scheme val="minor"/>
          </rPr>
          <t>Es werden nur Personengemeinschaften mit bekannter Dauer der längsten ununterbrochenen Hilfegewährung an mindestens ein Mitglied der Personengemeinschaft berücksichtigt.</t>
        </r>
      </text>
    </comment>
    <comment ref="G28" authorId="0" shapeId="0">
      <text>
        <r>
          <rPr>
            <sz val="7"/>
            <color indexed="81"/>
            <rFont val="Calibri"/>
            <family val="2"/>
            <scheme val="minor"/>
          </rPr>
          <t>Es werden nur Personengemeinschaften mit bekannter Dauer der längsten ununterbrochenen Hilfegewährung an mindestens ein Mitglied der Personengemeinschaft berücksichtigt.</t>
        </r>
      </text>
    </comment>
    <comment ref="B38" authorId="0" shapeId="0">
      <text>
        <r>
          <rPr>
            <sz val="7"/>
            <color indexed="81"/>
            <rFont val="Calibri"/>
            <family val="2"/>
            <scheme val="minor"/>
          </rPr>
          <t>Durchschnittsermittlung inklusive der Personengemeinschaften ohne anerkannte Bruttokaltmiete.</t>
        </r>
      </text>
    </comment>
    <comment ref="B39" authorId="0" shapeId="0">
      <text>
        <r>
          <rPr>
            <sz val="7"/>
            <color indexed="81"/>
            <rFont val="Calibri"/>
            <family val="2"/>
            <scheme val="minor"/>
          </rPr>
          <t>Durchschnittsermittlung inklusive der Personengemeinschaften ohne angerechnetes Einkommen.</t>
        </r>
      </text>
    </comment>
  </commentList>
</comments>
</file>

<file path=xl/comments9.xml><?xml version="1.0" encoding="utf-8"?>
<comments xmlns="http://schemas.openxmlformats.org/spreadsheetml/2006/main">
  <authors>
    <author>Wank, Annett</author>
    <author>Lange, Christina</author>
    <author>Etzien, Angelika</author>
  </authors>
  <commentList>
    <comment ref="C2" authorId="0" shapeId="0">
      <text>
        <r>
          <rPr>
            <sz val="7"/>
            <color indexed="81"/>
            <rFont val="Calibri"/>
            <family val="2"/>
            <scheme val="minor"/>
          </rPr>
          <t>Empfänger mehrerer verschiedener Leistungen werden bei jeder Hilfeart (bzw. jedem Ort der Hilfegewährung) gezählt.</t>
        </r>
      </text>
    </comment>
    <comment ref="K2" authorId="0" shapeId="0">
      <text>
        <r>
          <rPr>
            <sz val="7"/>
            <color indexed="81"/>
            <rFont val="Calibri"/>
            <family val="2"/>
            <scheme val="minor"/>
          </rPr>
          <t>Empfänger mehrerer verschiedener Leistungen werden bei jeder Hilfeart (bzw. jedem Ort der Hilfegewährung) gezählt.</t>
        </r>
      </text>
    </comment>
    <comment ref="C3"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 ref="K3"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 ref="P6" authorId="0" shapeId="0">
      <text>
        <r>
          <rPr>
            <sz val="7"/>
            <color indexed="81"/>
            <rFont val="Calibri"/>
            <family val="2"/>
            <scheme val="minor"/>
          </rPr>
          <t>Unmittelbar vom Sozialamt erbrachte Leistung.</t>
        </r>
      </text>
    </comment>
    <comment ref="R6" authorId="1" shapeId="0">
      <text>
        <r>
          <rPr>
            <sz val="7"/>
            <color indexed="81"/>
            <rFont val="Calibri"/>
            <family val="2"/>
            <scheme val="minor"/>
          </rPr>
          <t>2018: Ohne Empfänger von Hilfe zur Pflege nach dem 7. Kapitel SGB XII, für die kein abgeschlossenes Verfahren zur Ermittlung und Feststellung des Pflegegrades vorliegt.</t>
        </r>
      </text>
    </comment>
    <comment ref="B19" authorId="2" shapeId="0">
      <text>
        <r>
          <rPr>
            <sz val="7"/>
            <color indexed="81"/>
            <rFont val="Calibri"/>
            <family val="2"/>
            <scheme val="minor"/>
          </rPr>
          <t xml:space="preserve">Ab dem Berichtsjahr 2020 ist die Eingliederungshilfe für behinderte Menschen nicht mehr Bestandteil des SGB XII. </t>
        </r>
      </text>
    </comment>
    <comment ref="C24"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 ref="K24" authorId="0" shapeId="0">
      <text>
        <r>
          <rPr>
            <sz val="7"/>
            <color indexed="81"/>
            <rFont val="Calibri"/>
            <family val="2"/>
            <scheme val="minor"/>
          </rPr>
          <t>Personen mit den Geschlechtsangaben "divers" und "ohne Angabe" (nach § 22 Absatz 3 PStG) werden aus Gründen der statistischen Geheimhaltung per Zufallsprinzip dem männlichen oder weiblichen Geschlecht zugeordnet.
Mehrfachzählungen sind nur insoweit ausgeschlossen, als sie aufgrund der Meldung erkennbar waren.</t>
        </r>
      </text>
    </comment>
    <comment ref="P27" authorId="0" shapeId="0">
      <text>
        <r>
          <rPr>
            <sz val="7"/>
            <color indexed="81"/>
            <rFont val="Calibri"/>
            <family val="2"/>
            <scheme val="minor"/>
          </rPr>
          <t>Unmittelbar vom Sozialamt erbrachte Leistung.</t>
        </r>
      </text>
    </comment>
    <comment ref="R27" authorId="1" shapeId="0">
      <text>
        <r>
          <rPr>
            <sz val="7"/>
            <color indexed="81"/>
            <rFont val="Calibri"/>
            <family val="2"/>
            <scheme val="minor"/>
          </rPr>
          <t>2018: Ohne Empfänger von Hilfe zur Pflege nach dem 7. Kapitel SGB XII, für die kein abgeschlossenes Verfahren zur Ermittlung und Feststellung des Pflegegrades vorliegt.</t>
        </r>
      </text>
    </comment>
    <comment ref="B39" authorId="2" shapeId="0">
      <text>
        <r>
          <rPr>
            <sz val="7"/>
            <color indexed="81"/>
            <rFont val="Calibri"/>
            <family val="2"/>
            <scheme val="minor"/>
          </rPr>
          <t xml:space="preserve">Ab dem Berichtsjahr 2020 ist die Eingliederungshilfe für behinderte Menschen nicht mehr Bestandteil des SGB XII. </t>
        </r>
      </text>
    </comment>
  </commentList>
</comments>
</file>

<file path=xl/connections.xml><?xml version="1.0" encoding="utf-8"?>
<connections xmlns="http://schemas.openxmlformats.org/spreadsheetml/2006/main">
  <connection id="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<sst xmlns="http://schemas.openxmlformats.org/spreadsheetml/2006/main" count="2551" uniqueCount="685">
  <si>
    <t>Statistische Berichte</t>
  </si>
  <si>
    <t>K I - j</t>
  </si>
  <si>
    <t>in Mecklenburg-Vorpommern</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</si>
  <si>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</si>
  <si>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</si>
  <si>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</si>
  <si>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</si>
  <si>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</si>
  <si>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</si>
  <si>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</si>
  <si>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</si>
  <si>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</si>
  <si>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</si>
  <si>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</si>
  <si>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</si>
  <si>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</si>
  <si>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</si>
  <si>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Statistik über die Empfänger von Leistungen nach dem 5. - 9. Kapitel SGB XII</t>
  </si>
  <si>
    <t>Statistik über die Ausgaben und Einnahmen der Sozialhilfe nach dem SGB XII</t>
  </si>
  <si>
    <t>Jahr</t>
  </si>
  <si>
    <t>Insgesamt</t>
  </si>
  <si>
    <t>männlich</t>
  </si>
  <si>
    <t>weiblich</t>
  </si>
  <si>
    <t>in Einrichtungen</t>
  </si>
  <si>
    <t>Deutsche</t>
  </si>
  <si>
    <t>Nichtdeutsche</t>
  </si>
  <si>
    <t>18 - 25</t>
  </si>
  <si>
    <t>40 - 65</t>
  </si>
  <si>
    <t>davon</t>
  </si>
  <si>
    <t>insgesamt</t>
  </si>
  <si>
    <t>Davon</t>
  </si>
  <si>
    <t>Männlich</t>
  </si>
  <si>
    <t xml:space="preserve">Zusammen </t>
  </si>
  <si>
    <t xml:space="preserve">Durchschnittsalter </t>
  </si>
  <si>
    <t>Weiblich</t>
  </si>
  <si>
    <t xml:space="preserve">Insgesamt </t>
  </si>
  <si>
    <t>Außerhalb von Einrichtungen</t>
  </si>
  <si>
    <t>In Einrichtungen</t>
  </si>
  <si>
    <t>Rostock</t>
  </si>
  <si>
    <t>Schwerin</t>
  </si>
  <si>
    <t>Mecklenburg-Vorpommern</t>
  </si>
  <si>
    <t>Lfd. Nr.</t>
  </si>
  <si>
    <t>Durchschnittliche(r/s) monatliche(r/s)</t>
  </si>
  <si>
    <t>Bruttobedarf</t>
  </si>
  <si>
    <t>Nettobedarf</t>
  </si>
  <si>
    <t>EUR</t>
  </si>
  <si>
    <t xml:space="preserve">Mecklenburg-Vorpommern </t>
  </si>
  <si>
    <t>Darunter</t>
  </si>
  <si>
    <t>Und zwar</t>
  </si>
  <si>
    <t>3 - 6</t>
  </si>
  <si>
    <t>6 - 9</t>
  </si>
  <si>
    <t>9 - 12</t>
  </si>
  <si>
    <t>18 - 24</t>
  </si>
  <si>
    <t>36 - 48</t>
  </si>
  <si>
    <t>Hilfe zur Pflege</t>
  </si>
  <si>
    <t>18 - 40</t>
  </si>
  <si>
    <t>Hilfeart</t>
  </si>
  <si>
    <t>Davon im Alter von … bis unter … Jahren</t>
  </si>
  <si>
    <t>Landkreis Rostock</t>
  </si>
  <si>
    <t>Einnahmen</t>
  </si>
  <si>
    <t>Ausgaben für Hilfeleistungen an Berechtigte (brutto)</t>
  </si>
  <si>
    <t>Reine Ausgaben</t>
  </si>
  <si>
    <t>Leistungen Dritter</t>
  </si>
  <si>
    <t>Hilfe zum Lebensunterhalt</t>
  </si>
  <si>
    <t>unter 7</t>
  </si>
  <si>
    <t>7 - 18</t>
  </si>
  <si>
    <t>25 - 50</t>
  </si>
  <si>
    <t>50 - 65</t>
  </si>
  <si>
    <t>die in Haushalten mit … Person(en) leben</t>
  </si>
  <si>
    <t>unter 18</t>
  </si>
  <si>
    <t>unter 3</t>
  </si>
  <si>
    <t>48 - 60</t>
  </si>
  <si>
    <t>Davon  im Alter von … bis unter …  Jahren</t>
  </si>
  <si>
    <t>[rot]</t>
  </si>
  <si>
    <t>Lfd.
Nr.</t>
  </si>
  <si>
    <t>Kapitel 1</t>
  </si>
  <si>
    <t>Tabelle 1.1</t>
  </si>
  <si>
    <t>Ins-
gesamt</t>
  </si>
  <si>
    <t>Empfänger von Hilfen zum Lebensunterhalt nach Altersgruppen</t>
  </si>
  <si>
    <t>und zwar</t>
  </si>
  <si>
    <t>ins-
gesamt</t>
  </si>
  <si>
    <t>außerhalb von
Einrichtungen</t>
  </si>
  <si>
    <t>Nicht-
deutsche</t>
  </si>
  <si>
    <t>in Ein-
richtungen</t>
  </si>
  <si>
    <t>Durchschnitts-
alter in Jahren</t>
  </si>
  <si>
    <t>davon im Alter von … bis unter … Jahren</t>
  </si>
  <si>
    <t>durchschnittliche bisherige
Dauer der Hilfegewährung
in Monaten</t>
  </si>
  <si>
    <t>65 und
mehr</t>
  </si>
  <si>
    <t>18 - 65-jährige Empfänger insgesamt</t>
  </si>
  <si>
    <t xml:space="preserve">6 und
mehr </t>
  </si>
  <si>
    <t>Tabelle 1.2.1</t>
  </si>
  <si>
    <t>12 - 18</t>
  </si>
  <si>
    <t>24 - 36</t>
  </si>
  <si>
    <t>60 - 120</t>
  </si>
  <si>
    <t>120
und
mehr</t>
  </si>
  <si>
    <t>Tabelle 1.2.2</t>
  </si>
  <si>
    <t xml:space="preserve">3) </t>
  </si>
  <si>
    <t xml:space="preserve">4) </t>
  </si>
  <si>
    <t xml:space="preserve">5) </t>
  </si>
  <si>
    <t>Tabelle 1.2.3</t>
  </si>
  <si>
    <t>Empfänger
insgesamt</t>
  </si>
  <si>
    <t>außerhalb
von Ein-
richtungen</t>
  </si>
  <si>
    <t>in
Einrich-
tungen</t>
  </si>
  <si>
    <t>Durch-
schnitts-
alter</t>
  </si>
  <si>
    <t>Tabelle 1.3.1</t>
  </si>
  <si>
    <t>Erwerbs-
ein-
kommen</t>
  </si>
  <si>
    <t>private
Unterhalts-
leistungen</t>
  </si>
  <si>
    <t>öffentlich-
rechtliche
Leistungen
für Kinder</t>
  </si>
  <si>
    <t>mit angerechnetem bzw. in Anspruch genommenem
Einkommen nach Arten</t>
  </si>
  <si>
    <t>Tabelle 1.3.2</t>
  </si>
  <si>
    <t>durchschnittliche
Dauer der längsten
bisherigen ununter-
brochenen
Hilfegewährung</t>
  </si>
  <si>
    <t>Davon mit einer längsten ununterbrochenen Dauer der Hilfegewährung
von … bis unter … Monaten</t>
  </si>
  <si>
    <t xml:space="preserve">6) </t>
  </si>
  <si>
    <t>durch-
schnitt-
licher
Netto-
anspruch</t>
  </si>
  <si>
    <t>Davon mit einem Nettoanspruch von … bis unter … EUR pro Monat</t>
  </si>
  <si>
    <t>Tabelle 1.3.4</t>
  </si>
  <si>
    <t xml:space="preserve">7) </t>
  </si>
  <si>
    <t xml:space="preserve">8) </t>
  </si>
  <si>
    <t>Tabelle 1.3.5</t>
  </si>
  <si>
    <t>Seite</t>
  </si>
  <si>
    <t xml:space="preserve">   Tabelle 1.1</t>
  </si>
  <si>
    <t xml:space="preserve">   Tabelle 1.2.1</t>
  </si>
  <si>
    <t xml:space="preserve">   Tabelle 1.2.2</t>
  </si>
  <si>
    <t xml:space="preserve">   Tabelle 1.2.3</t>
  </si>
  <si>
    <t xml:space="preserve">      Grafik</t>
  </si>
  <si>
    <t xml:space="preserve">   Tabelle 1.3.1</t>
  </si>
  <si>
    <t xml:space="preserve">   Tabelle 1.3.2</t>
  </si>
  <si>
    <t xml:space="preserve">   Tabelle 1.3.3</t>
  </si>
  <si>
    <t xml:space="preserve">   Tabelle 1.3.4</t>
  </si>
  <si>
    <t xml:space="preserve">   Tabelle 1.3.5</t>
  </si>
  <si>
    <t>Davon mit einer bisherigen Dauer der Hilfegewährung von ... bis unter ... Monaten</t>
  </si>
  <si>
    <t>Alter von ... bis
unter ... Jahren</t>
  </si>
  <si>
    <t>Durch-
schnitt-
liche
bisherige
Dauer der
Hilfe-
gewährung</t>
  </si>
  <si>
    <t>Tabelle 1.3.3</t>
  </si>
  <si>
    <t>Kapitel 2</t>
  </si>
  <si>
    <t>Tabelle 2.1</t>
  </si>
  <si>
    <t>Tabelle 2.2</t>
  </si>
  <si>
    <t xml:space="preserve">9) </t>
  </si>
  <si>
    <t xml:space="preserve">10) </t>
  </si>
  <si>
    <t xml:space="preserve">11) </t>
  </si>
  <si>
    <t xml:space="preserve">13) </t>
  </si>
  <si>
    <t xml:space="preserve">14) </t>
  </si>
  <si>
    <t>Tabelle 2.5</t>
  </si>
  <si>
    <t xml:space="preserve">15) </t>
  </si>
  <si>
    <t>Tabelle 2.6</t>
  </si>
  <si>
    <t>Kapitel 3</t>
  </si>
  <si>
    <t>Tabelle 3.1</t>
  </si>
  <si>
    <t>Durch-
schnitts-
alter
in Jahren</t>
  </si>
  <si>
    <t>Durchschnitts-
alter</t>
  </si>
  <si>
    <t>Unmittelbar vom Sozialamt erbrachte Leistungen
außerhalb von Einrichtungen</t>
  </si>
  <si>
    <t>Unmittelbar vom Sozialamt erbrachte Leistungen
in Einrichtungen</t>
  </si>
  <si>
    <t>Anspruch auf Übernahme der Krankenbehandlung durch die Krankenkasse
nach § 264 Absatz 2 SGB V</t>
  </si>
  <si>
    <t>Statistik über die Empfänger von Leistungen
nach dem 5. - 9. Kapitel SGB XII</t>
  </si>
  <si>
    <t>Tabelle 3.2</t>
  </si>
  <si>
    <t>Tabelle 3.3</t>
  </si>
  <si>
    <t>Tabelle 3.4</t>
  </si>
  <si>
    <t>Tabelle 3.5</t>
  </si>
  <si>
    <t>außerhalb
von Einrich-
tungen</t>
  </si>
  <si>
    <t>in Einrich-
tungen</t>
  </si>
  <si>
    <t>Hilfe zum
Lebens-
unterhalt</t>
  </si>
  <si>
    <t>Grund-
sicherung
im Alter
und bei
Erwerbs-
minderung</t>
  </si>
  <si>
    <t>Eingliede-
rungshilfe für
behinderte
Menschen</t>
  </si>
  <si>
    <t>Hilfe zur 
Pflege</t>
  </si>
  <si>
    <t>Statistik über die Ausgaben und Einnahmen der Sozialhilfe
nach dem SGB XII</t>
  </si>
  <si>
    <t>Ausgaben
für Hilfe-
leistungen
an Berech-
tigte (brutto)</t>
  </si>
  <si>
    <t>Kosten-
beiträge und
Aufwen-
dungsersatz;
Kostenersatz</t>
  </si>
  <si>
    <t>Leistungen
Dritter</t>
  </si>
  <si>
    <t>Rückzahlung
gewährter
Hilfen
(Tilgung und
Zinsen von
Darlehen)</t>
  </si>
  <si>
    <t>Statistik über die Ausgaben und Einnahmen der
Sozialhilfe nach dem SGB XII</t>
  </si>
  <si>
    <t>Ausgaben für
Hilfeleistungen an
Berechtigte (brutto)</t>
  </si>
  <si>
    <t>Rückzahlung
gewährter Hilfen</t>
  </si>
  <si>
    <t>Reine Ausgaben
insgesamt</t>
  </si>
  <si>
    <t xml:space="preserve">   Tabelle 2.1</t>
  </si>
  <si>
    <t xml:space="preserve">   Tabelle 2.2</t>
  </si>
  <si>
    <t xml:space="preserve">   Tabelle 2.3</t>
  </si>
  <si>
    <t xml:space="preserve">   Tabelle 2.4</t>
  </si>
  <si>
    <t xml:space="preserve">   Tabelle 2.5</t>
  </si>
  <si>
    <t xml:space="preserve">   Tabelle 2.6</t>
  </si>
  <si>
    <t xml:space="preserve">   Tabelle 3.1</t>
  </si>
  <si>
    <t xml:space="preserve">   Tabelle 3.2</t>
  </si>
  <si>
    <t xml:space="preserve">   Tabelle 3.3</t>
  </si>
  <si>
    <t xml:space="preserve">   Tabelle 3.4</t>
  </si>
  <si>
    <t xml:space="preserve">   Tabelle 3.5</t>
  </si>
  <si>
    <t>Alter von ... bis 
unter ... Jahren</t>
  </si>
  <si>
    <t>Emp-
fänger
ins-
gesamt</t>
  </si>
  <si>
    <t>ohne
ange-
rech-
netes
Ein-
kommen</t>
  </si>
  <si>
    <t>im Alter von … bis unter … Jahren</t>
  </si>
  <si>
    <t>Reine Ausgaben (netto)</t>
  </si>
  <si>
    <t>60 
- 
120</t>
  </si>
  <si>
    <t>300 
- 
400</t>
  </si>
  <si>
    <t>400 
-
500</t>
  </si>
  <si>
    <t>500 
-
625</t>
  </si>
  <si>
    <t>625 
-
750</t>
  </si>
  <si>
    <t>750 
-
875</t>
  </si>
  <si>
    <t>250 
- 
300</t>
  </si>
  <si>
    <t>200 
- 
250</t>
  </si>
  <si>
    <t>150 
- 
200</t>
  </si>
  <si>
    <t>100 
- 
150</t>
  </si>
  <si>
    <t xml:space="preserve">
unter
25</t>
  </si>
  <si>
    <t>25
-
50</t>
  </si>
  <si>
    <t>50
-
100</t>
  </si>
  <si>
    <t xml:space="preserve">   männlich</t>
  </si>
  <si>
    <t xml:space="preserve">   weiblich</t>
  </si>
  <si>
    <t xml:space="preserve">   vorbeugende Gesundheitshilfe</t>
  </si>
  <si>
    <t xml:space="preserve">   Hilfe bei Krankheit</t>
  </si>
  <si>
    <t xml:space="preserve">   Hilfe bei Familienplanung</t>
  </si>
  <si>
    <t xml:space="preserve">   Hilfe bei Sterilisation</t>
  </si>
  <si>
    <t xml:space="preserve">
unter
3</t>
  </si>
  <si>
    <t>3
-
6</t>
  </si>
  <si>
    <t>6
-
9</t>
  </si>
  <si>
    <t>9
-
12</t>
  </si>
  <si>
    <t>12
-
18</t>
  </si>
  <si>
    <t>18
-
24</t>
  </si>
  <si>
    <t>24
-
36</t>
  </si>
  <si>
    <t>36
-
48</t>
  </si>
  <si>
    <t>48
-
60</t>
  </si>
  <si>
    <t xml:space="preserve">   Hilfe zur Weiterführung des Haushalts</t>
  </si>
  <si>
    <t xml:space="preserve">   Altenhilfe</t>
  </si>
  <si>
    <t xml:space="preserve">   Blindenhilfe</t>
  </si>
  <si>
    <t xml:space="preserve">   Hilfe in sonstigen Lebenslagen</t>
  </si>
  <si>
    <t xml:space="preserve">   Bestattungskosten</t>
  </si>
  <si>
    <t>Hilfe zur Überwindung besonderer sozialer Schwierigkeiten
und Hilfen in anderen
Lebenslagen</t>
  </si>
  <si>
    <t xml:space="preserve"> </t>
  </si>
  <si>
    <t xml:space="preserve">Personengemeinschaften von Empfängern </t>
  </si>
  <si>
    <t>Personengemeinschaften von Empfängern außerhalb von Einrichtungen</t>
  </si>
  <si>
    <t xml:space="preserve">Personengemeinschaften insgesamt </t>
  </si>
  <si>
    <t>Personen-
gemein-
schaften
ins-
gesamt</t>
  </si>
  <si>
    <t>Bezeichnung des Typs der
Personengemeinschaft</t>
  </si>
  <si>
    <t>Personen-
gemein-
schaften
insgesamt</t>
  </si>
  <si>
    <t>Bezeichnung des Typs der           Personengemeinschaft</t>
  </si>
  <si>
    <t>Durchschnittliche monatliche Zahlbeträge an Personengemeinschaften außerhalb von Einrichtungen</t>
  </si>
  <si>
    <t>Bezeichnung des Typs der Personengemeinschaft</t>
  </si>
  <si>
    <t>Ausgewählte Kennziffern im Zeitvergleich</t>
  </si>
  <si>
    <t>Kennziffer:</t>
  </si>
  <si>
    <t xml:space="preserve">     Auszugsweise Vervielfältigung und Verbreitung mit Quellenangabe gestattet.</t>
  </si>
  <si>
    <t>Kreisfreie Stadt</t>
  </si>
  <si>
    <t>Landkreis</t>
  </si>
  <si>
    <t xml:space="preserve">      Pflegegrad 2</t>
  </si>
  <si>
    <t xml:space="preserve">      Pflegegrad 3</t>
  </si>
  <si>
    <t xml:space="preserve">      Pflegegrad 4</t>
  </si>
  <si>
    <t xml:space="preserve">      Pflegegrad 5</t>
  </si>
  <si>
    <t xml:space="preserve">   Pflegehilfsmittel (§ 64d SGB XII)</t>
  </si>
  <si>
    <t xml:space="preserve">   Kurzzeitpflege (§ 64h SGB XII)</t>
  </si>
  <si>
    <t xml:space="preserve">   Stationäre Pflege (§ 65 SGB XII)</t>
  </si>
  <si>
    <t xml:space="preserve">   Pflegegeld (§ 64a Absatz 1 SGB XII)</t>
  </si>
  <si>
    <t xml:space="preserve">   Häusliche Pflegehilfe (§ 64b SGB XII)</t>
  </si>
  <si>
    <t xml:space="preserve">   Verhinderungspflege (§ 64c SGB XII)</t>
  </si>
  <si>
    <t xml:space="preserve">   Maßnahmen zur Verbesserung des
      Wohnumfeldes (§ 64e SGB XII)</t>
  </si>
  <si>
    <t xml:space="preserve">   Beratungskosten für die Pflegeperson
      (§ 64f Absatz 2 SGB XII)</t>
  </si>
  <si>
    <t xml:space="preserve">   Kostenübernahme für das Arbeitgeber-
      modell (§ 64f Absatz 3 SGB XII)</t>
  </si>
  <si>
    <t xml:space="preserve">   Entlastungsbetrag bei Pflegegrad 1
      (§ 66 SGB XII)</t>
  </si>
  <si>
    <t xml:space="preserve">   Teilstationäre Pflege (§ 64g SGB XII)</t>
  </si>
  <si>
    <t>Hilfe zur Überwindung besonderer sozialer Schwierigkei-ten und Hilfe in anderen Lebenslagen</t>
  </si>
  <si>
    <t>Ausgaben für
Hilfeleistun-gen an
 Berechtigte
(brutto)</t>
  </si>
  <si>
    <t>Statistik über die Ausgaben und Einnahmen der
 Sozialhilfe nach dem SGB XII</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</si>
  <si>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</si>
  <si>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</si>
  <si>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</si>
  <si>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</si>
  <si>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</si>
  <si>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unter 3 </t>
  </si>
  <si>
    <t xml:space="preserve">     3 -   7 </t>
  </si>
  <si>
    <t xml:space="preserve">     7 - 11 </t>
  </si>
  <si>
    <t xml:space="preserve">   11 - 15</t>
  </si>
  <si>
    <t xml:space="preserve">   15 - 18 </t>
  </si>
  <si>
    <t xml:space="preserve">   18 - 21 </t>
  </si>
  <si>
    <t xml:space="preserve">   21 - 25 </t>
  </si>
  <si>
    <t xml:space="preserve">   25 - 30 </t>
  </si>
  <si>
    <t xml:space="preserve">   30 - 40 </t>
  </si>
  <si>
    <t xml:space="preserve">   40 - 50 </t>
  </si>
  <si>
    <t xml:space="preserve">   50 - 60 </t>
  </si>
  <si>
    <t xml:space="preserve">   60 - 65 </t>
  </si>
  <si>
    <t xml:space="preserve">   65 - 70 </t>
  </si>
  <si>
    <t xml:space="preserve">   70 - 75 </t>
  </si>
  <si>
    <t xml:space="preserve">   75 - 80</t>
  </si>
  <si>
    <t xml:space="preserve">   80 - 85</t>
  </si>
  <si>
    <t xml:space="preserve">   85 und mehr </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</si>
  <si>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</si>
  <si>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</si>
  <si>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</si>
  <si>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</si>
  <si>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</si>
  <si>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</si>
  <si>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</si>
  <si>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</si>
  <si>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außerhalb von Einrichtungen zusammen </t>
  </si>
  <si>
    <t xml:space="preserve">      Einzelne erwachsene leistungsberechtigte
        Personen             </t>
  </si>
  <si>
    <t xml:space="preserve">        ohne Kinder unter 18 Jahren                                 </t>
  </si>
  <si>
    <t xml:space="preserve">        mit Kindern unter 18 Jahren                                 </t>
  </si>
  <si>
    <t xml:space="preserve">      Ehepaare/Lebenspartnerschaften</t>
  </si>
  <si>
    <t xml:space="preserve">         mit zwei erwachsenen leistungs-
            berechtigten Personen             </t>
  </si>
  <si>
    <t xml:space="preserve">        mit mehr als zwei erwachsenen
           leistungsberechtigten Personen             </t>
  </si>
  <si>
    <t xml:space="preserve">      mindestens zwei erwachsene
         leistungsberechtigte Personen   </t>
  </si>
  <si>
    <t xml:space="preserve">      sonstige Personengemeinschaften</t>
  </si>
  <si>
    <t xml:space="preserve">   in Einrichtungen </t>
  </si>
  <si>
    <t xml:space="preserve">      leistungsberechtigte Minderjährige ohne
         leistungsberechtigte erwachsene
         Personen</t>
  </si>
  <si>
    <t>Land
Kreisfreie Stadt
Landkreis</t>
  </si>
  <si>
    <t>Mecklen-
burgische 
Seenplatte</t>
  </si>
  <si>
    <t>Nordwest-
mecklen-
burg</t>
  </si>
  <si>
    <t>Vor-
pommern-
Rügen</t>
  </si>
  <si>
    <t>Ludwigs-
lust-
Parchim</t>
  </si>
  <si>
    <t xml:space="preserve">         ohne Kinder unter 18 Jahren                                 </t>
  </si>
  <si>
    <t xml:space="preserve">         mit Kindern unter 18 Jahren                                 </t>
  </si>
  <si>
    <t xml:space="preserve">         mit Kindern unter 18 Jahren                                  </t>
  </si>
  <si>
    <t xml:space="preserve">      mindestens zwei erwachsene leistungsberechtigte 
         Personen   </t>
  </si>
  <si>
    <t xml:space="preserve">      leistungsberechtigte Minderjährige ohne leistungsbe-
         rechtigte erwachsene Personen</t>
  </si>
  <si>
    <t xml:space="preserve">   davon</t>
  </si>
  <si>
    <t xml:space="preserve">   außerhalb von Einrichtungen insgesamt</t>
  </si>
  <si>
    <t xml:space="preserve">   in Einrichtungen insgesamt</t>
  </si>
  <si>
    <t xml:space="preserve">   durchschnittliche Dauer der längsten bisherigen 
      ununterbrochenen Hilfegewährung in Monaten</t>
  </si>
  <si>
    <t xml:space="preserve">   durchschnittlicher monatlicher Bruttobedarf (EUR)</t>
  </si>
  <si>
    <t xml:space="preserve">   durchschnittlicher monatlicher Nettobedarf (EUR)</t>
  </si>
  <si>
    <t xml:space="preserve">            ohne Kinder unter 18 Jahren                                 </t>
  </si>
  <si>
    <t xml:space="preserve">            mit Kindern unter 18 Jahren                                 </t>
  </si>
  <si>
    <t xml:space="preserve">           ohne Kinder unter 18 Jahren                                 </t>
  </si>
  <si>
    <t xml:space="preserve">           mit Kindern unter 18 Jahren                                 </t>
  </si>
  <si>
    <t>Vor-
pommern-
Greifswald</t>
  </si>
  <si>
    <t>Mecklenburg-
Vorpommern</t>
  </si>
  <si>
    <t xml:space="preserve">      Einzelne erwachsene leistungsberechtigte Personen             </t>
  </si>
  <si>
    <t xml:space="preserve">      Einzelne erwachsene leistungsberechtigte
         Personen             </t>
  </si>
  <si>
    <t xml:space="preserve">   männlich </t>
  </si>
  <si>
    <t xml:space="preserve">   weiblich </t>
  </si>
  <si>
    <t>Darunter männlich</t>
  </si>
  <si>
    <t xml:space="preserve">   Hilfe zum Lebensunterhalt </t>
  </si>
  <si>
    <t xml:space="preserve">   Hilfe zur Pflege</t>
  </si>
  <si>
    <t xml:space="preserve">   Hilfe zur Überwindung besonderer sozialer
      Schwierigkeiten und Hilfe in anderen
      Lebenslagen</t>
  </si>
  <si>
    <t xml:space="preserve">   Hilfe zum Lebensunterhalt zusammen </t>
  </si>
  <si>
    <t xml:space="preserve">      laufende Leistungen</t>
  </si>
  <si>
    <t xml:space="preserve">      einmalige Leistungen an Empfänger laufender Leistungen</t>
  </si>
  <si>
    <t xml:space="preserve">      einmalige Leistungen an sonstige Hilfeempfänger</t>
  </si>
  <si>
    <t xml:space="preserve">   Hilfen zur Gesundheit (ohne Erstattungen an Krankenkassen) </t>
  </si>
  <si>
    <t xml:space="preserve">      vorbeugende Gesundheitshilfe</t>
  </si>
  <si>
    <t xml:space="preserve">      Hilfe bei Krankheit</t>
  </si>
  <si>
    <t xml:space="preserve">      Hilfe zur Familienplanung</t>
  </si>
  <si>
    <t xml:space="preserve">      Hilfe bei Schwangerschaft und Mutterschaft</t>
  </si>
  <si>
    <t xml:space="preserve">      Pflegegeld (§ 64a SGB XII)                                            </t>
  </si>
  <si>
    <t xml:space="preserve">         Pflegegrad 2</t>
  </si>
  <si>
    <t xml:space="preserve">         Pflegegrad 3</t>
  </si>
  <si>
    <t xml:space="preserve">         Pflegegrad 4</t>
  </si>
  <si>
    <t xml:space="preserve">         Pflegegrad 5</t>
  </si>
  <si>
    <t xml:space="preserve">      Häusliche Pflegehilfe (§ 64b SGB XII) </t>
  </si>
  <si>
    <t xml:space="preserve">      Verhinderungspflege (§ 64c SGB XII) </t>
  </si>
  <si>
    <t xml:space="preserve">      Pflegehilfsmittel (§ 64d SGB XII)</t>
  </si>
  <si>
    <t xml:space="preserve">      andere Leistungen</t>
  </si>
  <si>
    <t xml:space="preserve">         Aufwendungen für die Beiträge einer Pflegeperson/
            bes. Pflegekraft für eine angemessene Alterssicherung
            (§ 64f Absatz 1 SGB XII) </t>
  </si>
  <si>
    <t xml:space="preserve">         Beratungskosten für die Pflegeperson 
            (§ 64f Absatz 2 SGB XII)</t>
  </si>
  <si>
    <t xml:space="preserve">         Kostenübernahme für das Arbeitgebermodell
            (§ 64f Absatz 3 SGB XII)</t>
  </si>
  <si>
    <t xml:space="preserve">      Entlastungsbetrag bei Pflegegrad 1 (§ 66 SGB XII)</t>
  </si>
  <si>
    <t xml:space="preserve">      Entlastungsbetrag bei Pflegegraden 2, 3, 4 und 5 (§ 64i SGB XII)</t>
  </si>
  <si>
    <t xml:space="preserve">      Teilstationäre Pflege (Tages- oder Nachtpflege) (§ 64g SGB XII)</t>
  </si>
  <si>
    <t xml:space="preserve">      Kurzzeitpflege (§ 64h SGB XII)</t>
  </si>
  <si>
    <t xml:space="preserve">      Stationäre Pflege (§ 65 SGB XII)</t>
  </si>
  <si>
    <t xml:space="preserve">   Hilfe zur Überwindung besonderer sozialer Schwierigkeiten und
      Hilfe in anderen Lebenslagen</t>
  </si>
  <si>
    <t xml:space="preserve">      Hilfe zur Überwindung besonderer sozialer Schwierigkeiten</t>
  </si>
  <si>
    <t xml:space="preserve">      Hilfe zur Weiterführung des Haushalts</t>
  </si>
  <si>
    <t xml:space="preserve">      Altenhilfe</t>
  </si>
  <si>
    <t xml:space="preserve">      Blindenhilfe</t>
  </si>
  <si>
    <t xml:space="preserve">      Hilfe in sonstigen Lebenslagen</t>
  </si>
  <si>
    <t xml:space="preserve">      Bestattungskosten</t>
  </si>
  <si>
    <t>Land
Kreisfreie Stadt 
Landkreis</t>
  </si>
  <si>
    <t xml:space="preserve">16) </t>
  </si>
  <si>
    <t xml:space="preserve">17) </t>
  </si>
  <si>
    <t xml:space="preserve">         mit zwei erwachsenen leistungsberechtigten Personen</t>
  </si>
  <si>
    <t xml:space="preserve">      mit mehr als zwei erwachsenen leistungsberechtigten 
         Personen</t>
  </si>
  <si>
    <t>Darunter mit</t>
  </si>
  <si>
    <t xml:space="preserve">   Hilfen zur Gesundheit einschließlich
      Erstattungen an Krankenkassen für die
      Übernahme der Krankenbehandlung </t>
  </si>
  <si>
    <t xml:space="preserve">         mit einer erwachsenen leistungs-
            berechtigten Person             </t>
  </si>
  <si>
    <t xml:space="preserve">         mit einer erwachsenen leistungs-
            berechtigten Person</t>
  </si>
  <si>
    <t xml:space="preserve">         mit einer erwachsenen leistungsberechtigten Person</t>
  </si>
  <si>
    <t>Sozialhilfe und soziale Grundsicherung</t>
  </si>
  <si>
    <t xml:space="preserve">18) </t>
  </si>
  <si>
    <t xml:space="preserve">19) </t>
  </si>
  <si>
    <t xml:space="preserve">20) </t>
  </si>
  <si>
    <t>mit zusätzlichen
Pflegeleis-
tungen eines
Sozialver-
sicherungs-
trägers</t>
  </si>
  <si>
    <t xml:space="preserve">1) </t>
  </si>
  <si>
    <t xml:space="preserve">2) </t>
  </si>
  <si>
    <t xml:space="preserve">12) </t>
  </si>
  <si>
    <t>18
-
40</t>
  </si>
  <si>
    <t>40
-
50</t>
  </si>
  <si>
    <t>50
-
60</t>
  </si>
  <si>
    <t>60
-
65</t>
  </si>
  <si>
    <t>65
-
70</t>
  </si>
  <si>
    <t>70
-
75</t>
  </si>
  <si>
    <t>75
-
80</t>
  </si>
  <si>
    <t>80
-
85</t>
  </si>
  <si>
    <t>85
-
90</t>
  </si>
  <si>
    <t xml:space="preserve">
unter
18</t>
  </si>
  <si>
    <t>darunter wegen
Pflegebedürftigkeit
von weniger als
6 Monaten</t>
  </si>
  <si>
    <t>Versiche-
rungsverhält-
nis bei einer
Pflegever-
sicherung</t>
  </si>
  <si>
    <t>Leistungs-
bezug der
Eingliede-
rungshilfe
nach Teil 2
des SGB IX</t>
  </si>
  <si>
    <t>ohne zusätzliche Pflege-
leistung eines Sozialversiche-
rungsträgers bzw. einer
privaten Pflegeversicherung</t>
  </si>
  <si>
    <t>18
-
30</t>
  </si>
  <si>
    <t>30
-
40</t>
  </si>
  <si>
    <t xml:space="preserve">   Hilfe zur Überwindung besonderer
      sozialer Schwierigkeiten</t>
  </si>
  <si>
    <t>90
und
mehr</t>
  </si>
  <si>
    <t>85
und
mehr</t>
  </si>
  <si>
    <t xml:space="preserve">      Maßnahmen zur Verbesserung des Wohnumfeldes
         (§ 64e SGB XII)</t>
  </si>
  <si>
    <t>Tabelle 2.3</t>
  </si>
  <si>
    <t>Tabelle 2.4</t>
  </si>
  <si>
    <t>https://erhebungsdatenbank.estatistik.de/eid/erhebungsIDForEVAS.jsp?showAllRes=deaktiviert</t>
  </si>
  <si>
    <t>Hilfe zur Überwindung
besonderer sozialer 
Schwierigkeiten und Hilfe
in anderen Lebenslagen</t>
  </si>
  <si>
    <t>Je 
Ein-
woh-
ner</t>
  </si>
  <si>
    <t>Mecklenburg-
   Vorpommern</t>
  </si>
  <si>
    <t xml:space="preserve">   Mecklenburgische
      Seenplatte</t>
  </si>
  <si>
    <t xml:space="preserve">   Nordwestmecklen-
      burg</t>
  </si>
  <si>
    <t xml:space="preserve">   Vorpommern-
      Greifswald</t>
  </si>
  <si>
    <r>
      <t xml:space="preserve">2020 </t>
    </r>
    <r>
      <rPr>
        <sz val="6"/>
        <rFont val="Calibri"/>
        <family val="2"/>
        <scheme val="minor"/>
      </rPr>
      <t>2)</t>
    </r>
  </si>
  <si>
    <r>
      <t xml:space="preserve">Empfänger von Hilfen zum Lebensunterhalt nach Geschlecht </t>
    </r>
    <r>
      <rPr>
        <sz val="6"/>
        <rFont val="Calibri"/>
        <family val="2"/>
        <scheme val="minor"/>
      </rPr>
      <t>1)</t>
    </r>
    <r>
      <rPr>
        <sz val="8.5"/>
        <rFont val="Calibri"/>
        <family val="2"/>
        <scheme val="minor"/>
      </rPr>
      <t xml:space="preserve"> und Staatsangehörigkeit</t>
    </r>
  </si>
  <si>
    <t>Personen-
gemeinschaften von
Empfängern in
Einrichtungen insgesamt</t>
  </si>
  <si>
    <r>
      <t xml:space="preserve">männlich </t>
    </r>
    <r>
      <rPr>
        <sz val="6"/>
        <color theme="1"/>
        <rFont val="Calibri"/>
        <family val="2"/>
        <scheme val="minor"/>
      </rPr>
      <t>1)</t>
    </r>
  </si>
  <si>
    <r>
      <t xml:space="preserve">Personen-
gemein-
schaften
insge-
samt </t>
    </r>
    <r>
      <rPr>
        <sz val="6"/>
        <color indexed="8"/>
        <rFont val="Calibri"/>
        <family val="2"/>
        <scheme val="minor"/>
      </rPr>
      <t>4)</t>
    </r>
  </si>
  <si>
    <r>
      <t xml:space="preserve">zusam-
men </t>
    </r>
    <r>
      <rPr>
        <sz val="6"/>
        <color indexed="8"/>
        <rFont val="Calibri"/>
        <family val="2"/>
        <scheme val="minor"/>
      </rPr>
      <t>4)</t>
    </r>
  </si>
  <si>
    <r>
      <t xml:space="preserve">und zwar </t>
    </r>
    <r>
      <rPr>
        <sz val="6"/>
        <color indexed="8"/>
        <rFont val="Calibri"/>
        <family val="2"/>
        <scheme val="minor"/>
      </rPr>
      <t>5)</t>
    </r>
  </si>
  <si>
    <r>
      <t xml:space="preserve">Rente
wegen
Erwerbs-
minde-
rung </t>
    </r>
    <r>
      <rPr>
        <sz val="6"/>
        <color indexed="8"/>
        <rFont val="Calibri"/>
        <family val="2"/>
        <scheme val="minor"/>
      </rPr>
      <t>6)</t>
    </r>
  </si>
  <si>
    <r>
      <t xml:space="preserve">Alters-
rente </t>
    </r>
    <r>
      <rPr>
        <sz val="6"/>
        <color indexed="8"/>
        <rFont val="Calibri"/>
        <family val="2"/>
        <scheme val="minor"/>
      </rPr>
      <t>6)</t>
    </r>
  </si>
  <si>
    <r>
      <t xml:space="preserve">Aufwendungen
für Unterkunft
und Heizung </t>
    </r>
    <r>
      <rPr>
        <sz val="6"/>
        <rFont val="Calibri"/>
        <family val="2"/>
        <scheme val="minor"/>
      </rPr>
      <t>7)</t>
    </r>
  </si>
  <si>
    <r>
      <t xml:space="preserve">angerechnetes
Einkommen </t>
    </r>
    <r>
      <rPr>
        <sz val="6"/>
        <rFont val="Calibri"/>
        <family val="2"/>
        <scheme val="minor"/>
      </rPr>
      <t>8)</t>
    </r>
  </si>
  <si>
    <r>
      <t xml:space="preserve">Durchschnittliche Dauer der längsten bisherigen ununterbrochenen Hilfegewährung </t>
    </r>
    <r>
      <rPr>
        <b/>
        <sz val="6"/>
        <rFont val="Calibri"/>
        <family val="2"/>
        <scheme val="minor"/>
      </rPr>
      <t>9)</t>
    </r>
  </si>
  <si>
    <r>
      <t xml:space="preserve">   durchschnittliche monatliche Aufwendungen für Unterkunft 
      und Heizung (EUR) </t>
    </r>
    <r>
      <rPr>
        <sz val="6"/>
        <color indexed="8"/>
        <rFont val="Calibri"/>
        <family val="2"/>
        <scheme val="minor"/>
      </rPr>
      <t>7)</t>
    </r>
  </si>
  <si>
    <r>
      <t xml:space="preserve">   durchschnittliches monatliches angerechnetes 
      Einkommen (EUR) </t>
    </r>
    <r>
      <rPr>
        <sz val="6"/>
        <color indexed="8"/>
        <rFont val="Calibri"/>
        <family val="2"/>
        <scheme val="minor"/>
      </rPr>
      <t>8)</t>
    </r>
  </si>
  <si>
    <r>
      <t xml:space="preserve">Ausgewählte Kennziffern im Zeitvergleich </t>
    </r>
    <r>
      <rPr>
        <b/>
        <sz val="6"/>
        <color indexed="8"/>
        <rFont val="Calibri"/>
        <family val="2"/>
        <scheme val="minor"/>
      </rPr>
      <t>10)</t>
    </r>
  </si>
  <si>
    <r>
      <t xml:space="preserve">2020 </t>
    </r>
    <r>
      <rPr>
        <sz val="6"/>
        <color theme="1"/>
        <rFont val="Calibri"/>
        <family val="2"/>
        <scheme val="minor"/>
      </rPr>
      <t>12)</t>
    </r>
  </si>
  <si>
    <r>
      <t xml:space="preserve">Hilfe zur Pflege insgesamt </t>
    </r>
    <r>
      <rPr>
        <sz val="6"/>
        <rFont val="Calibri"/>
        <family val="2"/>
        <scheme val="minor"/>
      </rPr>
      <t>11)</t>
    </r>
  </si>
  <si>
    <r>
      <t xml:space="preserve">Hilfe zur Überwindung besonderer sozia-
   ler Schwierigkeiten und Hilfe in anderen
   Lebenslagen zusammen </t>
    </r>
    <r>
      <rPr>
        <sz val="6"/>
        <rFont val="Calibri"/>
        <family val="2"/>
        <scheme val="minor"/>
      </rPr>
      <t>11)</t>
    </r>
  </si>
  <si>
    <r>
      <t xml:space="preserve">Insgesamt </t>
    </r>
    <r>
      <rPr>
        <sz val="6"/>
        <color indexed="8"/>
        <rFont val="Calibri"/>
        <family val="2"/>
        <scheme val="minor"/>
      </rPr>
      <t>11)</t>
    </r>
  </si>
  <si>
    <r>
      <t xml:space="preserve">Hilfe zur
Gesundheit </t>
    </r>
    <r>
      <rPr>
        <sz val="6"/>
        <rFont val="Calibri"/>
        <family val="2"/>
        <scheme val="minor"/>
      </rPr>
      <t>13)</t>
    </r>
  </si>
  <si>
    <r>
      <t xml:space="preserve">Hilfen zur
Gesundheit
einschließlich
Erstattungen 
an Kranken-
kassen </t>
    </r>
    <r>
      <rPr>
        <sz val="6"/>
        <rFont val="Calibri"/>
        <family val="2"/>
        <scheme val="minor"/>
      </rPr>
      <t>15)</t>
    </r>
  </si>
  <si>
    <r>
      <t xml:space="preserve">Insgesamt </t>
    </r>
    <r>
      <rPr>
        <b/>
        <sz val="6"/>
        <rFont val="Calibri"/>
        <family val="2"/>
        <scheme val="minor"/>
      </rPr>
      <t>16)</t>
    </r>
  </si>
  <si>
    <r>
      <t xml:space="preserve">Zusammen </t>
    </r>
    <r>
      <rPr>
        <b/>
        <sz val="6"/>
        <rFont val="Calibri"/>
        <family val="2"/>
        <scheme val="minor"/>
      </rPr>
      <t>17)</t>
    </r>
  </si>
  <si>
    <r>
      <t xml:space="preserve">außerhalb von 
Einrichtungen </t>
    </r>
    <r>
      <rPr>
        <sz val="6"/>
        <rFont val="Calibri"/>
        <family val="2"/>
        <scheme val="minor"/>
      </rPr>
      <t>18)</t>
    </r>
  </si>
  <si>
    <r>
      <t xml:space="preserve">in Einrichtungen </t>
    </r>
    <r>
      <rPr>
        <sz val="6"/>
        <rFont val="Calibri"/>
        <family val="2"/>
        <scheme val="minor"/>
      </rPr>
      <t>18)</t>
    </r>
  </si>
  <si>
    <r>
      <t xml:space="preserve">Ausgaben insgesamt </t>
    </r>
    <r>
      <rPr>
        <b/>
        <sz val="6"/>
        <rFont val="Calibri"/>
        <family val="2"/>
        <scheme val="minor"/>
      </rPr>
      <t>19)</t>
    </r>
  </si>
  <si>
    <r>
      <t xml:space="preserve">   Erstattungen an Krankenkassen für die Übernahme der
      Krankenbehandlung </t>
    </r>
    <r>
      <rPr>
        <sz val="6"/>
        <rFont val="Calibri"/>
        <family val="2"/>
        <scheme val="minor"/>
      </rPr>
      <t>19)</t>
    </r>
  </si>
  <si>
    <r>
      <t xml:space="preserve">   Hilfe zur Pflege zusammen </t>
    </r>
    <r>
      <rPr>
        <sz val="6"/>
        <rFont val="Calibri"/>
        <family val="2"/>
        <scheme val="minor"/>
      </rPr>
      <t>20)</t>
    </r>
  </si>
  <si>
    <r>
      <t xml:space="preserve">Hilfen zur
Gesund-
heit und
Erstattun-
gen an
Kranken-
kassen </t>
    </r>
    <r>
      <rPr>
        <sz val="6"/>
        <rFont val="Calibri"/>
        <family val="2"/>
        <scheme val="minor"/>
      </rPr>
      <t>15)</t>
    </r>
  </si>
  <si>
    <t>Weitere Informationen zum Thema finden Sie auf der Website des Statistischen Amtes Mecklenburg-Vorpommern:</t>
  </si>
  <si>
    <t>https://www.laiv-mv.de/Statistik/Zahlen-und-Fakten/Gesellschaft-&amp;-Staat/Oeffentliche-Sozialleistungen</t>
  </si>
  <si>
    <t>Weitere Daten zum Themenbereich enthält das Statistische Jahrbuch, Kapitel 6 – Öffentliche Sozialleistungen</t>
  </si>
  <si>
    <t>https://www.laiv-mv.de/Statistik/Ver%C3%B6ffentlichungen/Jahrbuecher/</t>
  </si>
  <si>
    <t>Qualitätsberichte des Statistisches Bundesamtes zum Thema finden Sie unter folgendem Link:</t>
  </si>
  <si>
    <t>https://www.destatis.de/DE/Methoden/Qualitaet/Qualitaetsberichte/Soziales/einfuehrung.html</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</si>
  <si>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</si>
  <si>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Hilfe bei Schwangerschaft und Mutter-
      schaft</t>
  </si>
  <si>
    <t>Zuständige Dezernentin: Darlin Victoria Böhme, Telefon: 0385 588-56413</t>
  </si>
  <si>
    <t>Statistik über die Empfänger von Hilfe zum Lebensunterhalt
nach dem 3. Kapitel SGB XII</t>
  </si>
  <si>
    <t>Statistik über die Empfänger von Hilfe zum Lebensunterhalt
 nach dem 3. Kapitel SGB XII</t>
  </si>
  <si>
    <t>Statistik über die Empfängern von Hilfe zum Lebensunterhalt 
nach dem 3. Kapitel SGB XII</t>
  </si>
  <si>
    <t>Statistik über die Empfänger von Hilfe zum Lebensunterhalt 
nach dem 3. Kapitel SGB XII</t>
  </si>
  <si>
    <t>Statistik über die Empfänger von Hilfe zum
Lebensunterhalt nach dem 3. Kapitel SGB XII</t>
  </si>
  <si>
    <r>
      <t xml:space="preserve">Hilfen zur Gesundheit zusammen </t>
    </r>
    <r>
      <rPr>
        <sz val="6"/>
        <rFont val="Calibri"/>
        <family val="2"/>
        <scheme val="minor"/>
      </rPr>
      <t>11)</t>
    </r>
  </si>
  <si>
    <t>2022</t>
  </si>
  <si>
    <t>K113 2022 00</t>
  </si>
  <si>
    <t xml:space="preserve">Inhaltsverzeichnis  </t>
  </si>
  <si>
    <t xml:space="preserve">Mehr zum Thema  </t>
  </si>
  <si>
    <t xml:space="preserve">Statistik über die Empfänger von Hilfe zum Lebensunterhalt nach dem 3. Kapitel SGB XII  </t>
  </si>
  <si>
    <t xml:space="preserve">Erhebungsbereich, Rechtsgrundlagen   </t>
  </si>
  <si>
    <t xml:space="preserve">Ausgewählte Kennziffern im Zeitvergleich  </t>
  </si>
  <si>
    <t xml:space="preserve">Statistik über die Empfänger von Leistungen nach dem 5. - 9. Kapitel SGB XII  </t>
  </si>
  <si>
    <t xml:space="preserve">Empfänger 2022 nach Kreisen  </t>
  </si>
  <si>
    <t xml:space="preserve">Empfänger von Leistungen je 1 000 Einwohner 2022 nach Kreisen  </t>
  </si>
  <si>
    <t xml:space="preserve">Statistik über die Ausgaben und Einnahmen der Sozialhilfe nach dem SGB XII  </t>
  </si>
  <si>
    <t xml:space="preserve">Erhebungsbereich, Rechtsgrundlagen  </t>
  </si>
  <si>
    <t xml:space="preserve">Reine Ausgaben je Einwohner 2022 nach Kreisen  </t>
  </si>
  <si>
    <t xml:space="preserve">Ausgaben und Einnahmen 2022 nach Kreisen  </t>
  </si>
  <si>
    <t xml:space="preserve">Fußnotenerläuterungen  </t>
  </si>
  <si>
    <t xml:space="preserve">Kapitel 1: Statistik über die Empfänger von Hilfe zum Lebensunterhalt nach dem 3. Kapitel SGB XII  </t>
  </si>
  <si>
    <t xml:space="preserve">Kapitel 2: Statistik über die Empfänger von Leistungen nach dem 5. - 9. Kapitel SGB XII  </t>
  </si>
  <si>
    <t>Empfänger 2022 nach Kreisen</t>
  </si>
  <si>
    <t xml:space="preserve">Kapitel 3: Statistik über die Ausgaben und Einnahmen der Sozialhilfe nach dem SGB XII </t>
  </si>
  <si>
    <t>Ausgaben und Einnahmen 2022
nach Kreisen</t>
  </si>
  <si>
    <t xml:space="preserve">Personen mit den Geschlechtsangaben "divers" und "ohne Angabe" (nach § 22 Absatz 3 PStG) werden aus Gründen 
der statistischen Geheimhaltung per Zufallsprinzip dem männlichen oder weiblichen Geschlecht zugeordnet.  </t>
  </si>
  <si>
    <t xml:space="preserve">Menschen mit körperlichen oder geistigen Einschränkungen wechseln aus dem Mindestsicherungssystem der Hilfe 
zum Lebensunterhalt in das Teilhaberecht nach SGB IX.  </t>
  </si>
  <si>
    <t xml:space="preserve">Hilfegewährung = Gewährung von Hilfe zum Lebensunterhalt (unabhängig vom Ort der Hilfegewährung).  </t>
  </si>
  <si>
    <t xml:space="preserve">Personengemeinschaften mit mehreren Einkommensarten werden nur einmal gezählt.  </t>
  </si>
  <si>
    <t xml:space="preserve">Personengemeinschaften mit mehreren Einkommensarten werden bei jeder zutreffenden Einkommensart gezählt.  </t>
  </si>
  <si>
    <t xml:space="preserve">Leistungen der gesetzlichen Unfall-, Renten- und Handwerkerversicherung sowie der Altershilfe für Landwirte.  </t>
  </si>
  <si>
    <t xml:space="preserve">Durchschnittsermittlung inklusive der Personengemeinschaften ohne anerkannte Bruttokaltmiete.  </t>
  </si>
  <si>
    <t xml:space="preserve">Durchschnittsermittlung inklusive der Personengemeinschaften ohne angerechnetes Einkommen.  </t>
  </si>
  <si>
    <t xml:space="preserve">Es werden nur Personengemeinschaften mit bekannter Dauer der längsten ununterbrochenen Hilfegewährung an 
mindestens ein Mitglied der Personengemeinschaft berücksichtigt.  </t>
  </si>
  <si>
    <t xml:space="preserve">Mehrfachzählungen sind nur insoweit ausgeschlossen, als sie aufgrund der Meldung erkennbar waren.  </t>
  </si>
  <si>
    <t xml:space="preserve">Ab dem Berichtsjahr 2020 ist die Eingliederungshilfe für behinderte Menschen nicht mehr Bestandteil des SGB XII.   </t>
  </si>
  <si>
    <t xml:space="preserve">Unmittelbar vom Sozialamt erbrachte Leistung.  </t>
  </si>
  <si>
    <t xml:space="preserve">2018: Ohne Empfänger von Hilfe zur Pflege nach dem 7. Kapitel SGB XII, für die kein abgeschlossenes Verfahren zur 
Ermittlung und Feststellung des Pflegegrades vorliegt.  </t>
  </si>
  <si>
    <t xml:space="preserve">Einschließlich Erstattungen an Krankenkassen für die Übernahme der Krankenbehandlung.  </t>
  </si>
  <si>
    <t xml:space="preserve">Einschließlich Hilfen zur Gesundheit und Erstattungen an Krankenkassen für die Übernahme der Krankenbehandlung.  </t>
  </si>
  <si>
    <t xml:space="preserve">Ohne Erstattungen an Krankenkassen für die Übernahme der Krankenbehandlung.  </t>
  </si>
  <si>
    <t xml:space="preserve">Ohne Hilfen zur Gesundheit und Erstattungen an Krankenkassen für die Übernahme der Krankenbehandlung.  </t>
  </si>
  <si>
    <t xml:space="preserve">Erstattungen an Krankenkassen für die Übernahme der Krankenbehandlung können nicht nach Ort der Leistungs- 
gewährung nachgewiesen werden.  </t>
  </si>
  <si>
    <t xml:space="preserve">Hilfe zur Pflege zusammen entspricht nicht der Summe der einzelnen Positionen.  </t>
  </si>
  <si>
    <t>Kapitel 4</t>
  </si>
  <si>
    <t>Statistik über die Empfänger von Eingliederungshilfe
nach dem SGB IX</t>
  </si>
  <si>
    <t>Tabelle 4.1</t>
  </si>
  <si>
    <t>darunter</t>
  </si>
  <si>
    <t>Durchschnitts-
alter
in Jahren</t>
  </si>
  <si>
    <t>Nicht-deutsche</t>
  </si>
  <si>
    <t>65 und mehr</t>
  </si>
  <si>
    <t>Tabelle 4.2</t>
  </si>
  <si>
    <t>Eingliederungshilfe</t>
  </si>
  <si>
    <t xml:space="preserve">  Leistungen zur Teilhabe am Arbeitsleben</t>
  </si>
  <si>
    <t xml:space="preserve">    und zwar</t>
  </si>
  <si>
    <t xml:space="preserve">  Leistungen zur sozialen Teilhabe</t>
  </si>
  <si>
    <t xml:space="preserve">   Assistenzleistungen</t>
  </si>
  <si>
    <t xml:space="preserve">   Hilfsmittel im Rahmen der sozialen Teilhabe</t>
  </si>
  <si>
    <t xml:space="preserve">   Besuchsbeihilfe</t>
  </si>
  <si>
    <t>Statistik über die Empfänger von Eingliederungshilfe nach dem SGB IX</t>
  </si>
  <si>
    <t>Tabelle 4.3</t>
  </si>
  <si>
    <t>Tabelle 4.4</t>
  </si>
  <si>
    <t>Leistungen zur medizischen Rehablitation</t>
  </si>
  <si>
    <t>Leistungen zu Teilhabe am Arbeitsleben</t>
  </si>
  <si>
    <t>Leistungen zur Teilhabe an Bildung</t>
  </si>
  <si>
    <t>Leistungen zur sozialen Teilhabe</t>
  </si>
  <si>
    <t>Leistungen zur Beschäftigung</t>
  </si>
  <si>
    <t>Leistungen für Wohnraum</t>
  </si>
  <si>
    <t>im Arbeitsbereich anerkannter Werkstätten für behinderte Menschen</t>
  </si>
  <si>
    <t>bei anderen Leistungsanbietern</t>
  </si>
  <si>
    <t>bei privaten und öffentlichen Arbeitgebern</t>
  </si>
  <si>
    <t>sonstige Leistungen</t>
  </si>
  <si>
    <t>Aissistenzleistungen nach § 113 Abs. 2 Nr. 2 SGB IX i. V. mit § 78 Abs. 2</t>
  </si>
  <si>
    <t>Heilpädagogische Leistungen</t>
  </si>
  <si>
    <t>Leistungen</t>
  </si>
  <si>
    <t>Hilfsmittel im Rahmen der sozialen Teilhabe</t>
  </si>
  <si>
    <t>Besuchshilfe</t>
  </si>
  <si>
    <t>zum Erwerb und Erhalt praktischer Kenntnisse und Fähigkeiten</t>
  </si>
  <si>
    <t>zur Förderung der Verständigung</t>
  </si>
  <si>
    <t>für ein Kraftfahrzeug</t>
  </si>
  <si>
    <t>zur Beförderung insbesondere durch einen Beförderungsdienst</t>
  </si>
  <si>
    <t>Nr. 1</t>
  </si>
  <si>
    <t>Nr. 2</t>
  </si>
  <si>
    <t>Kapitel 5: Statistik über die Ausgaben und Einnahmen der Eingliederungshilfe nach dem SGB IX</t>
  </si>
  <si>
    <t>Kapitel 5</t>
  </si>
  <si>
    <t>Statistik über die Ausgaben und Einnahmen der Eingliederungshilfe nach dem SGB IX</t>
  </si>
  <si>
    <t>Tabelle 5.1</t>
  </si>
  <si>
    <t>Brutto-ausgaben</t>
  </si>
  <si>
    <t>Netto-ausgaben</t>
  </si>
  <si>
    <t>Leistungen zur medizinischen Rehabilitation</t>
  </si>
  <si>
    <t xml:space="preserve">Leistung zur Teilhabe am Arbeitsleben    </t>
  </si>
  <si>
    <t xml:space="preserve">Leistungen zur Teilhabe an Bildung     </t>
  </si>
  <si>
    <t>Sonstige Leistungen der Eingliederungs-hilfe</t>
  </si>
  <si>
    <t>Statistik über die Ausgaben und Einnahmen
der Eingliederungshilfe nach dem SGB IX</t>
  </si>
  <si>
    <t>Tabelle 5.2</t>
  </si>
  <si>
    <t>Leistungsart
Einnahmeart</t>
  </si>
  <si>
    <t>kreisfreie Stadt</t>
  </si>
  <si>
    <t>Ludwigslust-Parchim</t>
  </si>
  <si>
    <t>Bruttoausgaben der Eingliederungshilfe</t>
  </si>
  <si>
    <t xml:space="preserve">  Leistungen zur medizinischen Rehabilitation</t>
  </si>
  <si>
    <t xml:space="preserve">  Leistungen zur Teilhabe an Bildung</t>
  </si>
  <si>
    <t xml:space="preserve">Einnahmen                                                                                     </t>
  </si>
  <si>
    <t xml:space="preserve">  Kostenbeiträge und Aufwendungsersatz; Kostenersatz</t>
  </si>
  <si>
    <t xml:space="preserve">  Leistungen von Sozialleistungsträgern</t>
  </si>
  <si>
    <t>Nettoausgaben</t>
  </si>
  <si>
    <t>Kreis</t>
  </si>
  <si>
    <t>Empf. Je 1000 EW</t>
  </si>
  <si>
    <t>EW am 31.12.2022</t>
  </si>
  <si>
    <t>HRO</t>
  </si>
  <si>
    <t>SN</t>
  </si>
  <si>
    <t>MSE</t>
  </si>
  <si>
    <t>LRO</t>
  </si>
  <si>
    <t>VR</t>
  </si>
  <si>
    <t>NWM</t>
  </si>
  <si>
    <t>VG</t>
  </si>
  <si>
    <t>LUP</t>
  </si>
  <si>
    <t>Ausg. je EW</t>
  </si>
  <si>
    <t>Reine Ausg</t>
  </si>
  <si>
    <t xml:space="preserve">   Tabelle 4.1</t>
  </si>
  <si>
    <t xml:space="preserve">   Tabelle 4.2</t>
  </si>
  <si>
    <t xml:space="preserve">   Tabelle 4.3</t>
  </si>
  <si>
    <t xml:space="preserve">   Tabelle 4.4</t>
  </si>
  <si>
    <t xml:space="preserve">   Tabelle 5.1</t>
  </si>
  <si>
    <t xml:space="preserve">   Tabelle 5.2</t>
  </si>
  <si>
    <t xml:space="preserve">https://www.destatis.de/DE/Methoden/Qualitaet/Qualitaetsberichte/Soziales/empfaenger-eingliederungshilfe-sgbix.html </t>
  </si>
  <si>
    <r>
      <t xml:space="preserve">Ausgewählte Kennziffern im Zeitvergleich </t>
    </r>
    <r>
      <rPr>
        <b/>
        <sz val="6"/>
        <rFont val="Calibri"/>
        <family val="2"/>
        <scheme val="minor"/>
      </rPr>
      <t>10)</t>
    </r>
  </si>
  <si>
    <r>
      <t xml:space="preserve">2020 </t>
    </r>
    <r>
      <rPr>
        <sz val="6"/>
        <rFont val="Calibri"/>
        <family val="2"/>
        <scheme val="minor"/>
      </rPr>
      <t>12)</t>
    </r>
  </si>
  <si>
    <r>
      <t xml:space="preserve">Hilfe zur
Gesund-
heit </t>
    </r>
    <r>
      <rPr>
        <sz val="6"/>
        <rFont val="Calibri"/>
        <family val="2"/>
        <scheme val="minor"/>
      </rPr>
      <t>13)</t>
    </r>
  </si>
  <si>
    <r>
      <t xml:space="preserve">Hilfe zur
Pflege </t>
    </r>
    <r>
      <rPr>
        <sz val="6"/>
        <rFont val="Calibri"/>
        <family val="2"/>
        <scheme val="minor"/>
      </rPr>
      <t>14)</t>
    </r>
  </si>
  <si>
    <t xml:space="preserve">      Digitale Pflegeanwendungen (§ 64j SGB XII)                            </t>
  </si>
  <si>
    <t xml:space="preserve">      Ergänzende Unterstützung bei Nutzung von digitalen Pflege-
         anwendungen (§ 64k SGB XII)             </t>
  </si>
  <si>
    <t xml:space="preserve">    darunter</t>
  </si>
  <si>
    <t xml:space="preserve">    Höhe der aufgebrachten Beiträge nach §92 SGB IX</t>
  </si>
  <si>
    <t xml:space="preserve">  Rückzahlungen gewährter Hilfen (Tilgung und Zinsen 
     von Darlehen)</t>
  </si>
  <si>
    <t>Vorpom-
mern-Greifswald</t>
  </si>
  <si>
    <t>Vorpom-
mern-Rügen</t>
  </si>
  <si>
    <t>Tabelle 1.3</t>
  </si>
  <si>
    <t xml:space="preserve">   Tabelle 1.2</t>
  </si>
  <si>
    <t xml:space="preserve">   Tabelle 1.3</t>
  </si>
  <si>
    <t xml:space="preserve">Empfänger von Hilfe zum Lebensunterhalt am 31. Dezember 2022 </t>
  </si>
  <si>
    <t xml:space="preserve">Nach Geschlecht, Altersgruppen und Staatsangehörigkeit  </t>
  </si>
  <si>
    <t xml:space="preserve">In und außerhalb von Einrichtungen nach der bisherigen Dauer der Hilfegewährung  </t>
  </si>
  <si>
    <t xml:space="preserve">Nach Kreisen  </t>
  </si>
  <si>
    <t xml:space="preserve">Personengemeinschaften von Empfängern von Hilfe zum Lebensunterhalt am 31. Dezember 2022 </t>
  </si>
  <si>
    <t>Einkommensarten nach Typ der Personengemeinschaft</t>
  </si>
  <si>
    <t>Durchschnittliche monatliche Zahlbeträge an Personengemeinschaften außerhalb von Ein- 
   richtungen nach Typ der Personengemeinschaft</t>
  </si>
  <si>
    <t>Längste bisherige Dauer der ununterbrochenen Hilfegewährung nach Typ der Personengemeinschaft</t>
  </si>
  <si>
    <t>Nettoanspruch in EUR pro Monat nach Typ der Personengemeinschaft</t>
  </si>
  <si>
    <t>Personengemeinschaften von Empfängern von Hilfe
zum  Lebensunterhalt am 31. Dezember 2022</t>
  </si>
  <si>
    <t>Personengemeinschaften von Empfängern von Hilfe
zum Lebensunterhalt am 31. Dezember 2022</t>
  </si>
  <si>
    <t>Nach Kreisen</t>
  </si>
  <si>
    <t>Personengemeinschaften von Empfängern von Hilfe zum Lebensunterhalt
am 31. Dezember 2022</t>
  </si>
  <si>
    <t xml:space="preserve">Nettoanspruch in EUR pro Monat nach Typ der Personengemeinschaft </t>
  </si>
  <si>
    <t xml:space="preserve">Personengemeinschaften von Empfängern von Hilfe zum Lebensunterhalt
am 31. Dezember 2022 </t>
  </si>
  <si>
    <r>
      <t xml:space="preserve">Längste bisherige Dauer der ununterbrochenen
Hilfegewährung nach Typ der Personengemeinschaft </t>
    </r>
    <r>
      <rPr>
        <b/>
        <sz val="6"/>
        <rFont val="Calibri"/>
        <family val="2"/>
        <scheme val="minor"/>
      </rPr>
      <t>9)</t>
    </r>
    <r>
      <rPr>
        <b/>
        <sz val="8.5"/>
        <rFont val="Calibri"/>
        <family val="2"/>
        <scheme val="minor"/>
      </rPr>
      <t xml:space="preserve"> </t>
    </r>
  </si>
  <si>
    <t>Durchschnittliche monatliche Zahlbeträge an Personengemeinschaften außerhalb von Einrichtungen nach Typ der Personengemeinschaft</t>
  </si>
  <si>
    <t xml:space="preserve">Einkommensarten nach Typ der Personengemeinschaft </t>
  </si>
  <si>
    <r>
      <t xml:space="preserve">Empfänger von Leistungen nach dem 5. - 9. Kapitel SGB XII </t>
    </r>
    <r>
      <rPr>
        <sz val="6"/>
        <rFont val="Calibri"/>
        <family val="2"/>
        <scheme val="minor"/>
      </rPr>
      <t xml:space="preserve">11) </t>
    </r>
    <r>
      <rPr>
        <sz val="8.5"/>
        <rFont val="Calibri"/>
        <family val="2"/>
        <scheme val="minor"/>
      </rPr>
      <t xml:space="preserve">nach Geschlecht </t>
    </r>
    <r>
      <rPr>
        <sz val="6"/>
        <rFont val="Calibri"/>
        <family val="2"/>
        <scheme val="minor"/>
      </rPr>
      <t>1)</t>
    </r>
    <r>
      <rPr>
        <sz val="8.5"/>
        <rFont val="Calibri"/>
        <family val="2"/>
        <scheme val="minor"/>
      </rPr>
      <t xml:space="preserve"> und Staatsangehörigkeit
 im laufenden Berichtsjahr</t>
    </r>
  </si>
  <si>
    <r>
      <t xml:space="preserve">Empfänger von Leistungen nach dem 5. - 9. Kapitel SGB XII </t>
    </r>
    <r>
      <rPr>
        <sz val="6"/>
        <rFont val="Calibri"/>
        <family val="2"/>
        <scheme val="minor"/>
      </rPr>
      <t xml:space="preserve">11) </t>
    </r>
    <r>
      <rPr>
        <sz val="8.5"/>
        <rFont val="Calibri"/>
        <family val="2"/>
        <scheme val="minor"/>
      </rPr>
      <t xml:space="preserve">nach Geschlecht </t>
    </r>
    <r>
      <rPr>
        <sz val="6"/>
        <rFont val="Calibri"/>
        <family val="2"/>
        <scheme val="minor"/>
      </rPr>
      <t>1)</t>
    </r>
    <r>
      <rPr>
        <sz val="8.5"/>
        <rFont val="Calibri"/>
        <family val="2"/>
        <scheme val="minor"/>
      </rPr>
      <t xml:space="preserve"> und Staatsangehörigkeit 
im laufenden Berichtsjahr</t>
    </r>
  </si>
  <si>
    <r>
      <t xml:space="preserve">Empfänger von Leistungen nach dem 5. - 9. Kapitel SGB XII </t>
    </r>
    <r>
      <rPr>
        <sz val="6"/>
        <rFont val="Calibri"/>
        <family val="2"/>
        <scheme val="minor"/>
      </rPr>
      <t xml:space="preserve">11) </t>
    </r>
    <r>
      <rPr>
        <sz val="8.5"/>
        <rFont val="Calibri"/>
        <family val="2"/>
        <scheme val="minor"/>
      </rPr>
      <t xml:space="preserve">nach Geschlecht </t>
    </r>
    <r>
      <rPr>
        <sz val="6"/>
        <rFont val="Calibri"/>
        <family val="2"/>
        <scheme val="minor"/>
      </rPr>
      <t>1)</t>
    </r>
    <r>
      <rPr>
        <sz val="8.5"/>
        <rFont val="Calibri"/>
        <family val="2"/>
        <scheme val="minor"/>
      </rPr>
      <t xml:space="preserve"> und Staatsangehörigkeit 
am Jahresende</t>
    </r>
  </si>
  <si>
    <t>Hilfe zur Überwindung
sozialer Schwierig-
keiten und Hilfen in anderen Lebenslagen</t>
  </si>
  <si>
    <t>Eingliederungs-
hilfe für 
behinderte 
Menschen</t>
  </si>
  <si>
    <t>Empfänger von Hilfe zum Lebensunterhalt am 31. Dezember 2022</t>
  </si>
  <si>
    <r>
      <t xml:space="preserve">Nach Geschlecht </t>
    </r>
    <r>
      <rPr>
        <b/>
        <sz val="6"/>
        <rFont val="Calibri"/>
        <family val="2"/>
        <scheme val="minor"/>
      </rPr>
      <t>1)</t>
    </r>
    <r>
      <rPr>
        <b/>
        <sz val="8.5"/>
        <rFont val="Calibri"/>
        <family val="2"/>
        <scheme val="minor"/>
      </rPr>
      <t>, Altersgruppen und Staatsangehörigkeit</t>
    </r>
  </si>
  <si>
    <t>Tabelle 1.2</t>
  </si>
  <si>
    <r>
      <t xml:space="preserve">In und außerhalb von Einrichtungen nach der bisherigen Dauer der Hilfegewährung </t>
    </r>
    <r>
      <rPr>
        <b/>
        <sz val="6"/>
        <color theme="1"/>
        <rFont val="Calibri"/>
        <family val="2"/>
        <scheme val="minor"/>
      </rPr>
      <t>3</t>
    </r>
    <r>
      <rPr>
        <b/>
        <sz val="6"/>
        <color indexed="8"/>
        <rFont val="Calibri"/>
        <family val="2"/>
        <scheme val="minor"/>
      </rPr>
      <t>)</t>
    </r>
    <r>
      <rPr>
        <b/>
        <sz val="8.5"/>
        <color indexed="8"/>
        <rFont val="Calibri"/>
        <family val="2"/>
        <scheme val="minor"/>
      </rPr>
      <t xml:space="preserve"> und Altersgruppen</t>
    </r>
  </si>
  <si>
    <t xml:space="preserve">   Aufwendungen für die Beiträge einer
      Pflegeperson/bes. Pflegekraft für 
      eine angemessene Alterssicherung
      (§ 64f Absatz 1 SGB XII)</t>
  </si>
  <si>
    <t xml:space="preserve">   Entlastungsbetrag bei den Pflege-
      graden 2, 3, 4 und 5 (§ 64i SGB XII)</t>
  </si>
  <si>
    <r>
      <t xml:space="preserve">Empfänger von Eingliederungshilfe nach dem SGB IX </t>
    </r>
    <r>
      <rPr>
        <sz val="6"/>
        <color indexed="8"/>
        <rFont val="Calibri"/>
        <family val="2"/>
        <scheme val="minor"/>
      </rPr>
      <t xml:space="preserve">11) </t>
    </r>
    <r>
      <rPr>
        <sz val="8.5"/>
        <color indexed="8"/>
        <rFont val="Calibri"/>
        <family val="2"/>
        <scheme val="minor"/>
      </rPr>
      <t xml:space="preserve">nach Geschlecht </t>
    </r>
    <r>
      <rPr>
        <sz val="6"/>
        <color indexed="8"/>
        <rFont val="Calibri"/>
        <family val="2"/>
        <scheme val="minor"/>
      </rPr>
      <t>1)</t>
    </r>
    <r>
      <rPr>
        <sz val="8.5"/>
        <color indexed="8"/>
        <rFont val="Calibri"/>
        <family val="2"/>
        <scheme val="minor"/>
      </rPr>
      <t>, Staatsangehörigkeit und Alter 
im Laufe des Berichtsjahres</t>
    </r>
  </si>
  <si>
    <r>
      <t xml:space="preserve">Noch: Empfänger von Eingliederungshilfe nach dem SGB IX </t>
    </r>
    <r>
      <rPr>
        <sz val="6"/>
        <color indexed="8"/>
        <rFont val="Calibri"/>
        <family val="2"/>
        <scheme val="minor"/>
      </rPr>
      <t xml:space="preserve">11) </t>
    </r>
    <r>
      <rPr>
        <sz val="8.5"/>
        <color indexed="8"/>
        <rFont val="Calibri"/>
        <family val="2"/>
        <scheme val="minor"/>
      </rPr>
      <t xml:space="preserve">nach Geschlecht </t>
    </r>
    <r>
      <rPr>
        <sz val="6"/>
        <color indexed="8"/>
        <rFont val="Calibri"/>
        <family val="2"/>
        <scheme val="minor"/>
      </rPr>
      <t>1)</t>
    </r>
    <r>
      <rPr>
        <sz val="8.5"/>
        <color indexed="8"/>
        <rFont val="Calibri"/>
        <family val="2"/>
        <scheme val="minor"/>
      </rPr>
      <t>, Staatsangehörigkeit und Alter 
am Jahresende</t>
    </r>
  </si>
  <si>
    <t>Empfänger insgesamt</t>
  </si>
  <si>
    <t>https://www.destatis.de/DE/Methoden/Qualitaet/Qualitaetsberichte/Soziales/ausgaben-einnahmen-eingliederungshilfe-sgbix.html</t>
  </si>
  <si>
    <t>Kapitel 4: Statistik über die Empfänger von Eingliederungshilfe nach dem SGB IX</t>
  </si>
  <si>
    <t>Leistungsart</t>
  </si>
  <si>
    <t>Ausgaben an Leistungsberechtigte 2022
nach Leistungsarten</t>
  </si>
  <si>
    <t>Reine Ausgaben 2022
nach Leistungsarten und Kreisen</t>
  </si>
  <si>
    <t>Ausgaben und Einnahmen 2022 nach Leistungsarten, Einnahmeart und Kreisen</t>
  </si>
  <si>
    <t>Ausgaben und Einnahmen 2022
nach Leistungsarten</t>
  </si>
  <si>
    <t xml:space="preserve">Empfänger mehrerer verschiedener Leistungen werden bei jeder Leistungsart (bzw. jedem Ort der Hilfegewährung) gezählt.  </t>
  </si>
  <si>
    <t xml:space="preserve">Empfänger von Hilfe zur Pflege 2022 nach Geschlecht, Altersgruppen und Leistungsarten  </t>
  </si>
  <si>
    <t>Empfänger von Hilfen zur Gesundheit 2022 nach Altersgruppen, Geschlecht und Leistungsarten</t>
  </si>
  <si>
    <t xml:space="preserve">Empfänger von Hilfe zur Überwindung besonderer sozialer Schwierigkeiten und Hilfe 
   in anderen Lebenslagen 2022 nach Geschlecht, Altersgruppen und Leistungsarten  </t>
  </si>
  <si>
    <t xml:space="preserve">Ausgaben und Einnahmen 2022 nach Leistungsarten </t>
  </si>
  <si>
    <t xml:space="preserve">Ausgaben an Leistungsberechtigte 2022 nach Leistungsarten  </t>
  </si>
  <si>
    <t xml:space="preserve">Reine Ausgaben 2022 nach Leistungsarten und Kreisen  </t>
  </si>
  <si>
    <t>Empfänger 2022 nach Leistungsarten und Kreisen</t>
  </si>
  <si>
    <t xml:space="preserve">Empfänger 2022 nach Leistungsarten und Kreisen  </t>
  </si>
  <si>
    <r>
      <t xml:space="preserve">Empfänger von Hilfen zur Gesundheit 2022 </t>
    </r>
    <r>
      <rPr>
        <b/>
        <sz val="6"/>
        <rFont val="Calibri"/>
        <family val="2"/>
        <scheme val="minor"/>
      </rPr>
      <t>10)</t>
    </r>
    <r>
      <rPr>
        <b/>
        <vertAlign val="superscript"/>
        <sz val="8.5"/>
        <rFont val="Calibri"/>
        <family val="2"/>
        <scheme val="minor"/>
      </rPr>
      <t xml:space="preserve">
</t>
    </r>
    <r>
      <rPr>
        <b/>
        <sz val="8.5"/>
        <rFont val="Calibri"/>
        <family val="2"/>
        <scheme val="minor"/>
      </rPr>
      <t xml:space="preserve">nach Altersgruppen, Geschlecht </t>
    </r>
    <r>
      <rPr>
        <b/>
        <sz val="6"/>
        <rFont val="Calibri"/>
        <family val="2"/>
        <scheme val="minor"/>
      </rPr>
      <t>1)</t>
    </r>
    <r>
      <rPr>
        <b/>
        <sz val="8.5"/>
        <rFont val="Calibri"/>
        <family val="2"/>
        <scheme val="minor"/>
      </rPr>
      <t xml:space="preserve"> und Leistungsarten</t>
    </r>
  </si>
  <si>
    <r>
      <t xml:space="preserve">Empfänger von Hilfe zur Pflege 2022 </t>
    </r>
    <r>
      <rPr>
        <b/>
        <sz val="6"/>
        <rFont val="Calibri"/>
        <family val="2"/>
        <scheme val="minor"/>
      </rPr>
      <t>10) 14)</t>
    </r>
    <r>
      <rPr>
        <b/>
        <vertAlign val="superscript"/>
        <sz val="8.5"/>
        <rFont val="Calibri"/>
        <family val="2"/>
        <scheme val="minor"/>
      </rPr>
      <t xml:space="preserve">
</t>
    </r>
    <r>
      <rPr>
        <b/>
        <sz val="8.5"/>
        <rFont val="Calibri"/>
        <family val="2"/>
        <scheme val="minor"/>
      </rPr>
      <t xml:space="preserve">nach Geschlecht </t>
    </r>
    <r>
      <rPr>
        <b/>
        <sz val="6"/>
        <rFont val="Calibri"/>
        <family val="2"/>
        <scheme val="minor"/>
      </rPr>
      <t>1)</t>
    </r>
    <r>
      <rPr>
        <b/>
        <sz val="8.5"/>
        <rFont val="Calibri"/>
        <family val="2"/>
        <scheme val="minor"/>
      </rPr>
      <t>, Altersgruppen und Leistungsarten</t>
    </r>
  </si>
  <si>
    <r>
      <t xml:space="preserve">Empfänger von Hilfe zur Überwindung besonderer sozialer
Schwierigkeiten und Hilfe in anderen Lebenslagen 2022 </t>
    </r>
    <r>
      <rPr>
        <b/>
        <sz val="6"/>
        <rFont val="Calibri"/>
        <family val="2"/>
        <scheme val="minor"/>
      </rPr>
      <t>10)</t>
    </r>
    <r>
      <rPr>
        <b/>
        <vertAlign val="superscript"/>
        <sz val="8.5"/>
        <rFont val="Calibri"/>
        <family val="2"/>
        <scheme val="minor"/>
      </rPr>
      <t xml:space="preserve">
</t>
    </r>
    <r>
      <rPr>
        <b/>
        <sz val="8.5"/>
        <rFont val="Calibri"/>
        <family val="2"/>
        <scheme val="minor"/>
      </rPr>
      <t xml:space="preserve">nach Geschlecht </t>
    </r>
    <r>
      <rPr>
        <b/>
        <sz val="6"/>
        <rFont val="Calibri"/>
        <family val="2"/>
        <scheme val="minor"/>
      </rPr>
      <t>1)</t>
    </r>
    <r>
      <rPr>
        <b/>
        <sz val="8.5"/>
        <rFont val="Calibri"/>
        <family val="2"/>
        <scheme val="minor"/>
      </rPr>
      <t>, Altersgruppen und Leistungsarten</t>
    </r>
  </si>
  <si>
    <r>
      <t xml:space="preserve">Empfänger 2022 </t>
    </r>
    <r>
      <rPr>
        <b/>
        <sz val="6"/>
        <rFont val="Calibri"/>
        <family val="2"/>
        <scheme val="minor"/>
      </rPr>
      <t>10)</t>
    </r>
    <r>
      <rPr>
        <b/>
        <vertAlign val="superscript"/>
        <sz val="8.5"/>
        <rFont val="Calibri"/>
        <family val="2"/>
        <scheme val="minor"/>
      </rPr>
      <t xml:space="preserve">
</t>
    </r>
    <r>
      <rPr>
        <b/>
        <sz val="8.5"/>
        <rFont val="Calibri"/>
        <family val="2"/>
        <scheme val="minor"/>
      </rPr>
      <t>nach Leistungsarten und Kreisen</t>
    </r>
  </si>
  <si>
    <t xml:space="preserve">     davon</t>
  </si>
  <si>
    <t xml:space="preserve">     in einer eigenen Wohnung ohne weitere erwachsene Personen</t>
  </si>
  <si>
    <t xml:space="preserve">     in einer besonderen Wohnform</t>
  </si>
  <si>
    <t xml:space="preserve">     in einer (eigenen) Wohnung in einer Wohngemeinschaft,
       einer Ehe oder Partnerschaft</t>
  </si>
  <si>
    <t xml:space="preserve">  sonstige Leistungen der Eingliederungshilfe</t>
  </si>
  <si>
    <r>
      <t xml:space="preserve">Empfänger 2022 </t>
    </r>
    <r>
      <rPr>
        <b/>
        <sz val="6"/>
        <rFont val="Calibri"/>
        <family val="2"/>
        <scheme val="minor"/>
      </rPr>
      <t xml:space="preserve">10) 11) 
</t>
    </r>
    <r>
      <rPr>
        <b/>
        <sz val="8.5"/>
        <rFont val="Calibri"/>
        <family val="2"/>
        <scheme val="minor"/>
      </rPr>
      <t xml:space="preserve">nach Altersgruppen, Leistungsarten und Geschlecht </t>
    </r>
    <r>
      <rPr>
        <b/>
        <sz val="6"/>
        <rFont val="Calibri"/>
        <family val="2"/>
        <scheme val="minor"/>
      </rPr>
      <t>1)</t>
    </r>
  </si>
  <si>
    <r>
      <t xml:space="preserve">Empfänger 2022 nach Leistungsarten und Kreisen </t>
    </r>
    <r>
      <rPr>
        <b/>
        <sz val="6"/>
        <rFont val="Calibri"/>
        <family val="2"/>
        <scheme val="minor"/>
      </rPr>
      <t>10) 11)</t>
    </r>
    <r>
      <rPr>
        <b/>
        <sz val="8.5"/>
        <rFont val="Calibri"/>
        <family val="2"/>
        <scheme val="minor"/>
      </rPr>
      <t xml:space="preserve"> </t>
    </r>
  </si>
  <si>
    <r>
      <t xml:space="preserve">Empfänger 2022 nach Leistungsarten und Kreisen </t>
    </r>
    <r>
      <rPr>
        <b/>
        <sz val="6"/>
        <rFont val="Calibri"/>
        <family val="2"/>
        <scheme val="minor"/>
      </rPr>
      <t>10) 11)</t>
    </r>
    <r>
      <rPr>
        <b/>
        <sz val="8.5"/>
        <color rgb="FFFF0000"/>
        <rFont val="Calibri"/>
        <family val="2"/>
        <scheme val="minor"/>
      </rPr>
      <t/>
    </r>
  </si>
  <si>
    <r>
      <t>Empfänger 2022 nach Altersgruppen, Staatsangehörigkeit, Geschlecht</t>
    </r>
    <r>
      <rPr>
        <b/>
        <sz val="6"/>
        <rFont val="Calibri"/>
        <family val="2"/>
        <scheme val="minor"/>
      </rPr>
      <t xml:space="preserve"> 1)</t>
    </r>
    <r>
      <rPr>
        <b/>
        <sz val="8.5"/>
        <rFont val="Calibri"/>
        <family val="2"/>
        <scheme val="minor"/>
      </rPr>
      <t xml:space="preserve"> und Kreisen </t>
    </r>
  </si>
  <si>
    <t xml:space="preserve">    Leistungen zur Beschäftigung bei anderen Leistungsanbietern</t>
  </si>
  <si>
    <t xml:space="preserve">    Leistungen zur Beschäftigung bei privaten und öffentlichen
      Arbeitgebern</t>
  </si>
  <si>
    <t xml:space="preserve">    Leistungen zur Beschäftigung im Arbeitsbereich anerkannter</t>
  </si>
  <si>
    <t xml:space="preserve">      Werkstätten für behinderte Menschen</t>
  </si>
  <si>
    <t xml:space="preserve">      davon</t>
  </si>
  <si>
    <t xml:space="preserve">      in einer eigenen Wohnung ohne weitere erwachsene Personen</t>
  </si>
  <si>
    <t xml:space="preserve">      in einer besonderen Wohnform</t>
  </si>
  <si>
    <t xml:space="preserve">      in einer (eigenen) Wohnung in einer Wohngemeinschaft, 
        einer Ehe oder Partnerschaft</t>
  </si>
  <si>
    <t xml:space="preserve">    heilpädagogische Leistung</t>
  </si>
  <si>
    <t xml:space="preserve">    Hilfsmittel im Rahmen der sozialen Teilhabe</t>
  </si>
  <si>
    <t xml:space="preserve">    Leistungen zur Beförderung insbesondere durch einen 
      Beförderungsdienst</t>
  </si>
  <si>
    <t xml:space="preserve">    Leistungen für ein Kraftfahrzeug</t>
  </si>
  <si>
    <t xml:space="preserve">    Leistungen zur Förderung der Verständigung</t>
  </si>
  <si>
    <t xml:space="preserve">    Leistungen zum Erwerb und Erhalt praktischer Kenntnisse und 
      Fähigkeiten</t>
  </si>
  <si>
    <t xml:space="preserve">    Leistungen für Wohnraum</t>
  </si>
  <si>
    <t xml:space="preserve">    Assistenzleistungen nach § 113 Absatz 2 Nummer 2 SGB IX
      i. V. mit § 78 Absatz 2 Nummer 1 SGB IX</t>
  </si>
  <si>
    <t xml:space="preserve">     Assistenzleistungen nach § 113 Absatz 2 Nummer 2 SGB IX
       i. V. mit § 78 Absatz 3 Nummer 1 SGB IX</t>
  </si>
  <si>
    <t xml:space="preserve">   Leistungen zum Erwerb und Erhalt praktischer Kenntnisse
     und Fähigkeiten</t>
  </si>
  <si>
    <t xml:space="preserve">   heilpädagogische Leistungen</t>
  </si>
  <si>
    <t xml:space="preserve">   Leistungen zur Förderung der Verständigung</t>
  </si>
  <si>
    <t xml:space="preserve">   Leistungen für ein Kraftfahrzeug</t>
  </si>
  <si>
    <t xml:space="preserve">   Leistungen zur Beförderung insbesondere durch einen
     Beförderungsdienst</t>
  </si>
  <si>
    <t xml:space="preserve">   Besuchsbeihilfen</t>
  </si>
  <si>
    <t xml:space="preserve">    Besuchsbeihilfen</t>
  </si>
  <si>
    <t xml:space="preserve">    Assistenzleistungen nach § 113 Absatz 2 Nummer 2 SGB IX
      i. V. mit § 78 Absatz 2 Nummer 2 SGB IX</t>
  </si>
  <si>
    <t xml:space="preserve">  übergeleitete Unterhaltsansprüche gegen bürgerlich-rechtlich
     Unterhaltsverpflichtete</t>
  </si>
  <si>
    <t xml:space="preserve">  sonstige Ersatzleistungen</t>
  </si>
  <si>
    <t>Empfänger 2022 nach Altersgruppen, Staatsangehörigkeit, Geschlecht und Kreisen</t>
  </si>
  <si>
    <t>Sozial- und Eingliederungshilfe</t>
  </si>
  <si>
    <t>Empfänger 2022 nach Altersgruppen, Leistungsarten und Geschlecht</t>
  </si>
  <si>
    <t>1.000 EUR</t>
  </si>
  <si>
    <t xml:space="preserve">je 1.000
Einwohner </t>
  </si>
  <si>
    <t>Hilfe zur Überwindung
sozialer Schwierig-
keiten und Hilfen in
anderen Lebenslagen</t>
  </si>
  <si>
    <t>je 1.000 Einwohner</t>
  </si>
  <si>
    <t>875 
-
1.000</t>
  </si>
  <si>
    <t>1.000 
-
1.250</t>
  </si>
  <si>
    <t>1.250
und
mehr</t>
  </si>
  <si>
    <t>©  Statistisches Amt Mecklenburg-Vorpommern, Schwerin, 2024</t>
  </si>
  <si>
    <t>(korrigierte Ausgabe )</t>
  </si>
  <si>
    <t>8.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</si>
</sst>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3" formatCode="_-* #,##0.00_-;\-* #,##0.00_-;_-* &quot;-&quot;??_-;_-@_-"/>
    <numFmt numFmtId="164" formatCode="#\ ##0_8;\-#\ ##0_8;\-_8"/>
    <numFmt numFmtId="165" formatCode="#\ ##0.0_8;\-#\ ##0.0_8;\-_8"/>
    <numFmt numFmtId="166" formatCode="###0_8;\-###0_8;\-_8"/>
    <numFmt numFmtId="167" formatCode="0&quot;  &quot;"/>
    <numFmt numFmtId="168" formatCode="#,##0&quot;  &quot;;\-\ #,##0&quot;  &quot;;0&quot;  &quot;;@&quot;  &quot;"/>
    <numFmt numFmtId="169" formatCode="#,##0.0&quot;    &quot;;\-\ #,##0.0&quot;    &quot;;0.0&quot;    &quot;;@&quot;    &quot;"/>
    <numFmt numFmtId="170" formatCode="#,##0&quot;      &quot;;\-\ #,##0&quot;      &quot;;0&quot;      &quot;;@&quot;      &quot;"/>
    <numFmt numFmtId="171" formatCode="#,##0.0&quot;      &quot;;\-\ #,##0.0&quot;      &quot;;0.0&quot;      &quot;;@&quot;      &quot;"/>
    <numFmt numFmtId="172" formatCode="#,##0&quot;  &quot;"/>
    <numFmt numFmtId="173" formatCode="#,##0&quot; &quot;;\-\ #,##0&quot; &quot;;0&quot; &quot;;@&quot; &quot;"/>
    <numFmt numFmtId="174" formatCode="#,##0.0&quot;         &quot;;\-\ #,##0.0&quot;         &quot;;0.0&quot;         &quot;;@&quot;         &quot;"/>
    <numFmt numFmtId="175" formatCode="#,##0&quot;     &quot;;\-\ #,##0&quot;     &quot;;0&quot;     &quot;;@&quot;     &quot;"/>
    <numFmt numFmtId="176" formatCode="#,##0&quot;    &quot;;\-\ #,##0&quot;    &quot;;0&quot;    &quot;;@&quot;    &quot;"/>
    <numFmt numFmtId="177" formatCode="#,##0&quot;   &quot;;\-\ #,##0&quot;   &quot;;0&quot;   &quot;;@&quot;   &quot;"/>
    <numFmt numFmtId="178" formatCode="#,##0&quot;       &quot;;\-\ #,##0&quot;       &quot;;0&quot;       &quot;;@&quot;       &quot;"/>
    <numFmt numFmtId="179" formatCode="#,##0&quot;            &quot;;\-\ #,##0&quot;            &quot;;0&quot;            &quot;;@&quot;            &quot;"/>
    <numFmt numFmtId="180" formatCode="#,##0.0&quot;       &quot;;\-\ #,##0.0&quot;       &quot;;0.0&quot;       &quot;;@&quot;       &quot;"/>
    <numFmt numFmtId="181" formatCode="#,##0&quot;           &quot;;\-\ #,##0&quot;           &quot;;0&quot;           &quot;;@&quot;           &quot;"/>
    <numFmt numFmtId="182" formatCode="#,##0.0&quot;           &quot;;\-\ #,##0.0&quot;           &quot;;0.0&quot;           &quot;;@&quot;           &quot;"/>
    <numFmt numFmtId="183" formatCode="#\ ##0&quot;       &quot;;\-\ #\ ##0&quot;       &quot;;0&quot;       &quot;;@&quot;       &quot;"/>
    <numFmt numFmtId="184" formatCode="#,##0&quot;             &quot;;\-\ #,##0&quot;             &quot;;0&quot;             &quot;;@&quot;             &quot;"/>
    <numFmt numFmtId="185" formatCode="#,##0.0&quot;  &quot;;\-\ #,##0.0&quot;  &quot;;0.0&quot;  &quot;;@&quot;  &quot;"/>
    <numFmt numFmtId="186" formatCode="#,##0.0&quot; &quot;;\-\ #,##0.0&quot; &quot;;0&quot; &quot;;@&quot; &quot;"/>
    <numFmt numFmtId="187" formatCode="#,##0&quot;        &quot;;\-\ #,##0&quot;        &quot;;0&quot;        &quot;;@&quot;        &quot;"/>
    <numFmt numFmtId="188" formatCode="#,##0&quot;         &quot;;\-\ #,##0&quot;         &quot;;0&quot;         &quot;;@&quot;         &quot;"/>
    <numFmt numFmtId="189" formatCode="#,##0&quot;               &quot;;\-\ #,##0&quot;               &quot;;0&quot;               &quot;;@&quot;               &quot;"/>
    <numFmt numFmtId="190" formatCode="#\ ##0"/>
    <numFmt numFmtId="191" formatCode="#,##0_ ;\-#,##0\ "/>
    <numFmt numFmtId="192" formatCode="0.0"/>
    <numFmt numFmtId="193" formatCode="#,##0&quot; &quot;;\-#,##0&quot; &quot;;0&quot; &quot;;@&quot; &quot;"/>
    <numFmt numFmtId="194" formatCode="#,##0.0&quot; &quot;;\-#,##0.0&quot; &quot;;0.0&quot; &quot;;@&quot; &quot;"/>
    <numFmt numFmtId="195" formatCode="#,##0&quot;  &quot;;\-#,##0&quot;  &quot;;0&quot;  &quot;;@&quot;  &quot;"/>
    <numFmt numFmtId="196" formatCode="#,##0&quot;    &quot;;\-#,##0&quot;    &quot;;0&quot;    &quot;;@&quot;    &quot;"/>
    <numFmt numFmtId="197" formatCode="#,##0&quot;     &quot;;\-#,##0&quot;     &quot;;0&quot;     &quot;;@&quot;     &quot;"/>
    <numFmt numFmtId="198" formatCode="#,##0&quot;         &quot;;\-#,##0&quot;         &quot;;0&quot;         &quot;;@&quot;         &quot;"/>
    <numFmt numFmtId="199" formatCode="#,##0.0&quot;  &quot;;\-#,##0.0&quot;  &quot;;0.0&quot;  &quot;;@&quot;  &quot;"/>
    <numFmt numFmtId="200" formatCode="#,##0&quot;      &quot;;\-#,##0&quot;      &quot;;0&quot;      &quot;;@&quot;      &quot;"/>
    <numFmt numFmtId="201" formatCode="#,##0&quot;   &quot;;\-#,##0&quot;   &quot;;0&quot;   &quot;;@&quot;   &quot;"/>
    <numFmt numFmtId="202" formatCode="#,##0&quot;   &quot;;\-#,##0&quot;   &quot;;0&quot; &quot;;@&quot;   &quot;"/>
    <numFmt numFmtId="203" formatCode="#,##0.0&quot;     &quot;;\-#,##0.0&quot;     &quot;;0.0&quot;     &quot;;@&quot;     &quot;"/>
    <numFmt numFmtId="204" formatCode="#,##0&quot;       &quot;;\-#,##0&quot;       &quot;;0&quot;       &quot;;@&quot;       &quot;"/>
    <numFmt numFmtId="205" formatCode="#,##0.0&quot;       &quot;;\-#,##0.0&quot;       &quot;;0.0&quot;       &quot;;@&quot;       &quot;"/>
    <numFmt numFmtId="206" formatCode="#,##0&quot;        &quot;;\-#,##0&quot;        &quot;;0&quot;        &quot;;@&quot;        &quot;"/>
    <numFmt numFmtId="207" formatCode="#,##0.0&quot;   &quot;;\-#,##0.0&quot;   &quot;;0.0&quot;   &quot;;@&quot;   &quot;"/>
    <numFmt numFmtId="208" formatCode="#,##0&quot;               &quot;;\-#,##0&quot;               &quot;;0&quot;               &quot;;@&quot;               &quot;"/>
    <numFmt numFmtId="209" formatCode="#,##0&quot;                      &quot;;\-#,##0&quot;                      &quot;;0&quot;                      &quot;;@&quot;                      &quot;"/>
    <numFmt numFmtId="210" formatCode="#,##0.0&quot;    &quot;;\-#,##0.0&quot;    &quot;;0.0&quot;    &quot;;@&quot;    &quot;"/>
    <numFmt numFmtId="211" formatCode="#,##0.0&quot;      &quot;;\-#,##0.0&quot;      &quot;;0.0&quot;      &quot;;@&quot;      &quot;"/>
    <numFmt numFmtId="212" formatCode="#,##0&quot;             &quot;;\-#,##0&quot;             &quot;;0&quot;             &quot;;@&quot;             &quot;"/>
    <numFmt numFmtId="213" formatCode="#,##0.0&quot;             &quot;;\-#,##0.0&quot;             &quot;;0&quot;             &quot;;@&quot;             &quot;"/>
  </numFmts>
  <fonts count="65"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b/>
      <sz val="35"/>
      <color theme="1"/>
      <name val="Calibri"/>
      <family val="2"/>
      <scheme val="minor"/>
    </font>
    <font>
      <sz val="10"/>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9"/>
      <name val="Calibri"/>
      <family val="2"/>
      <scheme val="minor"/>
    </font>
    <font>
      <i/>
      <sz val="9"/>
      <name val="Calibri"/>
      <family val="2"/>
      <scheme val="minor"/>
    </font>
    <font>
      <b/>
      <sz val="11"/>
      <name val="Calibri"/>
      <family val="2"/>
      <scheme val="minor"/>
    </font>
    <font>
      <b/>
      <sz val="11"/>
      <color theme="1"/>
      <name val="Calibri"/>
      <family val="2"/>
      <scheme val="minor"/>
    </font>
    <font>
      <sz val="9.5"/>
      <name val="Calibri"/>
      <family val="2"/>
      <scheme val="minor"/>
    </font>
    <font>
      <sz val="9.5"/>
      <color theme="1"/>
      <name val="Calibri"/>
      <family val="2"/>
      <scheme val="minor"/>
    </font>
    <font>
      <u/>
      <sz val="10"/>
      <color theme="10"/>
      <name val="Calibri"/>
      <family val="2"/>
      <scheme val="minor"/>
    </font>
    <font>
      <u/>
      <sz val="9.5"/>
      <color rgb="FF005E90"/>
      <name val="Calibri"/>
      <family val="2"/>
      <scheme val="minor"/>
    </font>
    <font>
      <b/>
      <sz val="8"/>
      <color theme="1"/>
      <name val="Calibri"/>
      <family val="2"/>
      <scheme val="minor"/>
    </font>
    <font>
      <sz val="8"/>
      <name val="Calibri"/>
      <family val="2"/>
      <scheme val="minor"/>
    </font>
    <font>
      <sz val="6"/>
      <name val="Calibri"/>
      <family val="2"/>
      <scheme val="minor"/>
    </font>
    <font>
      <sz val="6"/>
      <color theme="1"/>
      <name val="Calibri"/>
      <family val="2"/>
      <scheme val="minor"/>
    </font>
    <font>
      <b/>
      <sz val="8.5"/>
      <color theme="1"/>
      <name val="Calibri"/>
      <family val="2"/>
      <scheme val="minor"/>
    </font>
    <font>
      <sz val="8.5"/>
      <color theme="1"/>
      <name val="Calibri"/>
      <family val="2"/>
      <scheme val="minor"/>
    </font>
    <font>
      <sz val="8.5"/>
      <name val="Calibri"/>
      <family val="2"/>
      <scheme val="minor"/>
    </font>
    <font>
      <b/>
      <sz val="6"/>
      <name val="Calibri"/>
      <family val="2"/>
      <scheme val="minor"/>
    </font>
    <font>
      <b/>
      <sz val="8.5"/>
      <name val="Calibri"/>
      <family val="2"/>
      <scheme val="minor"/>
    </font>
    <font>
      <b/>
      <sz val="6"/>
      <color theme="1"/>
      <name val="Calibri"/>
      <family val="2"/>
      <scheme val="minor"/>
    </font>
    <font>
      <b/>
      <sz val="6"/>
      <color indexed="8"/>
      <name val="Calibri"/>
      <family val="2"/>
      <scheme val="minor"/>
    </font>
    <font>
      <b/>
      <sz val="8.5"/>
      <color indexed="8"/>
      <name val="Calibri"/>
      <family val="2"/>
      <scheme val="minor"/>
    </font>
    <font>
      <sz val="6"/>
      <color indexed="8"/>
      <name val="Calibri"/>
      <family val="2"/>
      <scheme val="minor"/>
    </font>
    <font>
      <sz val="8.5"/>
      <color indexed="8"/>
      <name val="Calibri"/>
      <family val="2"/>
      <scheme val="minor"/>
    </font>
    <font>
      <b/>
      <sz val="8.5500000000000007"/>
      <color theme="1"/>
      <name val="Calibri"/>
      <family val="2"/>
      <scheme val="minor"/>
    </font>
    <font>
      <b/>
      <sz val="8.5500000000000007"/>
      <name val="Calibri"/>
      <family val="2"/>
      <scheme val="minor"/>
    </font>
    <font>
      <sz val="8.5500000000000007"/>
      <color theme="1"/>
      <name val="Calibri"/>
      <family val="2"/>
      <scheme val="minor"/>
    </font>
    <font>
      <sz val="8.5500000000000007"/>
      <name val="Calibri"/>
      <family val="2"/>
      <scheme val="minor"/>
    </font>
    <font>
      <sz val="8.5500000000000007"/>
      <color rgb="FF00B050"/>
      <name val="Calibri"/>
      <family val="2"/>
      <scheme val="minor"/>
    </font>
    <font>
      <sz val="8.5"/>
      <color rgb="FFFF0000"/>
      <name val="Calibri"/>
      <family val="2"/>
      <scheme val="minor"/>
    </font>
    <font>
      <b/>
      <sz val="8.5"/>
      <color rgb="FFFF0000"/>
      <name val="Calibri"/>
      <family val="2"/>
      <scheme val="minor"/>
    </font>
    <font>
      <b/>
      <sz val="8.5"/>
      <color rgb="FF000000"/>
      <name val="Calibri"/>
      <family val="2"/>
      <scheme val="minor"/>
    </font>
    <font>
      <sz val="11"/>
      <name val="Arial"/>
      <family val="2"/>
    </font>
    <font>
      <sz val="9.5"/>
      <color rgb="FF005E90"/>
      <name val="Calibri"/>
      <family val="2"/>
      <scheme val="minor"/>
    </font>
    <font>
      <sz val="11"/>
      <color theme="1"/>
      <name val="Calibri"/>
      <family val="2"/>
      <scheme val="minor"/>
    </font>
    <font>
      <sz val="7"/>
      <color indexed="81"/>
      <name val="Calibri"/>
      <family val="2"/>
      <scheme val="minor"/>
    </font>
    <font>
      <b/>
      <sz val="21"/>
      <name val="Calibri"/>
      <family val="2"/>
      <scheme val="minor"/>
    </font>
    <font>
      <b/>
      <vertAlign val="superscript"/>
      <sz val="8.5"/>
      <name val="Calibri"/>
      <family val="2"/>
      <scheme val="minor"/>
    </font>
    <font>
      <b/>
      <sz val="31"/>
      <name val="Calibri"/>
      <family val="2"/>
      <scheme val="minor"/>
    </font>
    <font>
      <sz val="20"/>
      <name val="Calibri"/>
      <family val="2"/>
      <scheme val="minor"/>
    </font>
  </fonts>
  <fills count="3">
    <fill>
      <patternFill patternType="none"/>
    </fill>
    <fill>
      <patternFill patternType="gray125"/>
    </fill>
    <fill>
      <patternFill patternType="solid">
        <fgColor rgb="FFFF0000"/>
        <bgColor indexed="64"/>
      </patternFill>
    </fill>
  </fills>
  <borders count="20">
    <border>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top style="hair">
        <color indexed="64"/>
      </top>
      <bottom style="hair">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28">
    <xf numFmtId="0" fontId="0" fillId="0" borderId="0"/>
    <xf numFmtId="0" fontId="1" fillId="0" borderId="0"/>
    <xf numFmtId="0" fontId="2" fillId="0" borderId="0"/>
    <xf numFmtId="0" fontId="1" fillId="0" borderId="0"/>
    <xf numFmtId="0" fontId="9" fillId="0" borderId="0"/>
    <xf numFmtId="0" fontId="2" fillId="0" borderId="0"/>
    <xf numFmtId="0" fontId="1" fillId="0" borderId="0"/>
    <xf numFmtId="0" fontId="3" fillId="0" borderId="0"/>
    <xf numFmtId="0" fontId="1" fillId="0" borderId="0"/>
    <xf numFmtId="0" fontId="4" fillId="0" borderId="0"/>
    <xf numFmtId="0" fontId="5" fillId="0" borderId="0"/>
    <xf numFmtId="0" fontId="6" fillId="0" borderId="0"/>
    <xf numFmtId="0" fontId="7" fillId="0" borderId="0"/>
    <xf numFmtId="0" fontId="8" fillId="0" borderId="0"/>
    <xf numFmtId="0" fontId="10" fillId="0" borderId="0"/>
    <xf numFmtId="0" fontId="34" fillId="0" borderId="0" applyNumberFormat="0" applyFill="0" applyBorder="0" applyAlignment="0" applyProtection="0"/>
    <xf numFmtId="0" fontId="11" fillId="0" borderId="0"/>
    <xf numFmtId="0" fontId="34" fillId="0" borderId="0" applyNumberFormat="0" applyFill="0" applyBorder="0" applyAlignment="0" applyProtection="0"/>
    <xf numFmtId="190" fontId="57" fillId="0" borderId="0" applyFont="0" applyBorder="0" applyAlignment="0" applyProtection="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cellStyleXfs>
  <cellXfs count="629">
    <xf numFmtId="0" fontId="0" fillId="0" borderId="0" xfId="0"/>
    <xf numFmtId="0" fontId="34" fillId="0" borderId="0" xfId="15"/>
    <xf numFmtId="0" fontId="13" fillId="0" borderId="0" xfId="4" applyFont="1"/>
    <xf numFmtId="49" fontId="13" fillId="0" borderId="0" xfId="4" applyNumberFormat="1" applyFont="1" applyAlignment="1">
      <alignment horizontal="right"/>
    </xf>
    <xf numFmtId="0" fontId="13" fillId="0" borderId="0" xfId="4" applyFont="1" applyAlignment="1"/>
    <xf numFmtId="0" fontId="13" fillId="0" borderId="0" xfId="4" applyFont="1" applyAlignment="1">
      <alignment horizontal="left" vertical="center" indent="33"/>
    </xf>
    <xf numFmtId="0" fontId="24" fillId="0" borderId="0" xfId="4" applyFont="1" applyAlignment="1">
      <alignment vertical="center"/>
    </xf>
    <xf numFmtId="49" fontId="13" fillId="0" borderId="0" xfId="4" applyNumberFormat="1" applyFont="1" applyAlignment="1">
      <alignment horizontal="left" vertical="center"/>
    </xf>
    <xf numFmtId="0" fontId="13" fillId="0" borderId="0" xfId="4" applyNumberFormat="1" applyFont="1" applyAlignment="1">
      <alignment horizontal="left" vertical="center"/>
    </xf>
    <xf numFmtId="0" fontId="13" fillId="0" borderId="0" xfId="4" applyFont="1" applyAlignment="1">
      <alignment horizontal="left" vertical="center"/>
    </xf>
    <xf numFmtId="0" fontId="19" fillId="0" borderId="0" xfId="3" applyFont="1" applyAlignment="1">
      <alignment vertical="center"/>
    </xf>
    <xf numFmtId="0" fontId="19" fillId="0" borderId="0" xfId="3" applyFont="1" applyAlignment="1">
      <alignment horizontal="right" vertical="center"/>
    </xf>
    <xf numFmtId="0" fontId="19" fillId="0" borderId="0" xfId="3" applyFont="1"/>
    <xf numFmtId="0" fontId="27" fillId="0" borderId="0" xfId="0" applyFont="1" applyAlignment="1">
      <alignment vertical="top"/>
    </xf>
    <xf numFmtId="0" fontId="27" fillId="0" borderId="0" xfId="0" applyFont="1" applyAlignment="1">
      <alignment vertical="center" wrapText="1"/>
    </xf>
    <xf numFmtId="0" fontId="19" fillId="0" borderId="0" xfId="0" applyFont="1" applyAlignment="1">
      <alignment wrapText="1"/>
    </xf>
    <xf numFmtId="0" fontId="19" fillId="0" borderId="0" xfId="0" applyFont="1" applyAlignment="1">
      <alignment vertical="center" wrapText="1"/>
    </xf>
    <xf numFmtId="49" fontId="19" fillId="0" borderId="0" xfId="0" applyNumberFormat="1" applyFont="1" applyAlignment="1">
      <alignment vertical="top"/>
    </xf>
    <xf numFmtId="49" fontId="28" fillId="0" borderId="0" xfId="0" applyNumberFormat="1" applyFont="1" applyAlignment="1">
      <alignment vertical="top"/>
    </xf>
    <xf numFmtId="0" fontId="28" fillId="0" borderId="0" xfId="0" applyFont="1" applyAlignment="1">
      <alignment vertical="center" wrapText="1"/>
    </xf>
    <xf numFmtId="0" fontId="28" fillId="0" borderId="0" xfId="3" applyFont="1"/>
    <xf numFmtId="0" fontId="28" fillId="0" borderId="0" xfId="0" applyFont="1" applyAlignment="1">
      <alignment vertical="top"/>
    </xf>
    <xf numFmtId="0" fontId="19" fillId="0" borderId="0" xfId="3" applyFont="1" applyAlignment="1">
      <alignment vertical="center" wrapText="1"/>
    </xf>
    <xf numFmtId="0" fontId="27" fillId="0" borderId="0" xfId="3" applyNumberFormat="1" applyFont="1" applyAlignment="1">
      <alignment horizontal="left" vertical="top" wrapText="1"/>
    </xf>
    <xf numFmtId="0" fontId="19" fillId="0" borderId="0" xfId="3" applyFont="1" applyAlignment="1">
      <alignment horizontal="right"/>
    </xf>
    <xf numFmtId="0" fontId="24" fillId="0" borderId="0" xfId="0" applyFont="1" applyAlignment="1">
      <alignment vertical="center"/>
    </xf>
    <xf numFmtId="0" fontId="16" fillId="0" borderId="0" xfId="0" applyFont="1"/>
    <xf numFmtId="0" fontId="13" fillId="0" borderId="0" xfId="0" applyFont="1"/>
    <xf numFmtId="0" fontId="17"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13" fillId="0" borderId="0" xfId="0" quotePrefix="1" applyFont="1" applyAlignment="1">
      <alignment horizontal="left" vertical="top"/>
    </xf>
    <xf numFmtId="0" fontId="13" fillId="0" borderId="0" xfId="0" applyFont="1" applyAlignment="1"/>
    <xf numFmtId="0" fontId="13" fillId="0" borderId="0" xfId="0" quotePrefix="1" applyFont="1" applyAlignment="1">
      <alignment vertical="top"/>
    </xf>
    <xf numFmtId="0" fontId="13" fillId="0" borderId="0" xfId="0" applyFont="1" applyAlignment="1">
      <alignment wrapText="1"/>
    </xf>
    <xf numFmtId="0" fontId="16"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horizontal="justify" vertical="center"/>
    </xf>
    <xf numFmtId="0" fontId="30" fillId="0" borderId="0" xfId="0" applyFont="1" applyAlignment="1">
      <alignment vertical="center"/>
    </xf>
    <xf numFmtId="0" fontId="32" fillId="0" borderId="0" xfId="0" applyFont="1"/>
    <xf numFmtId="0" fontId="30" fillId="0" borderId="0" xfId="0" applyFont="1" applyAlignment="1">
      <alignment horizontal="justify" vertical="center"/>
    </xf>
    <xf numFmtId="0" fontId="32" fillId="0" borderId="0" xfId="0" applyFont="1" applyAlignment="1">
      <alignment horizontal="justify" vertical="center"/>
    </xf>
    <xf numFmtId="0" fontId="33" fillId="0" borderId="0" xfId="15" applyFont="1"/>
    <xf numFmtId="0" fontId="34" fillId="0" borderId="0" xfId="17" applyAlignment="1">
      <alignment wrapText="1"/>
    </xf>
    <xf numFmtId="0" fontId="18" fillId="0" borderId="0" xfId="0" applyFont="1"/>
    <xf numFmtId="0" fontId="38" fillId="0" borderId="1" xfId="0" applyNumberFormat="1" applyFont="1" applyBorder="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Alignment="1">
      <alignment horizontal="center" vertical="center"/>
    </xf>
    <xf numFmtId="177" fontId="37" fillId="0" borderId="0" xfId="0" applyNumberFormat="1" applyFont="1" applyBorder="1" applyAlignment="1"/>
    <xf numFmtId="0" fontId="18" fillId="0" borderId="0" xfId="0" applyFont="1" applyBorder="1"/>
    <xf numFmtId="0" fontId="18" fillId="0" borderId="0" xfId="0" applyFont="1" applyAlignment="1">
      <alignment horizontal="center" vertical="center"/>
    </xf>
    <xf numFmtId="0" fontId="38" fillId="0" borderId="1" xfId="0" applyFont="1" applyBorder="1" applyAlignment="1">
      <alignment horizontal="center" vertical="center"/>
    </xf>
    <xf numFmtId="0" fontId="38" fillId="0" borderId="4" xfId="0" quotePrefix="1" applyFont="1" applyBorder="1" applyAlignment="1">
      <alignment horizontal="center" vertical="center" wrapText="1"/>
    </xf>
    <xf numFmtId="0" fontId="18" fillId="0" borderId="0" xfId="0" applyFont="1" applyAlignment="1">
      <alignment vertical="center"/>
    </xf>
    <xf numFmtId="0" fontId="40" fillId="0" borderId="0" xfId="0" applyFont="1"/>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16" fontId="40" fillId="0" borderId="0" xfId="0" quotePrefix="1" applyNumberFormat="1" applyFont="1" applyAlignment="1"/>
    <xf numFmtId="0" fontId="40" fillId="0" borderId="5" xfId="0" applyFont="1" applyBorder="1" applyAlignment="1">
      <alignment horizontal="center" vertical="center" wrapText="1"/>
    </xf>
    <xf numFmtId="173" fontId="41" fillId="0" borderId="0" xfId="0" applyNumberFormat="1" applyFont="1" applyAlignment="1">
      <alignment horizontal="right"/>
    </xf>
    <xf numFmtId="0" fontId="41" fillId="0" borderId="0" xfId="0" applyFont="1"/>
    <xf numFmtId="169" fontId="41" fillId="0" borderId="0" xfId="0" applyNumberFormat="1" applyFont="1" applyFill="1" applyAlignment="1">
      <alignment horizontal="right"/>
    </xf>
    <xf numFmtId="177" fontId="41" fillId="0" borderId="0" xfId="0" applyNumberFormat="1" applyFont="1"/>
    <xf numFmtId="0" fontId="40" fillId="0" borderId="0" xfId="0" quotePrefix="1" applyFont="1" applyAlignment="1"/>
    <xf numFmtId="0" fontId="38" fillId="0" borderId="0" xfId="0" applyFont="1" applyAlignment="1">
      <alignment horizontal="center"/>
    </xf>
    <xf numFmtId="0" fontId="35" fillId="0" borderId="0" xfId="0" applyFont="1"/>
    <xf numFmtId="184" fontId="18" fillId="0" borderId="0" xfId="0" applyNumberFormat="1" applyFont="1"/>
    <xf numFmtId="0" fontId="24" fillId="0" borderId="0" xfId="0" applyFont="1"/>
    <xf numFmtId="0" fontId="39" fillId="0" borderId="0" xfId="0" applyFont="1" applyBorder="1" applyAlignment="1">
      <alignment horizontal="center" vertical="center" wrapText="1"/>
    </xf>
    <xf numFmtId="0" fontId="39" fillId="0" borderId="2" xfId="0" applyFont="1" applyBorder="1" applyAlignment="1">
      <alignment horizontal="left"/>
    </xf>
    <xf numFmtId="181" fontId="43" fillId="0" borderId="0" xfId="5" applyNumberFormat="1" applyFont="1" applyFill="1" applyBorder="1" applyAlignment="1">
      <alignment horizontal="right" vertical="center"/>
    </xf>
    <xf numFmtId="0" fontId="39" fillId="0" borderId="0" xfId="0" applyFont="1"/>
    <xf numFmtId="0" fontId="40" fillId="0" borderId="2" xfId="0" applyFont="1" applyBorder="1" applyAlignment="1">
      <alignment horizontal="left"/>
    </xf>
    <xf numFmtId="181" fontId="40" fillId="0" borderId="0" xfId="0" applyNumberFormat="1" applyFont="1" applyBorder="1" applyAlignment="1">
      <alignment horizontal="right" vertical="center"/>
    </xf>
    <xf numFmtId="181" fontId="40" fillId="0" borderId="0" xfId="0" applyNumberFormat="1" applyFont="1" applyFill="1" applyBorder="1" applyAlignment="1">
      <alignment horizontal="right" vertical="center"/>
    </xf>
    <xf numFmtId="182" fontId="40" fillId="0" borderId="0" xfId="0" applyNumberFormat="1" applyFont="1" applyFill="1" applyAlignment="1">
      <alignment horizontal="right" vertical="center"/>
    </xf>
    <xf numFmtId="182" fontId="40" fillId="0" borderId="0" xfId="0" applyNumberFormat="1" applyFont="1" applyFill="1" applyBorder="1" applyAlignment="1">
      <alignment horizontal="right" vertical="center"/>
    </xf>
    <xf numFmtId="0" fontId="40" fillId="0" borderId="2" xfId="0" applyFont="1" applyBorder="1" applyAlignment="1">
      <alignment horizontal="left" vertical="center"/>
    </xf>
    <xf numFmtId="0" fontId="40" fillId="0" borderId="0" xfId="0" applyFont="1" applyBorder="1"/>
    <xf numFmtId="184" fontId="40" fillId="0" borderId="0" xfId="0" applyNumberFormat="1" applyFont="1"/>
    <xf numFmtId="0" fontId="38" fillId="0" borderId="1"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40" fillId="0" borderId="0" xfId="0" applyFont="1" applyAlignment="1">
      <alignment horizontal="center" vertical="center"/>
    </xf>
    <xf numFmtId="0" fontId="40" fillId="0" borderId="0" xfId="0" applyFont="1" applyFill="1"/>
    <xf numFmtId="177" fontId="41" fillId="0" borderId="0" xfId="0" applyNumberFormat="1" applyFont="1" applyBorder="1" applyAlignment="1"/>
    <xf numFmtId="0" fontId="38" fillId="0" borderId="0" xfId="0" applyFont="1" applyFill="1"/>
    <xf numFmtId="0" fontId="38" fillId="0" borderId="0" xfId="0" applyFont="1"/>
    <xf numFmtId="0" fontId="40" fillId="0" borderId="3" xfId="0" applyFont="1" applyBorder="1" applyAlignment="1">
      <alignment horizontal="left" wrapText="1"/>
    </xf>
    <xf numFmtId="176" fontId="40" fillId="0" borderId="0" xfId="0" applyNumberFormat="1" applyFont="1" applyBorder="1" applyAlignment="1">
      <alignment horizontal="right"/>
    </xf>
    <xf numFmtId="0" fontId="39" fillId="0" borderId="2" xfId="0" applyFont="1" applyBorder="1" applyAlignment="1">
      <alignment horizontal="left" wrapText="1"/>
    </xf>
    <xf numFmtId="0" fontId="40" fillId="0" borderId="2" xfId="0" applyFont="1" applyBorder="1" applyAlignment="1">
      <alignment horizontal="left" wrapText="1"/>
    </xf>
    <xf numFmtId="0" fontId="40" fillId="0" borderId="0" xfId="0" applyFont="1" applyBorder="1" applyAlignment="1">
      <alignment horizontal="left"/>
    </xf>
    <xf numFmtId="173" fontId="41" fillId="0" borderId="0" xfId="6" applyNumberFormat="1" applyFont="1" applyFill="1" applyBorder="1" applyAlignment="1">
      <alignment horizontal="right"/>
    </xf>
    <xf numFmtId="0" fontId="40" fillId="0" borderId="0" xfId="0" applyFont="1" applyFill="1" applyBorder="1" applyAlignment="1">
      <alignment horizontal="left"/>
    </xf>
    <xf numFmtId="186" fontId="41" fillId="0" borderId="0" xfId="6" applyNumberFormat="1" applyFont="1" applyFill="1" applyBorder="1" applyAlignment="1">
      <alignment horizontal="right"/>
    </xf>
    <xf numFmtId="0" fontId="40" fillId="0" borderId="0" xfId="0" applyFont="1" applyFill="1" applyBorder="1" applyAlignment="1">
      <alignment horizontal="left" vertical="center" wrapText="1"/>
    </xf>
    <xf numFmtId="0" fontId="39" fillId="0" borderId="0" xfId="0" applyFont="1" applyFill="1" applyBorder="1" applyAlignment="1">
      <alignment horizontal="left"/>
    </xf>
    <xf numFmtId="173" fontId="43" fillId="0" borderId="0" xfId="6" applyNumberFormat="1" applyFont="1" applyFill="1" applyBorder="1" applyAlignment="1">
      <alignment horizontal="right"/>
    </xf>
    <xf numFmtId="0" fontId="40" fillId="0" borderId="0" xfId="0" quotePrefix="1" applyFont="1" applyBorder="1" applyAlignment="1">
      <alignment horizontal="left"/>
    </xf>
    <xf numFmtId="0" fontId="38" fillId="0" borderId="1" xfId="0" applyFont="1" applyBorder="1" applyAlignment="1">
      <alignment horizontal="center" vertical="center" wrapText="1"/>
    </xf>
    <xf numFmtId="168" fontId="40" fillId="0" borderId="0" xfId="0" applyNumberFormat="1" applyFont="1" applyFill="1" applyBorder="1" applyAlignment="1">
      <alignment horizontal="right"/>
    </xf>
    <xf numFmtId="0" fontId="40" fillId="0" borderId="0" xfId="0" applyFont="1" applyBorder="1" applyAlignment="1">
      <alignment horizontal="right" vertical="center" wrapText="1"/>
    </xf>
    <xf numFmtId="168" fontId="43" fillId="0" borderId="0" xfId="5" applyNumberFormat="1" applyFont="1" applyFill="1" applyBorder="1" applyAlignment="1">
      <alignment horizontal="right"/>
    </xf>
    <xf numFmtId="0" fontId="39" fillId="0" borderId="0" xfId="0" applyFont="1" applyFill="1" applyBorder="1"/>
    <xf numFmtId="0" fontId="40" fillId="0" borderId="0" xfId="0" applyFont="1" applyFill="1" applyBorder="1"/>
    <xf numFmtId="0" fontId="40" fillId="0" borderId="0" xfId="0" applyFont="1" applyAlignment="1">
      <alignment horizontal="justify" vertical="center"/>
    </xf>
    <xf numFmtId="0" fontId="40" fillId="0" borderId="0" xfId="0" applyFont="1" applyAlignment="1"/>
    <xf numFmtId="0" fontId="38" fillId="0" borderId="0" xfId="0" applyFont="1" applyBorder="1" applyAlignment="1">
      <alignment horizontal="left" vertical="center" wrapText="1"/>
    </xf>
    <xf numFmtId="0" fontId="38" fillId="0" borderId="0" xfId="0" applyFont="1" applyAlignment="1">
      <alignment horizontal="justify" vertical="center"/>
    </xf>
    <xf numFmtId="0" fontId="38" fillId="0" borderId="0" xfId="0" applyFont="1" applyBorder="1"/>
    <xf numFmtId="0" fontId="51" fillId="0" borderId="0" xfId="0" applyFont="1" applyBorder="1"/>
    <xf numFmtId="0" fontId="53" fillId="0" borderId="0" xfId="0" applyFont="1" applyBorder="1"/>
    <xf numFmtId="175" fontId="53" fillId="0" borderId="0" xfId="0" applyNumberFormat="1" applyFont="1" applyBorder="1" applyAlignment="1">
      <alignment horizontal="right"/>
    </xf>
    <xf numFmtId="0" fontId="39" fillId="0" borderId="0" xfId="0" applyFont="1" applyAlignment="1">
      <alignment vertical="center"/>
    </xf>
    <xf numFmtId="174" fontId="40" fillId="0" borderId="0" xfId="0" applyNumberFormat="1" applyFont="1" applyFill="1" applyBorder="1" applyAlignment="1">
      <alignment horizontal="right"/>
    </xf>
    <xf numFmtId="174" fontId="43" fillId="0" borderId="0" xfId="5" applyNumberFormat="1" applyFont="1" applyFill="1" applyBorder="1" applyAlignment="1">
      <alignment horizontal="right"/>
    </xf>
    <xf numFmtId="164" fontId="38" fillId="0" borderId="0" xfId="0" applyNumberFormat="1" applyFont="1" applyBorder="1" applyAlignment="1">
      <alignment horizontal="right"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54" fillId="0" borderId="0" xfId="0" applyFont="1"/>
    <xf numFmtId="185" fontId="40" fillId="0" borderId="0" xfId="0" applyNumberFormat="1" applyFont="1" applyBorder="1" applyAlignment="1">
      <alignment horizontal="right"/>
    </xf>
    <xf numFmtId="0" fontId="38" fillId="0" borderId="0" xfId="0" applyFont="1" applyFill="1" applyAlignment="1">
      <alignment horizontal="center" vertical="center"/>
    </xf>
    <xf numFmtId="0" fontId="39" fillId="0" borderId="0" xfId="0" applyFont="1" applyAlignment="1">
      <alignment horizontal="left" vertical="center"/>
    </xf>
    <xf numFmtId="169" fontId="41" fillId="0" borderId="0" xfId="0" applyNumberFormat="1" applyFont="1" applyFill="1" applyAlignment="1">
      <alignment horizontal="right" vertical="center"/>
    </xf>
    <xf numFmtId="168" fontId="41" fillId="0" borderId="0" xfId="0" applyNumberFormat="1" applyFont="1" applyFill="1" applyAlignment="1">
      <alignment horizontal="right" vertical="center"/>
    </xf>
    <xf numFmtId="0" fontId="40" fillId="0" borderId="0" xfId="0" applyFont="1" applyAlignment="1">
      <alignment horizontal="center"/>
    </xf>
    <xf numFmtId="0" fontId="41" fillId="0" borderId="0" xfId="0" applyFont="1" applyFill="1"/>
    <xf numFmtId="164" fontId="41" fillId="0" borderId="0" xfId="0" applyNumberFormat="1" applyFont="1" applyFill="1"/>
    <xf numFmtId="165" fontId="41" fillId="0" borderId="0" xfId="0" applyNumberFormat="1" applyFont="1" applyFill="1"/>
    <xf numFmtId="0" fontId="41" fillId="0" borderId="0" xfId="0" applyFont="1" applyFill="1" applyAlignment="1">
      <alignment horizontal="right"/>
    </xf>
    <xf numFmtId="0" fontId="40" fillId="0" borderId="0" xfId="0" applyFont="1" applyAlignment="1">
      <alignment horizontal="left" vertical="center"/>
    </xf>
    <xf numFmtId="0" fontId="37" fillId="0" borderId="1" xfId="0" applyFont="1" applyBorder="1" applyAlignment="1">
      <alignment horizontal="center" vertical="center"/>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0" xfId="0" applyFont="1" applyBorder="1"/>
    <xf numFmtId="0" fontId="41" fillId="0" borderId="0" xfId="0" applyFont="1" applyBorder="1"/>
    <xf numFmtId="0" fontId="41" fillId="0" borderId="0" xfId="0" applyFont="1" applyFill="1" applyBorder="1"/>
    <xf numFmtId="0" fontId="41" fillId="0" borderId="3" xfId="0" applyFont="1" applyBorder="1" applyAlignment="1">
      <alignment horizontal="left" wrapText="1"/>
    </xf>
    <xf numFmtId="170" fontId="41" fillId="0" borderId="0" xfId="0" applyNumberFormat="1" applyFont="1" applyBorder="1" applyAlignment="1">
      <alignment horizontal="right"/>
    </xf>
    <xf numFmtId="187" fontId="41" fillId="0" borderId="0" xfId="0" applyNumberFormat="1" applyFont="1" applyBorder="1" applyAlignment="1">
      <alignment horizontal="right"/>
    </xf>
    <xf numFmtId="173" fontId="41" fillId="0" borderId="0" xfId="0" applyNumberFormat="1" applyFont="1" applyBorder="1" applyAlignment="1">
      <alignment horizontal="right"/>
    </xf>
    <xf numFmtId="0" fontId="43" fillId="0" borderId="2" xfId="0" applyFont="1" applyBorder="1" applyAlignment="1">
      <alignment horizontal="left" wrapText="1"/>
    </xf>
    <xf numFmtId="0" fontId="41" fillId="0" borderId="2" xfId="0" applyFont="1" applyBorder="1" applyAlignment="1">
      <alignment horizontal="left" wrapText="1"/>
    </xf>
    <xf numFmtId="0" fontId="41" fillId="0" borderId="0" xfId="0" applyFont="1" applyBorder="1" applyAlignment="1"/>
    <xf numFmtId="0" fontId="41" fillId="0" borderId="0" xfId="0" applyFont="1" applyAlignment="1">
      <alignment horizontal="left"/>
    </xf>
    <xf numFmtId="0" fontId="25" fillId="0" borderId="0" xfId="0" applyFont="1"/>
    <xf numFmtId="0" fontId="37" fillId="0" borderId="0" xfId="0" applyFont="1"/>
    <xf numFmtId="0" fontId="41" fillId="0" borderId="0" xfId="0" applyFont="1" applyAlignment="1">
      <alignment horizontal="left" vertical="top" indent="2"/>
    </xf>
    <xf numFmtId="0" fontId="41" fillId="0" borderId="0" xfId="0" applyFont="1" applyAlignment="1"/>
    <xf numFmtId="0" fontId="38" fillId="0" borderId="0" xfId="0" applyFont="1" applyFill="1" applyAlignment="1">
      <alignment vertical="center"/>
    </xf>
    <xf numFmtId="0" fontId="38" fillId="0" borderId="0" xfId="0" applyFont="1" applyFill="1" applyAlignment="1"/>
    <xf numFmtId="0" fontId="38" fillId="0" borderId="0" xfId="0" applyFont="1" applyAlignment="1"/>
    <xf numFmtId="0" fontId="40" fillId="0" borderId="0" xfId="0" applyFont="1" applyAlignment="1">
      <alignment vertical="center"/>
    </xf>
    <xf numFmtId="0" fontId="40" fillId="0" borderId="0" xfId="0" applyFont="1" applyFill="1" applyAlignment="1">
      <alignment vertical="center"/>
    </xf>
    <xf numFmtId="0" fontId="40" fillId="0" borderId="0" xfId="0" applyFont="1" applyFill="1" applyAlignment="1"/>
    <xf numFmtId="0" fontId="40" fillId="0" borderId="0" xfId="0" applyFont="1" applyFill="1" applyBorder="1" applyAlignment="1">
      <alignment horizontal="justify" vertical="center"/>
    </xf>
    <xf numFmtId="0" fontId="40" fillId="0" borderId="0" xfId="0" applyFont="1" applyFill="1" applyBorder="1" applyAlignment="1"/>
    <xf numFmtId="3" fontId="40" fillId="0" borderId="0" xfId="0" applyNumberFormat="1" applyFont="1" applyFill="1" applyBorder="1" applyAlignment="1"/>
    <xf numFmtId="0" fontId="40" fillId="0" borderId="0" xfId="0" applyFont="1" applyFill="1" applyAlignment="1">
      <alignment horizontal="left" vertical="center"/>
    </xf>
    <xf numFmtId="0" fontId="40" fillId="0" borderId="0" xfId="0" applyFont="1" applyBorder="1" applyAlignment="1"/>
    <xf numFmtId="0" fontId="40" fillId="0" borderId="0" xfId="0" applyFont="1" applyAlignment="1">
      <alignment horizontal="left" vertical="center" indent="1"/>
    </xf>
    <xf numFmtId="0" fontId="39" fillId="0" borderId="0" xfId="0" applyFont="1" applyBorder="1" applyAlignment="1">
      <alignment vertical="center" wrapText="1"/>
    </xf>
    <xf numFmtId="2" fontId="40" fillId="0" borderId="0" xfId="0" applyNumberFormat="1" applyFont="1"/>
    <xf numFmtId="170" fontId="40" fillId="0" borderId="0" xfId="0" applyNumberFormat="1" applyFont="1" applyAlignment="1"/>
    <xf numFmtId="0" fontId="24" fillId="0" borderId="0" xfId="0" applyFont="1" applyBorder="1" applyAlignment="1">
      <alignment vertical="center" wrapText="1"/>
    </xf>
    <xf numFmtId="0" fontId="38" fillId="0" borderId="4" xfId="0" applyNumberFormat="1" applyFont="1" applyBorder="1" applyAlignment="1">
      <alignment horizontal="center" vertical="center"/>
    </xf>
    <xf numFmtId="0" fontId="40" fillId="0" borderId="3" xfId="0" applyNumberFormat="1" applyFont="1" applyBorder="1" applyAlignment="1">
      <alignment horizontal="left" wrapText="1"/>
    </xf>
    <xf numFmtId="0" fontId="40" fillId="0" borderId="2" xfId="0" applyNumberFormat="1" applyFont="1" applyBorder="1" applyAlignment="1">
      <alignment horizontal="left" wrapText="1"/>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Alignment="1">
      <alignment horizontal="center" vertical="center"/>
    </xf>
    <xf numFmtId="0" fontId="43" fillId="0" borderId="0" xfId="0" applyFont="1"/>
    <xf numFmtId="0" fontId="41" fillId="0" borderId="2" xfId="0" applyFont="1" applyFill="1" applyBorder="1" applyAlignment="1">
      <alignment horizontal="left" wrapText="1"/>
    </xf>
    <xf numFmtId="0" fontId="41" fillId="0" borderId="0" xfId="0" applyFont="1" applyAlignment="1">
      <alignment horizontal="left" vertical="center" indent="2"/>
    </xf>
    <xf numFmtId="0" fontId="26" fillId="0" borderId="0" xfId="0" applyFont="1"/>
    <xf numFmtId="0" fontId="39" fillId="0" borderId="0" xfId="0" applyFont="1" applyAlignment="1"/>
    <xf numFmtId="0" fontId="40" fillId="0" borderId="0" xfId="0" applyFont="1" applyBorder="1" applyAlignment="1">
      <alignment horizontal="left" wrapText="1"/>
    </xf>
    <xf numFmtId="183" fontId="40" fillId="0" borderId="0" xfId="0" applyNumberFormat="1" applyFont="1" applyFill="1" applyBorder="1" applyAlignment="1">
      <alignment horizontal="right"/>
    </xf>
    <xf numFmtId="0" fontId="38" fillId="0" borderId="4" xfId="0" applyFont="1" applyFill="1" applyBorder="1" applyAlignment="1">
      <alignment horizontal="center" vertical="center"/>
    </xf>
    <xf numFmtId="173" fontId="37" fillId="0" borderId="0" xfId="0" applyNumberFormat="1" applyFont="1" applyBorder="1" applyAlignment="1"/>
    <xf numFmtId="0" fontId="39" fillId="0" borderId="0" xfId="0" applyFont="1" applyFill="1"/>
    <xf numFmtId="0" fontId="40" fillId="0" borderId="3" xfId="0" applyFont="1" applyFill="1" applyBorder="1" applyAlignment="1">
      <alignment horizontal="left" wrapText="1"/>
    </xf>
    <xf numFmtId="0" fontId="39" fillId="0" borderId="2" xfId="0" applyFont="1" applyFill="1" applyBorder="1" applyAlignment="1">
      <alignment horizontal="left" wrapText="1"/>
    </xf>
    <xf numFmtId="0" fontId="39" fillId="0" borderId="0" xfId="0" applyFont="1" applyFill="1" applyBorder="1" applyAlignment="1">
      <alignment horizontal="left" vertical="center"/>
    </xf>
    <xf numFmtId="164" fontId="43" fillId="0" borderId="0" xfId="2" applyNumberFormat="1" applyFont="1" applyFill="1" applyBorder="1" applyAlignment="1">
      <alignment horizontal="center"/>
    </xf>
    <xf numFmtId="164" fontId="39" fillId="0" borderId="0" xfId="0" applyNumberFormat="1" applyFont="1" applyFill="1" applyBorder="1" applyAlignment="1">
      <alignment horizontal="right"/>
    </xf>
    <xf numFmtId="168" fontId="39" fillId="0" borderId="0" xfId="1" applyNumberFormat="1" applyFont="1" applyAlignment="1">
      <alignment horizontal="right"/>
    </xf>
    <xf numFmtId="0" fontId="24" fillId="0" borderId="0" xfId="0" applyFont="1" applyFill="1"/>
    <xf numFmtId="172" fontId="19" fillId="0" borderId="0" xfId="3" applyNumberFormat="1" applyFont="1" applyAlignment="1">
      <alignment horizontal="right" vertical="top"/>
    </xf>
    <xf numFmtId="0" fontId="19" fillId="0" borderId="0" xfId="3" applyFont="1" applyAlignment="1">
      <alignment horizontal="left" vertical="top" wrapText="1"/>
    </xf>
    <xf numFmtId="0" fontId="19" fillId="0" borderId="0" xfId="3" applyFont="1" applyAlignment="1">
      <alignment horizontal="left" vertical="top"/>
    </xf>
    <xf numFmtId="0" fontId="19" fillId="0" borderId="0" xfId="3" applyFont="1" applyAlignment="1">
      <alignment horizontal="left" vertical="center" wrapText="1"/>
    </xf>
    <xf numFmtId="0" fontId="19" fillId="0" borderId="0" xfId="3" applyFont="1" applyAlignment="1">
      <alignment vertical="top" wrapText="1"/>
    </xf>
    <xf numFmtId="0" fontId="19" fillId="0" borderId="0" xfId="0" applyFont="1" applyAlignment="1">
      <alignment horizontal="justify" vertical="center" wrapText="1"/>
    </xf>
    <xf numFmtId="0" fontId="19" fillId="0" borderId="0" xfId="0" applyFont="1" applyAlignment="1">
      <alignment horizontal="left" vertical="center" wrapText="1"/>
    </xf>
    <xf numFmtId="0" fontId="19" fillId="0" borderId="0" xfId="1" applyFont="1" applyFill="1" applyAlignment="1">
      <alignment vertical="center" wrapText="1"/>
    </xf>
    <xf numFmtId="0" fontId="19" fillId="0" borderId="0" xfId="3" applyFont="1" applyAlignment="1">
      <alignment wrapText="1"/>
    </xf>
    <xf numFmtId="0" fontId="19" fillId="0" borderId="0" xfId="3" applyFont="1" applyAlignment="1">
      <alignment horizontal="right" vertical="top"/>
    </xf>
    <xf numFmtId="0" fontId="27" fillId="0" borderId="0" xfId="3" applyFont="1" applyAlignment="1">
      <alignment horizontal="left" vertical="center"/>
    </xf>
    <xf numFmtId="191" fontId="1" fillId="0" borderId="0" xfId="0" applyNumberFormat="1" applyFont="1" applyBorder="1" applyAlignment="1">
      <alignment horizontal="right" vertical="center"/>
    </xf>
    <xf numFmtId="0" fontId="32" fillId="0" borderId="0" xfId="0" applyFont="1" applyAlignment="1">
      <alignment horizontal="justify" vertical="center" wrapText="1"/>
    </xf>
    <xf numFmtId="0" fontId="58" fillId="0" borderId="0" xfId="15" applyFont="1" applyAlignment="1">
      <alignment vertical="center"/>
    </xf>
    <xf numFmtId="0" fontId="31" fillId="0" borderId="0" xfId="15" applyFont="1" applyAlignment="1">
      <alignment vertical="center"/>
    </xf>
    <xf numFmtId="0" fontId="32" fillId="0" borderId="0" xfId="0" applyFont="1" applyAlignment="1">
      <alignment vertical="center" wrapText="1"/>
    </xf>
    <xf numFmtId="0" fontId="58" fillId="0" borderId="0" xfId="15" applyFont="1" applyAlignment="1">
      <alignment vertical="center" wrapText="1"/>
    </xf>
    <xf numFmtId="0" fontId="38" fillId="0" borderId="4" xfId="0" applyFont="1" applyBorder="1" applyAlignment="1">
      <alignment horizontal="center" vertical="center" wrapText="1"/>
    </xf>
    <xf numFmtId="1" fontId="19" fillId="0" borderId="0" xfId="0" applyNumberFormat="1" applyFont="1" applyAlignment="1">
      <alignment horizontal="right"/>
    </xf>
    <xf numFmtId="0" fontId="30" fillId="0" borderId="0" xfId="0" applyFont="1" applyAlignment="1">
      <alignment horizontal="left" vertical="center"/>
    </xf>
    <xf numFmtId="0" fontId="38" fillId="0" borderId="14" xfId="0" applyFont="1" applyBorder="1" applyAlignment="1"/>
    <xf numFmtId="177" fontId="37" fillId="0" borderId="15" xfId="0" applyNumberFormat="1" applyFont="1" applyBorder="1" applyAlignment="1"/>
    <xf numFmtId="0" fontId="38" fillId="0" borderId="4" xfId="0" applyFont="1" applyBorder="1" applyAlignment="1">
      <alignment horizontal="center" vertical="center" wrapText="1"/>
    </xf>
    <xf numFmtId="0" fontId="59" fillId="0" borderId="0" xfId="0" applyFont="1"/>
    <xf numFmtId="0" fontId="59" fillId="0" borderId="0" xfId="0" applyFont="1" applyAlignment="1">
      <alignment vertical="center"/>
    </xf>
    <xf numFmtId="176" fontId="54" fillId="0" borderId="0" xfId="0" applyNumberFormat="1" applyFont="1" applyBorder="1" applyAlignment="1">
      <alignment horizontal="right"/>
    </xf>
    <xf numFmtId="174" fontId="41" fillId="0" borderId="0" xfId="0" applyNumberFormat="1" applyFont="1" applyBorder="1" applyAlignment="1">
      <alignment horizontal="right"/>
    </xf>
    <xf numFmtId="174" fontId="41" fillId="0" borderId="0" xfId="0" applyNumberFormat="1" applyFont="1" applyFill="1" applyBorder="1" applyAlignment="1">
      <alignment horizontal="right"/>
    </xf>
    <xf numFmtId="174" fontId="43" fillId="0" borderId="0" xfId="6" applyNumberFormat="1" applyFont="1" applyFill="1" applyBorder="1" applyAlignment="1">
      <alignment horizontal="right"/>
    </xf>
    <xf numFmtId="189" fontId="41" fillId="0" borderId="0" xfId="0" applyNumberFormat="1" applyFont="1" applyFill="1" applyAlignment="1">
      <alignment horizontal="right" vertical="center"/>
    </xf>
    <xf numFmtId="180" fontId="41" fillId="0" borderId="0" xfId="0" applyNumberFormat="1" applyFont="1" applyBorder="1" applyAlignment="1">
      <alignment horizontal="right"/>
    </xf>
    <xf numFmtId="187" fontId="43" fillId="0" borderId="0" xfId="0" applyNumberFormat="1" applyFont="1" applyBorder="1" applyAlignment="1">
      <alignment horizontal="right"/>
    </xf>
    <xf numFmtId="173" fontId="40" fillId="0" borderId="0" xfId="0" applyNumberFormat="1" applyFont="1" applyFill="1" applyBorder="1" applyAlignment="1">
      <alignment horizontal="right"/>
    </xf>
    <xf numFmtId="0" fontId="51" fillId="0" borderId="14" xfId="0" applyFont="1" applyBorder="1"/>
    <xf numFmtId="0" fontId="51" fillId="0" borderId="3" xfId="0" applyFont="1" applyBorder="1" applyAlignment="1">
      <alignment horizontal="left" wrapText="1"/>
    </xf>
    <xf numFmtId="0" fontId="49" fillId="0" borderId="2" xfId="0" applyFont="1" applyBorder="1" applyAlignment="1">
      <alignment horizontal="left" wrapText="1"/>
    </xf>
    <xf numFmtId="0" fontId="51" fillId="0" borderId="2" xfId="0" applyFont="1" applyBorder="1" applyAlignment="1">
      <alignment horizontal="left" wrapText="1"/>
    </xf>
    <xf numFmtId="0" fontId="24" fillId="0" borderId="0" xfId="0" applyFont="1" applyBorder="1" applyAlignment="1">
      <alignment vertical="center"/>
    </xf>
    <xf numFmtId="0" fontId="49" fillId="0" borderId="0" xfId="0" applyFont="1" applyBorder="1" applyAlignment="1">
      <alignment vertical="center"/>
    </xf>
    <xf numFmtId="175" fontId="51" fillId="0" borderId="0" xfId="0" applyNumberFormat="1" applyFont="1" applyBorder="1" applyAlignment="1">
      <alignment horizontal="right"/>
    </xf>
    <xf numFmtId="0" fontId="41" fillId="0" borderId="5"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27" fillId="0" borderId="0" xfId="0" applyFont="1" applyFill="1" applyAlignment="1">
      <alignment vertical="center" wrapText="1"/>
    </xf>
    <xf numFmtId="1" fontId="27" fillId="0" borderId="0" xfId="0" applyNumberFormat="1" applyFont="1" applyAlignment="1">
      <alignment horizontal="right"/>
    </xf>
    <xf numFmtId="0" fontId="30" fillId="0" borderId="0" xfId="0" applyFont="1" applyFill="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wrapText="1"/>
    </xf>
    <xf numFmtId="0" fontId="13" fillId="0" borderId="0" xfId="0" applyFont="1" applyFill="1"/>
    <xf numFmtId="178" fontId="41" fillId="0" borderId="7" xfId="0" applyNumberFormat="1" applyFont="1" applyBorder="1" applyAlignment="1">
      <alignment horizontal="right" vertical="center"/>
    </xf>
    <xf numFmtId="178" fontId="41" fillId="0" borderId="0" xfId="0" applyNumberFormat="1" applyFont="1" applyBorder="1" applyAlignment="1">
      <alignment horizontal="right" vertical="center"/>
    </xf>
    <xf numFmtId="0" fontId="26" fillId="0" borderId="0" xfId="0" applyFont="1" applyAlignment="1">
      <alignment vertical="center"/>
    </xf>
    <xf numFmtId="0" fontId="25" fillId="0" borderId="0" xfId="0" applyFont="1" applyBorder="1"/>
    <xf numFmtId="0" fontId="43" fillId="0" borderId="0" xfId="0" applyFont="1" applyBorder="1"/>
    <xf numFmtId="0" fontId="41" fillId="0" borderId="0" xfId="0" applyFont="1" applyBorder="1" applyAlignment="1">
      <alignment horizontal="center" vertical="center"/>
    </xf>
    <xf numFmtId="0" fontId="37" fillId="0" borderId="0" xfId="0" applyFont="1" applyBorder="1" applyAlignment="1">
      <alignment horizontal="center" vertical="center"/>
    </xf>
    <xf numFmtId="0" fontId="41" fillId="0" borderId="7" xfId="0" applyFont="1" applyBorder="1" applyAlignment="1">
      <alignment horizontal="left" wrapText="1"/>
    </xf>
    <xf numFmtId="0" fontId="43" fillId="0" borderId="7" xfId="0" applyFont="1" applyBorder="1" applyAlignment="1">
      <alignment horizontal="left" wrapText="1"/>
    </xf>
    <xf numFmtId="0" fontId="41" fillId="0" borderId="0" xfId="0" applyFont="1" applyAlignment="1">
      <alignment horizontal="left" vertical="center"/>
    </xf>
    <xf numFmtId="165" fontId="41" fillId="0" borderId="0" xfId="0" applyNumberFormat="1" applyFont="1"/>
    <xf numFmtId="171" fontId="41" fillId="0" borderId="0" xfId="0" applyNumberFormat="1" applyFont="1" applyAlignment="1">
      <alignment horizontal="right"/>
    </xf>
    <xf numFmtId="171" fontId="41" fillId="0" borderId="0" xfId="0" applyNumberFormat="1" applyFont="1" applyFill="1" applyAlignment="1">
      <alignment horizontal="right"/>
    </xf>
    <xf numFmtId="177" fontId="41" fillId="0" borderId="0" xfId="0" applyNumberFormat="1" applyFont="1" applyFill="1" applyAlignment="1">
      <alignment horizontal="right"/>
    </xf>
    <xf numFmtId="166" fontId="41" fillId="0" borderId="0" xfId="0" applyNumberFormat="1" applyFont="1" applyFill="1" applyBorder="1" applyAlignment="1">
      <alignment horizontal="left"/>
    </xf>
    <xf numFmtId="0" fontId="38" fillId="0" borderId="14" xfId="0" applyFont="1" applyBorder="1"/>
    <xf numFmtId="177" fontId="38" fillId="0" borderId="15" xfId="0" applyNumberFormat="1" applyFont="1" applyBorder="1" applyAlignment="1">
      <alignment vertical="center"/>
    </xf>
    <xf numFmtId="167" fontId="38" fillId="0" borderId="14" xfId="0" applyNumberFormat="1" applyFont="1" applyBorder="1"/>
    <xf numFmtId="0" fontId="18" fillId="0" borderId="14" xfId="0" applyFont="1" applyBorder="1" applyAlignment="1"/>
    <xf numFmtId="0" fontId="36" fillId="0" borderId="14" xfId="0" applyFont="1" applyBorder="1" applyAlignment="1"/>
    <xf numFmtId="0" fontId="38" fillId="0" borderId="14" xfId="0" applyFont="1" applyBorder="1" applyAlignment="1">
      <alignment horizontal="center" vertical="center"/>
    </xf>
    <xf numFmtId="174" fontId="41" fillId="0" borderId="0" xfId="0" quotePrefix="1" applyNumberFormat="1" applyFont="1" applyBorder="1" applyAlignment="1">
      <alignment horizontal="right"/>
    </xf>
    <xf numFmtId="0" fontId="38" fillId="0" borderId="4" xfId="0" applyFont="1" applyBorder="1" applyAlignment="1">
      <alignment horizontal="center" vertical="center" wrapText="1"/>
    </xf>
    <xf numFmtId="0" fontId="39" fillId="0" borderId="0" xfId="0" applyFont="1" applyBorder="1" applyAlignment="1">
      <alignment vertical="center"/>
    </xf>
    <xf numFmtId="0" fontId="40" fillId="0" borderId="0" xfId="0" quotePrefix="1" applyFont="1" applyFill="1" applyBorder="1" applyAlignment="1">
      <alignment vertical="center" wrapText="1"/>
    </xf>
    <xf numFmtId="177" fontId="38" fillId="0" borderId="0" xfId="0" applyNumberFormat="1" applyFont="1" applyBorder="1" applyAlignment="1">
      <alignment vertical="center"/>
    </xf>
    <xf numFmtId="0" fontId="40" fillId="0" borderId="0" xfId="0" applyFont="1" applyBorder="1" applyAlignment="1">
      <alignment horizontal="left" vertical="center"/>
    </xf>
    <xf numFmtId="179" fontId="41" fillId="0" borderId="0" xfId="0" applyNumberFormat="1" applyFont="1" applyFill="1" applyBorder="1" applyAlignment="1">
      <alignment vertical="center"/>
    </xf>
    <xf numFmtId="0" fontId="40" fillId="0" borderId="18" xfId="0" applyFont="1" applyFill="1" applyBorder="1" applyAlignment="1">
      <alignment horizontal="center" vertical="center"/>
    </xf>
    <xf numFmtId="0" fontId="38" fillId="0" borderId="5" xfId="0" applyFont="1" applyFill="1" applyBorder="1" applyAlignment="1">
      <alignment horizontal="center" vertical="center"/>
    </xf>
    <xf numFmtId="177" fontId="40" fillId="0" borderId="0" xfId="6" applyNumberFormat="1" applyFont="1" applyAlignment="1">
      <alignment horizontal="right"/>
    </xf>
    <xf numFmtId="192" fontId="40" fillId="0" borderId="0" xfId="0" applyNumberFormat="1" applyFont="1" applyAlignment="1"/>
    <xf numFmtId="192" fontId="40" fillId="0" borderId="0" xfId="0" applyNumberFormat="1" applyFont="1"/>
    <xf numFmtId="0" fontId="38" fillId="0" borderId="4" xfId="0" applyFont="1" applyFill="1" applyBorder="1" applyAlignment="1">
      <alignment horizontal="center" vertical="center" wrapText="1"/>
    </xf>
    <xf numFmtId="0" fontId="40" fillId="0" borderId="4" xfId="0" applyFont="1" applyFill="1" applyBorder="1" applyAlignment="1">
      <alignment horizontal="center" vertical="center"/>
    </xf>
    <xf numFmtId="0" fontId="41" fillId="0" borderId="4"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5" xfId="0" applyFont="1" applyBorder="1" applyAlignment="1">
      <alignment horizontal="center" vertical="center" wrapText="1"/>
    </xf>
    <xf numFmtId="0" fontId="39" fillId="0" borderId="0" xfId="0" applyFont="1" applyBorder="1" applyAlignment="1">
      <alignment horizontal="center" vertical="center" wrapText="1"/>
    </xf>
    <xf numFmtId="0" fontId="43" fillId="0" borderId="0" xfId="0" applyFont="1" applyAlignment="1">
      <alignment horizontal="left" vertical="center"/>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14" xfId="0" applyFont="1" applyBorder="1"/>
    <xf numFmtId="175" fontId="41" fillId="0" borderId="0" xfId="0" applyNumberFormat="1" applyFont="1" applyFill="1" applyAlignment="1">
      <alignment horizontal="right" vertical="center"/>
    </xf>
    <xf numFmtId="177" fontId="37" fillId="0" borderId="15" xfId="0" applyNumberFormat="1" applyFont="1" applyBorder="1" applyAlignment="1">
      <alignment vertical="center"/>
    </xf>
    <xf numFmtId="0" fontId="41" fillId="0" borderId="0" xfId="0" applyFont="1" applyAlignment="1">
      <alignment horizontal="center"/>
    </xf>
    <xf numFmtId="0" fontId="37" fillId="0" borderId="4" xfId="0" quotePrefix="1" applyFont="1" applyBorder="1" applyAlignment="1">
      <alignment horizontal="center" vertical="center" wrapText="1"/>
    </xf>
    <xf numFmtId="0" fontId="41" fillId="0" borderId="0" xfId="0" applyFont="1" applyAlignment="1">
      <alignment horizontal="right"/>
    </xf>
    <xf numFmtId="0" fontId="41" fillId="0" borderId="0" xfId="0" applyFont="1" applyBorder="1" applyAlignment="1">
      <alignment horizontal="center"/>
    </xf>
    <xf numFmtId="168" fontId="41" fillId="0" borderId="0" xfId="0" applyNumberFormat="1" applyFont="1" applyFill="1" applyBorder="1" applyAlignment="1">
      <alignment horizontal="right" vertical="center"/>
    </xf>
    <xf numFmtId="189" fontId="41" fillId="0" borderId="0" xfId="0" applyNumberFormat="1" applyFont="1" applyFill="1" applyBorder="1" applyAlignment="1">
      <alignment horizontal="right" vertical="center"/>
    </xf>
    <xf numFmtId="0" fontId="43" fillId="0" borderId="2" xfId="0" applyFont="1" applyFill="1" applyBorder="1" applyAlignment="1">
      <alignment horizontal="left" wrapText="1"/>
    </xf>
    <xf numFmtId="0" fontId="37" fillId="0" borderId="14" xfId="0" applyFont="1" applyBorder="1" applyAlignment="1">
      <alignment wrapText="1"/>
    </xf>
    <xf numFmtId="0" fontId="41" fillId="0" borderId="2" xfId="0" applyFont="1" applyBorder="1" applyAlignment="1">
      <alignment horizontal="left"/>
    </xf>
    <xf numFmtId="0" fontId="43" fillId="0" borderId="0" xfId="0" applyFont="1" applyBorder="1" applyAlignment="1">
      <alignment vertical="center" wrapText="1"/>
    </xf>
    <xf numFmtId="188" fontId="54" fillId="0" borderId="0" xfId="0" applyNumberFormat="1" applyFont="1" applyBorder="1" applyAlignment="1">
      <alignment horizontal="right"/>
    </xf>
    <xf numFmtId="0" fontId="54" fillId="0" borderId="0" xfId="0" applyFont="1" applyAlignment="1">
      <alignment horizontal="right"/>
    </xf>
    <xf numFmtId="0" fontId="41" fillId="0" borderId="0" xfId="0" applyFont="1" applyBorder="1" applyAlignment="1">
      <alignment horizontal="left" wrapText="1"/>
    </xf>
    <xf numFmtId="188" fontId="54" fillId="0" borderId="0" xfId="0" applyNumberFormat="1" applyFont="1" applyBorder="1" applyAlignment="1">
      <alignment horizontal="center"/>
    </xf>
    <xf numFmtId="0" fontId="37" fillId="0" borderId="0" xfId="0" applyFont="1" applyAlignment="1"/>
    <xf numFmtId="0" fontId="37" fillId="0" borderId="4" xfId="0" applyFont="1" applyBorder="1" applyAlignment="1">
      <alignment horizontal="center"/>
    </xf>
    <xf numFmtId="0" fontId="37" fillId="0" borderId="5" xfId="0" applyFont="1" applyBorder="1" applyAlignment="1">
      <alignment horizontal="center"/>
    </xf>
    <xf numFmtId="0" fontId="37" fillId="0" borderId="1" xfId="0" applyFont="1" applyBorder="1" applyAlignment="1">
      <alignment horizontal="center"/>
    </xf>
    <xf numFmtId="0" fontId="41" fillId="0" borderId="15" xfId="0" applyFont="1" applyBorder="1"/>
    <xf numFmtId="0" fontId="41" fillId="0" borderId="0" xfId="0" applyFont="1" applyFill="1" applyAlignment="1"/>
    <xf numFmtId="188" fontId="41" fillId="0" borderId="0" xfId="0" applyNumberFormat="1" applyFont="1" applyFill="1" applyAlignment="1">
      <alignment horizontal="right" vertical="center"/>
    </xf>
    <xf numFmtId="0" fontId="38" fillId="0" borderId="5" xfId="0" applyFont="1" applyBorder="1" applyAlignment="1">
      <alignment horizontal="center" vertical="center" wrapText="1"/>
    </xf>
    <xf numFmtId="0" fontId="38" fillId="0" borderId="4" xfId="0" applyFont="1" applyBorder="1" applyAlignment="1">
      <alignment horizontal="center" vertical="center" wrapText="1"/>
    </xf>
    <xf numFmtId="0" fontId="39"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40" fillId="0" borderId="4" xfId="0" applyFont="1" applyFill="1" applyBorder="1" applyAlignment="1">
      <alignment horizontal="center" vertical="center"/>
    </xf>
    <xf numFmtId="0" fontId="0" fillId="0" borderId="0" xfId="0" applyAlignment="1">
      <alignment wrapText="1"/>
    </xf>
    <xf numFmtId="0" fontId="34" fillId="0" borderId="0" xfId="15" applyAlignment="1">
      <alignment wrapText="1"/>
    </xf>
    <xf numFmtId="0" fontId="38" fillId="0" borderId="15" xfId="0" applyFont="1" applyBorder="1"/>
    <xf numFmtId="0" fontId="19" fillId="0" borderId="0" xfId="0" applyFont="1" applyAlignment="1">
      <alignment vertical="top"/>
    </xf>
    <xf numFmtId="0" fontId="43" fillId="0" borderId="3" xfId="0" applyFont="1" applyFill="1" applyBorder="1" applyAlignment="1">
      <alignment horizontal="left" wrapText="1"/>
    </xf>
    <xf numFmtId="0" fontId="37" fillId="0" borderId="4" xfId="0" applyFont="1" applyBorder="1" applyAlignment="1">
      <alignment horizontal="center" vertical="center" wrapText="1"/>
    </xf>
    <xf numFmtId="0" fontId="19" fillId="0" borderId="0" xfId="3" applyFont="1" applyAlignment="1">
      <alignment horizontal="left" vertical="center"/>
    </xf>
    <xf numFmtId="1" fontId="41" fillId="0" borderId="0" xfId="0" applyNumberFormat="1" applyFont="1"/>
    <xf numFmtId="0" fontId="29" fillId="0" borderId="0" xfId="0" applyFont="1" applyAlignment="1">
      <alignment vertical="center"/>
    </xf>
    <xf numFmtId="0" fontId="37" fillId="0" borderId="4" xfId="0" applyFont="1" applyBorder="1" applyAlignment="1">
      <alignment horizontal="center" vertical="center" wrapText="1"/>
    </xf>
    <xf numFmtId="177" fontId="54" fillId="0" borderId="0" xfId="0" applyNumberFormat="1" applyFont="1" applyBorder="1" applyAlignment="1">
      <alignment horizontal="right"/>
    </xf>
    <xf numFmtId="177" fontId="54" fillId="0" borderId="0" xfId="6" applyNumberFormat="1" applyFont="1" applyAlignment="1">
      <alignment horizontal="right"/>
    </xf>
    <xf numFmtId="192" fontId="54" fillId="0" borderId="0" xfId="0" applyNumberFormat="1" applyFont="1"/>
    <xf numFmtId="193" fontId="41" fillId="0" borderId="0" xfId="0" applyNumberFormat="1" applyFont="1" applyBorder="1" applyAlignment="1">
      <alignment horizontal="right"/>
    </xf>
    <xf numFmtId="193" fontId="54" fillId="0" borderId="0" xfId="0" applyNumberFormat="1" applyFont="1" applyBorder="1" applyAlignment="1">
      <alignment horizontal="right"/>
    </xf>
    <xf numFmtId="193" fontId="55" fillId="0" borderId="0" xfId="0" applyNumberFormat="1" applyFont="1" applyBorder="1" applyAlignment="1">
      <alignment horizontal="right"/>
    </xf>
    <xf numFmtId="193" fontId="43" fillId="0" borderId="0" xfId="0" applyNumberFormat="1" applyFont="1" applyBorder="1" applyAlignment="1">
      <alignment horizontal="right"/>
    </xf>
    <xf numFmtId="194" fontId="39" fillId="0" borderId="0" xfId="0" applyNumberFormat="1" applyFont="1" applyFill="1" applyBorder="1" applyAlignment="1">
      <alignment horizontal="right"/>
    </xf>
    <xf numFmtId="194" fontId="55" fillId="0" borderId="0" xfId="0" applyNumberFormat="1" applyFont="1" applyFill="1" applyBorder="1" applyAlignment="1">
      <alignment horizontal="right"/>
    </xf>
    <xf numFmtId="194" fontId="40" fillId="0" borderId="0" xfId="0" applyNumberFormat="1" applyFont="1" applyFill="1" applyBorder="1" applyAlignment="1">
      <alignment horizontal="right"/>
    </xf>
    <xf numFmtId="194" fontId="54" fillId="0" borderId="0" xfId="0" applyNumberFormat="1" applyFont="1" applyFill="1" applyBorder="1" applyAlignment="1">
      <alignment horizontal="right"/>
    </xf>
    <xf numFmtId="195" fontId="41" fillId="0" borderId="0" xfId="0" applyNumberFormat="1" applyFont="1" applyBorder="1" applyAlignment="1">
      <alignment horizontal="right"/>
    </xf>
    <xf numFmtId="195" fontId="43" fillId="0" borderId="0" xfId="0" applyNumberFormat="1" applyFont="1" applyBorder="1" applyAlignment="1">
      <alignment horizontal="right"/>
    </xf>
    <xf numFmtId="196" fontId="40" fillId="0" borderId="7" xfId="0" applyNumberFormat="1" applyFont="1" applyBorder="1" applyAlignment="1">
      <alignment horizontal="right"/>
    </xf>
    <xf numFmtId="196" fontId="40" fillId="0" borderId="17" xfId="0" applyNumberFormat="1" applyFont="1" applyBorder="1" applyAlignment="1">
      <alignment horizontal="right"/>
    </xf>
    <xf numFmtId="196" fontId="40" fillId="0" borderId="6" xfId="0" applyNumberFormat="1" applyFont="1" applyBorder="1" applyAlignment="1">
      <alignment horizontal="right"/>
    </xf>
    <xf numFmtId="196" fontId="40" fillId="0" borderId="0" xfId="0" applyNumberFormat="1" applyFont="1" applyBorder="1" applyAlignment="1">
      <alignment horizontal="right"/>
    </xf>
    <xf numFmtId="198" fontId="40" fillId="0" borderId="0" xfId="0" applyNumberFormat="1" applyFont="1" applyBorder="1" applyAlignment="1">
      <alignment horizontal="right"/>
    </xf>
    <xf numFmtId="198" fontId="39" fillId="0" borderId="0" xfId="0" applyNumberFormat="1" applyFont="1" applyBorder="1" applyAlignment="1">
      <alignment horizontal="right"/>
    </xf>
    <xf numFmtId="193" fontId="40" fillId="0" borderId="0" xfId="0" applyNumberFormat="1" applyFont="1" applyBorder="1" applyAlignment="1">
      <alignment horizontal="right"/>
    </xf>
    <xf numFmtId="193" fontId="39" fillId="0" borderId="0" xfId="0" applyNumberFormat="1" applyFont="1" applyBorder="1" applyAlignment="1">
      <alignment horizontal="right"/>
    </xf>
    <xf numFmtId="194" fontId="40" fillId="0" borderId="0" xfId="0" applyNumberFormat="1" applyFont="1" applyBorder="1" applyAlignment="1">
      <alignment horizontal="right"/>
    </xf>
    <xf numFmtId="194" fontId="39" fillId="0" borderId="0" xfId="0" applyNumberFormat="1" applyFont="1" applyBorder="1" applyAlignment="1">
      <alignment horizontal="right"/>
    </xf>
    <xf numFmtId="195" fontId="39" fillId="0" borderId="0" xfId="0" applyNumberFormat="1" applyFont="1" applyFill="1" applyBorder="1" applyAlignment="1">
      <alignment horizontal="right"/>
    </xf>
    <xf numFmtId="199" fontId="39" fillId="0" borderId="0" xfId="0" applyNumberFormat="1" applyFont="1" applyFill="1" applyBorder="1" applyAlignment="1">
      <alignment horizontal="right"/>
    </xf>
    <xf numFmtId="195" fontId="40" fillId="0" borderId="0" xfId="0" applyNumberFormat="1" applyFont="1" applyFill="1" applyBorder="1" applyAlignment="1">
      <alignment horizontal="right"/>
    </xf>
    <xf numFmtId="199" fontId="40" fillId="0" borderId="0" xfId="0" applyNumberFormat="1" applyFont="1" applyFill="1" applyBorder="1" applyAlignment="1">
      <alignment horizontal="right"/>
    </xf>
    <xf numFmtId="200" fontId="41" fillId="0" borderId="0" xfId="0" applyNumberFormat="1" applyFont="1" applyBorder="1" applyAlignment="1">
      <alignment horizontal="right"/>
    </xf>
    <xf numFmtId="200" fontId="55" fillId="0" borderId="0" xfId="0" applyNumberFormat="1" applyFont="1" applyBorder="1" applyAlignment="1">
      <alignment horizontal="right"/>
    </xf>
    <xf numFmtId="200" fontId="54" fillId="0" borderId="0" xfId="0" applyNumberFormat="1" applyFont="1" applyBorder="1" applyAlignment="1">
      <alignment horizontal="right"/>
    </xf>
    <xf numFmtId="200" fontId="43" fillId="0" borderId="0" xfId="0" applyNumberFormat="1" applyFont="1" applyBorder="1" applyAlignment="1">
      <alignment horizontal="right"/>
    </xf>
    <xf numFmtId="201" fontId="55" fillId="0" borderId="0" xfId="0" applyNumberFormat="1" applyFont="1" applyBorder="1" applyAlignment="1">
      <alignment horizontal="right"/>
    </xf>
    <xf numFmtId="201" fontId="41" fillId="0" borderId="0" xfId="0" applyNumberFormat="1" applyFont="1" applyBorder="1" applyAlignment="1">
      <alignment horizontal="right"/>
    </xf>
    <xf numFmtId="201" fontId="54" fillId="0" borderId="0" xfId="0" applyNumberFormat="1" applyFont="1" applyBorder="1" applyAlignment="1">
      <alignment horizontal="right"/>
    </xf>
    <xf numFmtId="202" fontId="55" fillId="0" borderId="0" xfId="0" applyNumberFormat="1" applyFont="1" applyBorder="1" applyAlignment="1">
      <alignment horizontal="right"/>
    </xf>
    <xf numFmtId="202" fontId="43" fillId="0" borderId="0" xfId="0" applyNumberFormat="1" applyFont="1" applyBorder="1" applyAlignment="1">
      <alignment horizontal="right"/>
    </xf>
    <xf numFmtId="202" fontId="41" fillId="0" borderId="0" xfId="0" applyNumberFormat="1" applyFont="1" applyBorder="1" applyAlignment="1">
      <alignment horizontal="right"/>
    </xf>
    <xf numFmtId="202" fontId="54" fillId="0" borderId="0" xfId="0" applyNumberFormat="1" applyFont="1" applyBorder="1" applyAlignment="1">
      <alignment horizontal="right"/>
    </xf>
    <xf numFmtId="196" fontId="54" fillId="0" borderId="7" xfId="0" applyNumberFormat="1" applyFont="1" applyBorder="1" applyAlignment="1">
      <alignment horizontal="right"/>
    </xf>
    <xf numFmtId="201" fontId="43" fillId="0" borderId="0" xfId="0" applyNumberFormat="1" applyFont="1" applyBorder="1" applyAlignment="1">
      <alignment horizontal="right"/>
    </xf>
    <xf numFmtId="203" fontId="41" fillId="0" borderId="0" xfId="0" applyNumberFormat="1" applyFont="1" applyBorder="1" applyAlignment="1">
      <alignment horizontal="right"/>
    </xf>
    <xf numFmtId="203" fontId="43" fillId="0" borderId="0" xfId="0" applyNumberFormat="1" applyFont="1" applyBorder="1" applyAlignment="1">
      <alignment horizontal="right"/>
    </xf>
    <xf numFmtId="194" fontId="41" fillId="0" borderId="0" xfId="0" applyNumberFormat="1" applyFont="1" applyBorder="1" applyAlignment="1">
      <alignment horizontal="right"/>
    </xf>
    <xf numFmtId="194" fontId="41" fillId="0" borderId="0" xfId="0" quotePrefix="1" applyNumberFormat="1" applyFont="1" applyBorder="1" applyAlignment="1">
      <alignment horizontal="right"/>
    </xf>
    <xf numFmtId="204" fontId="41" fillId="0" borderId="7" xfId="0" applyNumberFormat="1" applyFont="1" applyBorder="1" applyAlignment="1">
      <alignment horizontal="right"/>
    </xf>
    <xf numFmtId="204" fontId="41" fillId="0" borderId="0" xfId="0" applyNumberFormat="1" applyFont="1" applyBorder="1" applyAlignment="1">
      <alignment horizontal="right"/>
    </xf>
    <xf numFmtId="204" fontId="43" fillId="0" borderId="7" xfId="0" applyNumberFormat="1" applyFont="1" applyBorder="1" applyAlignment="1">
      <alignment horizontal="right"/>
    </xf>
    <xf numFmtId="204" fontId="43" fillId="0" borderId="0" xfId="0" applyNumberFormat="1" applyFont="1" applyBorder="1" applyAlignment="1">
      <alignment horizontal="right"/>
    </xf>
    <xf numFmtId="205" fontId="43" fillId="0" borderId="0" xfId="0" applyNumberFormat="1" applyFont="1" applyBorder="1" applyAlignment="1">
      <alignment horizontal="right"/>
    </xf>
    <xf numFmtId="205" fontId="41" fillId="0" borderId="0" xfId="0" applyNumberFormat="1" applyFont="1" applyBorder="1" applyAlignment="1">
      <alignment horizontal="right"/>
    </xf>
    <xf numFmtId="197" fontId="41" fillId="0" borderId="0" xfId="0" applyNumberFormat="1" applyFont="1" applyBorder="1" applyAlignment="1">
      <alignment horizontal="right"/>
    </xf>
    <xf numFmtId="197" fontId="43" fillId="0" borderId="0" xfId="0" applyNumberFormat="1" applyFont="1" applyBorder="1" applyAlignment="1">
      <alignment horizontal="right"/>
    </xf>
    <xf numFmtId="206" fontId="41" fillId="0" borderId="0" xfId="0" applyNumberFormat="1" applyFont="1" applyBorder="1" applyAlignment="1">
      <alignment horizontal="right"/>
    </xf>
    <xf numFmtId="207" fontId="41" fillId="0" borderId="0" xfId="0" applyNumberFormat="1" applyFont="1" applyBorder="1" applyAlignment="1">
      <alignment horizontal="right"/>
    </xf>
    <xf numFmtId="207" fontId="43" fillId="0" borderId="0" xfId="0" applyNumberFormat="1" applyFont="1" applyBorder="1" applyAlignment="1">
      <alignment horizontal="right"/>
    </xf>
    <xf numFmtId="195" fontId="41" fillId="0" borderId="0" xfId="0" applyNumberFormat="1" applyFont="1" applyFill="1" applyAlignment="1">
      <alignment horizontal="right"/>
    </xf>
    <xf numFmtId="198" fontId="41" fillId="0" borderId="0" xfId="0" applyNumberFormat="1" applyFont="1" applyBorder="1" applyAlignment="1">
      <alignment horizontal="right"/>
    </xf>
    <xf numFmtId="198" fontId="43" fillId="0" borderId="0" xfId="0" applyNumberFormat="1" applyFont="1" applyBorder="1" applyAlignment="1">
      <alignment horizontal="right"/>
    </xf>
    <xf numFmtId="197" fontId="41" fillId="0" borderId="0" xfId="0" applyNumberFormat="1" applyFont="1" applyFill="1" applyAlignment="1">
      <alignment horizontal="right"/>
    </xf>
    <xf numFmtId="208" fontId="41" fillId="0" borderId="0" xfId="0" applyNumberFormat="1" applyFont="1" applyFill="1" applyAlignment="1">
      <alignment horizontal="right"/>
    </xf>
    <xf numFmtId="210" fontId="41" fillId="0" borderId="0" xfId="0" applyNumberFormat="1" applyFont="1" applyAlignment="1">
      <alignment horizontal="right"/>
    </xf>
    <xf numFmtId="0" fontId="37" fillId="0" borderId="1" xfId="0" quotePrefix="1" applyFont="1" applyBorder="1" applyAlignment="1">
      <alignment horizontal="center" vertical="center" wrapText="1"/>
    </xf>
    <xf numFmtId="0" fontId="55" fillId="0" borderId="2" xfId="0" applyFont="1" applyBorder="1" applyAlignment="1">
      <alignment horizontal="left" wrapText="1"/>
    </xf>
    <xf numFmtId="197" fontId="43" fillId="0" borderId="0" xfId="0" applyNumberFormat="1" applyFont="1" applyAlignment="1">
      <alignment horizontal="right"/>
    </xf>
    <xf numFmtId="197" fontId="41" fillId="0" borderId="0" xfId="0" applyNumberFormat="1" applyFont="1" applyAlignment="1">
      <alignment horizontal="right"/>
    </xf>
    <xf numFmtId="203" fontId="41" fillId="0" borderId="0" xfId="0" applyNumberFormat="1" applyFont="1" applyAlignment="1">
      <alignment horizontal="right"/>
    </xf>
    <xf numFmtId="195" fontId="41" fillId="0" borderId="0" xfId="0" applyNumberFormat="1" applyFont="1" applyFill="1" applyBorder="1" applyAlignment="1">
      <alignment horizontal="right"/>
    </xf>
    <xf numFmtId="195" fontId="43" fillId="0" borderId="0" xfId="0" applyNumberFormat="1" applyFont="1" applyFill="1" applyBorder="1" applyAlignment="1">
      <alignment horizontal="right"/>
    </xf>
    <xf numFmtId="201" fontId="40" fillId="0" borderId="0" xfId="0" applyNumberFormat="1" applyFont="1" applyBorder="1" applyAlignment="1">
      <alignment horizontal="right"/>
    </xf>
    <xf numFmtId="174" fontId="43" fillId="0" borderId="0" xfId="0" quotePrefix="1" applyNumberFormat="1" applyFont="1" applyBorder="1" applyAlignment="1">
      <alignment horizontal="right"/>
    </xf>
    <xf numFmtId="197" fontId="52" fillId="0" borderId="0" xfId="0" applyNumberFormat="1" applyFont="1" applyBorder="1" applyAlignment="1">
      <alignment horizontal="right"/>
    </xf>
    <xf numFmtId="197" fontId="50" fillId="0" borderId="0" xfId="0" applyNumberFormat="1" applyFont="1" applyBorder="1" applyAlignment="1">
      <alignment horizontal="right"/>
    </xf>
    <xf numFmtId="196" fontId="43" fillId="0" borderId="0" xfId="0" applyNumberFormat="1" applyFont="1" applyFill="1" applyBorder="1" applyAlignment="1">
      <alignment horizontal="right"/>
    </xf>
    <xf numFmtId="196" fontId="41" fillId="0" borderId="0" xfId="0" applyNumberFormat="1" applyFont="1" applyFill="1" applyBorder="1" applyAlignment="1">
      <alignment horizontal="right"/>
    </xf>
    <xf numFmtId="211" fontId="43" fillId="0" borderId="0" xfId="0" applyNumberFormat="1" applyFont="1" applyFill="1" applyBorder="1" applyAlignment="1">
      <alignment horizontal="right"/>
    </xf>
    <xf numFmtId="211" fontId="41" fillId="0" borderId="0" xfId="0" applyNumberFormat="1" applyFont="1" applyFill="1" applyBorder="1" applyAlignment="1">
      <alignment horizontal="right"/>
    </xf>
    <xf numFmtId="193" fontId="43" fillId="0" borderId="0" xfId="6" applyNumberFormat="1" applyFont="1" applyFill="1" applyAlignment="1">
      <alignment horizontal="right"/>
    </xf>
    <xf numFmtId="193" fontId="41" fillId="0" borderId="0" xfId="6" applyNumberFormat="1" applyFont="1" applyFill="1" applyAlignment="1">
      <alignment horizontal="right"/>
    </xf>
    <xf numFmtId="194" fontId="41" fillId="0" borderId="0" xfId="6" applyNumberFormat="1" applyFont="1" applyFill="1" applyAlignment="1">
      <alignment horizontal="right"/>
    </xf>
    <xf numFmtId="207" fontId="43" fillId="0" borderId="0" xfId="6" applyNumberFormat="1" applyFont="1" applyFill="1" applyBorder="1" applyAlignment="1">
      <alignment horizontal="right"/>
    </xf>
    <xf numFmtId="207" fontId="55" fillId="0" borderId="0" xfId="6" applyNumberFormat="1" applyFont="1" applyFill="1" applyBorder="1" applyAlignment="1">
      <alignment horizontal="right"/>
    </xf>
    <xf numFmtId="207" fontId="41" fillId="0" borderId="0" xfId="6" quotePrefix="1" applyNumberFormat="1" applyFont="1" applyFill="1" applyBorder="1" applyAlignment="1">
      <alignment horizontal="right"/>
    </xf>
    <xf numFmtId="207" fontId="41" fillId="0" borderId="0" xfId="6" applyNumberFormat="1" applyFont="1" applyFill="1" applyBorder="1" applyAlignment="1">
      <alignment horizontal="right"/>
    </xf>
    <xf numFmtId="207" fontId="41" fillId="0" borderId="0" xfId="0" applyNumberFormat="1" applyFont="1" applyFill="1" applyAlignment="1">
      <alignment horizontal="right"/>
    </xf>
    <xf numFmtId="212" fontId="40" fillId="0" borderId="0" xfId="0" applyNumberFormat="1" applyFont="1" applyBorder="1" applyAlignment="1">
      <alignment horizontal="right"/>
    </xf>
    <xf numFmtId="212" fontId="43" fillId="0" borderId="0" xfId="0" applyNumberFormat="1" applyFont="1" applyBorder="1" applyAlignment="1">
      <alignment horizontal="right"/>
    </xf>
    <xf numFmtId="212" fontId="41" fillId="0" borderId="0" xfId="0" applyNumberFormat="1" applyFont="1" applyBorder="1" applyAlignment="1">
      <alignment horizontal="right"/>
    </xf>
    <xf numFmtId="213" fontId="41" fillId="0" borderId="0" xfId="0" applyNumberFormat="1" applyFont="1" applyBorder="1" applyAlignment="1">
      <alignment horizontal="right"/>
    </xf>
    <xf numFmtId="0" fontId="40" fillId="0" borderId="2" xfId="0" quotePrefix="1" applyFont="1" applyBorder="1" applyAlignment="1">
      <alignment horizontal="left" wrapText="1"/>
    </xf>
    <xf numFmtId="0" fontId="40" fillId="0" borderId="2" xfId="0" applyFont="1" applyFill="1" applyBorder="1" applyAlignment="1">
      <alignment horizontal="left" wrapText="1"/>
    </xf>
    <xf numFmtId="196" fontId="41" fillId="0" borderId="0" xfId="0" applyNumberFormat="1" applyFont="1" applyAlignment="1">
      <alignment horizontal="right"/>
    </xf>
    <xf numFmtId="0" fontId="41" fillId="0" borderId="3" xfId="0" applyNumberFormat="1" applyFont="1" applyBorder="1" applyAlignment="1">
      <alignment horizontal="left"/>
    </xf>
    <xf numFmtId="0" fontId="41" fillId="0" borderId="2" xfId="0" applyNumberFormat="1" applyFont="1" applyBorder="1" applyAlignment="1">
      <alignment horizontal="left"/>
    </xf>
    <xf numFmtId="0" fontId="41" fillId="0" borderId="2" xfId="0" applyNumberFormat="1" applyFont="1" applyFill="1" applyBorder="1" applyAlignment="1">
      <alignment horizontal="left"/>
    </xf>
    <xf numFmtId="201" fontId="41" fillId="0" borderId="0" xfId="0" applyNumberFormat="1" applyFont="1" applyAlignment="1">
      <alignment horizontal="right"/>
    </xf>
    <xf numFmtId="201" fontId="41" fillId="0" borderId="17" xfId="0" applyNumberFormat="1" applyFont="1" applyBorder="1" applyAlignment="1">
      <alignment horizontal="right"/>
    </xf>
    <xf numFmtId="201" fontId="41" fillId="0" borderId="6" xfId="0" applyNumberFormat="1" applyFont="1" applyBorder="1" applyAlignment="1">
      <alignment horizontal="right"/>
    </xf>
    <xf numFmtId="193" fontId="41" fillId="0" borderId="6" xfId="0" applyNumberFormat="1" applyFont="1" applyBorder="1" applyAlignment="1">
      <alignment horizontal="right"/>
    </xf>
    <xf numFmtId="210" fontId="41" fillId="0" borderId="6" xfId="0" applyNumberFormat="1" applyFont="1" applyBorder="1" applyAlignment="1">
      <alignment horizontal="right"/>
    </xf>
    <xf numFmtId="201" fontId="41" fillId="0" borderId="7" xfId="0" applyNumberFormat="1" applyFont="1" applyBorder="1" applyAlignment="1">
      <alignment horizontal="right"/>
    </xf>
    <xf numFmtId="210" fontId="41" fillId="0" borderId="0" xfId="0" applyNumberFormat="1" applyFont="1" applyBorder="1" applyAlignment="1">
      <alignment horizontal="right"/>
    </xf>
    <xf numFmtId="0" fontId="41" fillId="0" borderId="3" xfId="0" applyNumberFormat="1" applyFont="1" applyBorder="1" applyAlignment="1">
      <alignment horizontal="left" wrapText="1"/>
    </xf>
    <xf numFmtId="0" fontId="41" fillId="0" borderId="2" xfId="0" applyNumberFormat="1" applyFont="1" applyBorder="1" applyAlignment="1">
      <alignment horizontal="left" wrapText="1"/>
    </xf>
    <xf numFmtId="0" fontId="41" fillId="0" borderId="2" xfId="0" applyNumberFormat="1" applyFont="1" applyFill="1" applyBorder="1" applyAlignment="1">
      <alignment horizontal="left" wrapText="1"/>
    </xf>
    <xf numFmtId="195" fontId="41" fillId="0" borderId="0" xfId="0" applyNumberFormat="1" applyFont="1" applyAlignment="1">
      <alignment horizontal="right"/>
    </xf>
    <xf numFmtId="195" fontId="41" fillId="0" borderId="0" xfId="0" applyNumberFormat="1" applyFont="1" applyAlignment="1">
      <alignment horizontal="right" indent="1"/>
    </xf>
    <xf numFmtId="196" fontId="54" fillId="0" borderId="0" xfId="0" applyNumberFormat="1" applyFont="1" applyBorder="1" applyAlignment="1">
      <alignment horizontal="right"/>
    </xf>
    <xf numFmtId="49" fontId="13" fillId="0" borderId="0" xfId="4" applyNumberFormat="1" applyFont="1" applyAlignment="1">
      <alignment horizontal="left" vertical="center"/>
    </xf>
    <xf numFmtId="0" fontId="13" fillId="0" borderId="0" xfId="4" applyFont="1" applyAlignment="1">
      <alignment horizontal="left" vertical="center"/>
    </xf>
    <xf numFmtId="0" fontId="25" fillId="0" borderId="0" xfId="4" applyFont="1" applyAlignment="1">
      <alignment horizontal="left" wrapText="1"/>
    </xf>
    <xf numFmtId="0" fontId="13" fillId="0" borderId="12" xfId="4" applyFont="1" applyBorder="1" applyAlignment="1">
      <alignment horizontal="center" vertical="center"/>
    </xf>
    <xf numFmtId="0" fontId="13" fillId="0" borderId="0" xfId="4" applyFont="1" applyBorder="1" applyAlignment="1">
      <alignment horizontal="center" vertical="center"/>
    </xf>
    <xf numFmtId="0" fontId="13" fillId="0" borderId="0" xfId="1" applyFont="1" applyBorder="1" applyAlignment="1">
      <alignment horizontal="center" vertical="center"/>
    </xf>
    <xf numFmtId="0" fontId="13" fillId="0" borderId="0" xfId="4" applyFont="1" applyBorder="1" applyAlignment="1">
      <alignment horizontal="left" vertical="center"/>
    </xf>
    <xf numFmtId="0" fontId="13" fillId="0" borderId="11" xfId="4" applyFont="1" applyBorder="1" applyAlignment="1">
      <alignment horizontal="center" vertical="center"/>
    </xf>
    <xf numFmtId="0" fontId="24" fillId="0" borderId="0" xfId="4" applyFont="1" applyAlignment="1">
      <alignment horizontal="center" vertical="center"/>
    </xf>
    <xf numFmtId="0" fontId="13" fillId="0" borderId="0" xfId="4" applyFont="1" applyAlignment="1">
      <alignment horizontal="right"/>
    </xf>
    <xf numFmtId="0" fontId="24" fillId="0" borderId="11" xfId="4" applyFont="1" applyBorder="1" applyAlignment="1">
      <alignment horizontal="right"/>
    </xf>
    <xf numFmtId="0" fontId="13" fillId="0" borderId="0" xfId="4" applyFont="1" applyAlignment="1">
      <alignment horizontal="center" vertical="center"/>
    </xf>
    <xf numFmtId="0" fontId="14" fillId="0" borderId="0" xfId="4" applyFont="1" applyAlignment="1">
      <alignment horizontal="left" vertical="center"/>
    </xf>
    <xf numFmtId="49" fontId="15" fillId="0" borderId="0" xfId="4" quotePrefix="1" applyNumberFormat="1" applyFont="1" applyAlignment="1">
      <alignment horizontal="left"/>
    </xf>
    <xf numFmtId="49" fontId="64" fillId="0" borderId="0" xfId="4" quotePrefix="1" applyNumberFormat="1" applyFont="1" applyAlignment="1">
      <alignment horizontal="left"/>
    </xf>
    <xf numFmtId="0" fontId="22" fillId="0" borderId="0" xfId="0" applyFont="1" applyAlignment="1">
      <alignment vertical="center" wrapText="1"/>
    </xf>
    <xf numFmtId="0" fontId="22" fillId="0" borderId="0" xfId="0" applyFont="1" applyAlignment="1">
      <alignment vertical="center"/>
    </xf>
    <xf numFmtId="49" fontId="23" fillId="0" borderId="0" xfId="4" quotePrefix="1" applyNumberFormat="1" applyFont="1" applyAlignment="1">
      <alignment horizontal="left"/>
    </xf>
    <xf numFmtId="49" fontId="23" fillId="0" borderId="0" xfId="4" applyNumberFormat="1" applyFont="1" applyAlignment="1">
      <alignment horizontal="left"/>
    </xf>
    <xf numFmtId="0" fontId="63" fillId="0" borderId="9" xfId="4" applyFont="1" applyBorder="1" applyAlignment="1">
      <alignment horizontal="left" wrapText="1"/>
    </xf>
    <xf numFmtId="0" fontId="12" fillId="0" borderId="9" xfId="4" applyFont="1" applyBorder="1" applyAlignment="1">
      <alignment horizontal="center" vertical="center" wrapText="1"/>
    </xf>
    <xf numFmtId="0" fontId="20" fillId="0" borderId="10" xfId="1" applyFont="1" applyBorder="1" applyAlignment="1">
      <alignment horizontal="left" vertical="center" wrapText="1"/>
    </xf>
    <xf numFmtId="0" fontId="21" fillId="0" borderId="10" xfId="1" applyFont="1" applyBorder="1" applyAlignment="1">
      <alignment horizontal="right" vertical="center" wrapText="1"/>
    </xf>
    <xf numFmtId="0" fontId="22" fillId="0" borderId="0" xfId="1" applyFont="1" applyBorder="1" applyAlignment="1">
      <alignment horizontal="center" vertical="center" wrapText="1"/>
    </xf>
    <xf numFmtId="0" fontId="61" fillId="0" borderId="0" xfId="0" applyFont="1" applyAlignment="1">
      <alignment vertical="center" wrapText="1"/>
    </xf>
    <xf numFmtId="0" fontId="61" fillId="0" borderId="0" xfId="0" applyFont="1" applyAlignment="1">
      <alignment vertical="center"/>
    </xf>
    <xf numFmtId="0" fontId="29" fillId="0" borderId="0" xfId="3" applyFont="1" applyAlignment="1">
      <alignment horizontal="left" vertical="center"/>
    </xf>
    <xf numFmtId="0" fontId="19" fillId="0" borderId="0" xfId="3" applyFont="1" applyAlignment="1">
      <alignment horizontal="center" vertical="center"/>
    </xf>
    <xf numFmtId="0" fontId="19" fillId="0" borderId="0" xfId="3" applyNumberFormat="1" applyFont="1" applyAlignment="1">
      <alignment horizontal="left" vertical="center"/>
    </xf>
    <xf numFmtId="0" fontId="19" fillId="0" borderId="0" xfId="3" applyFont="1" applyAlignment="1">
      <alignment horizontal="left" vertical="center"/>
    </xf>
    <xf numFmtId="195" fontId="41" fillId="0" borderId="0" xfId="0" applyNumberFormat="1" applyFont="1" applyAlignment="1">
      <alignment horizontal="right" indent="3"/>
    </xf>
    <xf numFmtId="193" fontId="41" fillId="0" borderId="0" xfId="0" applyNumberFormat="1" applyFont="1" applyAlignment="1">
      <alignment horizontal="right" indent="4"/>
    </xf>
    <xf numFmtId="195" fontId="41" fillId="0" borderId="0" xfId="0" applyNumberFormat="1" applyFont="1" applyAlignment="1">
      <alignment horizontal="right"/>
    </xf>
    <xf numFmtId="201" fontId="41" fillId="0" borderId="0" xfId="0" applyNumberFormat="1" applyFont="1" applyBorder="1" applyAlignment="1">
      <alignment horizontal="right"/>
    </xf>
    <xf numFmtId="211" fontId="41" fillId="0" borderId="0" xfId="0" applyNumberFormat="1" applyFont="1" applyBorder="1" applyAlignment="1">
      <alignment horizontal="right"/>
    </xf>
    <xf numFmtId="0" fontId="40"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4" xfId="0" applyFont="1" applyBorder="1" applyAlignment="1">
      <alignment horizontal="center" vertical="center" wrapText="1"/>
    </xf>
    <xf numFmtId="193" fontId="41" fillId="0" borderId="0" xfId="0" applyNumberFormat="1" applyFont="1" applyAlignment="1">
      <alignment horizontal="right" indent="1"/>
    </xf>
    <xf numFmtId="0" fontId="40" fillId="0" borderId="5" xfId="0" applyFont="1" applyBorder="1" applyAlignment="1">
      <alignment horizontal="center" vertical="center" wrapText="1"/>
    </xf>
    <xf numFmtId="0" fontId="40" fillId="0" borderId="4" xfId="0" quotePrefix="1" applyFont="1" applyBorder="1" applyAlignment="1">
      <alignment horizontal="center" vertical="center" wrapText="1"/>
    </xf>
    <xf numFmtId="0" fontId="38" fillId="0" borderId="5" xfId="0" quotePrefix="1" applyFont="1" applyBorder="1" applyAlignment="1">
      <alignment horizontal="center" vertical="center" wrapText="1"/>
    </xf>
    <xf numFmtId="0" fontId="38" fillId="0" borderId="1" xfId="0" quotePrefix="1" applyFont="1" applyBorder="1" applyAlignment="1">
      <alignment horizontal="center" vertical="center" wrapText="1"/>
    </xf>
    <xf numFmtId="204" fontId="41" fillId="0" borderId="0" xfId="0" applyNumberFormat="1" applyFont="1" applyAlignment="1">
      <alignment horizontal="right"/>
    </xf>
    <xf numFmtId="0" fontId="24" fillId="0" borderId="1" xfId="0" applyFont="1" applyBorder="1" applyAlignment="1">
      <alignment horizontal="left" vertical="center"/>
    </xf>
    <xf numFmtId="0" fontId="24" fillId="0" borderId="4" xfId="0" applyFont="1" applyBorder="1" applyAlignment="1">
      <alignment horizontal="left" vertical="center"/>
    </xf>
    <xf numFmtId="0" fontId="24" fillId="0" borderId="4"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39" fillId="0" borderId="1" xfId="0" applyFont="1" applyBorder="1" applyAlignment="1">
      <alignment horizontal="left" vertical="center"/>
    </xf>
    <xf numFmtId="0" fontId="39" fillId="0" borderId="4" xfId="0" applyFont="1" applyBorder="1" applyAlignment="1">
      <alignment horizontal="left" vertical="center"/>
    </xf>
    <xf numFmtId="196" fontId="41" fillId="0" borderId="0" xfId="0" applyNumberFormat="1" applyFont="1" applyAlignment="1">
      <alignment horizontal="right" indent="2"/>
    </xf>
    <xf numFmtId="198" fontId="41" fillId="0" borderId="0" xfId="0" applyNumberFormat="1" applyFont="1" applyAlignment="1">
      <alignment horizontal="right"/>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193" fontId="41" fillId="0" borderId="0" xfId="0" applyNumberFormat="1" applyFont="1" applyFill="1" applyAlignment="1">
      <alignment horizontal="right" indent="3"/>
    </xf>
    <xf numFmtId="0" fontId="40" fillId="0" borderId="1" xfId="0" applyFont="1" applyBorder="1" applyAlignment="1">
      <alignment horizontal="center" vertical="center" wrapText="1"/>
    </xf>
    <xf numFmtId="0" fontId="18" fillId="0" borderId="1" xfId="0" applyFont="1" applyBorder="1" applyAlignment="1">
      <alignment horizontal="center" vertical="center" wrapText="1"/>
    </xf>
    <xf numFmtId="211" fontId="41" fillId="0" borderId="6" xfId="0" applyNumberFormat="1" applyFont="1" applyBorder="1" applyAlignment="1">
      <alignment horizontal="right"/>
    </xf>
    <xf numFmtId="201" fontId="41" fillId="0" borderId="6" xfId="0" applyNumberFormat="1" applyFont="1" applyBorder="1" applyAlignment="1">
      <alignment horizontal="right"/>
    </xf>
    <xf numFmtId="193" fontId="41" fillId="0" borderId="0" xfId="0" applyNumberFormat="1" applyFont="1" applyAlignment="1">
      <alignment horizontal="right" indent="3"/>
    </xf>
    <xf numFmtId="193" fontId="41" fillId="0" borderId="0" xfId="0" applyNumberFormat="1" applyFont="1" applyFill="1" applyAlignment="1">
      <alignment horizontal="right" indent="1"/>
    </xf>
    <xf numFmtId="196" fontId="41" fillId="0" borderId="0" xfId="0" applyNumberFormat="1" applyFont="1" applyFill="1" applyAlignment="1">
      <alignment horizontal="right" indent="2"/>
    </xf>
    <xf numFmtId="0" fontId="39" fillId="0" borderId="0"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0" fillId="0" borderId="1" xfId="0" applyFont="1" applyBorder="1" applyAlignment="1">
      <alignment horizontal="center" vertical="center"/>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49" fontId="40" fillId="0" borderId="4" xfId="0" applyNumberFormat="1" applyFont="1" applyFill="1" applyBorder="1" applyAlignment="1">
      <alignment horizontal="center" vertical="center" wrapText="1"/>
    </xf>
    <xf numFmtId="0" fontId="40" fillId="0" borderId="4"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 xfId="0" applyFont="1" applyFill="1" applyBorder="1" applyAlignment="1">
      <alignment horizontal="left" vertical="center"/>
    </xf>
    <xf numFmtId="0" fontId="39" fillId="0" borderId="4" xfId="0" applyFont="1" applyFill="1" applyBorder="1" applyAlignment="1">
      <alignment horizontal="left" vertical="center"/>
    </xf>
    <xf numFmtId="0" fontId="40" fillId="0" borderId="5"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 xfId="0" applyFont="1" applyFill="1" applyBorder="1" applyAlignment="1">
      <alignment horizontal="left" vertical="center"/>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4" xfId="0" applyFont="1" applyFill="1" applyBorder="1" applyAlignment="1">
      <alignment horizontal="center" vertical="center"/>
    </xf>
    <xf numFmtId="0" fontId="52" fillId="0" borderId="4" xfId="0" applyFont="1" applyFill="1" applyBorder="1" applyAlignment="1">
      <alignment horizontal="center" vertical="center" wrapText="1"/>
    </xf>
    <xf numFmtId="0" fontId="43" fillId="0" borderId="1"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center" vertical="center" wrapText="1"/>
    </xf>
    <xf numFmtId="49" fontId="40" fillId="0" borderId="4"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49" fontId="40" fillId="0" borderId="1" xfId="0" applyNumberFormat="1" applyFont="1" applyBorder="1" applyAlignment="1">
      <alignment horizontal="center" vertical="center" wrapText="1"/>
    </xf>
    <xf numFmtId="49" fontId="40" fillId="0" borderId="5"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56"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56" fillId="0" borderId="7" xfId="0" applyFont="1" applyBorder="1" applyAlignment="1">
      <alignment horizontal="center" vertical="center" wrapText="1"/>
    </xf>
    <xf numFmtId="0" fontId="41" fillId="0" borderId="1" xfId="0" quotePrefix="1" applyFont="1" applyBorder="1" applyAlignment="1">
      <alignment horizontal="center" vertical="center" wrapText="1"/>
    </xf>
    <xf numFmtId="0" fontId="41" fillId="0" borderId="4" xfId="0" quotePrefix="1" applyFont="1" applyBorder="1" applyAlignment="1">
      <alignment horizontal="center" vertical="center" wrapText="1"/>
    </xf>
    <xf numFmtId="0" fontId="41" fillId="0" borderId="5" xfId="0" quotePrefix="1" applyFont="1" applyBorder="1" applyAlignment="1">
      <alignment horizontal="center" vertical="center" wrapText="1"/>
    </xf>
    <xf numFmtId="0" fontId="41" fillId="0" borderId="1" xfId="0" applyFont="1" applyBorder="1" applyAlignment="1">
      <alignment horizontal="center" vertical="center"/>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43" fillId="0" borderId="1"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26" fillId="0" borderId="1" xfId="0" applyFont="1" applyBorder="1" applyAlignment="1">
      <alignment vertical="center"/>
    </xf>
    <xf numFmtId="0" fontId="26" fillId="0" borderId="4" xfId="0" applyFont="1" applyBorder="1" applyAlignment="1">
      <alignment vertical="center"/>
    </xf>
    <xf numFmtId="0" fontId="41" fillId="0" borderId="4" xfId="0" quotePrefix="1" applyFont="1" applyFill="1" applyBorder="1" applyAlignment="1">
      <alignment horizontal="center" vertical="center" wrapText="1"/>
    </xf>
    <xf numFmtId="0" fontId="41" fillId="0" borderId="5" xfId="0" quotePrefix="1"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3" fillId="0" borderId="0" xfId="0" applyNumberFormat="1" applyFont="1" applyFill="1" applyBorder="1" applyAlignment="1">
      <alignment horizontal="center" vertical="center"/>
    </xf>
    <xf numFmtId="0" fontId="43" fillId="0" borderId="7" xfId="0" applyNumberFormat="1" applyFont="1" applyBorder="1" applyAlignment="1">
      <alignment horizontal="center" vertical="center"/>
    </xf>
    <xf numFmtId="0" fontId="43" fillId="0" borderId="0"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3" fillId="0" borderId="7" xfId="0" applyNumberFormat="1" applyFont="1" applyFill="1" applyBorder="1" applyAlignment="1">
      <alignment horizontal="center" vertical="center"/>
    </xf>
    <xf numFmtId="0" fontId="26" fillId="0" borderId="1" xfId="0" applyFont="1" applyBorder="1" applyAlignment="1">
      <alignment horizontal="left" vertical="center"/>
    </xf>
    <xf numFmtId="0" fontId="26" fillId="0" borderId="4" xfId="0" applyFont="1" applyBorder="1" applyAlignment="1">
      <alignment horizontal="left" vertical="center"/>
    </xf>
    <xf numFmtId="165" fontId="41" fillId="0" borderId="5" xfId="0" applyNumberFormat="1" applyFont="1" applyBorder="1" applyAlignment="1">
      <alignment horizontal="center" vertical="center" wrapText="1"/>
    </xf>
    <xf numFmtId="0" fontId="43" fillId="0" borderId="7"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0" borderId="0" xfId="0" applyNumberFormat="1" applyFont="1" applyFill="1" applyBorder="1" applyAlignment="1">
      <alignment horizontal="center" vertical="center" wrapText="1"/>
    </xf>
    <xf numFmtId="0" fontId="43" fillId="0" borderId="6"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41" fillId="0" borderId="1" xfId="0" applyFont="1" applyFill="1" applyBorder="1" applyAlignment="1">
      <alignment horizontal="center" vertical="center"/>
    </xf>
    <xf numFmtId="0" fontId="41" fillId="0" borderId="8" xfId="0" applyFont="1" applyBorder="1" applyAlignment="1">
      <alignment horizontal="center" vertical="center" wrapText="1"/>
    </xf>
    <xf numFmtId="0" fontId="41" fillId="0" borderId="8" xfId="0" applyFont="1" applyBorder="1" applyAlignment="1">
      <alignment horizontal="center" vertical="center"/>
    </xf>
    <xf numFmtId="0" fontId="41" fillId="0" borderId="8"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0" fillId="0" borderId="17" xfId="0" quotePrefix="1" applyFont="1" applyFill="1" applyBorder="1" applyAlignment="1">
      <alignment horizontal="center" vertical="center" wrapText="1"/>
    </xf>
    <xf numFmtId="0" fontId="40" fillId="0" borderId="6" xfId="0" quotePrefix="1" applyFont="1" applyFill="1" applyBorder="1" applyAlignment="1">
      <alignment horizontal="center" vertical="center" wrapText="1"/>
    </xf>
    <xf numFmtId="0" fontId="40" fillId="0" borderId="16" xfId="0" quotePrefix="1" applyFont="1" applyFill="1" applyBorder="1" applyAlignment="1">
      <alignment horizontal="center" vertical="center" wrapText="1"/>
    </xf>
    <xf numFmtId="0" fontId="40" fillId="0" borderId="13" xfId="0" quotePrefix="1"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7"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 xfId="0" applyFont="1" applyBorder="1" applyAlignment="1">
      <alignment horizontal="center" vertical="center"/>
    </xf>
    <xf numFmtId="0" fontId="40" fillId="0" borderId="2" xfId="0" applyFont="1" applyBorder="1" applyAlignment="1">
      <alignment horizontal="center" vertical="center"/>
    </xf>
    <xf numFmtId="0" fontId="40" fillId="0" borderId="6" xfId="0" applyFont="1" applyBorder="1" applyAlignment="1">
      <alignment horizontal="center" vertical="center"/>
    </xf>
    <xf numFmtId="0" fontId="40" fillId="0" borderId="0" xfId="0" applyFont="1" applyBorder="1" applyAlignment="1">
      <alignment horizontal="center" vertical="center"/>
    </xf>
    <xf numFmtId="0" fontId="40" fillId="0" borderId="19" xfId="0" applyFont="1" applyBorder="1" applyAlignment="1">
      <alignment horizontal="center" vertical="center"/>
    </xf>
    <xf numFmtId="0" fontId="24" fillId="0" borderId="1" xfId="0" applyFont="1" applyBorder="1" applyAlignment="1">
      <alignment vertical="center"/>
    </xf>
    <xf numFmtId="0" fontId="24" fillId="0" borderId="4" xfId="0" applyFont="1" applyBorder="1" applyAlignment="1">
      <alignment vertical="center"/>
    </xf>
    <xf numFmtId="0" fontId="40" fillId="0" borderId="4" xfId="0" quotePrefix="1" applyFont="1" applyFill="1" applyBorder="1" applyAlignment="1">
      <alignment horizontal="center" vertical="center" wrapText="1"/>
    </xf>
    <xf numFmtId="0" fontId="40" fillId="0" borderId="5" xfId="0" quotePrefix="1" applyFont="1" applyFill="1" applyBorder="1" applyAlignment="1">
      <alignment horizontal="center" vertical="center" wrapText="1"/>
    </xf>
    <xf numFmtId="0" fontId="40" fillId="0" borderId="4" xfId="0" applyFont="1" applyFill="1" applyBorder="1" applyAlignment="1">
      <alignment horizontal="center" vertical="center"/>
    </xf>
    <xf numFmtId="0" fontId="43" fillId="0" borderId="0" xfId="0" applyFont="1" applyFill="1" applyBorder="1" applyAlignment="1">
      <alignment horizontal="center" vertical="center" wrapText="1"/>
    </xf>
    <xf numFmtId="0" fontId="39" fillId="0" borderId="7"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209" fontId="40" fillId="0" borderId="7" xfId="0" applyNumberFormat="1" applyFont="1" applyBorder="1" applyAlignment="1">
      <alignment horizontal="right"/>
    </xf>
    <xf numFmtId="209" fontId="40" fillId="0" borderId="0" xfId="0" applyNumberFormat="1" applyFont="1" applyBorder="1" applyAlignment="1">
      <alignment horizontal="right"/>
    </xf>
    <xf numFmtId="0" fontId="37" fillId="0" borderId="4" xfId="0" applyFont="1" applyBorder="1" applyAlignment="1">
      <alignment horizontal="center" vertical="center" wrapText="1"/>
    </xf>
    <xf numFmtId="209" fontId="40" fillId="0" borderId="17" xfId="0" applyNumberFormat="1" applyFont="1" applyBorder="1" applyAlignment="1">
      <alignment horizontal="right"/>
    </xf>
    <xf numFmtId="209" fontId="40" fillId="0" borderId="6" xfId="0" applyNumberFormat="1" applyFont="1" applyBorder="1" applyAlignment="1">
      <alignment horizontal="right"/>
    </xf>
    <xf numFmtId="209" fontId="39" fillId="0" borderId="7" xfId="0" applyNumberFormat="1" applyFont="1" applyBorder="1" applyAlignment="1">
      <alignment horizontal="right"/>
    </xf>
    <xf numFmtId="209" fontId="39" fillId="0" borderId="0" xfId="0" applyNumberFormat="1" applyFont="1" applyBorder="1" applyAlignment="1">
      <alignment horizontal="right"/>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19" xfId="0" applyFont="1" applyBorder="1" applyAlignment="1">
      <alignment horizontal="center" vertical="center" wrapText="1"/>
    </xf>
  </cellXfs>
  <cellStyles count="28">
    <cellStyle name="b16" xfId="18"/>
    <cellStyle name="Besuchter Hyperlink" xfId="17" builtinId="9" customBuiltin="1"/>
    <cellStyle name="Komma 2" xfId="27"/>
    <cellStyle name="Link" xfId="15" builtinId="8" customBuiltin="1"/>
    <cellStyle name="Standard" xfId="0" builtinId="0"/>
    <cellStyle name="Standard 10" xfId="14"/>
    <cellStyle name="Standard 10 2" xfId="19"/>
    <cellStyle name="Standard 11" xfId="16"/>
    <cellStyle name="Standard 11 2" xfId="20"/>
    <cellStyle name="Standard 2" xfId="1"/>
    <cellStyle name="Standard 2 2" xfId="2"/>
    <cellStyle name="Standard 2 2 2" xfId="3"/>
    <cellStyle name="Standard 2 2 2 2" xfId="21"/>
    <cellStyle name="Standard 2 3" xfId="4"/>
    <cellStyle name="Standard 3" xfId="5"/>
    <cellStyle name="Standard 3 2" xfId="6"/>
    <cellStyle name="Standard 4" xfId="7"/>
    <cellStyle name="Standard 4 2" xfId="8"/>
    <cellStyle name="Standard 5" xfId="9"/>
    <cellStyle name="Standard 5 2" xfId="22"/>
    <cellStyle name="Standard 6" xfId="10"/>
    <cellStyle name="Standard 6 2" xfId="23"/>
    <cellStyle name="Standard 7" xfId="11"/>
    <cellStyle name="Standard 7 2" xfId="24"/>
    <cellStyle name="Standard 8" xfId="12"/>
    <cellStyle name="Standard 8 2" xfId="25"/>
    <cellStyle name="Standard 9" xfId="13"/>
    <cellStyle name="Standard 9 2" xfId="26"/>
  </cellStyles>
  <dxfs count="0"/>
  <tableStyles count="0" defaultTableStyle="TableStyleMedium2" defaultPivotStyle="PivotStyleLight16"/>
  <colors>
    <mruColors>
      <color rgb="FFF2B700"/>
      <color rgb="FF005E90"/>
      <color rgb="FF0CA0D9"/>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a:solidFill>
                  <a:sysClr val="windowText" lastClr="000000"/>
                </a:solidFill>
              </a:rPr>
              <a:t>Empfänger 2022 nach Leistungsarten und Kreisen</a:t>
            </a:r>
          </a:p>
        </c:rich>
      </c:tx>
      <c:layout>
        <c:manualLayout>
          <c:xMode val="edge"/>
          <c:yMode val="edge"/>
          <c:x val="0.32412361358056052"/>
          <c:y val="2.9624908996711635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2146981627296589E-2"/>
          <c:y val="0.1096679513457295"/>
          <c:w val="0.90419710439420875"/>
          <c:h val="0.59632072626280841"/>
        </c:manualLayout>
      </c:layout>
      <c:barChart>
        <c:barDir val="col"/>
        <c:grouping val="stacked"/>
        <c:varyColors val="0"/>
        <c:ser>
          <c:idx val="0"/>
          <c:order val="0"/>
          <c:tx>
            <c:v>Hilfe zur Gesundheit</c:v>
          </c:tx>
          <c:spPr>
            <a:solidFill>
              <a:srgbClr val="005E90"/>
            </a:solidFill>
            <a:ln w="3175">
              <a:solidFill>
                <a:schemeClr val="tx1"/>
              </a:solidFill>
            </a:ln>
            <a:effectLst/>
          </c:spPr>
          <c:invertIfNegative val="0"/>
          <c:cat>
            <c:strRef>
              <c:f>('2.6'!$B$12:$B$13,'2.6'!$B$15:$B$20)</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('2.6'!$D$12:$D$13,'2.6'!$D$15:$D$20)</c:f>
              <c:numCache>
                <c:formatCode>#,##0"         ";\-#,##0"         ";0"         ";@"         "</c:formatCode>
                <c:ptCount val="8"/>
                <c:pt idx="0">
                  <c:v>0</c:v>
                </c:pt>
                <c:pt idx="1">
                  <c:v>5</c:v>
                </c:pt>
                <c:pt idx="2">
                  <c:v>0</c:v>
                </c:pt>
                <c:pt idx="3">
                  <c:v>0</c:v>
                </c:pt>
                <c:pt idx="4">
                  <c:v>0</c:v>
                </c:pt>
                <c:pt idx="5">
                  <c:v>0</c:v>
                </c:pt>
                <c:pt idx="6">
                  <c:v>0</c:v>
                </c:pt>
                <c:pt idx="7">
                  <c:v>0</c:v>
                </c:pt>
              </c:numCache>
            </c:numRef>
          </c:val>
          <c:extLst>
            <c:ext xmlns:c16="http://schemas.microsoft.com/office/drawing/2014/chart" uri="{C3380CC4-5D6E-409C-BE32-E72D297353CC}">
              <c16:uniqueId val="{00000000-D75D-4764-9B9D-1BE3A6B8D13D}"/>
            </c:ext>
          </c:extLst>
        </c:ser>
        <c:ser>
          <c:idx val="1"/>
          <c:order val="1"/>
          <c:tx>
            <c:v>Hilfe zur Pflege</c:v>
          </c:tx>
          <c:spPr>
            <a:solidFill>
              <a:srgbClr val="F2B700"/>
            </a:solidFill>
            <a:ln w="3175">
              <a:solidFill>
                <a:schemeClr val="tx1"/>
              </a:solidFill>
            </a:ln>
            <a:effectLst/>
          </c:spPr>
          <c:invertIfNegative val="0"/>
          <c:cat>
            <c:strRef>
              <c:f>('2.6'!$B$12:$B$13,'2.6'!$B$15:$B$20)</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('2.6'!$E$12:$E$13,'2.6'!$E$15:$E$20)</c:f>
              <c:numCache>
                <c:formatCode>#,##0"         ";\-#,##0"         ";0"         ";@"         "</c:formatCode>
                <c:ptCount val="8"/>
                <c:pt idx="0">
                  <c:v>1365</c:v>
                </c:pt>
                <c:pt idx="1">
                  <c:v>700</c:v>
                </c:pt>
                <c:pt idx="2">
                  <c:v>1640</c:v>
                </c:pt>
                <c:pt idx="3">
                  <c:v>955</c:v>
                </c:pt>
                <c:pt idx="4">
                  <c:v>1430</c:v>
                </c:pt>
                <c:pt idx="5">
                  <c:v>865</c:v>
                </c:pt>
                <c:pt idx="6">
                  <c:v>1515</c:v>
                </c:pt>
                <c:pt idx="7">
                  <c:v>1020</c:v>
                </c:pt>
              </c:numCache>
            </c:numRef>
          </c:val>
          <c:extLst>
            <c:ext xmlns:c16="http://schemas.microsoft.com/office/drawing/2014/chart" uri="{C3380CC4-5D6E-409C-BE32-E72D297353CC}">
              <c16:uniqueId val="{00000001-D75D-4764-9B9D-1BE3A6B8D13D}"/>
            </c:ext>
          </c:extLst>
        </c:ser>
        <c:ser>
          <c:idx val="2"/>
          <c:order val="2"/>
          <c:tx>
            <c:v>Hilfe zur Überwindung besonderer sozialer Schwierigkeiten und Hilfen in anderen Lebenslagen</c:v>
          </c:tx>
          <c:spPr>
            <a:solidFill>
              <a:srgbClr val="0CA0D9"/>
            </a:solidFill>
            <a:ln w="3175">
              <a:solidFill>
                <a:schemeClr val="tx1"/>
              </a:solidFill>
            </a:ln>
            <a:effectLst/>
          </c:spPr>
          <c:invertIfNegative val="0"/>
          <c:cat>
            <c:strRef>
              <c:f>('2.6'!$B$12:$B$13,'2.6'!$B$15:$B$20)</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('2.6'!$F$12:$F$13,'2.6'!$F$15:$F$20)</c:f>
              <c:numCache>
                <c:formatCode>#,##0"         ";\-#,##0"         ";0"         ";@"         "</c:formatCode>
                <c:ptCount val="8"/>
                <c:pt idx="0">
                  <c:v>950</c:v>
                </c:pt>
                <c:pt idx="1">
                  <c:v>170</c:v>
                </c:pt>
                <c:pt idx="2">
                  <c:v>520</c:v>
                </c:pt>
                <c:pt idx="3">
                  <c:v>155</c:v>
                </c:pt>
                <c:pt idx="4">
                  <c:v>115</c:v>
                </c:pt>
                <c:pt idx="5">
                  <c:v>135</c:v>
                </c:pt>
                <c:pt idx="6">
                  <c:v>215</c:v>
                </c:pt>
                <c:pt idx="7">
                  <c:v>135</c:v>
                </c:pt>
              </c:numCache>
            </c:numRef>
          </c:val>
          <c:extLst>
            <c:ext xmlns:c16="http://schemas.microsoft.com/office/drawing/2014/chart" uri="{C3380CC4-5D6E-409C-BE32-E72D297353CC}">
              <c16:uniqueId val="{00000002-D75D-4764-9B9D-1BE3A6B8D13D}"/>
            </c:ext>
          </c:extLst>
        </c:ser>
        <c:dLbls>
          <c:showLegendKey val="0"/>
          <c:showVal val="0"/>
          <c:showCatName val="0"/>
          <c:showSerName val="0"/>
          <c:showPercent val="0"/>
          <c:showBubbleSize val="0"/>
        </c:dLbls>
        <c:gapWidth val="150"/>
        <c:overlap val="100"/>
        <c:axId val="66950272"/>
        <c:axId val="66951808"/>
      </c:barChart>
      <c:catAx>
        <c:axId val="669502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spcFirstLastPara="1" vertOverflow="ellipsis" wrap="square" anchor="b" anchorCtr="0"/>
          <a:lstStyle/>
          <a:p>
            <a:pPr>
              <a:defRPr sz="850" b="0" i="0" u="none" strike="noStrike" kern="1200" baseline="0">
                <a:solidFill>
                  <a:sysClr val="windowText" lastClr="000000"/>
                </a:solidFill>
                <a:latin typeface="+mn-lt"/>
                <a:ea typeface="+mn-ea"/>
                <a:cs typeface="+mn-cs"/>
              </a:defRPr>
            </a:pPr>
            <a:endParaRPr lang="de-DE"/>
          </a:p>
        </c:txPr>
        <c:crossAx val="66951808"/>
        <c:crosses val="autoZero"/>
        <c:auto val="1"/>
        <c:lblAlgn val="ctr"/>
        <c:lblOffset val="100"/>
        <c:noMultiLvlLbl val="0"/>
      </c:catAx>
      <c:valAx>
        <c:axId val="66951808"/>
        <c:scaling>
          <c:orientation val="minMax"/>
          <c:max val="300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4.0860215053763443E-2"/>
              <c:y val="5.3247624817089521E-2"/>
            </c:manualLayout>
          </c:layout>
          <c:overlay val="0"/>
          <c:spPr>
            <a:noFill/>
            <a:ln>
              <a:noFill/>
            </a:ln>
            <a:effectLst/>
          </c:spPr>
          <c:txPr>
            <a:bodyPr rot="0" spcFirstLastPara="1" vertOverflow="ellipsis"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66950272"/>
        <c:crosses val="autoZero"/>
        <c:crossBetween val="between"/>
      </c:valAx>
      <c:spPr>
        <a:noFill/>
        <a:ln>
          <a:noFill/>
        </a:ln>
        <a:effectLst/>
      </c:spPr>
    </c:plotArea>
    <c:legend>
      <c:legendPos val="b"/>
      <c:layout>
        <c:manualLayout>
          <c:xMode val="edge"/>
          <c:yMode val="edge"/>
          <c:x val="0.21383743967487934"/>
          <c:y val="0.10992328815519814"/>
          <c:w val="0.77555075776818216"/>
          <c:h val="9.6310036460071774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000" b="1" i="0" u="none" strike="noStrike" kern="1200" spc="0" baseline="0">
                <a:solidFill>
                  <a:schemeClr val="tx1"/>
                </a:solidFill>
                <a:latin typeface="+mn-lt"/>
                <a:ea typeface="+mn-ea"/>
                <a:cs typeface="+mn-cs"/>
              </a:defRPr>
            </a:pPr>
            <a:r>
              <a:rPr lang="de-DE"/>
              <a:t>Ausgaben 2022 nach Kreisen</a:t>
            </a:r>
          </a:p>
        </c:rich>
      </c:tx>
      <c:layout>
        <c:manualLayout>
          <c:xMode val="edge"/>
          <c:yMode val="edge"/>
          <c:x val="0.25744323161006621"/>
          <c:y val="2.1420797590448563E-3"/>
        </c:manualLayout>
      </c:layout>
      <c:overlay val="0"/>
      <c:spPr>
        <a:noFill/>
        <a:ln>
          <a:noFill/>
        </a:ln>
        <a:effectLst/>
      </c:spPr>
    </c:title>
    <c:autoTitleDeleted val="0"/>
    <c:plotArea>
      <c:layout>
        <c:manualLayout>
          <c:layoutTarget val="inner"/>
          <c:xMode val="edge"/>
          <c:yMode val="edge"/>
          <c:x val="9.88698812686684E-2"/>
          <c:y val="0.16488220712630861"/>
          <c:w val="0.87057454273245027"/>
          <c:h val="0.42145069216134545"/>
        </c:manualLayout>
      </c:layout>
      <c:barChart>
        <c:barDir val="col"/>
        <c:grouping val="clustered"/>
        <c:varyColors val="0"/>
        <c:ser>
          <c:idx val="0"/>
          <c:order val="0"/>
          <c:tx>
            <c:v>Ausgaben</c:v>
          </c:tx>
          <c:spPr>
            <a:solidFill>
              <a:srgbClr val="0CA0D9"/>
            </a:solidFill>
            <a:ln w="3175" cap="rnd">
              <a:solidFill>
                <a:schemeClr val="tx1"/>
              </a:solidFill>
              <a:round/>
            </a:ln>
            <a:effectLst/>
          </c:spPr>
          <c:invertIfNegative val="0"/>
          <c:cat>
            <c:strRef>
              <c:f>('3.4'!$B$11:$B$12,'3.4'!$B$14:$B$19)</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('3.4'!$C$11:$C$12,'3.4'!$C$14:$C$19)</c:f>
              <c:numCache>
                <c:formatCode>#,##0"      ";\-#,##0"      ";0"      ";@"      "</c:formatCode>
                <c:ptCount val="8"/>
                <c:pt idx="0">
                  <c:v>15217</c:v>
                </c:pt>
                <c:pt idx="1">
                  <c:v>13096</c:v>
                </c:pt>
                <c:pt idx="2">
                  <c:v>18326</c:v>
                </c:pt>
                <c:pt idx="3">
                  <c:v>11000</c:v>
                </c:pt>
                <c:pt idx="4">
                  <c:v>16171</c:v>
                </c:pt>
                <c:pt idx="5">
                  <c:v>9733</c:v>
                </c:pt>
                <c:pt idx="6">
                  <c:v>15470</c:v>
                </c:pt>
                <c:pt idx="7">
                  <c:v>10046</c:v>
                </c:pt>
              </c:numCache>
            </c:numRef>
          </c:val>
          <c:extLst>
            <c:ext xmlns:c16="http://schemas.microsoft.com/office/drawing/2014/chart" uri="{C3380CC4-5D6E-409C-BE32-E72D297353CC}">
              <c16:uniqueId val="{00000000-9298-415B-ACF3-A2A19AA0DC7E}"/>
            </c:ext>
          </c:extLst>
        </c:ser>
        <c:dLbls>
          <c:showLegendKey val="0"/>
          <c:showVal val="0"/>
          <c:showCatName val="0"/>
          <c:showSerName val="0"/>
          <c:showPercent val="0"/>
          <c:showBubbleSize val="0"/>
        </c:dLbls>
        <c:gapWidth val="150"/>
        <c:axId val="72062848"/>
        <c:axId val="156725248"/>
      </c:barChart>
      <c:catAx>
        <c:axId val="7206284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spcFirstLastPara="1" vertOverflow="ellipsis" vert="horz" wrap="square" anchor="t" anchorCtr="1"/>
          <a:lstStyle/>
          <a:p>
            <a:pPr>
              <a:defRPr sz="900" b="0" i="0" u="none" strike="noStrike" kern="1200" baseline="0">
                <a:solidFill>
                  <a:schemeClr val="tx1"/>
                </a:solidFill>
                <a:latin typeface="+mn-lt"/>
                <a:ea typeface="+mn-ea"/>
                <a:cs typeface="+mn-cs"/>
              </a:defRPr>
            </a:pPr>
            <a:endParaRPr lang="de-DE"/>
          </a:p>
        </c:txPr>
        <c:crossAx val="156725248"/>
        <c:crosses val="autoZero"/>
        <c:auto val="0"/>
        <c:lblAlgn val="ctr"/>
        <c:lblOffset val="100"/>
        <c:noMultiLvlLbl val="0"/>
      </c:catAx>
      <c:valAx>
        <c:axId val="156725248"/>
        <c:scaling>
          <c:orientation val="minMax"/>
          <c:max val="250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900" b="0" i="0" u="none" strike="noStrike" kern="1200" baseline="0">
                    <a:solidFill>
                      <a:schemeClr val="tx1"/>
                    </a:solidFill>
                    <a:latin typeface="+mn-lt"/>
                    <a:ea typeface="+mn-ea"/>
                    <a:cs typeface="+mn-cs"/>
                  </a:defRPr>
                </a:pPr>
                <a:r>
                  <a:rPr lang="de-DE"/>
                  <a:t>1.000 EUR</a:t>
                </a:r>
              </a:p>
            </c:rich>
          </c:tx>
          <c:layout>
            <c:manualLayout>
              <c:xMode val="edge"/>
              <c:yMode val="edge"/>
              <c:x val="6.9304126884998624E-2"/>
              <c:y val="7.3448433629499058E-2"/>
            </c:manualLayout>
          </c:layout>
          <c:overlay val="0"/>
          <c:spPr>
            <a:noFill/>
            <a:ln>
              <a:noFill/>
            </a:ln>
            <a:effectLst/>
          </c:sp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72062848"/>
        <c:crosses val="autoZero"/>
        <c:crossBetween val="between"/>
        <c:majorUnit val="5000"/>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000" b="1" i="0" u="none" strike="noStrike" kern="1200" spc="0" baseline="0">
                <a:solidFill>
                  <a:schemeClr val="tx1"/>
                </a:solidFill>
                <a:latin typeface="+mn-lt"/>
                <a:ea typeface="+mn-ea"/>
                <a:cs typeface="+mn-cs"/>
              </a:defRPr>
            </a:pPr>
            <a:r>
              <a:rPr lang="de-DE"/>
              <a:t>Einnahmen 2022 nach Kreisen</a:t>
            </a:r>
          </a:p>
        </c:rich>
      </c:tx>
      <c:layout>
        <c:manualLayout>
          <c:xMode val="edge"/>
          <c:yMode val="edge"/>
          <c:x val="0.232554341559841"/>
          <c:y val="2.1420797590448563E-3"/>
        </c:manualLayout>
      </c:layout>
      <c:overlay val="0"/>
      <c:spPr>
        <a:noFill/>
        <a:ln>
          <a:noFill/>
        </a:ln>
        <a:effectLst/>
      </c:spPr>
    </c:title>
    <c:autoTitleDeleted val="0"/>
    <c:plotArea>
      <c:layout>
        <c:manualLayout>
          <c:layoutTarget val="inner"/>
          <c:xMode val="edge"/>
          <c:yMode val="edge"/>
          <c:x val="0.15814472595600937"/>
          <c:y val="0.16488220712630861"/>
          <c:w val="0.83738931874665823"/>
          <c:h val="0.42145069216134545"/>
        </c:manualLayout>
      </c:layout>
      <c:barChart>
        <c:barDir val="col"/>
        <c:grouping val="clustered"/>
        <c:varyColors val="0"/>
        <c:ser>
          <c:idx val="0"/>
          <c:order val="0"/>
          <c:tx>
            <c:v>Einnahmen</c:v>
          </c:tx>
          <c:spPr>
            <a:solidFill>
              <a:srgbClr val="F2B700"/>
            </a:solidFill>
            <a:ln w="3175" cap="rnd">
              <a:solidFill>
                <a:schemeClr val="tx1"/>
              </a:solidFill>
              <a:round/>
            </a:ln>
            <a:effectLst/>
          </c:spPr>
          <c:invertIfNegative val="0"/>
          <c:cat>
            <c:strRef>
              <c:f>('3.4'!$B$11:$B$12,'3.4'!$B$14:$B$19)</c:f>
              <c:strCache>
                <c:ptCount val="8"/>
                <c:pt idx="0">
                  <c:v>   Rostock</c:v>
                </c:pt>
                <c:pt idx="1">
                  <c:v>   Schwerin</c:v>
                </c:pt>
                <c:pt idx="2">
                  <c:v>   Mecklenburgische Seenplatte</c:v>
                </c:pt>
                <c:pt idx="3">
                  <c:v>   Landkreis Rostock</c:v>
                </c:pt>
                <c:pt idx="4">
                  <c:v>   Vorpommern-Rügen</c:v>
                </c:pt>
                <c:pt idx="5">
                  <c:v>   Nordwestmecklenburg</c:v>
                </c:pt>
                <c:pt idx="6">
                  <c:v>   Vorpommern-Greifswald</c:v>
                </c:pt>
                <c:pt idx="7">
                  <c:v>   Ludwigslust-Parchim</c:v>
                </c:pt>
              </c:strCache>
            </c:strRef>
          </c:cat>
          <c:val>
            <c:numRef>
              <c:f>('3.4'!$D$11:$D$12,'3.4'!$D$14:$D$19)</c:f>
              <c:numCache>
                <c:formatCode>#,##0"      ";\-#,##0"      ";0"      ";@"      "</c:formatCode>
                <c:ptCount val="8"/>
                <c:pt idx="0">
                  <c:v>861</c:v>
                </c:pt>
                <c:pt idx="1">
                  <c:v>432</c:v>
                </c:pt>
                <c:pt idx="2">
                  <c:v>746</c:v>
                </c:pt>
                <c:pt idx="3">
                  <c:v>1040</c:v>
                </c:pt>
                <c:pt idx="4">
                  <c:v>572</c:v>
                </c:pt>
                <c:pt idx="5">
                  <c:v>339</c:v>
                </c:pt>
                <c:pt idx="6">
                  <c:v>744</c:v>
                </c:pt>
                <c:pt idx="7">
                  <c:v>973</c:v>
                </c:pt>
              </c:numCache>
            </c:numRef>
          </c:val>
          <c:extLst>
            <c:ext xmlns:c16="http://schemas.microsoft.com/office/drawing/2014/chart" uri="{C3380CC4-5D6E-409C-BE32-E72D297353CC}">
              <c16:uniqueId val="{00000000-789E-44CF-8F82-BD7677DFBFB3}"/>
            </c:ext>
          </c:extLst>
        </c:ser>
        <c:dLbls>
          <c:showLegendKey val="0"/>
          <c:showVal val="0"/>
          <c:showCatName val="0"/>
          <c:showSerName val="0"/>
          <c:showPercent val="0"/>
          <c:showBubbleSize val="0"/>
        </c:dLbls>
        <c:gapWidth val="150"/>
        <c:axId val="158991872"/>
        <c:axId val="159123328"/>
      </c:barChart>
      <c:catAx>
        <c:axId val="1589918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spcFirstLastPara="1" vertOverflow="ellipsis" vert="horz" wrap="square" anchor="t" anchorCtr="1"/>
          <a:lstStyle/>
          <a:p>
            <a:pPr>
              <a:defRPr sz="900" b="0" i="0" u="none" strike="noStrike" kern="1200" baseline="0">
                <a:solidFill>
                  <a:schemeClr val="tx1"/>
                </a:solidFill>
                <a:latin typeface="+mn-lt"/>
                <a:ea typeface="+mn-ea"/>
                <a:cs typeface="+mn-cs"/>
              </a:defRPr>
            </a:pPr>
            <a:endParaRPr lang="de-DE"/>
          </a:p>
        </c:txPr>
        <c:crossAx val="159123328"/>
        <c:crosses val="autoZero"/>
        <c:auto val="0"/>
        <c:lblAlgn val="ctr"/>
        <c:lblOffset val="100"/>
        <c:noMultiLvlLbl val="0"/>
      </c:catAx>
      <c:valAx>
        <c:axId val="159123328"/>
        <c:scaling>
          <c:orientation val="minMax"/>
          <c:max val="11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900" b="0" i="0" u="none" strike="noStrike" kern="1200" baseline="0">
                    <a:solidFill>
                      <a:schemeClr val="tx1"/>
                    </a:solidFill>
                    <a:latin typeface="+mn-lt"/>
                    <a:ea typeface="+mn-ea"/>
                    <a:cs typeface="+mn-cs"/>
                  </a:defRPr>
                </a:pPr>
                <a:r>
                  <a:rPr lang="de-DE"/>
                  <a:t>1.000 EUR</a:t>
                </a:r>
              </a:p>
            </c:rich>
          </c:tx>
          <c:layout>
            <c:manualLayout>
              <c:xMode val="edge"/>
              <c:yMode val="edge"/>
              <c:x val="4.4415236834773372E-2"/>
              <c:y val="7.3448433629499058E-2"/>
            </c:manualLayout>
          </c:layout>
          <c:overlay val="0"/>
          <c:spPr>
            <a:noFill/>
            <a:ln>
              <a:noFill/>
            </a:ln>
            <a:effectLst/>
          </c:spPr>
        </c:title>
        <c:numFmt formatCode="#,##0&quot;&quot;;\-\ #,##0&quot;&quot;;0&quot;&quot;;@&quot;&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58991872"/>
        <c:crosses val="autoZero"/>
        <c:crossBetween val="between"/>
        <c:majorUnit val="100"/>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13.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https://www.Gesetze-im-Internet.de"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08512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0.93802</cdr:y>
    </cdr:from>
    <cdr:to>
      <cdr:x>0.19227</cdr:x>
      <cdr:y>1</cdr:y>
    </cdr:to>
    <cdr:sp macro="" textlink="">
      <cdr:nvSpPr>
        <cdr:cNvPr id="6" name="Textfeld 5"/>
        <cdr:cNvSpPr txBox="1"/>
      </cdr:nvSpPr>
      <cdr:spPr>
        <a:xfrm xmlns:a="http://schemas.openxmlformats.org/drawingml/2006/main">
          <a:off x="0" y="3501119"/>
          <a:ext cx="588655" cy="231320"/>
        </a:xfrm>
        <a:prstGeom xmlns:a="http://schemas.openxmlformats.org/drawingml/2006/main" prst="rect">
          <a:avLst/>
        </a:prstGeom>
      </cdr:spPr>
      <cdr:txBody>
        <a:bodyPr xmlns:a="http://schemas.openxmlformats.org/drawingml/2006/main" vertOverflow="clip" wrap="none" lIns="36000" rtlCol="0"/>
        <a:lstStyle xmlns:a="http://schemas.openxmlformats.org/drawingml/2006/main"/>
        <a:p xmlns:a="http://schemas.openxmlformats.org/drawingml/2006/main">
          <a:pPr algn="l"/>
          <a:r>
            <a:rPr lang="de-DE" sz="700"/>
            <a:t>(c) StatA MV</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0.93802</cdr:y>
    </cdr:from>
    <cdr:to>
      <cdr:x>0.19227</cdr:x>
      <cdr:y>1</cdr:y>
    </cdr:to>
    <cdr:sp macro="" textlink="">
      <cdr:nvSpPr>
        <cdr:cNvPr id="6" name="Textfeld 5"/>
        <cdr:cNvSpPr txBox="1"/>
      </cdr:nvSpPr>
      <cdr:spPr>
        <a:xfrm xmlns:a="http://schemas.openxmlformats.org/drawingml/2006/main">
          <a:off x="0" y="3501119"/>
          <a:ext cx="588655" cy="231320"/>
        </a:xfrm>
        <a:prstGeom xmlns:a="http://schemas.openxmlformats.org/drawingml/2006/main" prst="rect">
          <a:avLst/>
        </a:prstGeom>
      </cdr:spPr>
      <cdr:txBody>
        <a:bodyPr xmlns:a="http://schemas.openxmlformats.org/drawingml/2006/main" vertOverflow="clip" wrap="none" lIns="36000" rtlCol="0"/>
        <a:lstStyle xmlns:a="http://schemas.openxmlformats.org/drawingml/2006/main"/>
        <a:p xmlns:a="http://schemas.openxmlformats.org/drawingml/2006/main">
          <a:pPr algn="l"/>
          <a:r>
            <a:rPr lang="de-DE" sz="700"/>
            <a:t>(c) StatA MV</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13608</xdr:rowOff>
    </xdr:from>
    <xdr:to>
      <xdr:col>0</xdr:col>
      <xdr:colOff>6131686</xdr:colOff>
      <xdr:row>64</xdr:row>
      <xdr:rowOff>122465</xdr:rowOff>
    </xdr:to>
    <xdr:sp macro="" textlink="">
      <xdr:nvSpPr>
        <xdr:cNvPr id="2" name="Textfeld 1">
          <a:hlinkClick xmlns:r="http://schemas.openxmlformats.org/officeDocument/2006/relationships" r:id="rId1"/>
        </xdr:cNvPr>
        <xdr:cNvSpPr txBox="1"/>
      </xdr:nvSpPr>
      <xdr:spPr>
        <a:xfrm>
          <a:off x="0" y="340179"/>
          <a:ext cx="6131686" cy="9109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strike="noStrike">
              <a:solidFill>
                <a:sysClr val="windowText" lastClr="000000"/>
              </a:solidFill>
              <a:latin typeface="+mn-lt"/>
              <a:cs typeface="Arial" pitchFamily="34" charset="0"/>
            </a:rPr>
            <a:t>Erhebungsbereich, Rechtsgrundlagen</a:t>
          </a:r>
          <a:endParaRPr lang="de-DE" sz="950" b="1" strike="noStrike" baseline="0">
            <a:solidFill>
              <a:sysClr val="windowText" lastClr="000000"/>
            </a:solidFill>
            <a:latin typeface="+mn-lt"/>
            <a:cs typeface="Arial" pitchFamily="34" charset="0"/>
          </a:endParaRP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Die Erhebung der Empfänger von Eingliederungshilfe nach dem SGB IX wird jährlich, erstmals seit dem Berichtsjahr 2020, als Totalerhebung durchgeführt. Mit der Erhebung sollen umfassende und zuverlässige Daten über die sozialen und finanziellen Auswirkungen des Gesetzes zur Stärkung der Teilhabe und Selbstbestimmung von Menschen mit Behinderungen (Bundesteilhabegesetz – BTHG) und des SGB IX – Rehabilitation und Teilhabe von Menschen mit Behinderungen – sowie über den Personenkreis der Leistungsberechtigten bereitgestellt werden. Die Angaben werden ferner für die weitere Planung und Fortentwicklung des SGB IX benötigt. </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Leistungen der Eingliederungshilfe nach dem SGB IX umfassen nach § 102 SGB IX: </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 Leistungen zur medizinischen Rehabilitation, </a:t>
          </a:r>
        </a:p>
        <a:p>
          <a:r>
            <a:rPr lang="de-DE" sz="950" strike="noStrike" baseline="0">
              <a:solidFill>
                <a:sysClr val="windowText" lastClr="000000"/>
              </a:solidFill>
              <a:latin typeface="+mn-lt"/>
              <a:cs typeface="Arial" pitchFamily="34" charset="0"/>
            </a:rPr>
            <a:t>- Leistungen zur Teilhabe am Arbeitsleben, </a:t>
          </a:r>
        </a:p>
        <a:p>
          <a:r>
            <a:rPr lang="de-DE" sz="950" strike="noStrike" baseline="0">
              <a:solidFill>
                <a:sysClr val="windowText" lastClr="000000"/>
              </a:solidFill>
              <a:latin typeface="+mn-lt"/>
              <a:cs typeface="Arial" pitchFamily="34" charset="0"/>
            </a:rPr>
            <a:t>- Leistungen zur Teilhabe an Bildung und </a:t>
          </a:r>
        </a:p>
        <a:p>
          <a:r>
            <a:rPr lang="de-DE" sz="950" strike="noStrike" baseline="0">
              <a:solidFill>
                <a:sysClr val="windowText" lastClr="000000"/>
              </a:solidFill>
              <a:latin typeface="+mn-lt"/>
              <a:cs typeface="Arial" pitchFamily="34" charset="0"/>
            </a:rPr>
            <a:t>- Leistungen zur Sozialen Teilhabe. </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Die Leistungen zur medizinischen Rehabilitation, zur Teilhabe am Arbeitsleben und zur Teilhabe an Bildung gehen nach § 102 Absatz 2 SGB IX den Leistungen zur Sozialen Teilhabe vor. </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Die Rechtsgrundlage für die Erhebung bildet das Neunte Buch Sozialgesetzbuch – Rehabilitation und Teilhabe von Menschen mit Behinderungen (SGB IX) in Verbindung mit dem Gesetz über die Statistik für Bundeszwecke (Bundesstatistikgesetz - BStatG). Der Wortlaut der nationalen Rechtsvorschriften in der jeweils geltenen Fassung ist unter:</a:t>
          </a:r>
          <a:r>
            <a:rPr lang="de-DE" sz="1100" b="0" i="0" baseline="0">
              <a:solidFill>
                <a:schemeClr val="dk1"/>
              </a:solidFill>
              <a:effectLst/>
              <a:latin typeface="+mn-lt"/>
              <a:ea typeface="+mn-ea"/>
              <a:cs typeface="+mn-cs"/>
            </a:rPr>
            <a:t> </a:t>
          </a:r>
          <a:r>
            <a:rPr lang="de-DE" sz="950" b="0" i="0" u="sng" baseline="0">
              <a:solidFill>
                <a:schemeClr val="accent1">
                  <a:lumMod val="75000"/>
                </a:schemeClr>
              </a:solidFill>
              <a:effectLst/>
              <a:latin typeface="+mn-lt"/>
              <a:ea typeface="+mn-ea"/>
              <a:cs typeface="+mn-cs"/>
            </a:rPr>
            <a:t>https://www.Gesetze-im-Internet.de</a:t>
          </a:r>
          <a:r>
            <a:rPr lang="de-DE" sz="950" b="0" i="0" baseline="0">
              <a:solidFill>
                <a:schemeClr val="accent1">
                  <a:lumMod val="75000"/>
                </a:schemeClr>
              </a:solidFill>
              <a:effectLst/>
              <a:latin typeface="+mn-lt"/>
              <a:ea typeface="+mn-ea"/>
              <a:cs typeface="+mn-cs"/>
            </a:rPr>
            <a:t> </a:t>
          </a:r>
          <a:r>
            <a:rPr lang="de-DE" sz="950" strike="noStrike" baseline="0">
              <a:solidFill>
                <a:sysClr val="windowText" lastClr="000000"/>
              </a:solidFill>
              <a:latin typeface="+mn-lt"/>
              <a:cs typeface="Arial" pitchFamily="34" charset="0"/>
            </a:rPr>
            <a:t>zu finden.</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Folgende Personen werden im Rahmen dieser Statistik nicht berücksichtigt:</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 Leistungsberechtigte nach § 1 des Asylbewerberleistungsgesetzes (kein Anspruch auf Leistungen nach § 100 Absatz</a:t>
          </a:r>
        </a:p>
        <a:p>
          <a:r>
            <a:rPr lang="de-DE" sz="950" strike="noStrike" baseline="0">
              <a:solidFill>
                <a:sysClr val="windowText" lastClr="000000"/>
              </a:solidFill>
              <a:latin typeface="+mn-lt"/>
              <a:cs typeface="Arial" pitchFamily="34" charset="0"/>
            </a:rPr>
            <a:t>   2 SGB IX) </a:t>
          </a:r>
        </a:p>
        <a:p>
          <a:r>
            <a:rPr lang="de-DE" sz="950" strike="noStrike" baseline="0">
              <a:solidFill>
                <a:sysClr val="windowText" lastClr="000000"/>
              </a:solidFill>
              <a:latin typeface="+mn-lt"/>
              <a:cs typeface="Arial" pitchFamily="34" charset="0"/>
            </a:rPr>
            <a:t>- Ausländer, die eingereist sind, um Leistungen nach Teil 2 des SGB IX zu erlangen (kein Anspruch auf Leistungen </a:t>
          </a:r>
        </a:p>
        <a:p>
          <a:r>
            <a:rPr lang="de-DE" sz="950" strike="noStrike" baseline="0">
              <a:solidFill>
                <a:sysClr val="windowText" lastClr="000000"/>
              </a:solidFill>
              <a:latin typeface="+mn-lt"/>
              <a:cs typeface="Arial" pitchFamily="34" charset="0"/>
            </a:rPr>
            <a:t>  nach § 100 Absatz 3 SGB IX) </a:t>
          </a:r>
        </a:p>
        <a:p>
          <a:r>
            <a:rPr lang="de-DE" sz="950" strike="noStrike" baseline="0">
              <a:solidFill>
                <a:sysClr val="windowText" lastClr="000000"/>
              </a:solidFill>
              <a:latin typeface="+mn-lt"/>
              <a:cs typeface="Arial" pitchFamily="34" charset="0"/>
            </a:rPr>
            <a:t>- Deutsche, die ihren gewöhnlichen Aufenthalt im Ausland haben (kein Anspruch auf Leistungen nach § 101 Absatz 1</a:t>
          </a:r>
        </a:p>
        <a:p>
          <a:r>
            <a:rPr lang="de-DE" sz="950" strike="noStrike" baseline="0">
              <a:solidFill>
                <a:sysClr val="windowText" lastClr="000000"/>
              </a:solidFill>
              <a:latin typeface="+mn-lt"/>
              <a:cs typeface="Arial" pitchFamily="34" charset="0"/>
            </a:rPr>
            <a:t>  und 2 SGB IX) </a:t>
          </a:r>
        </a:p>
        <a:p>
          <a:r>
            <a:rPr lang="de-DE" sz="950" strike="noStrike" baseline="0">
              <a:solidFill>
                <a:sysClr val="windowText" lastClr="000000"/>
              </a:solidFill>
              <a:latin typeface="+mn-lt"/>
              <a:cs typeface="Arial" pitchFamily="34" charset="0"/>
            </a:rPr>
            <a:t>- seelisch behinderte Kinder und Jugendliche, die Leistungen nach § 35a SGB VIII (Kinder- und Jugendhilfegesetz) </a:t>
          </a:r>
        </a:p>
        <a:p>
          <a:r>
            <a:rPr lang="de-DE" sz="950" strike="noStrike" baseline="0">
              <a:solidFill>
                <a:sysClr val="windowText" lastClr="000000"/>
              </a:solidFill>
              <a:latin typeface="+mn-lt"/>
              <a:cs typeface="Arial" pitchFamily="34" charset="0"/>
            </a:rPr>
            <a:t>  erhalten </a:t>
          </a:r>
        </a:p>
        <a:p>
          <a:r>
            <a:rPr lang="de-DE" sz="950" strike="noStrike" baseline="0">
              <a:solidFill>
                <a:sysClr val="windowText" lastClr="000000"/>
              </a:solidFill>
              <a:latin typeface="+mn-lt"/>
              <a:cs typeface="Arial" pitchFamily="34" charset="0"/>
            </a:rPr>
            <a:t>- Leistungsberechtigte, die ausschließlich Leistungen nach dem SGB XII beziehen (diese Empfängergruppen werden in </a:t>
          </a:r>
        </a:p>
        <a:p>
          <a:r>
            <a:rPr lang="de-DE" sz="950" strike="noStrike" baseline="0">
              <a:solidFill>
                <a:sysClr val="windowText" lastClr="000000"/>
              </a:solidFill>
              <a:latin typeface="+mn-lt"/>
              <a:cs typeface="Arial" pitchFamily="34" charset="0"/>
            </a:rPr>
            <a:t>  gesonderten Statistiken erfasst) </a:t>
          </a:r>
        </a:p>
        <a:p>
          <a:endParaRPr lang="de-DE" sz="950" strike="noStrike" baseline="0">
            <a:solidFill>
              <a:sysClr val="windowText" lastClr="000000"/>
            </a:solidFill>
            <a:latin typeface="+mn-lt"/>
            <a:cs typeface="Arial" pitchFamily="34" charset="0"/>
          </a:endParaRPr>
        </a:p>
        <a:p>
          <a:r>
            <a:rPr lang="de-DE" sz="950" b="1" strike="noStrike" baseline="0">
              <a:solidFill>
                <a:sysClr val="windowText" lastClr="000000"/>
              </a:solidFill>
              <a:latin typeface="+mn-lt"/>
              <a:cs typeface="Arial" pitchFamily="34" charset="0"/>
            </a:rPr>
            <a:t>Leistungen zur medizinischen Rehabilitation</a:t>
          </a:r>
        </a:p>
        <a:p>
          <a:endParaRPr lang="de-DE" sz="950" strike="noStrike" baseline="0">
            <a:solidFill>
              <a:sysClr val="windowText" lastClr="000000"/>
            </a:solidFill>
            <a:latin typeface="+mn-lt"/>
            <a:cs typeface="Arial" pitchFamily="34" charset="0"/>
          </a:endParaRPr>
        </a:p>
        <a:p>
          <a:r>
            <a:rPr lang="de-DE" sz="950" strike="noStrike" baseline="0">
              <a:solidFill>
                <a:sysClr val="windowText" lastClr="000000"/>
              </a:solidFill>
              <a:latin typeface="+mn-lt"/>
              <a:cs typeface="Arial" pitchFamily="34" charset="0"/>
            </a:rPr>
            <a:t>Nach § 90 Absatz 2 SGB IX ist es besondere Aufgabe der medizinischen Rehabilitation, eine Beeinträchtigung nach § 99 Absatz 1 SGB IX abzuwenden, zu beseitigen, zu mindern, auszugleichen, eine Verschlimmerung zu verhüten oder die Leistungsberechtigten soweit wie möglich unabhängig von Pflege zu machen. Zu den Leistungen zur medizinischen Rehabiliattion zählen insbesondere nach § 42 Absatz 2 SGB IX Behandlung durch Ärzte, Zahnärzte und Angehörige anderer Heilberufe, Arznei- und Verbandsmittel, Heilmittel einschließlich physikalischer, Sprach- und Beschäftigungstherapie, Hilfsmittel und Belastungserprobung und Arbeitstherapie. Weiterhin Zählen nach § 42 Absatz 3 SGB IX auch medizinische, psychologische und pädagogische Hilfen zu den Leistungen zur medizinschen Rehabiliattion, soweit diese erforderlich sind um die nach § 42 Absatz 2 SGB IX genannten Ziele zu erreichen. Die Leistungen zur medizinischen Rehabilitation werden nach § 64 SGB IX durch folgende Leistungen ergänzt: Ärztlich verordneter Rehabilitationssport in Gruppen unter ärztlicher Betreuung und Überwachung, einschließlich Übungen für behinderte oder von Behinderung bedrohte Frauen und Mädchen, die der Stärkung des Selbstbewusstseins dienen, ärztlich verordnetes Funktionstraining in Gruppen unter fachkundiger Anleitung und Überwachung, Reisekosten und Betriebs- oder Haushaltshilfen und Kinderbetreuungskosten.</a:t>
          </a:r>
        </a:p>
        <a:p>
          <a:endParaRPr lang="de-DE" sz="950" b="1" strike="noStrike" baseline="0">
            <a:solidFill>
              <a:sysClr val="windowText" lastClr="000000"/>
            </a:solidFill>
            <a:latin typeface="+mn-lt"/>
            <a:cs typeface="Arial" pitchFamily="34" charset="0"/>
          </a:endParaRPr>
        </a:p>
        <a:p>
          <a:r>
            <a:rPr lang="de-DE" sz="950" b="1" baseline="0">
              <a:solidFill>
                <a:schemeClr val="dk1"/>
              </a:solidFill>
              <a:effectLst/>
              <a:latin typeface="+mn-lt"/>
              <a:ea typeface="+mn-ea"/>
              <a:cs typeface="+mn-cs"/>
            </a:rPr>
            <a:t>Leistungen zur Teilhabe am Arbeitsleben</a:t>
          </a:r>
        </a:p>
        <a:p>
          <a:endParaRPr lang="de-DE" sz="950">
            <a:effectLst/>
          </a:endParaRPr>
        </a:p>
        <a:p>
          <a:r>
            <a:rPr lang="de-DE" sz="950" b="0" baseline="0">
              <a:solidFill>
                <a:schemeClr val="dk1"/>
              </a:solidFill>
              <a:effectLst/>
              <a:latin typeface="+mn-lt"/>
              <a:ea typeface="+mn-ea"/>
              <a:cs typeface="+mn-cs"/>
            </a:rPr>
            <a:t>Nach § 90 Absatz 3 SGB IX ist es besondere Aufgabe der Teilhabe am Arbeitsleben, die Aufnahme, Ausübung und Sicherung einer der Eignung und Neigung der Leistungsberechtigten entsprechenden Beschäftigung sowie die Weiterentwicklung ihrer Leistungsfähigkeit und Persönlichkeit zu fördern. Zu den Leistungen zur Teilhabe am Arbeitsleben zählen die Leistung zur Beschäftigung im Arbeitsbereich anerkannter Werkstätten für behinderte Menschen (§§ 58 und 62 SGB IX), Leistungen zur Beschäftigung bei anderen Leistungsanbietern (§§ 60 und 62 SGB IX) und Leistungen zur Beschäftigung bei privaten und öffentlichen Arbeitgebern (§ 61 SGB IX).</a:t>
          </a:r>
          <a:endParaRPr lang="de-DE" sz="950">
            <a:effectLst/>
          </a:endParaRPr>
        </a:p>
        <a:p>
          <a:endParaRPr lang="de-DE" sz="950" b="1" strike="noStrike" baseline="0">
            <a:solidFill>
              <a:sysClr val="windowText" lastClr="000000"/>
            </a:solidFill>
            <a:latin typeface="+mn-lt"/>
            <a:cs typeface="Arial" pitchFamily="34" charset="0"/>
          </a:endParaRPr>
        </a:p>
      </xdr:txBody>
    </xdr:sp>
    <xdr:clientData/>
  </xdr:twoCellAnchor>
  <xdr:twoCellAnchor>
    <xdr:from>
      <xdr:col>0</xdr:col>
      <xdr:colOff>0</xdr:colOff>
      <xdr:row>67</xdr:row>
      <xdr:rowOff>13567</xdr:rowOff>
    </xdr:from>
    <xdr:to>
      <xdr:col>0</xdr:col>
      <xdr:colOff>6131686</xdr:colOff>
      <xdr:row>103</xdr:row>
      <xdr:rowOff>0</xdr:rowOff>
    </xdr:to>
    <xdr:sp macro="" textlink="">
      <xdr:nvSpPr>
        <xdr:cNvPr id="3" name="Textfeld 2"/>
        <xdr:cNvSpPr txBox="1"/>
      </xdr:nvSpPr>
      <xdr:spPr>
        <a:xfrm>
          <a:off x="0" y="9953585"/>
          <a:ext cx="6131686" cy="5157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baseline="0">
              <a:solidFill>
                <a:sysClr val="windowText" lastClr="000000"/>
              </a:solidFill>
              <a:effectLst/>
              <a:latin typeface="+mn-lt"/>
              <a:ea typeface="+mn-ea"/>
              <a:cs typeface="Arial" panose="020B0604020202020204" pitchFamily="34" charset="0"/>
            </a:rPr>
            <a:t>Leistungen zur Teilhabe an Bildung</a:t>
          </a:r>
          <a:endParaRPr lang="de-DE" sz="950">
            <a:solidFill>
              <a:sysClr val="windowText" lastClr="000000"/>
            </a:solidFill>
            <a:effectLst/>
            <a:latin typeface="+mn-lt"/>
            <a:cs typeface="Arial" panose="020B0604020202020204" pitchFamily="34" charset="0"/>
          </a:endParaRPr>
        </a:p>
        <a:p>
          <a:endParaRPr lang="de-DE" sz="950" b="0" baseline="0">
            <a:solidFill>
              <a:sysClr val="windowText" lastClr="000000"/>
            </a:solidFill>
            <a:effectLst/>
            <a:latin typeface="+mn-lt"/>
            <a:ea typeface="+mn-ea"/>
            <a:cs typeface="Arial" panose="020B0604020202020204" pitchFamily="34" charset="0"/>
          </a:endParaRPr>
        </a:p>
        <a:p>
          <a:r>
            <a:rPr lang="de-DE" sz="950" b="0" baseline="0">
              <a:solidFill>
                <a:sysClr val="windowText" lastClr="000000"/>
              </a:solidFill>
              <a:effectLst/>
              <a:latin typeface="+mn-lt"/>
              <a:ea typeface="+mn-ea"/>
              <a:cs typeface="Arial" panose="020B0604020202020204" pitchFamily="34" charset="0"/>
            </a:rPr>
            <a:t>Nach § 90 Absatz 4 SGB IX ist es besondere Aufgabe der Teilhabe an Bildung, Leistungsberechtigten eine ihren Fähigkeiten und Leistungen entsprechende Schulbildung und schulische und hochschulische Aus- und Weiterbildung für einen Beruf zur Förderung ihrer Teilhabe am Leben in der Gesellschaft zu ermöglichen.</a:t>
          </a:r>
          <a:endParaRPr lang="de-DE" sz="950">
            <a:solidFill>
              <a:sysClr val="windowText" lastClr="000000"/>
            </a:solidFill>
            <a:effectLst/>
            <a:latin typeface="+mn-lt"/>
            <a:cs typeface="Arial" panose="020B0604020202020204" pitchFamily="34" charset="0"/>
          </a:endParaRPr>
        </a:p>
        <a:p>
          <a:endParaRPr lang="de-DE" sz="950" b="1" u="none" strike="noStrike" baseline="0">
            <a:solidFill>
              <a:sysClr val="windowText" lastClr="000000"/>
            </a:solidFill>
            <a:latin typeface="+mn-lt"/>
            <a:cs typeface="Arial" pitchFamily="34" charset="0"/>
          </a:endParaRPr>
        </a:p>
        <a:p>
          <a:r>
            <a:rPr lang="de-DE" sz="950" b="1" u="none" strike="noStrike" baseline="0">
              <a:solidFill>
                <a:sysClr val="windowText" lastClr="000000"/>
              </a:solidFill>
              <a:latin typeface="+mn-lt"/>
              <a:cs typeface="Arial" pitchFamily="34" charset="0"/>
            </a:rPr>
            <a:t>Leistungen zur Sozialen Teilhabe</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Nach § 90 Absatz 5 SGB IX ist es besondere Aufgabe der Sozialen Teilhabe, die gleichberechtigte Teilhabe am Leben in der Gemeinschaft zu ermöglichen oder zu erleichtern. Hierzu gehört nach § 113 Absatz 1 SGB IX, Leistungsberechtigte zu einer möglichst selbstbestimmten und eigenverantwortlichen Lebensführung im eigenen Wohnraum sowie in ihrem Sozialraum zu befähigen oder sie hierbei zu unterstützen. Leistungen zur sozialen Teilhabe sind insbesondere Leistungen für Wohnraum, Aissistenzleistungen, heilpädagogische Leistungen, Leistungen zur Betreuung in einer Pflegefamilie, Leistungen zum Erwerb und Erhalt praktischer Kenntnisse und Fähigkeiten, Leistungen zur Förderung der Verständigung, Leistungen zur Mobilität, Hilfsmittel und Besuchsbeihilfe.</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Zu beachten: </a:t>
          </a:r>
        </a:p>
        <a:p>
          <a:r>
            <a:rPr lang="de-DE" sz="950" b="0" strike="noStrike" baseline="0">
              <a:solidFill>
                <a:sysClr val="windowText" lastClr="000000"/>
              </a:solidFill>
              <a:latin typeface="+mn-lt"/>
              <a:cs typeface="Arial" pitchFamily="34" charset="0"/>
            </a:rPr>
            <a:t>Für die Leistungen zur Betreuung in einer Pflegefamilie nach § 113 Absatz 2 Nummer 4 SGB IX sowie für Assistenzleistungen nach § 113 Absatz 2 Nummer 2 SGB IX i.V. mit § 78 Absatz 5 und 6 SGB IX erfolgt nach § 144 Absatz 2 SGB IX keine Erfassung anhand separater Erhebungsmerkmale. Diese sind unter den sonstigen Leistungen der Eingliederungshilfe zu erfassen. 	</a:t>
          </a:r>
        </a:p>
        <a:p>
          <a:endParaRPr lang="de-DE" sz="950" b="0" strike="noStrike" baseline="0">
            <a:solidFill>
              <a:sysClr val="windowText" lastClr="000000"/>
            </a:solidFill>
            <a:latin typeface="+mn-lt"/>
            <a:cs typeface="Arial" pitchFamily="34" charset="0"/>
          </a:endParaRPr>
        </a:p>
        <a:p>
          <a:r>
            <a:rPr lang="de-DE" sz="950" b="1" strike="noStrike" baseline="0">
              <a:solidFill>
                <a:sysClr val="windowText" lastClr="000000"/>
              </a:solidFill>
              <a:latin typeface="+mn-lt"/>
              <a:cs typeface="Arial" pitchFamily="34" charset="0"/>
            </a:rPr>
            <a:t>Geheimhaltung</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Die Veröffentlichung der Ergebnisse Statistik der Empfänger von Eingliederungshilfe nach dem SGB IX erfolgt unter Einsatz des Geheimhaltungsverfahren der 5er-Rundung. Bei der 5er-Rundung werden alle absoluten Werte einer Tabelle auf den nächsten durch 5-teilbaren Werd auf- oder abgerundet. Die maximale Abweichung zu den jeweiligen Originalwerten beträgt dadurch für jeden Wert höchstens 2. Zudem werden Durchschnittswerte nicht veröffentlicht, sofern diese nur auf einer geringen Fallzahl beruhen.</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Detaillierte Erläuterungen zur Erhebung und zu den Erhebungsmerkmalen finden Sie in den "Fachinformationen zur Statistik der Empfänger von Eingliederungshilfe nach dem SGB IX" (Statistik ID: 0666 oder EVAS: 22161) der öffenltlichen Erhebungs-Datenbank des Bundes und der Länder sowie ein Qualitätsbericht des statistischen Bundesamtes zur Statistik der Empfänger zum Lebensunterhalt steht als Download bereit.</a:t>
          </a:r>
        </a:p>
        <a:p>
          <a:endParaRPr lang="de-DE" sz="950" b="1" strike="noStrike" baseline="0">
            <a:solidFill>
              <a:sysClr val="windowText" lastClr="000000"/>
            </a:solidFill>
            <a:latin typeface="+mn-lt"/>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326571</xdr:rowOff>
    </xdr:from>
    <xdr:to>
      <xdr:col>0</xdr:col>
      <xdr:colOff>6131686</xdr:colOff>
      <xdr:row>45</xdr:row>
      <xdr:rowOff>95250</xdr:rowOff>
    </xdr:to>
    <xdr:sp macro="" textlink="">
      <xdr:nvSpPr>
        <xdr:cNvPr id="2" name="Textfeld 1">
          <a:hlinkClick xmlns:r="http://schemas.openxmlformats.org/officeDocument/2006/relationships" r:id="rId1"/>
        </xdr:cNvPr>
        <xdr:cNvSpPr txBox="1"/>
      </xdr:nvSpPr>
      <xdr:spPr>
        <a:xfrm>
          <a:off x="0" y="326571"/>
          <a:ext cx="6131686" cy="7279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strike="noStrike" baseline="0">
              <a:solidFill>
                <a:sysClr val="windowText" lastClr="000000"/>
              </a:solidFill>
              <a:latin typeface="+mn-lt"/>
              <a:cs typeface="Arial" pitchFamily="34" charset="0"/>
            </a:rPr>
            <a:t>Erhebungsbereich, Rechtsgrundlagen</a:t>
          </a:r>
        </a:p>
        <a:p>
          <a:endParaRPr lang="de-DE" sz="950" b="1"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Die Erhebung der Ausgaben und Einnahmen von Eingliederungshilfe nach dem SGB IX wird jährlich, erstmals ab 2020, über das jeweils abgelaufene Kalenderjahr als Totalerhebung durchgeführt. Mit der Erhebung sollen umfassende und zuverlässige Daten über die sozialen und finanziellen Auswirkungen des Gesetzes zur Stärkung der Teilhabe und Selbstbestimmung von Menschen mit Behinderungen (Bundesteilhabegesetz – BTHG) und des SGB IX – Rehabilitation und Teilhabe von Menschen mit Behinderungen – sowie über den Personenkreis der Leistungsberechtigten bereitgestellt werden. Die Angaben werden ferner für die weitere Planung und Fortentwicklung des SGB IX benötigt.</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Leistungen der Eingliederungshilfe nach dem SGB IX umfassen nach § 102 SGB IX: </a:t>
          </a:r>
        </a:p>
        <a:p>
          <a:r>
            <a:rPr lang="de-DE" sz="950" b="0" strike="noStrike" baseline="0">
              <a:solidFill>
                <a:sysClr val="windowText" lastClr="000000"/>
              </a:solidFill>
              <a:latin typeface="+mn-lt"/>
              <a:cs typeface="Arial" pitchFamily="34" charset="0"/>
            </a:rPr>
            <a:t>- Leistungen zur medizinischen Rehabilitation, </a:t>
          </a:r>
        </a:p>
        <a:p>
          <a:r>
            <a:rPr lang="de-DE" sz="950" b="0" strike="noStrike" baseline="0">
              <a:solidFill>
                <a:sysClr val="windowText" lastClr="000000"/>
              </a:solidFill>
              <a:latin typeface="+mn-lt"/>
              <a:cs typeface="Arial" pitchFamily="34" charset="0"/>
            </a:rPr>
            <a:t>- Leistungen zur Teilhabe am Arbeitsleben, </a:t>
          </a:r>
        </a:p>
        <a:p>
          <a:r>
            <a:rPr lang="de-DE" sz="950" b="0" strike="noStrike" baseline="0">
              <a:solidFill>
                <a:sysClr val="windowText" lastClr="000000"/>
              </a:solidFill>
              <a:latin typeface="+mn-lt"/>
              <a:cs typeface="Arial" pitchFamily="34" charset="0"/>
            </a:rPr>
            <a:t>- Leistungen zur Teilhabe an Bildung und </a:t>
          </a:r>
        </a:p>
        <a:p>
          <a:r>
            <a:rPr lang="de-DE" sz="950" b="0" strike="noStrike" baseline="0">
              <a:solidFill>
                <a:sysClr val="windowText" lastClr="000000"/>
              </a:solidFill>
              <a:latin typeface="+mn-lt"/>
              <a:cs typeface="Arial" pitchFamily="34" charset="0"/>
            </a:rPr>
            <a:t>- Leistungen zur </a:t>
          </a:r>
          <a:r>
            <a:rPr lang="de-DE" sz="950" b="0" u="none" strike="noStrike" baseline="0">
              <a:solidFill>
                <a:sysClr val="windowText" lastClr="000000"/>
              </a:solidFill>
              <a:latin typeface="+mn-lt"/>
              <a:cs typeface="Arial" pitchFamily="34" charset="0"/>
            </a:rPr>
            <a:t>Sozialen Teilhabe. </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Die Leistungen zur medizinischen Rehabilitation, zur Teilhabe am Arbeitsleben und zur Teilhabe an Bildung gehen nach § 102 Absatz 2 SGB IX den Leistungen zur Sozialen Teilhabe vor. </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Die Rechtsgrundlage für die Erhebung bildet das Neunte Buch Sozialgesetzbuch – Rehabilitation und Teilhabe von Menschen mit Behinderungen (SGB IX) in Verbindung mit dem Gesetz über die Statistik für Bundeszwecke (Bundesstatistikgesetz - BStatG). Der Wortlaut der nationalen Rechtsvorschriften in der jeweils geltenen Fassung ist unter: </a:t>
          </a:r>
          <a:r>
            <a:rPr lang="de-DE" sz="950" b="0" u="sng" strike="noStrike" baseline="0">
              <a:solidFill>
                <a:schemeClr val="accent1">
                  <a:lumMod val="75000"/>
                </a:schemeClr>
              </a:solidFill>
              <a:latin typeface="+mn-lt"/>
              <a:cs typeface="Arial" pitchFamily="34" charset="0"/>
            </a:rPr>
            <a:t>https://www.Gesetze-im-Internet.de</a:t>
          </a:r>
          <a:r>
            <a:rPr lang="de-DE" sz="950" b="0" strike="noStrike" baseline="0">
              <a:solidFill>
                <a:schemeClr val="accent1">
                  <a:lumMod val="75000"/>
                </a:schemeClr>
              </a:solidFill>
              <a:latin typeface="+mn-lt"/>
              <a:cs typeface="Arial" pitchFamily="34" charset="0"/>
            </a:rPr>
            <a:t> </a:t>
          </a:r>
          <a:r>
            <a:rPr lang="de-DE" sz="950" b="0" strike="noStrike" baseline="0">
              <a:solidFill>
                <a:sysClr val="windowText" lastClr="000000"/>
              </a:solidFill>
              <a:latin typeface="+mn-lt"/>
              <a:cs typeface="Arial" pitchFamily="34" charset="0"/>
            </a:rPr>
            <a:t>zu finden.</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Nicht erfasst werden in der jährlichen Statistik der Ausgaben und Einnahmen der Eingliederungshilfe nach dem SGB IX:</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 die Ausgaben und Einnahmen der Sozialhilfe nach dem SGB XII (bis 2019: einschließlich Eingliederungshilfe nach </a:t>
          </a:r>
        </a:p>
        <a:p>
          <a:r>
            <a:rPr lang="de-DE" sz="950" b="0" strike="noStrike" baseline="0">
              <a:solidFill>
                <a:sysClr val="windowText" lastClr="000000"/>
              </a:solidFill>
              <a:latin typeface="+mn-lt"/>
              <a:cs typeface="Arial" pitchFamily="34" charset="0"/>
            </a:rPr>
            <a:t>  dem 6. Kapitel SGB XII) </a:t>
          </a:r>
        </a:p>
        <a:p>
          <a:r>
            <a:rPr lang="de-DE" sz="950" b="0" strike="noStrike" baseline="0">
              <a:solidFill>
                <a:sysClr val="windowText" lastClr="000000"/>
              </a:solidFill>
              <a:latin typeface="+mn-lt"/>
              <a:cs typeface="Arial" pitchFamily="34" charset="0"/>
            </a:rPr>
            <a:t>- die Erstattungen von Aufwendungen der Träger der Eingliederungshilfe untereinander – beispielsweise Erstattungen </a:t>
          </a:r>
        </a:p>
        <a:p>
          <a:r>
            <a:rPr lang="de-DE" sz="950" b="0" strike="noStrike" baseline="0">
              <a:solidFill>
                <a:sysClr val="windowText" lastClr="000000"/>
              </a:solidFill>
              <a:latin typeface="+mn-lt"/>
              <a:cs typeface="Arial" pitchFamily="34" charset="0"/>
            </a:rPr>
            <a:t>  im Rahmen von Delegationsleistungen</a:t>
          </a:r>
        </a:p>
        <a:p>
          <a:r>
            <a:rPr lang="de-DE" sz="950" b="0" strike="noStrike" baseline="0">
              <a:solidFill>
                <a:sysClr val="windowText" lastClr="000000"/>
              </a:solidFill>
              <a:latin typeface="+mn-lt"/>
              <a:cs typeface="Arial" pitchFamily="34" charset="0"/>
            </a:rPr>
            <a:t>- die Erstattungen (Zuweisungen) von Bund, Ländern und Gemeinden/Gemeindeverbänden</a:t>
          </a:r>
        </a:p>
        <a:p>
          <a:r>
            <a:rPr lang="de-DE" sz="950" b="0" strike="noStrike" baseline="0">
              <a:solidFill>
                <a:sysClr val="windowText" lastClr="000000"/>
              </a:solidFill>
              <a:latin typeface="+mn-lt"/>
              <a:cs typeface="Arial" pitchFamily="34" charset="0"/>
            </a:rPr>
            <a:t>- der Zuschussbedarf der eigenen Einrichtungen und die Zuweisungen/Zuschüsse an fremde Einrichtungen der </a:t>
          </a:r>
        </a:p>
        <a:p>
          <a:r>
            <a:rPr lang="de-DE" sz="950" b="0" strike="noStrike" baseline="0">
              <a:solidFill>
                <a:sysClr val="windowText" lastClr="000000"/>
              </a:solidFill>
              <a:latin typeface="+mn-lt"/>
              <a:cs typeface="Arial" pitchFamily="34" charset="0"/>
            </a:rPr>
            <a:t>  Eingliederungshilfe und an Verbände und Organisationen sowie allgemeine Kosten der Schaffung, Förderung und </a:t>
          </a:r>
        </a:p>
        <a:p>
          <a:r>
            <a:rPr lang="de-DE" sz="950" b="0" strike="noStrike" baseline="0">
              <a:solidFill>
                <a:sysClr val="windowText" lastClr="000000"/>
              </a:solidFill>
              <a:latin typeface="+mn-lt"/>
              <a:cs typeface="Arial" pitchFamily="34" charset="0"/>
            </a:rPr>
            <a:t>  Erhaltung von Einrichtungen der Eingliederungshilfe </a:t>
          </a:r>
        </a:p>
        <a:p>
          <a:r>
            <a:rPr lang="de-DE" sz="950" b="0" strike="noStrike" baseline="0">
              <a:solidFill>
                <a:sysClr val="windowText" lastClr="000000"/>
              </a:solidFill>
              <a:latin typeface="+mn-lt"/>
              <a:cs typeface="Arial" pitchFamily="34" charset="0"/>
            </a:rPr>
            <a:t>- die Verwaltungskosten der Träger der Eingliederungshilfe und sonstigen Stellen; nur soweit Verwaltungskosten in den </a:t>
          </a:r>
        </a:p>
        <a:p>
          <a:r>
            <a:rPr lang="de-DE" sz="950" b="0" strike="noStrike" baseline="0">
              <a:solidFill>
                <a:sysClr val="windowText" lastClr="000000"/>
              </a:solidFill>
              <a:latin typeface="+mn-lt"/>
              <a:cs typeface="Arial" pitchFamily="34" charset="0"/>
            </a:rPr>
            <a:t>  Leistungen der Eingliederungshilfe enthalten sind, werden sie unter den betreffenden Leistungen mit nachgewiesen </a:t>
          </a:r>
        </a:p>
        <a:p>
          <a:endParaRPr lang="de-DE" sz="950" b="0" strike="noStrike" baseline="0">
            <a:solidFill>
              <a:sysClr val="windowText" lastClr="000000"/>
            </a:solidFill>
            <a:latin typeface="+mn-lt"/>
            <a:cs typeface="Arial" pitchFamily="34" charset="0"/>
          </a:endParaRPr>
        </a:p>
        <a:p>
          <a:endParaRPr lang="de-DE" sz="950" b="0" strike="noStrike" baseline="0">
            <a:solidFill>
              <a:sysClr val="windowText" lastClr="000000"/>
            </a:solidFill>
            <a:latin typeface="+mn-lt"/>
            <a:cs typeface="Arial" pitchFamily="34" charset="0"/>
          </a:endParaRPr>
        </a:p>
        <a:p>
          <a:r>
            <a:rPr lang="de-DE" sz="950" b="1" strike="noStrike" baseline="0">
              <a:solidFill>
                <a:sysClr val="windowText" lastClr="000000"/>
              </a:solidFill>
              <a:latin typeface="+mn-lt"/>
              <a:cs typeface="Arial" pitchFamily="34" charset="0"/>
            </a:rPr>
            <a:t>Einnahmen</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Die Einnahmen der Eingliederungshilfe werden für die quantitativ bedeutsamen Hilfearten nachgewiesen. Dazu zählen Kostenbeitrag, Aufwendungsersatz und Kostenersatz, Leistungen Dritter, wie übergeleitete Ansprüche und übergeleitete Unterhaltsansprüche gegen bürgerlich-rechtlich Unterhaltverpflichtete, Leistungen von Sozialleistungsträgern und sostige Ersatzleistungen und Rückzahlungen gewährter Hilfen, insbesondere Tilgung und Zinsen von Darlehen gemäß § 140 Absatz 2 SGB IX. Andere Einnahmen, wie Geldbußen, Spenden, Lottoüberschüsse usw. werden nicht in der Statistik erfasst.</a:t>
          </a:r>
        </a:p>
        <a:p>
          <a:endParaRPr lang="de-DE" sz="950" b="0" strike="noStrike" baseline="0">
            <a:solidFill>
              <a:sysClr val="windowText" lastClr="000000"/>
            </a:solidFill>
            <a:latin typeface="+mn-lt"/>
            <a:cs typeface="Arial" pitchFamily="34" charset="0"/>
          </a:endParaRPr>
        </a:p>
        <a:p>
          <a:r>
            <a:rPr lang="de-DE" sz="950" b="0" strike="noStrike" baseline="0">
              <a:solidFill>
                <a:sysClr val="windowText" lastClr="000000"/>
              </a:solidFill>
              <a:latin typeface="+mn-lt"/>
              <a:cs typeface="Arial" pitchFamily="34" charset="0"/>
            </a:rPr>
            <a:t>Detaillierte Erläuterungen zur Erhebung und zu den Erhebungsmerkmalen finden Sie in den "Fachinformationen zur Statistik der Ausgaben und Einnahmen der Eingliederungshilfe nach dem SGB IX" (Statistik ID: 0667 oder EVAS: 22162) der öffenltlichen Erhebungs-Datenbank des Bundes und der Ländersowie ein Qualitätsbericht des statistischen Bundesamtes zur Statistik der Empfänger zum Lebensunterhalt steht als Download unter bereit. </a:t>
          </a:r>
        </a:p>
        <a:p>
          <a:endParaRPr lang="de-DE" sz="950" b="0" strike="noStrike" baseline="0">
            <a:solidFill>
              <a:sysClr val="windowText" lastClr="000000"/>
            </a:solidFill>
            <a:latin typeface="+mn-lt"/>
            <a:cs typeface="Arial" pitchFamily="34" charset="0"/>
          </a:endParaRPr>
        </a:p>
        <a:p>
          <a:endParaRPr lang="de-DE" sz="950" b="1" strike="noStrike" baseline="0">
            <a:solidFill>
              <a:sysClr val="windowText" lastClr="0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xdr:colOff>
      <xdr:row>1</xdr:row>
      <xdr:rowOff>12538</xdr:rowOff>
    </xdr:from>
    <xdr:to>
      <xdr:col>0</xdr:col>
      <xdr:colOff>6133030</xdr:colOff>
      <xdr:row>9</xdr:row>
      <xdr:rowOff>129268</xdr:rowOff>
    </xdr:to>
    <xdr:sp macro="" textlink="">
      <xdr:nvSpPr>
        <xdr:cNvPr id="7" name="Textfeld 6"/>
        <xdr:cNvSpPr txBox="1"/>
      </xdr:nvSpPr>
      <xdr:spPr>
        <a:xfrm>
          <a:off x="1344" y="339109"/>
          <a:ext cx="6131686" cy="125973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 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600" b="0" i="0" u="none" strike="noStrike" kern="0" cap="none" spc="0" normalizeH="0" baseline="0" noProof="0">
            <a:ln>
              <a:noFill/>
            </a:ln>
            <a:solidFill>
              <a:prstClr val="black"/>
            </a:solidFill>
            <a:effectLst/>
            <a:uLnTx/>
            <a:uFillTx/>
            <a:latin typeface="+mn-lt"/>
            <a:ea typeface="+mn-ea"/>
            <a:cs typeface="Arial" pitchFamily="34" charset="0"/>
          </a:endParaRPr>
        </a:p>
        <a:p>
          <a:pPr>
            <a:lnSpc>
              <a:spcPts val="1100"/>
            </a:lnSpc>
            <a:spcAft>
              <a:spcPts val="0"/>
            </a:spcAft>
          </a:pPr>
          <a:r>
            <a:rPr lang="de-DE" sz="950">
              <a:effectLst/>
              <a:latin typeface="+mn-lt"/>
              <a:ea typeface="Calibri"/>
              <a:cs typeface="Times New Roman"/>
            </a:rPr>
            <a:t>Die Erhebung über die </a:t>
          </a:r>
          <a:r>
            <a:rPr lang="de-DE" sz="950" b="1">
              <a:effectLst/>
              <a:latin typeface="+mn-lt"/>
              <a:ea typeface="Calibri"/>
              <a:cs typeface="Times New Roman"/>
            </a:rPr>
            <a:t>Empfänger von Hilfe zum Lebensunterhalt,</a:t>
          </a:r>
          <a:r>
            <a:rPr lang="de-DE" sz="950">
              <a:effectLst/>
              <a:latin typeface="+mn-lt"/>
              <a:ea typeface="Calibri"/>
              <a:cs typeface="Times New Roman"/>
            </a:rPr>
            <a:t> denen Leistungen für mindestens einen Monat gewährt wer­den, wird als Bestandserhebung (Totalerhebung) jährlich zum 31. Dezember durchgeführt. Darüber hinaus werden die entspre­chen­den Angaben bei Beginn und Ende der Leistungsgewährung sowie bei Änderung der Zusammensetzung der Personengemein­schaft gemäß § 27 SGB XII erfasst. Mit der Erhebung sollen umfassende und zuverlässige Daten über die sozialen und finanziellen Auswirkungen des Zwölften Buches Sozialgesetzbuch (SGB XII) sowie über den Personenkreis der Leistungsempfänger bereit­gestellt werden.</a:t>
          </a:r>
          <a:endParaRPr lang="de-DE" sz="1100">
            <a:effectLst/>
            <a:latin typeface="+mn-lt"/>
            <a:ea typeface="Calibri"/>
            <a:cs typeface="Times New Roman"/>
          </a:endParaRPr>
        </a:p>
      </xdr:txBody>
    </xdr:sp>
    <xdr:clientData/>
  </xdr:twoCellAnchor>
  <xdr:twoCellAnchor>
    <xdr:from>
      <xdr:col>0</xdr:col>
      <xdr:colOff>0</xdr:colOff>
      <xdr:row>68</xdr:row>
      <xdr:rowOff>13618</xdr:rowOff>
    </xdr:from>
    <xdr:to>
      <xdr:col>0</xdr:col>
      <xdr:colOff>6116071</xdr:colOff>
      <xdr:row>89</xdr:row>
      <xdr:rowOff>95250</xdr:rowOff>
    </xdr:to>
    <xdr:sp macro="" textlink="">
      <xdr:nvSpPr>
        <xdr:cNvPr id="3" name="Textfeld 2"/>
        <xdr:cNvSpPr txBox="1"/>
      </xdr:nvSpPr>
      <xdr:spPr>
        <a:xfrm>
          <a:off x="0" y="10096511"/>
          <a:ext cx="6116071" cy="3082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anose="020B0604020202020204" pitchFamily="34" charset="0"/>
            </a:rPr>
            <a:t>Nettobedarf der Personengemeinschaft</a:t>
          </a:r>
          <a:endPar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60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a:lnSpc>
              <a:spcPts val="1100"/>
            </a:lnSpc>
            <a:spcAft>
              <a:spcPts val="0"/>
            </a:spcAft>
          </a:pPr>
          <a:r>
            <a:rPr lang="de-DE" sz="950">
              <a:effectLst/>
              <a:latin typeface="+mn-lt"/>
              <a:ea typeface="Calibri"/>
              <a:cs typeface="Times New Roman"/>
            </a:rPr>
            <a:t>Der Nettobedarf der Personengemeinschaft auf Hilfe zum Lebensunterhalt ergibt sich aus der Summe aller regelmäßig aner­kannten Bedarfe der Personengemeinschaft abzüglich des angerechneten (bereinigten) Einkommens. Der Nettobedarf ist der Betrag, der sich für den vollen Berichtsmonat ergibt.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Zum angerechneten Einkommen zählen bei der Berechnung des Nettobedarfs die gerundeten Beträge sämtlicher bei den Leistungsberechtigten vorkommenden Einkommensarten, die den Anspruch des Leistungsberechtigten tatsächlich min­dern. Dabei werden die vom Einkommen absetzbaren Freibeträge gemäß § 82 SGB XII von den einzelnen Einkommen abgezogen. </a:t>
          </a:r>
          <a:endParaRPr lang="de-DE" sz="1100">
            <a:effectLst/>
            <a:latin typeface="+mn-lt"/>
            <a:ea typeface="Calibri"/>
            <a:cs typeface="Times New Roman"/>
          </a:endParaRPr>
        </a:p>
        <a:p>
          <a:endParaRPr lang="de-DE" sz="900" b="1">
            <a:solidFill>
              <a:sysClr val="windowText" lastClr="000000"/>
            </a:solidFill>
            <a:latin typeface="+mn-lt"/>
            <a:cs typeface="Arial" panose="020B0604020202020204" pitchFamily="34" charset="0"/>
          </a:endParaRPr>
        </a:p>
        <a:p>
          <a:r>
            <a:rPr lang="de-DE" sz="950" b="1">
              <a:solidFill>
                <a:sysClr val="windowText" lastClr="000000"/>
              </a:solidFill>
              <a:latin typeface="+mn-lt"/>
              <a:cs typeface="Arial" panose="020B0604020202020204" pitchFamily="34" charset="0"/>
            </a:rPr>
            <a:t>Geheimhaltung</a:t>
          </a:r>
        </a:p>
        <a:p>
          <a:endParaRPr lang="de-DE" sz="600">
            <a:solidFill>
              <a:sysClr val="windowText" lastClr="000000"/>
            </a:solidFill>
            <a:latin typeface="+mn-lt"/>
            <a:cs typeface="Arial" panose="020B0604020202020204" pitchFamily="34" charset="0"/>
          </a:endParaRPr>
        </a:p>
        <a:p>
          <a:pPr>
            <a:lnSpc>
              <a:spcPts val="1100"/>
            </a:lnSpc>
            <a:spcAft>
              <a:spcPts val="0"/>
            </a:spcAft>
          </a:pPr>
          <a:r>
            <a:rPr lang="de-DE" sz="950">
              <a:effectLst/>
              <a:latin typeface="+mn-lt"/>
              <a:ea typeface="Calibri"/>
              <a:cs typeface="Times New Roman"/>
            </a:rPr>
            <a:t>Ab dem Berichtsjahr 2020 erfolgt die Veröffentlichung der Ergebnisse der Statistik über die Empfänger von Hilfe zum Lebens­unterhalt nach dem dritten Kapitel SGB XII unter Einsatz des Geheimhaltungsverfahren der 5er-Rundung. Bei der 5er-Rundung werden alle absoluten Werte einer Tabelle auf den nächsten durch 5-teilbaren Werd auf- oder abgerundet. Die maximale Abweichung zu den jeweiligen Originalwerten beträgt dadurch für jeden Wert höchstens 2. Zudem werden Durchschnitts­werte nicht veröffentlicht, sofern diese nur auf einer geringen Fallzahl beruhen.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Detaillierte Erläuterungen zur Erhebung und zu den Erhebungsmerkmalen finden Sie in den "Fachinformationen zur Statistik der Empfänger zum Lebensunterhalt" (Statistik ID: 0050 oder EVAS: 22121) der öffenltlichen Erhebungs-Daten­bank des Bundes und der Länder: </a:t>
          </a:r>
          <a:endParaRPr lang="de-DE" sz="1100">
            <a:effectLst/>
            <a:latin typeface="+mn-lt"/>
            <a:ea typeface="Calibri"/>
            <a:cs typeface="Times New Roman"/>
          </a:endParaRPr>
        </a:p>
      </xdr:txBody>
    </xdr:sp>
    <xdr:clientData/>
  </xdr:twoCellAnchor>
  <xdr:twoCellAnchor>
    <xdr:from>
      <xdr:col>0</xdr:col>
      <xdr:colOff>0</xdr:colOff>
      <xdr:row>13</xdr:row>
      <xdr:rowOff>136071</xdr:rowOff>
    </xdr:from>
    <xdr:to>
      <xdr:col>0</xdr:col>
      <xdr:colOff>6131686</xdr:colOff>
      <xdr:row>66</xdr:row>
      <xdr:rowOff>129268</xdr:rowOff>
    </xdr:to>
    <xdr:sp macro="" textlink="">
      <xdr:nvSpPr>
        <xdr:cNvPr id="4" name="Textfeld 3"/>
        <xdr:cNvSpPr txBox="1"/>
      </xdr:nvSpPr>
      <xdr:spPr>
        <a:xfrm>
          <a:off x="0" y="2177142"/>
          <a:ext cx="6131686" cy="75655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90170" indent="-90170">
            <a:lnSpc>
              <a:spcPts val="1100"/>
            </a:lnSpc>
            <a:spcAft>
              <a:spcPts val="0"/>
            </a:spcAft>
            <a:tabLst>
              <a:tab pos="180340" algn="l"/>
            </a:tabLst>
          </a:pPr>
          <a:r>
            <a:rPr lang="de-DE" sz="950">
              <a:effectLst/>
              <a:latin typeface="+mn-lt"/>
              <a:ea typeface="Calibri"/>
              <a:cs typeface="Times New Roman"/>
            </a:rPr>
            <a:t>Folgende Personen bzw. Hilfen sind im Rahmen dieser Statistik nicht berücksichtigt:</a:t>
          </a:r>
          <a:endParaRPr lang="de-DE" sz="1100">
            <a:effectLst/>
            <a:latin typeface="+mn-lt"/>
            <a:ea typeface="Calibri"/>
            <a:cs typeface="Times New Roman"/>
          </a:endParaRPr>
        </a:p>
        <a:p>
          <a:pPr marL="90170" indent="-90170">
            <a:lnSpc>
              <a:spcPct val="115000"/>
            </a:lnSpc>
            <a:spcAft>
              <a:spcPts val="0"/>
            </a:spcAft>
            <a:tabLst>
              <a:tab pos="180340" algn="l"/>
            </a:tabLst>
          </a:pPr>
          <a:r>
            <a:rPr lang="de-DE" sz="400">
              <a:effectLst/>
              <a:latin typeface="+mn-lt"/>
              <a:ea typeface="Calibri"/>
              <a:cs typeface="Times New Roman"/>
            </a:rPr>
            <a:t> </a:t>
          </a:r>
        </a:p>
        <a:p>
          <a:pPr marL="107950" indent="-107950">
            <a:lnSpc>
              <a:spcPts val="1100"/>
            </a:lnSpc>
            <a:spcAft>
              <a:spcPts val="0"/>
            </a:spcAft>
            <a:tabLst>
              <a:tab pos="107950" algn="l"/>
            </a:tabLst>
          </a:pPr>
          <a:r>
            <a:rPr lang="de-DE" sz="950">
              <a:effectLst/>
              <a:latin typeface="+mn-lt"/>
              <a:ea typeface="Calibri"/>
              <a:cs typeface="Times New Roman"/>
            </a:rPr>
            <a:t>-	Empfänger von Hilfe zum Lebensunterhalt, denen die Hilfe nicht nach monatlichen Regelsätzen, sondern nach Wochen-, Tages- bzw. anteiligen Monatssätzen ausgezahlt wird;</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Personen, die nach dem SGB II als Erwerbsfähige oder als Angehörige dem Grunde nach leistungsberechtigt sind (§ 21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Auszubildende, deren Ausbildung im Rahmen des Bundesausbildungsförderungsgesetzes oder der §§ 51, 57 und 58 des SGB III dem Grunde nach förderungsfähig ist - in besonderen Härtefällen können Leistungen u. a. Leistungen nach dem Dritten Kapitel SGB XII als Beihilfe oder Darlehen gewährt werden (§ 22 SGB XII);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Ausländer und ihre Familienangehörigen nach den Regelungen des § 23 Absatz 3 Satz 1 Nummer 1 bis 4 SGB XII;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Deutsche Empfänger, die ihren gewöhnlichen Aufenthalt im Ausland haben (§ 24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Zuschüsse nach § 27 Absatz 3 SGB XII für Personen, die ihren Lebensunterhalt aus eigenen Mitteln und Kräften bestreiten können, jedoch einzelne im Haushalt erforderliche Tätigkeiten nicht verrichten können und denen die Aufbringung der für die geleistete Hilfe und Unterstützung notwendigen Kosten nicht in voller Höhe zumutbar ist (z. B. Tätigkeiten, die von mobilen sozialen Diensten im Haushalt übernommen werden);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Empfänger pauschaler und ausschließlich einmaliger Hilfe zum Lebensunterhalt (§ 31 SGB XII);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Leistungsberechtigte, die ausschließlich Leistungen nach § 32 SGB XII (Kranken- und Pflegeversicherungsbeiträge) und/oder nach § 33 SGB XII (Beiträge für die Vorsorge) erhalten;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Leistungsberechtigte, die ausschließlich Leistungen nach § 36 SGB XII (Sonstige Hilfen zur Sicherung der Unterkunft) erhalten;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Empfänger von Leistungen aufgrund anderer Bestimmungen als nach dem SGB XII, z. B. nach landesrechtlichen Bestim­mungen;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Leistungsberechtigte, die ausschließlich Leistungen nach dem 5. bis 9. Kapitel SGB XII beziehen (diese Empfängergruppe wird in einer gesonderten Statistik erfasst);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Leistungsberechtigte, die ausschließlich Leistungen nach dem 4. Kapitel SGB XII beziehen (diese Empfängergruppe wird in einer gesonderten Statistik erfasst);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a:t>
          </a:r>
          <a:r>
            <a:rPr lang="de-DE" sz="950">
              <a:solidFill>
                <a:sysClr val="windowText" lastClr="000000"/>
              </a:solidFill>
              <a:effectLst/>
              <a:latin typeface="+mn-lt"/>
              <a:ea typeface="Calibri"/>
              <a:cs typeface="Times New Roman"/>
            </a:rPr>
            <a:t>	Bezieher von Leistungen nach dem Asylbewerberleistungsgesetz (diese Empfängergruppe wird in einer gesonderten Statistik erfasst);</a:t>
          </a: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Leistungsberechtigte, die ausschließlich Leistungen für Bildung und Teilhabe nach dem 3. Kapitel SGB XII beziehen (diese Empfängergruppe wird in einer gesonderten Statistik erfasst).</a:t>
          </a:r>
          <a:endParaRPr lang="de-DE" sz="1100">
            <a:solidFill>
              <a:sysClr val="windowText" lastClr="000000"/>
            </a:solidFill>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Personengemeinschaft</a:t>
          </a: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sysClr val="windowText" lastClr="000000"/>
              </a:solidFill>
              <a:effectLst/>
              <a:uLnTx/>
              <a:uFillTx/>
              <a:latin typeface="+mn-lt"/>
              <a:ea typeface="+mn-ea"/>
              <a:cs typeface="Arial" pitchFamily="34" charset="0"/>
            </a:rPr>
            <a:t> </a:t>
          </a:r>
        </a:p>
        <a:p>
          <a:pPr>
            <a:lnSpc>
              <a:spcPts val="1100"/>
            </a:lnSpc>
            <a:spcAft>
              <a:spcPts val="0"/>
            </a:spcAft>
          </a:pPr>
          <a:r>
            <a:rPr lang="de-DE" sz="950">
              <a:effectLst/>
              <a:latin typeface="+mn-lt"/>
              <a:ea typeface="Calibri"/>
              <a:cs typeface="Times New Roman"/>
            </a:rPr>
            <a:t>Das sind all die Personen, die in die gemeinsame Berechnung des Anspruchs auf die Hilfe zum Lebensunterhalt mit einbe­zogen werden, d. h. deren Einzeleinkommen und ‑vermögen für die Bedarfsbefriedigung anderer Mitglieder zum Einsatz kommt. Hierzu zählen die </a:t>
          </a:r>
          <a:endParaRPr lang="de-DE" sz="1100">
            <a:effectLst/>
            <a:latin typeface="+mn-lt"/>
            <a:ea typeface="Calibri"/>
            <a:cs typeface="Times New Roman"/>
          </a:endParaRPr>
        </a:p>
        <a:p>
          <a:r>
            <a:rPr lang="de-DE" sz="400">
              <a:solidFill>
                <a:schemeClr val="dk1"/>
              </a:solidFill>
              <a:effectLst/>
              <a:latin typeface="+mn-lt"/>
              <a:ea typeface="+mn-ea"/>
              <a:cs typeface="+mn-cs"/>
            </a:rPr>
            <a:t> </a:t>
          </a:r>
          <a:endParaRPr lang="de-DE" sz="400">
            <a:effectLst/>
          </a:endParaRPr>
        </a:p>
        <a:p>
          <a:pPr marL="107950" indent="-107950">
            <a:lnSpc>
              <a:spcPts val="1100"/>
            </a:lnSpc>
            <a:spcAft>
              <a:spcPts val="0"/>
            </a:spcAft>
            <a:tabLst>
              <a:tab pos="107950" algn="l"/>
            </a:tabLst>
          </a:pPr>
          <a:r>
            <a:rPr lang="de-DE" sz="950">
              <a:effectLst/>
              <a:latin typeface="+mn-lt"/>
              <a:ea typeface="Calibri"/>
              <a:cs typeface="Times New Roman"/>
            </a:rPr>
            <a:t>-	nicht getrennt lebenden Ehegatten oder Lebenspartner und die im Haushalt lebenden minderjährigen unverheirateten Kinder (§ 27 Absatz 2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Personen, die in eheähnlicher Gemeinschaft leben und ihre im Haushalt lebenden minderjährigen unverheirateten Kinder (§ 20 SGB XII).</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Dauer der Hilfegewährung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Arial" pitchFamily="34" charset="0"/>
            </a:rPr>
            <a:t> </a:t>
          </a:r>
        </a:p>
        <a:p>
          <a:pPr>
            <a:lnSpc>
              <a:spcPts val="1100"/>
            </a:lnSpc>
            <a:spcAft>
              <a:spcPts val="0"/>
            </a:spcAft>
          </a:pPr>
          <a:r>
            <a:rPr lang="de-DE" sz="950">
              <a:effectLst/>
              <a:latin typeface="+mn-lt"/>
              <a:ea typeface="Calibri"/>
              <a:cs typeface="Times New Roman"/>
            </a:rPr>
            <a:t>Bisherige Dauer der Hilfegewährung: Ergibt sich aus der Anzahl der Monate zwischen dem Beginn der Leistungsgewährung an die Personengemeinschaft und dem Berichtszeitpunkt.</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Bruttobedarf der Personengemeinschaft</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Arial" pitchFamily="34" charset="0"/>
            </a:rPr>
            <a:t> </a:t>
          </a:r>
        </a:p>
        <a:p>
          <a:pPr>
            <a:lnSpc>
              <a:spcPts val="1100"/>
            </a:lnSpc>
            <a:spcAft>
              <a:spcPts val="0"/>
            </a:spcAft>
          </a:pPr>
          <a:r>
            <a:rPr lang="de-DE" sz="950">
              <a:effectLst/>
              <a:latin typeface="+mn-lt"/>
              <a:ea typeface="Calibri"/>
              <a:cs typeface="Times New Roman"/>
            </a:rPr>
            <a:t>Der Bruttobedarf der Personengemeinschaft ist die Gesamtsumme aller regelmäßig anerkannten Bedarfe der Personen­gemein­schaft. Dazu zählen der notwendige Lebensunterhalt in Einrichtungen nach § 27b SGB XII, der Regelsatz nach § 28 SGB XII, die Mehrbedarfe nach § 30 SGB XII, die übernommenen Kranken- und Pflegeversicherungsbeiträge nach § 32 SGB XI, die übernom­menen Beiträge zur Vorsorge nach § 33 SGB XII, die Aufwendungen für Unterkunft und Heizung nach § 35 SGB XII, Darlehen bei vorübergehender Notlage nach § 38 SGB XII sowie gegebenenfalls der zusätzliche Barbetrag nach § 133a SGB XII aller zur Per­sonengemeinschaft gehörenden Personen.</a:t>
          </a:r>
          <a:endParaRPr lang="de-DE" sz="1100">
            <a:effectLst/>
            <a:latin typeface="+mn-lt"/>
            <a:ea typeface="Calibri"/>
            <a:cs typeface="Times New Roman"/>
          </a:endParaRPr>
        </a:p>
        <a:p>
          <a:pPr eaLnBrk="1" fontAlgn="auto" latinLnBrk="0" hangingPunct="1"/>
          <a:endParaRPr lang="de-DE" sz="950" b="1" i="0" baseline="0">
            <a:solidFill>
              <a:schemeClr val="dk1"/>
            </a:solidFill>
            <a:effectLst/>
            <a:latin typeface="+mn-lt"/>
            <a:ea typeface="+mn-ea"/>
            <a:cs typeface="Arial" panose="020B0604020202020204" pitchFamily="34" charset="0"/>
          </a:endParaRPr>
        </a:p>
        <a:p>
          <a:pPr eaLnBrk="1" fontAlgn="auto" latinLnBrk="0" hangingPunct="1"/>
          <a:endParaRPr lang="de-DE" sz="950">
            <a:latin typeface="+mn-lt"/>
            <a:cs typeface="Arial" pitchFamily="34" charset="0"/>
          </a:endParaRPr>
        </a:p>
      </xdr:txBody>
    </xdr:sp>
    <xdr:clientData/>
  </xdr:twoCellAnchor>
  <xdr:twoCellAnchor>
    <xdr:from>
      <xdr:col>0</xdr:col>
      <xdr:colOff>0</xdr:colOff>
      <xdr:row>10</xdr:row>
      <xdr:rowOff>2721</xdr:rowOff>
    </xdr:from>
    <xdr:to>
      <xdr:col>0</xdr:col>
      <xdr:colOff>6131686</xdr:colOff>
      <xdr:row>13</xdr:row>
      <xdr:rowOff>122465</xdr:rowOff>
    </xdr:to>
    <xdr:sp macro="" textlink="">
      <xdr:nvSpPr>
        <xdr:cNvPr id="5" name="Textfeld 4">
          <a:hlinkClick xmlns:r="http://schemas.openxmlformats.org/officeDocument/2006/relationships" r:id="rId1"/>
        </xdr:cNvPr>
        <xdr:cNvSpPr txBox="1"/>
      </xdr:nvSpPr>
      <xdr:spPr>
        <a:xfrm>
          <a:off x="0" y="1615167"/>
          <a:ext cx="6131686" cy="54836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Die Rechtsgrundlage für die Erhebung bildet das Zwölfte Buch Sozialgesetzbuch (SGB XII) – Sozialhilfe, in Verbindung mit dem Gesetz über die Statistik für Bundeszwecke (Bundesstatistikgesetz – BStatG). Der Wortlaut der nationalen Rechts­vorschrif­ten in der jeweils geltenen Fassung ist unter</a:t>
          </a:r>
          <a:r>
            <a:rPr lang="de-DE" sz="950" b="0" i="0" baseline="0">
              <a:solidFill>
                <a:sysClr val="windowText" lastClr="000000"/>
              </a:solidFill>
              <a:effectLst/>
              <a:latin typeface="+mn-lt"/>
              <a:ea typeface="+mn-ea"/>
              <a:cs typeface="Arial" panose="020B0604020202020204" pitchFamily="34" charset="0"/>
            </a:rPr>
            <a:t>: </a:t>
          </a:r>
          <a:r>
            <a:rPr lang="de-DE" sz="950" b="0" i="0" u="sng" baseline="0">
              <a:solidFill>
                <a:srgbClr val="005E90"/>
              </a:solidFill>
              <a:effectLst/>
              <a:latin typeface="+mn-lt"/>
              <a:ea typeface="+mn-ea"/>
              <a:cs typeface="Arial" panose="020B0604020202020204" pitchFamily="34" charset="0"/>
            </a:rPr>
            <a:t>https://www.Gesetze-im-Internet.de</a:t>
          </a:r>
          <a:r>
            <a:rPr lang="de-DE" sz="950" b="0" i="0" baseline="0">
              <a:solidFill>
                <a:sysClr val="windowText" lastClr="000000"/>
              </a:solidFill>
              <a:effectLst/>
              <a:latin typeface="+mn-lt"/>
              <a:ea typeface="+mn-ea"/>
              <a:cs typeface="Arial" panose="020B0604020202020204" pitchFamily="34" charset="0"/>
            </a:rPr>
            <a:t> zu finden.</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12788</xdr:rowOff>
    </xdr:from>
    <xdr:to>
      <xdr:col>0</xdr:col>
      <xdr:colOff>6131686</xdr:colOff>
      <xdr:row>14</xdr:row>
      <xdr:rowOff>136070</xdr:rowOff>
    </xdr:to>
    <xdr:sp macro="" textlink="">
      <xdr:nvSpPr>
        <xdr:cNvPr id="2" name="Textfeld 1"/>
        <xdr:cNvSpPr txBox="1"/>
      </xdr:nvSpPr>
      <xdr:spPr>
        <a:xfrm>
          <a:off x="0" y="336638"/>
          <a:ext cx="6131686" cy="1990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Erhebungsbereich, Rechtsgrundlagen</a:t>
          </a:r>
          <a:endParaRPr lang="de-DE" sz="1100">
            <a:effectLst/>
            <a:latin typeface="+mn-lt"/>
            <a:ea typeface="Calibri"/>
            <a:cs typeface="Times New Roman"/>
          </a:endParaRPr>
        </a:p>
        <a:p>
          <a:pPr>
            <a:lnSpc>
              <a:spcPct val="1150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Erhebung über die </a:t>
          </a:r>
          <a:r>
            <a:rPr lang="de-DE" sz="950" b="1">
              <a:effectLst/>
              <a:latin typeface="+mn-lt"/>
              <a:ea typeface="Calibri"/>
              <a:cs typeface="Times New Roman"/>
            </a:rPr>
            <a:t>Empfänger von Leistungen nach dem Fünften bis Neunten Kapitel des Zwölften Buches Sozial­gesetz­buch (SGB XII) </a:t>
          </a:r>
          <a:r>
            <a:rPr lang="de-DE" sz="950">
              <a:effectLst/>
              <a:latin typeface="+mn-lt"/>
              <a:ea typeface="Calibri"/>
              <a:cs typeface="Times New Roman"/>
            </a:rPr>
            <a:t>wird jährlich für das abgelaufene Kalenderjahr als Totalerhebung durchgeführt. Im Rahmen dieser Statistik werden alle Hilfebezieher erfasst, die im Berichtsjahr mindestens einmal eine der Hilfen nach dem 5. bis 9. Kapitel des SGB XII erhalten haben. Neben diesen kumulierten Zahlen liegen Angaben zum Stichtag 31.12. jeden Jahres vor. Die zu erhebenden Merkmale umfassen neben den personenbezogenen oder soziodemographischen Grunddaten (Wohnort, Geschlecht, Geburtsjahr, und so weiter) den Hilfebezug nach folgenden  (Unter-)Hilfearten:</a:t>
          </a:r>
          <a:endParaRPr lang="de-DE" sz="1100">
            <a:effectLst/>
            <a:latin typeface="+mn-lt"/>
            <a:ea typeface="Calibri"/>
            <a:cs typeface="Times New Roman"/>
          </a:endParaRPr>
        </a:p>
        <a:p>
          <a:pPr marL="107950" indent="-107950">
            <a:lnSpc>
              <a:spcPct val="115000"/>
            </a:lnSpc>
            <a:spcAft>
              <a:spcPts val="0"/>
            </a:spcAft>
            <a:tabLst>
              <a:tab pos="107950" algn="l"/>
            </a:tabLst>
          </a:pPr>
          <a:r>
            <a:rPr lang="de-DE" sz="600">
              <a:effectLst/>
              <a:latin typeface="+mn-lt"/>
              <a:ea typeface="Calibri"/>
              <a:cs typeface="Times New Roman"/>
            </a:rPr>
            <a:t> </a:t>
          </a:r>
        </a:p>
        <a:p>
          <a:pPr marL="107950" indent="-107950">
            <a:lnSpc>
              <a:spcPts val="1100"/>
            </a:lnSpc>
            <a:spcAft>
              <a:spcPts val="0"/>
            </a:spcAft>
            <a:tabLst>
              <a:tab pos="107950" algn="l"/>
            </a:tabLst>
          </a:pPr>
          <a:r>
            <a:rPr lang="de-DE" sz="950">
              <a:effectLst/>
              <a:latin typeface="+mn-lt"/>
              <a:ea typeface="Calibri"/>
              <a:cs typeface="Times New Roman"/>
            </a:rPr>
            <a:t>-	Hilfen zur Gesundheit (5. Kapitel SGB XII, §§ 47 bis 52),</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t>
          </a:r>
          <a:r>
            <a:rPr lang="de-DE" sz="950">
              <a:solidFill>
                <a:sysClr val="windowText" lastClr="000000"/>
              </a:solidFill>
              <a:effectLst/>
              <a:latin typeface="+mn-lt"/>
              <a:ea typeface="Calibri"/>
              <a:cs typeface="Times New Roman"/>
            </a:rPr>
            <a:t>Hilfe zur Pflege (7. Kapitel SGB XII, §§ 61 bis 66a),</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Hilfe zur Überwindung besonderer sozialer Schwierigkeiten (8. Kapitel SGB XII, §§ 67 bis 69),</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Hilfe in anderen Lebenslagen (9. Kapitel SGB XII, §§ 70 bis 74).</a:t>
          </a:r>
          <a:endParaRPr lang="de-DE" sz="1100">
            <a:solidFill>
              <a:sysClr val="windowText" lastClr="000000"/>
            </a:solidFill>
            <a:effectLst/>
            <a:latin typeface="+mn-lt"/>
            <a:ea typeface="Calibri"/>
            <a:cs typeface="Times New Roman"/>
          </a:endParaRPr>
        </a:p>
        <a:p>
          <a:r>
            <a:rPr lang="de-DE" sz="600">
              <a:solidFill>
                <a:schemeClr val="dk1"/>
              </a:solidFill>
              <a:effectLst/>
              <a:latin typeface="Arial" pitchFamily="34" charset="0"/>
              <a:ea typeface="+mn-ea"/>
              <a:cs typeface="Arial" pitchFamily="34" charset="0"/>
            </a:rPr>
            <a:t> </a:t>
          </a:r>
          <a:endParaRPr lang="de-DE" sz="600">
            <a:effectLst/>
            <a:latin typeface="Arial" pitchFamily="34" charset="0"/>
            <a:cs typeface="Arial" pitchFamily="34" charset="0"/>
          </a:endParaRPr>
        </a:p>
      </xdr:txBody>
    </xdr:sp>
    <xdr:clientData/>
  </xdr:twoCellAnchor>
  <xdr:twoCellAnchor>
    <xdr:from>
      <xdr:col>0</xdr:col>
      <xdr:colOff>0</xdr:colOff>
      <xdr:row>68</xdr:row>
      <xdr:rowOff>16863</xdr:rowOff>
    </xdr:from>
    <xdr:to>
      <xdr:col>0</xdr:col>
      <xdr:colOff>6131686</xdr:colOff>
      <xdr:row>94</xdr:row>
      <xdr:rowOff>122465</xdr:rowOff>
    </xdr:to>
    <xdr:sp macro="" textlink="">
      <xdr:nvSpPr>
        <xdr:cNvPr id="3" name="Textfeld 2"/>
        <xdr:cNvSpPr txBox="1"/>
      </xdr:nvSpPr>
      <xdr:spPr>
        <a:xfrm>
          <a:off x="0" y="10103838"/>
          <a:ext cx="6131686" cy="3820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Hilfe zur Überwindung besonderer sozialer Schwierigkeiten und Hilfe in anderen Lebenslagen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Leistungen der Hilfe zur Überwindung besonderer sozialer Schwierigkeiten richten sich an Personen, bei denen beson­ders belastende Lebensverhältnisse mit sozialen Schwierigkeiten verbunden sind. Insbesondere von Obdachlosigkeit und in Verbin­dung damit von weiteren existenziellen Problemlagen betroffene Personen gehören zu diesem Adressatenkreis.</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Hilfe in anderen Lebenslagen umfasst verschiedene Leistungen. Hierunter fallen folgende Hilfen: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Hilfe zur Überwindung besonderer sozialer Schwierigkeiten (§§ 67 bis 69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die Hilfe zur Weiterführung des Haushalts (§ 70 SGB XII),</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die Altenhilfe (§ 71 SGB XII),</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die Blindenhilfe (§ 72 SGB XII),</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die Hilfe in sonstigen Lebenslagen (§ 73 SGB XII) sowie</a:t>
          </a:r>
          <a:endParaRPr lang="de-DE" sz="1100">
            <a:solidFill>
              <a:sysClr val="windowText" lastClr="000000"/>
            </a:solidFill>
            <a:effectLst/>
            <a:latin typeface="+mn-lt"/>
            <a:ea typeface="Calibri"/>
            <a:cs typeface="Times New Roman"/>
          </a:endParaRP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die Bestattungskosten (§ 74 SGB XII).</a:t>
          </a:r>
          <a:endParaRPr lang="de-DE" sz="1100">
            <a:solidFill>
              <a:sysClr val="windowText" lastClr="000000"/>
            </a:solidFill>
            <a:effectLst/>
            <a:latin typeface="+mn-lt"/>
            <a:ea typeface="Calibri"/>
            <a:cs typeface="Times New Roman"/>
          </a:endParaRPr>
        </a:p>
        <a:p>
          <a:endParaRPr lang="de-DE" sz="950" b="1">
            <a:solidFill>
              <a:sysClr val="windowText" lastClr="000000"/>
            </a:solidFill>
            <a:latin typeface="+mn-lt"/>
            <a:cs typeface="Arial" pitchFamily="34" charset="0"/>
          </a:endParaRPr>
        </a:p>
        <a:p>
          <a:pPr>
            <a:lnSpc>
              <a:spcPts val="1100"/>
            </a:lnSpc>
            <a:spcAft>
              <a:spcPts val="0"/>
            </a:spcAft>
          </a:pPr>
          <a:r>
            <a:rPr lang="de-DE" sz="950" b="1">
              <a:effectLst/>
              <a:latin typeface="+mn-lt"/>
              <a:ea typeface="Calibri"/>
              <a:cs typeface="Times New Roman"/>
            </a:rPr>
            <a:t>Geheimhaltung</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Ab dem Berichtsjahr 2020 erfolgt die Veröffentlichung der Ergebnisse der Statistik über die Empfänger von Leistungen nach dem fünften bis neunten Kapitel SGB XII unter Einsatz des Geheimhaltungsverfahren der 5er-Rundung. Bei der 5er-Run­dung werden alle absoluten Werte einer Tabelle auf den nächsten durch 5-teilbaren Werd auf- oder abgerundet. Die maxi­male Abweichung zu den jeweiligen Originalwerten beträgt dadurch für jeden Wert höchstens 2. Zudem werden Durch­schnittswerte nicht veröffentlicht, sofern diese nur auf einer geringen Fallzahl beruhen.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Detaillierte Erläuterungen zur Erhebung und zu den Erhebungsmerkmalen finden Sie in den "Fachinformationen zur Statistik über die Empfänger von Leistungen nach dem 5. bis 9. Kapitel SGB XII" (Statistik ID: 0051 oder EVAS: 22131) der öffentlichen Erhebungs-Datenbank des Bundes und der Länder: </a:t>
          </a:r>
          <a:endParaRPr lang="de-DE" sz="1100">
            <a:effectLst/>
            <a:latin typeface="+mn-lt"/>
            <a:ea typeface="Calibri"/>
            <a:cs typeface="Times New Roman"/>
          </a:endParaRPr>
        </a:p>
      </xdr:txBody>
    </xdr:sp>
    <xdr:clientData/>
  </xdr:twoCellAnchor>
  <xdr:twoCellAnchor>
    <xdr:from>
      <xdr:col>0</xdr:col>
      <xdr:colOff>0</xdr:colOff>
      <xdr:row>18</xdr:row>
      <xdr:rowOff>122464</xdr:rowOff>
    </xdr:from>
    <xdr:to>
      <xdr:col>0</xdr:col>
      <xdr:colOff>6131686</xdr:colOff>
      <xdr:row>66</xdr:row>
      <xdr:rowOff>115661</xdr:rowOff>
    </xdr:to>
    <xdr:sp macro="" textlink="">
      <xdr:nvSpPr>
        <xdr:cNvPr id="4" name="Textfeld 3"/>
        <xdr:cNvSpPr txBox="1"/>
      </xdr:nvSpPr>
      <xdr:spPr>
        <a:xfrm>
          <a:off x="0" y="2884714"/>
          <a:ext cx="6131686" cy="6851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Folgende Personen werden im Rahmen dieser Statistik nicht berücksichtigt:</a:t>
          </a:r>
        </a:p>
        <a:p>
          <a:pPr>
            <a:lnSpc>
              <a:spcPct val="115000"/>
            </a:lnSpc>
            <a:spcAft>
              <a:spcPts val="0"/>
            </a:spcAft>
          </a:pPr>
          <a:r>
            <a:rPr lang="de-DE" sz="950">
              <a:effectLst/>
              <a:latin typeface="+mn-lt"/>
              <a:ea typeface="Calibri"/>
              <a:cs typeface="Times New Roman"/>
            </a:rPr>
            <a:t> </a:t>
          </a:r>
        </a:p>
        <a:p>
          <a:pPr marL="107950" indent="-107950">
            <a:lnSpc>
              <a:spcPts val="1100"/>
            </a:lnSpc>
            <a:spcAft>
              <a:spcPts val="0"/>
            </a:spcAft>
            <a:tabLst>
              <a:tab pos="107950" algn="l"/>
            </a:tabLst>
          </a:pPr>
          <a:r>
            <a:rPr lang="de-DE" sz="950">
              <a:effectLst/>
              <a:latin typeface="+mn-lt"/>
              <a:ea typeface="Calibri"/>
              <a:cs typeface="Times New Roman"/>
            </a:rPr>
            <a:t>-	Leistungsberechtigte, die ausschließlich Hilfe zum Lebensunterhalt nach dem 3. Kapitel des SGB XII oder Grundsicherung im Alter und bei Erwerbsminderung nach dem 4. Kapitel des SGB XII beziehen;</a:t>
          </a:r>
        </a:p>
        <a:p>
          <a:pPr marL="107950" indent="-107950">
            <a:lnSpc>
              <a:spcPts val="1100"/>
            </a:lnSpc>
            <a:spcAft>
              <a:spcPts val="0"/>
            </a:spcAft>
            <a:tabLst>
              <a:tab pos="107950" algn="l"/>
            </a:tabLst>
          </a:pPr>
          <a:r>
            <a:rPr lang="de-DE" sz="950">
              <a:effectLst/>
              <a:latin typeface="+mn-lt"/>
              <a:ea typeface="Calibri"/>
              <a:cs typeface="Times New Roman"/>
            </a:rPr>
            <a:t>-	deutsche Leistungsberechtigte, die ihren gewöhnlichen Aufenthalt im Ausland haben;</a:t>
          </a:r>
        </a:p>
        <a:p>
          <a:pPr marL="107950" indent="-107950">
            <a:lnSpc>
              <a:spcPts val="1100"/>
            </a:lnSpc>
            <a:spcAft>
              <a:spcPts val="0"/>
            </a:spcAft>
            <a:tabLst>
              <a:tab pos="107950" algn="l"/>
            </a:tabLst>
          </a:pPr>
          <a:r>
            <a:rPr lang="de-DE" sz="950">
              <a:effectLst/>
              <a:latin typeface="+mn-lt"/>
              <a:ea typeface="Calibri"/>
              <a:cs typeface="Times New Roman"/>
            </a:rPr>
            <a:t>-	Empfänger von Leistungen aufgrund anderer Bestimmungen als nach dem SGB XII, z. B. nach landesrechtlichen Bestimmungen;</a:t>
          </a:r>
        </a:p>
        <a:p>
          <a:pPr marL="107950" indent="-107950">
            <a:lnSpc>
              <a:spcPts val="1100"/>
            </a:lnSpc>
            <a:spcAft>
              <a:spcPts val="0"/>
            </a:spcAft>
            <a:tabLst>
              <a:tab pos="107950" algn="l"/>
            </a:tabLst>
          </a:pPr>
          <a:r>
            <a:rPr lang="de-DE" sz="950">
              <a:effectLst/>
              <a:latin typeface="+mn-lt"/>
              <a:ea typeface="Calibri"/>
              <a:cs typeface="Times New Roman"/>
            </a:rPr>
            <a:t>-	seelisch behinderte Kinder und Jugendliche, die Leistungen gemäß § 35a Kinder- und Jugendhilfegesetz (SGB VIII) erhalten;</a:t>
          </a:r>
        </a:p>
        <a:p>
          <a:pPr marL="107950" indent="-107950">
            <a:lnSpc>
              <a:spcPts val="1100"/>
            </a:lnSpc>
            <a:spcAft>
              <a:spcPts val="0"/>
            </a:spcAft>
            <a:tabLst>
              <a:tab pos="107950" algn="l"/>
            </a:tabLst>
          </a:pPr>
          <a:r>
            <a:rPr lang="de-DE" sz="950">
              <a:effectLst/>
              <a:latin typeface="+mn-lt"/>
              <a:ea typeface="Calibri"/>
              <a:cs typeface="Times New Roman"/>
            </a:rPr>
            <a:t>-	</a:t>
          </a:r>
          <a:r>
            <a:rPr lang="de-DE" sz="950">
              <a:solidFill>
                <a:sysClr val="windowText" lastClr="000000"/>
              </a:solidFill>
              <a:effectLst/>
              <a:latin typeface="+mn-lt"/>
              <a:ea typeface="Calibri"/>
              <a:cs typeface="Times New Roman"/>
            </a:rPr>
            <a:t>Bezieher von Leistungen gemäß § 2 Asylbewerberleistungsgesetz (diese Empfängergruppe wird im Rahmen der Asyl­bewerber­leistungsstatistik erfasst);</a:t>
          </a: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Empfänger von Eingliederungshilfe für Menschen mit Behinderung nach dem SGB IX (diese Empfängergruppen wird ab dem Berichtsjahr 2020 in einer gesonderten Statistiken erfasst);</a:t>
          </a:r>
        </a:p>
        <a:p>
          <a:pPr marL="107950" indent="-107950">
            <a:lnSpc>
              <a:spcPts val="1100"/>
            </a:lnSpc>
            <a:spcAft>
              <a:spcPts val="0"/>
            </a:spcAft>
            <a:tabLst>
              <a:tab pos="107950" algn="l"/>
            </a:tabLst>
          </a:pPr>
          <a:r>
            <a:rPr lang="de-DE" sz="950">
              <a:solidFill>
                <a:sysClr val="windowText" lastClr="000000"/>
              </a:solidFill>
              <a:effectLst/>
              <a:latin typeface="+mn-lt"/>
              <a:ea typeface="Calibri"/>
              <a:cs typeface="Times New Roman"/>
            </a:rPr>
            <a:t>-   Ausländer und ihre Familienangehörigen nach den Regelungen des § 23 Absatz 3 Satz 1 Nummer 1 bis 4 SGB XII.</a:t>
          </a:r>
        </a:p>
        <a:p>
          <a:endParaRPr lang="de-DE" sz="950">
            <a:solidFill>
              <a:sysClr val="windowText" lastClr="000000"/>
            </a:solidFill>
            <a:effectLst/>
            <a:latin typeface="+mn-lt"/>
            <a:cs typeface="Arial" pitchFamily="34" charset="0"/>
          </a:endParaRPr>
        </a:p>
        <a:p>
          <a:pPr>
            <a:lnSpc>
              <a:spcPts val="1100"/>
            </a:lnSpc>
            <a:spcAft>
              <a:spcPts val="0"/>
            </a:spcAft>
          </a:pPr>
          <a:r>
            <a:rPr lang="de-DE" sz="950">
              <a:effectLst/>
              <a:latin typeface="+mn-lt"/>
              <a:ea typeface="Calibri"/>
              <a:cs typeface="Times New Roman"/>
            </a:rPr>
            <a:t>Die Eingliederungshilfe für behinderte Menschen nach dem Sechsten Kapitel SGB XII (§§ 53 bis 60a SGB XII) wurde zum 01.01.2020 in Teil 2 des Neunten Buches Sozialgesetzbuch überführt und zählt ab diesem Zeitpunkt nicht mehr zu den Leistungen der Sozialhilfe nach dem SGB XII. In diesem Zusammenhang wird § 121 Nummer 1c SGB XII zur Erfassung der Empfänger von Leis­tungen der Eingliederungshilfe für behinderte Menschen nach dem Sechsten Kapitel SGB XII aufge­hoben. Die Ergebnisse der Statistik der Empfänger von Eingliederungshilfe sind im Kapitel 4 dieses Berichtes zu finden.</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zeitliche Vergleichbarkeit der aktuellen Erhebungsergebnisse mit den Angaben vor 2020 ist nur eingeschränkt gegeben.</a:t>
          </a:r>
          <a:endParaRPr lang="de-DE" sz="1100">
            <a:effectLst/>
            <a:latin typeface="+mn-lt"/>
            <a:ea typeface="Calibri"/>
            <a:cs typeface="Times New Roman"/>
          </a:endParaRPr>
        </a:p>
        <a:p>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Hilfen zur Gesundheit</a:t>
          </a:r>
          <a:endParaRPr lang="de-DE" sz="950">
            <a:effectLst/>
            <a:latin typeface="+mn-lt"/>
            <a:cs typeface="Arial" pitchFamily="34" charset="0"/>
          </a:endParaRPr>
        </a:p>
        <a:p>
          <a:endParaRPr lang="de-DE" sz="950">
            <a:solidFill>
              <a:schemeClr val="dk1"/>
            </a:solidFill>
            <a:effectLst/>
            <a:latin typeface="+mn-lt"/>
            <a:ea typeface="+mn-ea"/>
            <a:cs typeface="Arial" pitchFamily="34" charset="0"/>
          </a:endParaRPr>
        </a:p>
        <a:p>
          <a:pPr>
            <a:lnSpc>
              <a:spcPts val="1100"/>
            </a:lnSpc>
            <a:spcAft>
              <a:spcPts val="0"/>
            </a:spcAft>
          </a:pPr>
          <a:r>
            <a:rPr lang="de-DE" sz="950">
              <a:effectLst/>
              <a:latin typeface="+mn-lt"/>
              <a:ea typeface="Calibri"/>
              <a:cs typeface="Times New Roman"/>
            </a:rPr>
            <a:t>Unter Hilfen zur Gesundheit fallen die vorbeugende Gesundheitshilfe (§ 47 SGB XII), die Hilfe bei Krankheit (§ 48 SGB XII), die Hilfe zur Familienplanung (§ 49 SGB XII), die Hilfe bei Schwangerschaft und Mutterschaft (§ 50 SGB XII) sowie die Hilfe bei Sterilisation (§ 51 SGB XII). Eine Meldung erfolgt hier nur, wenn die Leistung unmittelbar vom Sozialhilfeträger erbracht wurde. Seit 2005 übernimmt im Bedarfsfall eine vom Leistungsberechtigten ausgewählte gesetzliche Krankenkasse gemäß § 264 SGB V die Kran­kenbehandlung. Die Krankenkasse, die ihren Sitz im Bereich des für die Hilfe zuständigen Trägers der Sozialhilfe haben muss, stellt dem Leistungsberechtigten eine Krankenversichertenkarte aus, so als ob er bei ihr versichert wäre. Die Berechtigten haben somit leistungsrechtlich den Status von Versicherten in der gesetzlichen Krankenversiche­rung, ohne tatsächlich Versicherte zu sein. Die den Krankenkassen für diese Personen entstehenden Kosten werden ihnen anschließend von den zuständigen Sozialhilfeträgern erstattet. In der amtlichen Sozialhilfestatistik werden die nicht gesetz­lich krankenversicherten Personen erfasst, deren Behand­lungskosten nach § 264 Absatz 2 SGB V im Bedarfsfall zunächst über die Krankenkassen abgewickelt und später den Kranken­kassen durch die Sozialhilfeträger erstattet werden.</a:t>
          </a:r>
        </a:p>
        <a:p>
          <a:pPr>
            <a:lnSpc>
              <a:spcPts val="1100"/>
            </a:lnSpc>
            <a:spcAft>
              <a:spcPts val="0"/>
            </a:spcAft>
          </a:pPr>
          <a:r>
            <a:rPr lang="de-DE" sz="950">
              <a:effectLst/>
              <a:latin typeface="+mn-lt"/>
              <a:ea typeface="Calibri"/>
              <a:cs typeface="Times New Roman"/>
            </a:rPr>
            <a:t>Suchtkrankenhilfe existiert nicht als eigenständige Hilfeleistung im SGB XII. Leistungen, die an Suchtkranke erbracht wer­den, sind – sofern die Voraussetzungen für die Gewährung von Eingliederungshilfe nicht vorliegen – unter der Hilfe bei Krankheit gemäß § 48 SGB XII oder als Leistungen der Eingliederungshilfe für Menschen mit Behinderungen in der Statistik der Empfänger von Ein­gliederungshilfe nach dem SGB IX zu erfassen. </a:t>
          </a:r>
        </a:p>
        <a:p>
          <a:endParaRPr lang="de-DE" sz="950">
            <a:solidFill>
              <a:sysClr val="windowText" lastClr="000000"/>
            </a:solidFill>
            <a:effectLst/>
            <a:latin typeface="+mn-lt"/>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Hilfe zur Pflege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a:lnSpc>
              <a:spcPts val="1100"/>
            </a:lnSpc>
            <a:spcAft>
              <a:spcPts val="0"/>
            </a:spcAft>
          </a:pPr>
          <a:r>
            <a:rPr lang="de-DE" sz="950">
              <a:effectLst/>
              <a:latin typeface="+mn-lt"/>
              <a:ea typeface="Calibri"/>
              <a:cs typeface="Times New Roman"/>
            </a:rPr>
            <a:t>Die Hilfe zur Pflege hat die Aufgabe, bedürftige Personen, die in Folge von Krankheit oder Behinderung bei den gewöhn­lichen und regelmäßig wiederkehrenden Verrichtungen im Ablauf des täglichen Lebens auf fremde Hilfe angewiesen sind, zu unterstützen. Sie wird jedoch nur geleistet, wenn der Pflegebedürftige die Pflegeleistungen finanziell weder selbst tra­gen kann noch sie von anderen – zum Beispiel der Pflegeversicherung – erhält.</a:t>
          </a:r>
          <a:endParaRPr lang="de-DE" sz="950">
            <a:effectLst/>
            <a:latin typeface="Arial" pitchFamily="34" charset="0"/>
            <a:cs typeface="Arial" pitchFamily="34" charset="0"/>
          </a:endParaRPr>
        </a:p>
      </xdr:txBody>
    </xdr:sp>
    <xdr:clientData/>
  </xdr:twoCellAnchor>
  <xdr:twoCellAnchor>
    <xdr:from>
      <xdr:col>0</xdr:col>
      <xdr:colOff>6802</xdr:colOff>
      <xdr:row>14</xdr:row>
      <xdr:rowOff>108862</xdr:rowOff>
    </xdr:from>
    <xdr:to>
      <xdr:col>0</xdr:col>
      <xdr:colOff>6138488</xdr:colOff>
      <xdr:row>18</xdr:row>
      <xdr:rowOff>115667</xdr:rowOff>
    </xdr:to>
    <xdr:sp macro="" textlink="">
      <xdr:nvSpPr>
        <xdr:cNvPr id="5" name="Textfeld 4">
          <a:hlinkClick xmlns:r="http://schemas.openxmlformats.org/officeDocument/2006/relationships" r:id="rId1"/>
        </xdr:cNvPr>
        <xdr:cNvSpPr txBox="1"/>
      </xdr:nvSpPr>
      <xdr:spPr>
        <a:xfrm>
          <a:off x="6802" y="2299612"/>
          <a:ext cx="6131686" cy="578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ysClr val="windowText" lastClr="000000"/>
              </a:solidFill>
              <a:effectLst/>
              <a:latin typeface="+mn-lt"/>
              <a:cs typeface="Arial" panose="020B0604020202020204" pitchFamily="34" charset="0"/>
            </a:rPr>
            <a:t>Die Rechtsgrundlage für die Erhebung bildet das Zwölfte Buch Sozialgesetzbuch (SGB XII) - Sozialhilfe, in Verbindung mit dem Gesetz über die Statistik für Bundeszwecke (Bundesstatistikgesetz – BStatG). Der Wortlaut der nationalen Rechtsvor­schriften in der jeweils geltenen Fassung ist unter: </a:t>
          </a:r>
          <a:r>
            <a:rPr lang="de-DE" sz="950" u="sng">
              <a:solidFill>
                <a:srgbClr val="005E90"/>
              </a:solidFill>
              <a:effectLst/>
              <a:latin typeface="+mn-lt"/>
              <a:cs typeface="Arial" panose="020B0604020202020204" pitchFamily="34" charset="0"/>
            </a:rPr>
            <a:t>https://www.Gesetze-im-Internet.de</a:t>
          </a:r>
          <a:r>
            <a:rPr lang="de-DE" sz="950">
              <a:solidFill>
                <a:srgbClr val="005E90"/>
              </a:solidFill>
              <a:effectLst/>
              <a:latin typeface="+mn-lt"/>
              <a:cs typeface="Arial" panose="020B0604020202020204" pitchFamily="34" charset="0"/>
            </a:rPr>
            <a:t> </a:t>
          </a:r>
          <a:r>
            <a:rPr lang="de-DE" sz="950">
              <a:solidFill>
                <a:sysClr val="windowText" lastClr="000000"/>
              </a:solidFill>
              <a:effectLst/>
              <a:latin typeface="+mn-lt"/>
              <a:cs typeface="Arial" panose="020B0604020202020204" pitchFamily="34" charset="0"/>
            </a:rPr>
            <a:t>zu finden. </a:t>
          </a:r>
          <a:endParaRPr lang="de-DE" sz="600">
            <a:effectLst/>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34020</xdr:colOff>
      <xdr:row>21</xdr:row>
      <xdr:rowOff>13606</xdr:rowOff>
    </xdr:from>
    <xdr:to>
      <xdr:col>7</xdr:col>
      <xdr:colOff>666752</xdr:colOff>
      <xdr:row>55</xdr:row>
      <xdr:rowOff>116476</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67" r="6601"/>
        <a:stretch/>
      </xdr:blipFill>
      <xdr:spPr>
        <a:xfrm>
          <a:off x="34020" y="3626302"/>
          <a:ext cx="6027964" cy="4960620"/>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21</xdr:row>
      <xdr:rowOff>135388</xdr:rowOff>
    </xdr:from>
    <xdr:to>
      <xdr:col>5</xdr:col>
      <xdr:colOff>1020536</xdr:colOff>
      <xdr:row>51</xdr:row>
      <xdr:rowOff>136071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0.93928</cdr:y>
    </cdr:from>
    <cdr:to>
      <cdr:x>0.15484</cdr:x>
      <cdr:y>1</cdr:y>
    </cdr:to>
    <cdr:sp macro="" textlink="">
      <cdr:nvSpPr>
        <cdr:cNvPr id="2" name="Textfeld 1"/>
        <cdr:cNvSpPr txBox="1"/>
      </cdr:nvSpPr>
      <cdr:spPr>
        <a:xfrm xmlns:a="http://schemas.openxmlformats.org/drawingml/2006/main">
          <a:off x="0" y="3304496"/>
          <a:ext cx="914400" cy="213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6794</xdr:rowOff>
    </xdr:from>
    <xdr:to>
      <xdr:col>0</xdr:col>
      <xdr:colOff>6131686</xdr:colOff>
      <xdr:row>6</xdr:row>
      <xdr:rowOff>68036</xdr:rowOff>
    </xdr:to>
    <xdr:sp macro="" textlink="">
      <xdr:nvSpPr>
        <xdr:cNvPr id="2" name="Textfeld 1"/>
        <xdr:cNvSpPr txBox="1"/>
      </xdr:nvSpPr>
      <xdr:spPr>
        <a:xfrm>
          <a:off x="0" y="333365"/>
          <a:ext cx="6131686" cy="7824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Erhebungsbereich, Rechtsgrundlagen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Erhebung über die Ausgaben und Einnahmen der Sozialhilfe wird jährlich für das abgelaufene Kalenderjahr als Total­erhebung durchgeführt. Mit der Erhebung sollen umfassende und zuverlässige Daten über die finanziellen und sozialen Auswirkungen der Sozialhilfe bereitgestellt werden.</a:t>
          </a:r>
          <a:endParaRPr lang="de-DE" sz="1100">
            <a:effectLst/>
            <a:latin typeface="+mn-lt"/>
            <a:ea typeface="Calibri"/>
            <a:cs typeface="Times New Roman"/>
          </a:endParaRPr>
        </a:p>
      </xdr:txBody>
    </xdr:sp>
    <xdr:clientData/>
  </xdr:twoCellAnchor>
  <xdr:twoCellAnchor>
    <xdr:from>
      <xdr:col>0</xdr:col>
      <xdr:colOff>0</xdr:colOff>
      <xdr:row>68</xdr:row>
      <xdr:rowOff>10334</xdr:rowOff>
    </xdr:from>
    <xdr:to>
      <xdr:col>0</xdr:col>
      <xdr:colOff>6131686</xdr:colOff>
      <xdr:row>122</xdr:row>
      <xdr:rowOff>142874</xdr:rowOff>
    </xdr:to>
    <xdr:sp macro="" textlink="">
      <xdr:nvSpPr>
        <xdr:cNvPr id="3" name="Textfeld 2"/>
        <xdr:cNvSpPr txBox="1"/>
      </xdr:nvSpPr>
      <xdr:spPr>
        <a:xfrm>
          <a:off x="0" y="10100030"/>
          <a:ext cx="6131686" cy="7902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Zu den Ausgaben in Einrichtungen zählt auch das Arbeitsförderungsgeld gemäß § 43 SGB IX. Entscheidend für die Zuord­nung der Kosten als Ausgaben in oder außerhalb von Einrichtungen ist der Ort, an dem die Leistung erbracht wird. Somit sind ambulante Behandlungen von voll- oder teilstationär untergebrachten Hilfeempfängern, die außerhalb der Einrichtung erfolgen, auch als Ausgaben außerhalb von Einrichtungen zu verbuchen.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Einrichtungen zur teilstationären Betreuung sind insbesondere Tag- und Nachtkliniken, Werkstätten für behinderte Men­schen, Tagesstätten für behinderte Kinder, Übernachtungsstätten u. dgl., in denen die Hilfeempfänger für einen nicht un­we­sentlichen Teil des Tages oder der Nacht oder für einen anderweitig abgegrenzten Zeitraum Aufnahme finden.</a:t>
          </a:r>
          <a:endParaRPr lang="de-DE" sz="1100">
            <a:effectLst/>
            <a:latin typeface="+mn-lt"/>
            <a:ea typeface="Calibri"/>
            <a:cs typeface="Times New Roman"/>
          </a:endParaRPr>
        </a:p>
        <a:p>
          <a:endParaRPr lang="de-DE" sz="850" b="0">
            <a:solidFill>
              <a:schemeClr val="dk1"/>
            </a:solidFill>
            <a:effectLst/>
            <a:latin typeface="+mn-lt"/>
            <a:ea typeface="+mn-ea"/>
            <a:cs typeface="Arial" pitchFamily="34" charset="0"/>
          </a:endParaRPr>
        </a:p>
        <a:p>
          <a:pPr>
            <a:lnSpc>
              <a:spcPts val="1100"/>
            </a:lnSpc>
            <a:spcAft>
              <a:spcPts val="0"/>
            </a:spcAft>
          </a:pPr>
          <a:r>
            <a:rPr lang="de-DE" sz="950" b="1">
              <a:effectLst/>
              <a:latin typeface="+mn-lt"/>
              <a:ea typeface="Calibri"/>
              <a:cs typeface="Times New Roman"/>
            </a:rPr>
            <a:t>Ausgaben für Hilfe zum Lebensunterhalt (3. Kapitel SGB XII)</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 wird nur die reine Hilfe zum Lebensunterhalt nach dem 3. Kapitel SGB XII (§§ 27 bis 40) einbezogen; hierzu zählen auch die einmaligen Leistungen nach § 31 SGB XII.</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p>
        <a:p>
          <a:pPr>
            <a:lnSpc>
              <a:spcPts val="1100"/>
            </a:lnSpc>
            <a:spcAft>
              <a:spcPts val="0"/>
            </a:spcAft>
          </a:pPr>
          <a:r>
            <a:rPr lang="de-DE" sz="950">
              <a:effectLst/>
              <a:latin typeface="+mn-lt"/>
              <a:ea typeface="Calibri"/>
              <a:cs typeface="Times New Roman"/>
            </a:rPr>
            <a:t>Laufende Leistungen zum Lebensunterhalt sind vor allem die nach Regelbedarfstufen (Anlage zu § 28 SGB XII) bemessenen Geld­leistungen, Mehrbedarfszuschläge (§ 30 SGB XII), Leistungen für Bedarfe der Bildung und Teilhabe (§ 34 SGB XII) und Kosten für Unterkunft und Heizung (§ 35 SGB XII). Auch gemäß §§ 37 und 38 SGB XII darlehensweise gewährte Geldleis­tungen sind lau­fende Leistungen zum Lebensunterhalt; gemäß § 36 SGB XII gewährte sonstige Hilfen zur Sicherung der Un­terkunft können ebenfalls laufende Leistungen sein. Auch die gewährten Beiträge zur Kranken- und Pflegeversicherung sowie zur Alterssicherung (§§ 32, 33 SGB XII) rechnen dazu.</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Einmalige Leistungen (§ 31 SGB XII) können als eigenständige Geld- und Sachleistungen oder zusätzlich zur laufenden Hilfe ge­währt werden.</a:t>
          </a:r>
          <a:endParaRPr lang="de-DE" sz="1100">
            <a:effectLst/>
            <a:latin typeface="+mn-lt"/>
            <a:ea typeface="Calibri"/>
            <a:cs typeface="Times New Roman"/>
          </a:endParaRPr>
        </a:p>
        <a:p>
          <a:r>
            <a:rPr lang="de-DE" sz="800">
              <a:solidFill>
                <a:schemeClr val="dk1"/>
              </a:solidFill>
              <a:effectLst/>
              <a:latin typeface="+mn-lt"/>
              <a:ea typeface="+mn-ea"/>
              <a:cs typeface="Arial" pitchFamily="34" charset="0"/>
            </a:rPr>
            <a:t> </a:t>
          </a:r>
        </a:p>
        <a:p>
          <a:pPr>
            <a:lnSpc>
              <a:spcPts val="1100"/>
            </a:lnSpc>
            <a:spcAft>
              <a:spcPts val="0"/>
            </a:spcAft>
          </a:pPr>
          <a:r>
            <a:rPr lang="de-DE" sz="950" b="1">
              <a:effectLst/>
              <a:latin typeface="+mn-lt"/>
              <a:ea typeface="Calibri"/>
              <a:cs typeface="Times New Roman"/>
            </a:rPr>
            <a:t>Ausgaben für Leistungen nach dem 5. bis 9. Kapitel SGB XII</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Nachgewiesen werden die Ausgaben für die einzelnen Hilfen nach dem 5. bis 9. Kapitel des SGB XII (§§ 47 bis 74). Die ver­schiede­nen Hilfearten sind grundsätzlich zu unterscheiden, dies gilt auch in den Fällen, in denen der überörtliche Träger gemäß § 97 Ab­satz 3 SGB XII gleichzeitig für verschiedene Leistungen sachlich zuständig ist.</a:t>
          </a:r>
          <a:endParaRPr lang="de-DE" sz="1100">
            <a:effectLst/>
            <a:latin typeface="+mn-lt"/>
            <a:ea typeface="Calibri"/>
            <a:cs typeface="Times New Roman"/>
          </a:endParaRPr>
        </a:p>
        <a:p>
          <a:r>
            <a:rPr lang="de-DE" sz="800">
              <a:solidFill>
                <a:schemeClr val="dk1"/>
              </a:solidFill>
              <a:effectLst/>
              <a:latin typeface="+mn-lt"/>
              <a:ea typeface="+mn-ea"/>
              <a:cs typeface="Arial" pitchFamily="34" charset="0"/>
            </a:rPr>
            <a:t> </a:t>
          </a:r>
        </a:p>
        <a:p>
          <a:pPr>
            <a:lnSpc>
              <a:spcPts val="1100"/>
            </a:lnSpc>
            <a:spcAft>
              <a:spcPts val="0"/>
            </a:spcAft>
          </a:pPr>
          <a:r>
            <a:rPr lang="de-DE" sz="950" b="1">
              <a:effectLst/>
              <a:latin typeface="+mn-lt"/>
              <a:ea typeface="Calibri"/>
              <a:cs typeface="Times New Roman"/>
            </a:rPr>
            <a:t>Aufwendungen für Hilfen zur Gesundheit</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Unter Aufwendungen für Hilfen zur Gesundheit fallen die Aufwendungen für vorbeugende Gesundheitshilfe (§ 47 SGB XII), für die Hilfe bei Krankheit (§ 48 SGB XII), für die Hilfe zur Familienplanung (§ 49 SGB XII), für die Hilfe bei Schwangerschaft und Mutter­schaft (§ 50 SGB XII) sowie für die Hilfe bei Sterilisation (§ 51 SGB XII).</a:t>
          </a:r>
          <a:endParaRPr lang="de-DE" sz="1100">
            <a:effectLst/>
            <a:latin typeface="+mn-lt"/>
            <a:ea typeface="Calibri"/>
            <a:cs typeface="Times New Roman"/>
          </a:endParaRPr>
        </a:p>
        <a:p>
          <a:r>
            <a:rPr lang="de-DE" sz="800">
              <a:solidFill>
                <a:schemeClr val="dk1"/>
              </a:solidFill>
              <a:effectLst/>
              <a:latin typeface="+mn-lt"/>
              <a:ea typeface="+mn-ea"/>
              <a:cs typeface="Arial" pitchFamily="34" charset="0"/>
            </a:rPr>
            <a:t> </a:t>
          </a:r>
        </a:p>
        <a:p>
          <a:pPr>
            <a:lnSpc>
              <a:spcPts val="1100"/>
            </a:lnSpc>
            <a:spcAft>
              <a:spcPts val="0"/>
            </a:spcAft>
          </a:pPr>
          <a:r>
            <a:rPr lang="de-DE" sz="950" b="1">
              <a:effectLst/>
              <a:latin typeface="+mn-lt"/>
              <a:ea typeface="Calibri"/>
              <a:cs typeface="Times New Roman"/>
            </a:rPr>
            <a:t>Einnahmen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Einnahmen der Sozialhilfe werden für die quantitativ bedeutsamen Hilfearten nachgewiesen. Andere Einnahmen, wie Geld­bußen, Spenden, Lottoüberschüsse usw. werden nicht in der Statistik erfasst.</a:t>
          </a:r>
          <a:endParaRPr lang="de-DE" sz="1100">
            <a:effectLst/>
            <a:latin typeface="+mn-lt"/>
            <a:ea typeface="Calibri"/>
            <a:cs typeface="Times New Roman"/>
          </a:endParaRPr>
        </a:p>
        <a:p>
          <a:endParaRPr lang="de-DE" sz="800">
            <a:solidFill>
              <a:schemeClr val="dk1"/>
            </a:solidFill>
            <a:effectLst/>
            <a:latin typeface="+mn-lt"/>
            <a:ea typeface="+mn-ea"/>
            <a:cs typeface="Arial" pitchFamily="34" charset="0"/>
          </a:endParaRPr>
        </a:p>
        <a:p>
          <a:pPr>
            <a:lnSpc>
              <a:spcPts val="1100"/>
            </a:lnSpc>
            <a:spcAft>
              <a:spcPts val="0"/>
            </a:spcAft>
          </a:pPr>
          <a:r>
            <a:rPr lang="de-DE" sz="950" b="1">
              <a:effectLst/>
              <a:latin typeface="+mn-lt"/>
              <a:ea typeface="Calibri"/>
              <a:cs typeface="Times New Roman"/>
            </a:rPr>
            <a:t>Leistungen von Sozialleistungsträgern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 werden die Einnahmen gemäß §§ 102 ff. SGB X und § 292 Absatz 3 bis 5 LAG, § 48 Absatz 1 Satz 2 SGB I nachgewiesen. Dabei sind auch Leistungen der Sozialleistungsträger, die durch Rechtsanspruch des einzelnen Leistungsberechtigten be­grün­det sind (z. B. Altersrenten) hier und nicht unter "Kostenbeträge und Aufwendungsersatz; Kostenersatz" aufgeführt. Zudem sind sonstige übergeleitete Unterhaltsansprüche, die von anderen Sozialleistungsträgern (als den in § 12 SGB I genann­ten) erbracht werden, hier verbucht.</a:t>
          </a:r>
          <a:endParaRPr lang="de-DE" sz="1100">
            <a:effectLst/>
            <a:latin typeface="+mn-lt"/>
            <a:ea typeface="Calibri"/>
            <a:cs typeface="Times New Roman"/>
          </a:endParaRPr>
        </a:p>
        <a:p>
          <a:endParaRPr lang="de-DE" sz="800">
            <a:solidFill>
              <a:schemeClr val="dk1"/>
            </a:solidFill>
            <a:effectLst/>
            <a:latin typeface="+mn-lt"/>
            <a:ea typeface="+mn-ea"/>
            <a:cs typeface="Arial" pitchFamily="34" charset="0"/>
          </a:endParaRPr>
        </a:p>
        <a:p>
          <a:pPr>
            <a:lnSpc>
              <a:spcPts val="1100"/>
            </a:lnSpc>
            <a:spcAft>
              <a:spcPts val="0"/>
            </a:spcAft>
          </a:pPr>
          <a:r>
            <a:rPr lang="de-DE" sz="950" b="1">
              <a:effectLst/>
              <a:latin typeface="+mn-lt"/>
              <a:ea typeface="Calibri"/>
              <a:cs typeface="Times New Roman"/>
            </a:rPr>
            <a:t>Rückzahlungen gewährter Hilfen (Tilgung und Zinsen von Darlehen)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Es handelt sich insbesondere um Tilgung und Zinsen von Darlehen gemäß §§ 37, 38 und 91 SGB XII sowie nach §§ 8 Absatz 2 und 17 Absatz 1 Satz 2 Eingliederungshilfe-Verordnung. Unter diese Position fallen auch Rückzahlungen von zu Unrecht erbrachter Sozialhilfe.</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Detaillierte Erläuterungen zur Erhebung und zu den Erhebungsmerkmalen finden Sie in den "Fachinformationen zur Statistik der Ausgaben und Einnahmen der Sozialhilfe" (Statistik ID: 0052 oder EVAS: 22111) der öffenltlichen Erhebungs-Datenbank des Bundes und der Länder:</a:t>
          </a:r>
          <a:endParaRPr lang="de-DE" sz="1100">
            <a:effectLst/>
            <a:latin typeface="+mn-lt"/>
            <a:ea typeface="Calibri"/>
            <a:cs typeface="Times New Roman"/>
          </a:endParaRPr>
        </a:p>
      </xdr:txBody>
    </xdr:sp>
    <xdr:clientData/>
  </xdr:twoCellAnchor>
  <xdr:twoCellAnchor>
    <xdr:from>
      <xdr:col>0</xdr:col>
      <xdr:colOff>0</xdr:colOff>
      <xdr:row>10</xdr:row>
      <xdr:rowOff>61231</xdr:rowOff>
    </xdr:from>
    <xdr:to>
      <xdr:col>0</xdr:col>
      <xdr:colOff>6131686</xdr:colOff>
      <xdr:row>66</xdr:row>
      <xdr:rowOff>81643</xdr:rowOff>
    </xdr:to>
    <xdr:sp macro="" textlink="">
      <xdr:nvSpPr>
        <xdr:cNvPr id="4" name="Textfeld 3"/>
        <xdr:cNvSpPr txBox="1"/>
      </xdr:nvSpPr>
      <xdr:spPr>
        <a:xfrm>
          <a:off x="0" y="1680481"/>
          <a:ext cx="6131686" cy="802141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In der jährlichen Statistik der Ausgaben und Einnahmen der Sozialhilfe nach dem SGB XII werden jeweils separat die Aus­gaben und Einnahmen folgender Hilfen erfasst:</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mn-cs"/>
            </a:rPr>
            <a:t> </a:t>
          </a:r>
        </a:p>
        <a:p>
          <a:pPr marL="107950" indent="-107950">
            <a:lnSpc>
              <a:spcPts val="1100"/>
            </a:lnSpc>
            <a:spcAft>
              <a:spcPts val="0"/>
            </a:spcAft>
            <a:tabLst>
              <a:tab pos="107950" algn="l"/>
            </a:tabLst>
          </a:pPr>
          <a:r>
            <a:rPr lang="de-DE" sz="950">
              <a:effectLst/>
              <a:latin typeface="+mn-lt"/>
              <a:ea typeface="Calibri"/>
              <a:cs typeface="Times New Roman"/>
            </a:rPr>
            <a:t>-	Hilfe zum Lebensunterhalt (3. Kapitel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Hilfen zur Gesundheit (5. Kapitel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Hilfe zur Pflege (7. Kapitel SGB XII),</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Hilfe zur Überwindung besonderer sozialer Schwierigkeiten und Hilfe in anderen Lebenslagen (8. und 9. Kapitel SGB XII).</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mn-cs"/>
            </a:rPr>
            <a:t> </a:t>
          </a:r>
        </a:p>
        <a:p>
          <a:pPr>
            <a:lnSpc>
              <a:spcPts val="1100"/>
            </a:lnSpc>
            <a:spcAft>
              <a:spcPts val="0"/>
            </a:spcAft>
          </a:pPr>
          <a:r>
            <a:rPr lang="de-DE" sz="950">
              <a:effectLst/>
              <a:latin typeface="+mn-lt"/>
              <a:ea typeface="Calibri"/>
              <a:cs typeface="Times New Roman"/>
            </a:rPr>
            <a:t>Ferner werden die Ausgaben der Sozialhilfeträger für Erstattungen an die Krankenkassen für die Übernahme der Kranken­behan­dlung gemäß § 264 Absatz 7 SGB V erfasst.</a:t>
          </a:r>
          <a:endParaRPr lang="de-DE" sz="1100">
            <a:effectLst/>
            <a:latin typeface="+mn-lt"/>
            <a:ea typeface="Calibri"/>
            <a:cs typeface="Times New Roman"/>
          </a:endParaRPr>
        </a:p>
        <a:p>
          <a:endParaRPr lang="de-DE" sz="600">
            <a:solidFill>
              <a:sysClr val="windowText" lastClr="000000"/>
            </a:solidFill>
            <a:effectLst/>
            <a:latin typeface="+mn-lt"/>
            <a:ea typeface="+mn-ea"/>
            <a:cs typeface="Arial" pitchFamily="34" charset="0"/>
          </a:endParaRPr>
        </a:p>
        <a:p>
          <a:pPr>
            <a:lnSpc>
              <a:spcPts val="1100"/>
            </a:lnSpc>
            <a:spcAft>
              <a:spcPts val="0"/>
            </a:spcAft>
          </a:pPr>
          <a:r>
            <a:rPr lang="de-DE" sz="950">
              <a:effectLst/>
              <a:latin typeface="+mn-lt"/>
              <a:ea typeface="Calibri"/>
              <a:cs typeface="Times New Roman"/>
            </a:rPr>
            <a:t>Nicht erfasst werden in der jährlichen Statistik der Ausgaben und Einnahmen der Sozialhilfe:</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mn-cs"/>
            </a:rPr>
            <a:t> </a:t>
          </a:r>
        </a:p>
        <a:p>
          <a:pPr marL="107950" indent="-107950">
            <a:lnSpc>
              <a:spcPts val="1100"/>
            </a:lnSpc>
            <a:spcAft>
              <a:spcPts val="0"/>
            </a:spcAft>
            <a:tabLst>
              <a:tab pos="107950" algn="l"/>
            </a:tabLst>
          </a:pPr>
          <a:r>
            <a:rPr lang="de-DE" sz="950">
              <a:effectLst/>
              <a:latin typeface="+mn-lt"/>
              <a:ea typeface="Calibri"/>
              <a:cs typeface="Times New Roman"/>
            </a:rPr>
            <a:t>-	die Ausgaben und Einnahmen der Grundsicherung im Alter und bei Erwerbsminderung nach dem Vierten Kapitel SGB XII;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Ausgaben und Einnahmen der Eingliederungshilfe für  Menschen mit Behinderung nach dem SGB IX (diese werden ab dem Berichtsjahr 2020 in einer gesonderten Statistik erfasst);</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Erstattungen von Aufwendungen der Sozialhilfeträger untereinander;</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Erstattungen (Zuweisungen) von Bund, Ländern und Gemeinden/Gemeindeverbänden;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der Zuschussbedarf der eigenen Einrichtungen und die Zuweisungen/Zuschüsse an fremde Einrichtungen der Sozialhilfe und an Verbände und Organisationen sowie allgemeine Kosten der Schaffung, Förderung und Erhaltung von Einrichtun­gen der Sozialhilfe;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Verwaltungskosten der Sozialhilfeträger und sonstigen Stellen; nur soweit Verwaltungskosten in den Leistungen der Sozialhilfe, z. B. in den Pflegesätzen von Einrichtungen, enthalten sind, werden sie unter den betreffenden Leistungen mit nachgewiesen;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Aufwendungen für Asylbewerber nach dem Asylbewerberleistungsgesetz (AsylbLG), auch wenn es sich gemäß § 2 AsylbLG um entsprechende Leistungen des SGB XII handelt;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Aufwendungen für Wohn- und Durchgangslager sowie für allgemeine Maßnahmen der Umsiedlung von Vertriebenen und der Auswanderung;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Kosten der erzieherischen Hilfen nach dem Kinder- und Jugendhilfegesetz (SGB VIII), auch wenn Leistungen nach den Vorschriften des SGB XII auf der Rechtsgrundlage des § 35a SGB VIII erbracht werden;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die Leistungen der Kriegsopferfürsorge gemäß Bundesversorgungsgesetz (BVG) und entsprechende Leistungen für Berechtigte nach anderen Gesetzen, die das BVG für anwendbar erklären;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Ausgaben und Einnahmen der Gutachterkosten nach § 62a SGB XII. Nach § 62a Satz 12 SGB XII können sich Träger der Sozialhilfe bei der Entscheidung der Pflegekasse über den Pflegegrad der Hilfe sachverständiger Dritter bedienen. In diesem Zusammenhang stehende Ausgaben bzw. Erstattungen sind nicht in der Statistik zu erfassen.</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Investitionskosten nach § 75 Absatz 5 Satz 3 SGB XII.</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mn-cs"/>
            </a:rPr>
            <a:t> </a:t>
          </a:r>
        </a:p>
        <a:p>
          <a:pPr>
            <a:lnSpc>
              <a:spcPts val="1100"/>
            </a:lnSpc>
            <a:spcAft>
              <a:spcPts val="0"/>
            </a:spcAft>
          </a:pPr>
          <a:r>
            <a:rPr lang="de-DE" sz="950">
              <a:effectLst/>
              <a:latin typeface="+mn-lt"/>
              <a:ea typeface="Calibri"/>
              <a:cs typeface="Times New Roman"/>
            </a:rPr>
            <a:t>Die Eingliederungshilfe für behinderte Menschen nach dem Sechsten Kapitel SGB XII (§§ 53 bis 60a SGB XII) wurde zum 01.01.2020 in Teil 2 des Neunten Buches Sozialgesetzbuch überführt und zählt ab diesem Zeitpunkt nicht mehr zu den Leistungen der Sozialhilfe nach dem SGB XII. In diesem Zusammenhang wird § 121 Nummer 1c SGB XII zur Erfassung der Empfänger von Leis­tungen der Eingliederungshilfe für behinderte Menschen nach dem Sechsten Kapitel SGB XII aufge­hoben.</a:t>
          </a:r>
          <a:r>
            <a:rPr lang="de-DE" sz="950" baseline="0">
              <a:effectLst/>
              <a:latin typeface="+mn-lt"/>
              <a:ea typeface="Calibri"/>
              <a:cs typeface="Times New Roman"/>
            </a:rPr>
            <a:t> </a:t>
          </a:r>
          <a:r>
            <a:rPr lang="de-DE" sz="950">
              <a:effectLst/>
              <a:latin typeface="+mn-lt"/>
              <a:ea typeface="Calibri"/>
              <a:cs typeface="Times New Roman"/>
            </a:rPr>
            <a:t>Die Ergebnisse der Statistik über die Ausgaben und Einnahmen in</a:t>
          </a:r>
          <a:r>
            <a:rPr lang="de-DE" sz="950" baseline="0">
              <a:effectLst/>
              <a:latin typeface="+mn-lt"/>
              <a:ea typeface="Calibri"/>
              <a:cs typeface="Times New Roman"/>
            </a:rPr>
            <a:t> der Eingliederungshilfe sind im Kapitel 5 dieses Berichtes zu finden.</a:t>
          </a:r>
          <a:endParaRPr lang="de-DE" sz="1100">
            <a:effectLst/>
            <a:latin typeface="+mn-lt"/>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600" b="0" i="0" u="none" strike="noStrike" kern="0" cap="none" spc="0" normalizeH="0" baseline="0" noProof="0">
              <a:ln>
                <a:noFill/>
              </a:ln>
              <a:solidFill>
                <a:prstClr val="black"/>
              </a:solidFill>
              <a:effectLst/>
              <a:uLnTx/>
              <a:uFillTx/>
              <a:latin typeface="+mn-lt"/>
              <a:ea typeface="+mn-ea"/>
              <a:cs typeface="+mn-cs"/>
            </a:rPr>
            <a:t> </a:t>
          </a:r>
        </a:p>
        <a:p>
          <a:pPr>
            <a:lnSpc>
              <a:spcPts val="1100"/>
            </a:lnSpc>
            <a:spcAft>
              <a:spcPts val="0"/>
            </a:spcAft>
          </a:pPr>
          <a:r>
            <a:rPr lang="de-DE" sz="950">
              <a:effectLst/>
              <a:latin typeface="+mn-lt"/>
              <a:ea typeface="Calibri"/>
              <a:cs typeface="Times New Roman"/>
            </a:rPr>
            <a:t>Die zeitliche Vergleichbarkeit der aktuellen Erhebungsergebnisse mit den Angaben vor 2020 ist nur eingeschränkt gegeben.</a:t>
          </a:r>
          <a:endParaRPr lang="de-DE" sz="1100">
            <a:effectLst/>
            <a:latin typeface="+mn-lt"/>
            <a:ea typeface="Calibri"/>
            <a:cs typeface="Times New Roman"/>
          </a:endParaRPr>
        </a:p>
        <a:p>
          <a:endParaRPr lang="de-DE" sz="800">
            <a:solidFill>
              <a:sysClr val="windowText" lastClr="000000"/>
            </a:solidFill>
            <a:effectLst/>
            <a:latin typeface="+mn-lt"/>
            <a:ea typeface="+mn-ea"/>
            <a:cs typeface="Arial" pitchFamily="34" charset="0"/>
          </a:endParaRPr>
        </a:p>
        <a:p>
          <a:pPr>
            <a:lnSpc>
              <a:spcPts val="1100"/>
            </a:lnSpc>
            <a:spcAft>
              <a:spcPts val="0"/>
            </a:spcAft>
          </a:pPr>
          <a:r>
            <a:rPr lang="de-DE" sz="950" b="1">
              <a:effectLst/>
              <a:latin typeface="+mn-lt"/>
              <a:ea typeface="Calibri"/>
              <a:cs typeface="Times New Roman"/>
            </a:rPr>
            <a:t>Ausgaben/Einnahmen außerhalb von Einrichtungen</a:t>
          </a:r>
          <a:endParaRPr lang="de-DE" sz="1100">
            <a:effectLst/>
            <a:latin typeface="+mn-lt"/>
            <a:ea typeface="Calibri"/>
            <a:cs typeface="Times New Roman"/>
          </a:endParaRPr>
        </a:p>
        <a:p>
          <a:r>
            <a:rPr lang="de-DE" sz="600">
              <a:solidFill>
                <a:schemeClr val="dk1"/>
              </a:solidFill>
              <a:effectLst/>
              <a:latin typeface="+mn-lt"/>
              <a:ea typeface="+mn-ea"/>
              <a:cs typeface="+mn-cs"/>
            </a:rPr>
            <a:t> </a:t>
          </a:r>
          <a:endParaRPr lang="de-DE" sz="600">
            <a:effectLst/>
          </a:endParaRPr>
        </a:p>
        <a:p>
          <a:pPr>
            <a:lnSpc>
              <a:spcPts val="1100"/>
            </a:lnSpc>
            <a:spcAft>
              <a:spcPts val="0"/>
            </a:spcAft>
          </a:pPr>
          <a:r>
            <a:rPr lang="de-DE" sz="950">
              <a:effectLst/>
              <a:latin typeface="+mn-lt"/>
              <a:ea typeface="Calibri"/>
              <a:cs typeface="Times New Roman"/>
            </a:rPr>
            <a:t>Die Sozialhilfe außerhalb von Einrichtungen umfasst die Hilfeleistungen, die weder zum Zwecke der Unterbringung und Vollpflege der Hilfeempfänger in einer Einrichtung noch zur Betreuung in einer teilstationären Einrichtung oder im Zusam­menhang mit teil­stationärer Betreuung gewährt werden.</a:t>
          </a:r>
          <a:endParaRPr lang="de-DE" sz="1100">
            <a:effectLst/>
            <a:latin typeface="+mn-lt"/>
            <a:ea typeface="Calibri"/>
            <a:cs typeface="Times New Roman"/>
          </a:endParaRPr>
        </a:p>
        <a:p>
          <a:endParaRPr lang="de-DE" sz="800">
            <a:solidFill>
              <a:sysClr val="windowText" lastClr="000000"/>
            </a:solidFill>
            <a:effectLst/>
            <a:latin typeface="+mn-lt"/>
            <a:ea typeface="+mn-ea"/>
            <a:cs typeface="Arial" pitchFamily="34" charset="0"/>
          </a:endParaRPr>
        </a:p>
        <a:p>
          <a:pPr>
            <a:lnSpc>
              <a:spcPts val="1100"/>
            </a:lnSpc>
            <a:spcAft>
              <a:spcPts val="0"/>
            </a:spcAft>
          </a:pPr>
          <a:r>
            <a:rPr lang="de-DE" sz="950" b="1">
              <a:effectLst/>
              <a:latin typeface="+mn-lt"/>
              <a:ea typeface="Calibri"/>
              <a:cs typeface="Times New Roman"/>
            </a:rPr>
            <a:t>Ausgaben/Einnahmen in Einrichtungen</a:t>
          </a:r>
          <a:endParaRPr lang="de-DE" sz="1100">
            <a:effectLst/>
            <a:latin typeface="+mn-lt"/>
            <a:ea typeface="Calibri"/>
            <a:cs typeface="Times New Roman"/>
          </a:endParaRPr>
        </a:p>
        <a:p>
          <a:pPr>
            <a:lnSpc>
              <a:spcPct val="115000"/>
            </a:lnSpc>
            <a:spcAft>
              <a:spcPts val="0"/>
            </a:spcAft>
          </a:pPr>
          <a:r>
            <a:rPr lang="de-DE" sz="6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Sozialhilfe in Einrichtungen umfasst die den Hilfeempfängern durch Unterbringung oder durch Betreuung in Einrich­tungen geleistete Hilfe, wenn dabei Vollpflege über Tag und Nacht oder teilstationäre Betreuung gewährt wird. Nachgewiesen werden die Kosten der Pflege bzw. der Betreuung, soweit die Beträge von den Sozialhilfeträgern gezahlt werden. Zu den Ausgaben zählen die von den Einrichtungen in Rechnung gestellten Vergütungen, Barbeträge und Neben­kosten sowie alle Aufwendungen, die im Zusammenhang mit dem Aufenthalt in Einrichtungen entstehen.</a:t>
          </a:r>
          <a:endParaRPr lang="de-DE" sz="1100">
            <a:effectLst/>
            <a:latin typeface="+mn-lt"/>
            <a:ea typeface="Calibri"/>
            <a:cs typeface="Times New Roman"/>
          </a:endParaRPr>
        </a:p>
      </xdr:txBody>
    </xdr:sp>
    <xdr:clientData/>
  </xdr:twoCellAnchor>
  <xdr:twoCellAnchor>
    <xdr:from>
      <xdr:col>0</xdr:col>
      <xdr:colOff>0</xdr:colOff>
      <xdr:row>6</xdr:row>
      <xdr:rowOff>47626</xdr:rowOff>
    </xdr:from>
    <xdr:to>
      <xdr:col>0</xdr:col>
      <xdr:colOff>6131686</xdr:colOff>
      <xdr:row>10</xdr:row>
      <xdr:rowOff>6804</xdr:rowOff>
    </xdr:to>
    <xdr:sp macro="" textlink="">
      <xdr:nvSpPr>
        <xdr:cNvPr id="5" name="Textfeld 4">
          <a:hlinkClick xmlns:r="http://schemas.openxmlformats.org/officeDocument/2006/relationships" r:id="rId1"/>
        </xdr:cNvPr>
        <xdr:cNvSpPr txBox="1"/>
      </xdr:nvSpPr>
      <xdr:spPr>
        <a:xfrm>
          <a:off x="0" y="1095376"/>
          <a:ext cx="6131686" cy="5306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strike="noStrike" baseline="0">
              <a:solidFill>
                <a:sysClr val="windowText" lastClr="000000"/>
              </a:solidFill>
              <a:effectLst/>
              <a:latin typeface="+mn-lt"/>
              <a:ea typeface="+mn-ea"/>
              <a:cs typeface="Arial" pitchFamily="34" charset="0"/>
            </a:rPr>
            <a:t>Die Rechtsgrundlage für die Erhebung bildet das Zwölfte Buch Sozialgesetzbuch (SGB XII) – Sozialhilfe, in Verbindung mit dem Gesetz über die Statistik für Bundeszwecke (Bundesstatistikgesetz – BStatG). Der Wortlaut der nationalen Rechts­vorschriften in der jeweils geltenen Fassung ist unter: </a:t>
          </a:r>
          <a:r>
            <a:rPr lang="de-DE" sz="950" u="sng" strike="noStrike" baseline="0">
              <a:solidFill>
                <a:srgbClr val="005E90"/>
              </a:solidFill>
              <a:effectLst/>
              <a:latin typeface="+mn-lt"/>
              <a:ea typeface="+mn-ea"/>
              <a:cs typeface="Arial" pitchFamily="34" charset="0"/>
            </a:rPr>
            <a:t>https://www.Gesetze-im-Internet.de</a:t>
          </a:r>
          <a:r>
            <a:rPr lang="de-DE" sz="950" strike="noStrike" baseline="0">
              <a:solidFill>
                <a:srgbClr val="005E90"/>
              </a:solidFill>
              <a:effectLst/>
              <a:latin typeface="+mn-lt"/>
              <a:ea typeface="+mn-ea"/>
              <a:cs typeface="Arial" pitchFamily="34" charset="0"/>
            </a:rPr>
            <a:t> </a:t>
          </a:r>
          <a:r>
            <a:rPr lang="de-DE" sz="950" strike="noStrike" baseline="0">
              <a:solidFill>
                <a:sysClr val="windowText" lastClr="000000"/>
              </a:solidFill>
              <a:effectLst/>
              <a:latin typeface="+mn-lt"/>
              <a:ea typeface="+mn-ea"/>
              <a:cs typeface="Arial" pitchFamily="34" charset="0"/>
            </a:rPr>
            <a:t>zu finden. </a:t>
          </a:r>
        </a:p>
        <a:p>
          <a:endParaRPr lang="de-DE" sz="950" strike="noStrike" baseline="0">
            <a:solidFill>
              <a:sysClr val="windowText" lastClr="000000"/>
            </a:solidFill>
            <a:effectLst/>
            <a:latin typeface="+mn-lt"/>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13604</xdr:rowOff>
    </xdr:from>
    <xdr:to>
      <xdr:col>10</xdr:col>
      <xdr:colOff>571499</xdr:colOff>
      <xdr:row>60</xdr:row>
      <xdr:rowOff>116474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86" r="6795"/>
        <a:stretch/>
      </xdr:blipFill>
      <xdr:spPr>
        <a:xfrm>
          <a:off x="0" y="4340675"/>
          <a:ext cx="6055178" cy="4960620"/>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20</xdr:row>
      <xdr:rowOff>115660</xdr:rowOff>
    </xdr:from>
    <xdr:to>
      <xdr:col>3</xdr:col>
      <xdr:colOff>319768</xdr:colOff>
      <xdr:row>43</xdr:row>
      <xdr:rowOff>38099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299358</xdr:colOff>
      <xdr:row>20</xdr:row>
      <xdr:rowOff>115660</xdr:rowOff>
    </xdr:from>
    <xdr:to>
      <xdr:col>6</xdr:col>
      <xdr:colOff>843643</xdr:colOff>
      <xdr:row>43</xdr:row>
      <xdr:rowOff>38099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hyperlink" Target="https://erhebungsdatenbank.estatistik.de/eid/erhebungsIDForEVAS.jsp?showAllRes=deaktiviert"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1.bin"/><Relationship Id="rId1" Type="http://schemas.openxmlformats.org/officeDocument/2006/relationships/hyperlink" Target="https://erhebungsdatenbank.estatistik.de/eid/erhebungsIDForEVAS.jsp?showAllRes=deaktiviert" TargetMode="Externa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destatis.de/DE/Methoden/Qualitaet/Qualitaetsberichte/Soziales/empfaenger-eingliederungshilfe-sgbix.html" TargetMode="External"/><Relationship Id="rId1" Type="http://schemas.openxmlformats.org/officeDocument/2006/relationships/hyperlink" Target="https://erhebungsdatenbank.estatistik.de/eid/erhebungsIDForEVAS.jsp?showAllRes=deaktiviert" TargetMode="External"/><Relationship Id="rId4" Type="http://schemas.openxmlformats.org/officeDocument/2006/relationships/drawing" Target="../drawings/drawing12.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laiv-mv.de/Statistik/Ver%C3%B6ffentlichungen/Jahrbuecher/" TargetMode="External"/><Relationship Id="rId2" Type="http://schemas.openxmlformats.org/officeDocument/2006/relationships/hyperlink" Target="https://www.destatis.de/DE/Methoden/Qualitaet/Qualitaetsberichte/Soziales/einfuehrung.html" TargetMode="External"/><Relationship Id="rId1" Type="http://schemas.openxmlformats.org/officeDocument/2006/relationships/hyperlink" Target="https://www.laiv-mv.de/Statistik/Zahlen-und-Fakten/Gesellschaft-&amp;-Staat/Oeffentliche-Sozialleistungen"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hyperlink" Target="https://erhebungsdatenbank.estatistik.de/eid/erhebungsIDForEVAS.jsp?showAllRes=deaktiviert" TargetMode="External"/><Relationship Id="rId2" Type="http://schemas.openxmlformats.org/officeDocument/2006/relationships/hyperlink" Target="https://www.destatis.de/DE/Methoden/Qualitaet/Qualitaetsberichte/Soziales/ausgaben-einnahmen-eingliederungshilfe-sgbix.html" TargetMode="External"/><Relationship Id="rId1" Type="http://schemas.openxmlformats.org/officeDocument/2006/relationships/hyperlink" Target="https://www.destatis.de/DE/Methoden/Qualitaet/Qualitaetsberichte/Soziales/ausgaben-einnahmen-eingliederungshilfe-sgbix.html" TargetMode="External"/><Relationship Id="rId5" Type="http://schemas.openxmlformats.org/officeDocument/2006/relationships/drawing" Target="../drawings/drawing13.xm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erhebungsdatenbank.estatistik.de/eid/erhebungsIDForEVAS.jsp?showAllRes=deaktivier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2" customWidth="1"/>
    <col min="2" max="2" width="55.7109375" style="2" customWidth="1"/>
    <col min="3" max="3" width="8.7109375" style="2" customWidth="1"/>
    <col min="4" max="4" width="16.7109375" style="2" customWidth="1"/>
    <col min="5" max="16384" width="11.42578125" style="2"/>
  </cols>
  <sheetData>
    <row r="1" spans="1:4" ht="50.1" customHeight="1" thickBot="1" x14ac:dyDescent="0.65">
      <c r="A1" s="451" t="s">
        <v>0</v>
      </c>
      <c r="B1" s="451"/>
      <c r="C1" s="452"/>
      <c r="D1" s="452"/>
    </row>
    <row r="2" spans="1:4" ht="35.1" customHeight="1" thickTop="1" x14ac:dyDescent="0.2">
      <c r="A2" s="453" t="s">
        <v>369</v>
      </c>
      <c r="B2" s="453"/>
      <c r="C2" s="454" t="s">
        <v>1</v>
      </c>
      <c r="D2" s="454"/>
    </row>
    <row r="3" spans="1:4" ht="24.95" customHeight="1" x14ac:dyDescent="0.2">
      <c r="A3" s="455"/>
      <c r="B3" s="455"/>
      <c r="C3" s="455"/>
      <c r="D3" s="455"/>
    </row>
    <row r="4" spans="1:4" ht="24.95" customHeight="1" x14ac:dyDescent="0.2">
      <c r="A4" s="456" t="s">
        <v>673</v>
      </c>
      <c r="B4" s="456"/>
      <c r="C4" s="456"/>
      <c r="D4" s="457"/>
    </row>
    <row r="5" spans="1:4" ht="24.95" customHeight="1" x14ac:dyDescent="0.2">
      <c r="A5" s="447" t="s">
        <v>2</v>
      </c>
      <c r="B5" s="447"/>
      <c r="C5" s="447"/>
      <c r="D5" s="448"/>
    </row>
    <row r="6" spans="1:4" ht="39.950000000000003" customHeight="1" x14ac:dyDescent="0.45">
      <c r="A6" s="449" t="s">
        <v>450</v>
      </c>
      <c r="B6" s="450"/>
      <c r="C6" s="450"/>
      <c r="D6" s="450"/>
    </row>
    <row r="7" spans="1:4" ht="24.95" customHeight="1" x14ac:dyDescent="0.4">
      <c r="A7" s="445"/>
      <c r="B7" s="445"/>
      <c r="C7" s="445"/>
      <c r="D7" s="445"/>
    </row>
    <row r="8" spans="1:4" ht="24.95" customHeight="1" x14ac:dyDescent="0.4">
      <c r="A8" s="446" t="s">
        <v>683</v>
      </c>
      <c r="B8" s="446"/>
      <c r="C8" s="446"/>
      <c r="D8" s="446"/>
    </row>
    <row r="9" spans="1:4" ht="24.95" customHeight="1" x14ac:dyDescent="0.4">
      <c r="A9" s="445"/>
      <c r="B9" s="445"/>
      <c r="C9" s="445"/>
      <c r="D9" s="445"/>
    </row>
    <row r="10" spans="1:4" ht="24.95" customHeight="1" x14ac:dyDescent="0.2">
      <c r="A10" s="444"/>
      <c r="B10" s="444"/>
      <c r="C10" s="444"/>
      <c r="D10" s="444"/>
    </row>
    <row r="11" spans="1:4" ht="24.95" customHeight="1" x14ac:dyDescent="0.2">
      <c r="A11" s="444"/>
      <c r="B11" s="444"/>
      <c r="C11" s="444"/>
      <c r="D11" s="444"/>
    </row>
    <row r="12" spans="1:4" ht="24.95" customHeight="1" x14ac:dyDescent="0.2">
      <c r="A12" s="444"/>
      <c r="B12" s="444"/>
      <c r="C12" s="444"/>
      <c r="D12" s="444"/>
    </row>
    <row r="13" spans="1:4" ht="12" customHeight="1" x14ac:dyDescent="0.2">
      <c r="A13" s="5"/>
      <c r="B13" s="441" t="s">
        <v>233</v>
      </c>
      <c r="C13" s="441"/>
      <c r="D13" s="3" t="s">
        <v>451</v>
      </c>
    </row>
    <row r="14" spans="1:4" ht="12" customHeight="1" x14ac:dyDescent="0.2">
      <c r="A14" s="5"/>
      <c r="B14" s="441"/>
      <c r="C14" s="441"/>
      <c r="D14" s="3"/>
    </row>
    <row r="15" spans="1:4" ht="12" customHeight="1" x14ac:dyDescent="0.2">
      <c r="A15" s="5"/>
      <c r="B15" s="441" t="s">
        <v>3</v>
      </c>
      <c r="C15" s="441"/>
      <c r="D15" s="3" t="s">
        <v>684</v>
      </c>
    </row>
    <row r="16" spans="1:4" ht="12" customHeight="1" x14ac:dyDescent="0.2">
      <c r="A16" s="5"/>
      <c r="B16" s="441"/>
      <c r="C16" s="441"/>
      <c r="D16" s="3"/>
    </row>
    <row r="17" spans="1:4" ht="12" customHeight="1" x14ac:dyDescent="0.2">
      <c r="A17" s="6"/>
      <c r="B17" s="442"/>
      <c r="C17" s="442"/>
      <c r="D17" s="4"/>
    </row>
    <row r="18" spans="1:4" ht="12" customHeight="1" x14ac:dyDescent="0.2">
      <c r="A18" s="435"/>
      <c r="B18" s="435"/>
      <c r="C18" s="435"/>
      <c r="D18" s="435"/>
    </row>
    <row r="19" spans="1:4" ht="12" customHeight="1" x14ac:dyDescent="0.2">
      <c r="A19" s="436" t="s">
        <v>4</v>
      </c>
      <c r="B19" s="436"/>
      <c r="C19" s="436"/>
      <c r="D19" s="436"/>
    </row>
    <row r="20" spans="1:4" ht="12" customHeight="1" x14ac:dyDescent="0.2">
      <c r="A20" s="436" t="s">
        <v>255</v>
      </c>
      <c r="B20" s="436"/>
      <c r="C20" s="436"/>
      <c r="D20" s="436"/>
    </row>
    <row r="21" spans="1:4" ht="12" customHeight="1" x14ac:dyDescent="0.2">
      <c r="A21" s="436"/>
      <c r="B21" s="436"/>
      <c r="C21" s="436"/>
      <c r="D21" s="436"/>
    </row>
    <row r="22" spans="1:4" ht="12" customHeight="1" x14ac:dyDescent="0.2">
      <c r="A22" s="437" t="s">
        <v>443</v>
      </c>
      <c r="B22" s="437"/>
      <c r="C22" s="437"/>
      <c r="D22" s="437"/>
    </row>
    <row r="23" spans="1:4" ht="12" customHeight="1" x14ac:dyDescent="0.2">
      <c r="A23" s="436"/>
      <c r="B23" s="436"/>
      <c r="C23" s="436"/>
      <c r="D23" s="436"/>
    </row>
    <row r="24" spans="1:4" ht="12" customHeight="1" x14ac:dyDescent="0.2">
      <c r="A24" s="438" t="s">
        <v>682</v>
      </c>
      <c r="B24" s="438"/>
      <c r="C24" s="438"/>
      <c r="D24" s="438"/>
    </row>
    <row r="25" spans="1:4" ht="12" customHeight="1" x14ac:dyDescent="0.2">
      <c r="A25" s="438" t="s">
        <v>234</v>
      </c>
      <c r="B25" s="438"/>
      <c r="C25" s="438"/>
      <c r="D25" s="438"/>
    </row>
    <row r="26" spans="1:4" ht="12" customHeight="1" x14ac:dyDescent="0.2">
      <c r="A26" s="439"/>
      <c r="B26" s="439"/>
      <c r="C26" s="439"/>
      <c r="D26" s="439"/>
    </row>
    <row r="27" spans="1:4" ht="12" customHeight="1" x14ac:dyDescent="0.2">
      <c r="A27" s="435"/>
      <c r="B27" s="435"/>
      <c r="C27" s="435"/>
      <c r="D27" s="435"/>
    </row>
    <row r="28" spans="1:4" ht="12" customHeight="1" x14ac:dyDescent="0.2">
      <c r="A28" s="440" t="s">
        <v>5</v>
      </c>
      <c r="B28" s="440"/>
      <c r="C28" s="440"/>
      <c r="D28" s="440"/>
    </row>
    <row r="29" spans="1:4" ht="12" customHeight="1" x14ac:dyDescent="0.2">
      <c r="A29" s="443"/>
      <c r="B29" s="443"/>
      <c r="C29" s="443"/>
      <c r="D29" s="443"/>
    </row>
    <row r="30" spans="1:4" ht="12" customHeight="1" x14ac:dyDescent="0.2">
      <c r="A30" s="7" t="s">
        <v>6</v>
      </c>
      <c r="B30" s="432" t="s">
        <v>256</v>
      </c>
      <c r="C30" s="432"/>
      <c r="D30" s="432"/>
    </row>
    <row r="31" spans="1:4" ht="12" customHeight="1" x14ac:dyDescent="0.2">
      <c r="A31" s="8">
        <v>0</v>
      </c>
      <c r="B31" s="432" t="s">
        <v>257</v>
      </c>
      <c r="C31" s="432"/>
      <c r="D31" s="432"/>
    </row>
    <row r="32" spans="1:4" ht="12" customHeight="1" x14ac:dyDescent="0.2">
      <c r="A32" s="7" t="s">
        <v>7</v>
      </c>
      <c r="B32" s="432" t="s">
        <v>8</v>
      </c>
      <c r="C32" s="432"/>
      <c r="D32" s="432"/>
    </row>
    <row r="33" spans="1:4" ht="12" customHeight="1" x14ac:dyDescent="0.2">
      <c r="A33" s="7" t="s">
        <v>9</v>
      </c>
      <c r="B33" s="432" t="s">
        <v>10</v>
      </c>
      <c r="C33" s="432"/>
      <c r="D33" s="432"/>
    </row>
    <row r="34" spans="1:4" ht="12" customHeight="1" x14ac:dyDescent="0.2">
      <c r="A34" s="7" t="s">
        <v>11</v>
      </c>
      <c r="B34" s="432" t="s">
        <v>12</v>
      </c>
      <c r="C34" s="432"/>
      <c r="D34" s="432"/>
    </row>
    <row r="35" spans="1:4" ht="12" customHeight="1" x14ac:dyDescent="0.2">
      <c r="A35" s="7" t="s">
        <v>13</v>
      </c>
      <c r="B35" s="432" t="s">
        <v>258</v>
      </c>
      <c r="C35" s="432"/>
      <c r="D35" s="432"/>
    </row>
    <row r="36" spans="1:4" ht="12" customHeight="1" x14ac:dyDescent="0.2">
      <c r="A36" s="7" t="s">
        <v>14</v>
      </c>
      <c r="B36" s="432" t="s">
        <v>15</v>
      </c>
      <c r="C36" s="432"/>
      <c r="D36" s="432"/>
    </row>
    <row r="37" spans="1:4" ht="12" customHeight="1" x14ac:dyDescent="0.2">
      <c r="A37" s="7" t="s">
        <v>73</v>
      </c>
      <c r="B37" s="432" t="s">
        <v>259</v>
      </c>
      <c r="C37" s="432"/>
      <c r="D37" s="432"/>
    </row>
    <row r="38" spans="1:4" ht="12" customHeight="1" x14ac:dyDescent="0.2">
      <c r="A38" s="7"/>
      <c r="B38" s="432"/>
      <c r="C38" s="432"/>
      <c r="D38" s="432"/>
    </row>
    <row r="39" spans="1:4" ht="12" customHeight="1" x14ac:dyDescent="0.2">
      <c r="A39" s="7"/>
      <c r="B39" s="432"/>
      <c r="C39" s="432"/>
      <c r="D39" s="432"/>
    </row>
    <row r="40" spans="1:4" ht="12" customHeight="1" x14ac:dyDescent="0.2">
      <c r="A40" s="7"/>
      <c r="B40" s="7"/>
      <c r="C40" s="7"/>
      <c r="D40" s="7"/>
    </row>
    <row r="41" spans="1:4" ht="12" customHeight="1" x14ac:dyDescent="0.2">
      <c r="A41" s="7"/>
      <c r="B41" s="7"/>
      <c r="C41" s="7"/>
      <c r="D41" s="7"/>
    </row>
    <row r="42" spans="1:4" ht="12" customHeight="1" x14ac:dyDescent="0.2">
      <c r="A42" s="9"/>
      <c r="B42" s="433"/>
      <c r="C42" s="433"/>
      <c r="D42" s="433"/>
    </row>
    <row r="43" spans="1:4" ht="12" customHeight="1" x14ac:dyDescent="0.2">
      <c r="A43" s="9"/>
      <c r="B43" s="433"/>
      <c r="C43" s="433"/>
      <c r="D43" s="433"/>
    </row>
    <row r="44" spans="1:4" x14ac:dyDescent="0.2">
      <c r="A44" s="432" t="s">
        <v>16</v>
      </c>
      <c r="B44" s="432"/>
      <c r="C44" s="432"/>
      <c r="D44" s="432"/>
    </row>
    <row r="45" spans="1:4" ht="39.950000000000003" customHeight="1" x14ac:dyDescent="0.2">
      <c r="A45" s="434" t="s">
        <v>441</v>
      </c>
      <c r="B45" s="434"/>
      <c r="C45" s="434"/>
      <c r="D45" s="434"/>
    </row>
  </sheetData>
  <mergeCells count="45">
    <mergeCell ref="A5:D5"/>
    <mergeCell ref="A6:D6"/>
    <mergeCell ref="A1:B1"/>
    <mergeCell ref="C1:D1"/>
    <mergeCell ref="A2:B2"/>
    <mergeCell ref="C2:D2"/>
    <mergeCell ref="A3:D3"/>
    <mergeCell ref="A4:D4"/>
    <mergeCell ref="A12:D12"/>
    <mergeCell ref="A7:D7"/>
    <mergeCell ref="A9:D9"/>
    <mergeCell ref="A10:D10"/>
    <mergeCell ref="B13:C13"/>
    <mergeCell ref="A11:D11"/>
    <mergeCell ref="A8:D8"/>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5:D45"/>
    <mergeCell ref="B35:D35"/>
    <mergeCell ref="B36:D36"/>
    <mergeCell ref="B37:D37"/>
    <mergeCell ref="B38:D38"/>
    <mergeCell ref="B39:D39"/>
    <mergeCell ref="B33:D33"/>
    <mergeCell ref="B34:D34"/>
    <mergeCell ref="B42:D42"/>
    <mergeCell ref="B43:D43"/>
    <mergeCell ref="A44:D4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7109375" style="114" customWidth="1"/>
    <col min="2" max="2" width="31.7109375" style="114" customWidth="1"/>
    <col min="3" max="3" width="11.7109375" style="114" customWidth="1"/>
    <col min="4" max="4" width="10.7109375" style="114" customWidth="1"/>
    <col min="5" max="6" width="11.7109375" style="114" customWidth="1"/>
    <col min="7" max="7" width="10.7109375" style="114" customWidth="1"/>
    <col min="8" max="16384" width="11.42578125" style="114"/>
  </cols>
  <sheetData>
    <row r="1" spans="1:16" s="231" customFormat="1" ht="26.1" customHeight="1" x14ac:dyDescent="0.2">
      <c r="A1" s="520" t="s">
        <v>75</v>
      </c>
      <c r="B1" s="521"/>
      <c r="C1" s="479" t="s">
        <v>445</v>
      </c>
      <c r="D1" s="480"/>
      <c r="E1" s="480"/>
      <c r="F1" s="480"/>
      <c r="G1" s="481"/>
      <c r="H1" s="240"/>
      <c r="I1" s="240"/>
      <c r="J1" s="240"/>
      <c r="K1" s="240"/>
      <c r="L1" s="240"/>
      <c r="M1" s="240"/>
      <c r="N1" s="240"/>
      <c r="O1" s="240"/>
      <c r="P1" s="240"/>
    </row>
    <row r="2" spans="1:16" s="232" customFormat="1" ht="22.5" customHeight="1" x14ac:dyDescent="0.2">
      <c r="A2" s="522" t="s">
        <v>581</v>
      </c>
      <c r="B2" s="523"/>
      <c r="C2" s="524" t="s">
        <v>598</v>
      </c>
      <c r="D2" s="524"/>
      <c r="E2" s="524"/>
      <c r="F2" s="524"/>
      <c r="G2" s="525"/>
    </row>
    <row r="3" spans="1:16" s="232" customFormat="1" ht="22.5" customHeight="1" x14ac:dyDescent="0.2">
      <c r="A3" s="522" t="s">
        <v>109</v>
      </c>
      <c r="B3" s="523"/>
      <c r="C3" s="524" t="s">
        <v>600</v>
      </c>
      <c r="D3" s="524"/>
      <c r="E3" s="524"/>
      <c r="F3" s="524"/>
      <c r="G3" s="525"/>
    </row>
    <row r="4" spans="1:16" ht="11.45" customHeight="1" x14ac:dyDescent="0.2">
      <c r="A4" s="526" t="s">
        <v>74</v>
      </c>
      <c r="B4" s="518" t="s">
        <v>227</v>
      </c>
      <c r="C4" s="518" t="s">
        <v>228</v>
      </c>
      <c r="D4" s="518" t="s">
        <v>42</v>
      </c>
      <c r="E4" s="518"/>
      <c r="F4" s="518"/>
      <c r="G4" s="519"/>
    </row>
    <row r="5" spans="1:16" ht="11.45" customHeight="1" x14ac:dyDescent="0.2">
      <c r="A5" s="527"/>
      <c r="B5" s="528"/>
      <c r="C5" s="518"/>
      <c r="D5" s="518" t="s">
        <v>43</v>
      </c>
      <c r="E5" s="529" t="s">
        <v>415</v>
      </c>
      <c r="F5" s="529" t="s">
        <v>416</v>
      </c>
      <c r="G5" s="519" t="s">
        <v>44</v>
      </c>
    </row>
    <row r="6" spans="1:16" ht="11.45" customHeight="1" x14ac:dyDescent="0.2">
      <c r="A6" s="527"/>
      <c r="B6" s="528"/>
      <c r="C6" s="518"/>
      <c r="D6" s="518"/>
      <c r="E6" s="529"/>
      <c r="F6" s="529"/>
      <c r="G6" s="519"/>
    </row>
    <row r="7" spans="1:16" ht="11.45" customHeight="1" x14ac:dyDescent="0.2">
      <c r="A7" s="527"/>
      <c r="B7" s="528"/>
      <c r="C7" s="518"/>
      <c r="D7" s="518"/>
      <c r="E7" s="529"/>
      <c r="F7" s="529"/>
      <c r="G7" s="519"/>
    </row>
    <row r="8" spans="1:16" ht="11.45" customHeight="1" x14ac:dyDescent="0.2">
      <c r="A8" s="527"/>
      <c r="B8" s="528"/>
      <c r="C8" s="518"/>
      <c r="D8" s="518" t="s">
        <v>45</v>
      </c>
      <c r="E8" s="518"/>
      <c r="F8" s="518"/>
      <c r="G8" s="519"/>
    </row>
    <row r="9" spans="1:16" s="113" customFormat="1" ht="11.45" customHeight="1" x14ac:dyDescent="0.15">
      <c r="A9" s="83">
        <v>1</v>
      </c>
      <c r="B9" s="184">
        <v>2</v>
      </c>
      <c r="C9" s="235">
        <v>3</v>
      </c>
      <c r="D9" s="235">
        <v>4</v>
      </c>
      <c r="E9" s="235">
        <v>5</v>
      </c>
      <c r="F9" s="235">
        <v>6</v>
      </c>
      <c r="G9" s="85">
        <v>7</v>
      </c>
    </row>
    <row r="10" spans="1:16" ht="11.45" customHeight="1" x14ac:dyDescent="0.2">
      <c r="A10" s="227"/>
      <c r="B10" s="228"/>
      <c r="C10" s="395"/>
      <c r="D10" s="395"/>
      <c r="E10" s="395"/>
      <c r="F10" s="395"/>
      <c r="G10" s="395"/>
      <c r="I10" s="233"/>
      <c r="J10" s="233"/>
      <c r="K10" s="233"/>
      <c r="L10" s="233"/>
      <c r="M10" s="233"/>
    </row>
    <row r="11" spans="1:16" x14ac:dyDescent="0.2">
      <c r="A11" s="51">
        <f>IF(D11&lt;&gt;"",COUNTA($D11:D$11),"")</f>
        <v>1</v>
      </c>
      <c r="B11" s="229" t="s">
        <v>225</v>
      </c>
      <c r="C11" s="396">
        <v>3220</v>
      </c>
      <c r="D11" s="396">
        <v>803</v>
      </c>
      <c r="E11" s="396">
        <v>297</v>
      </c>
      <c r="F11" s="396">
        <v>240</v>
      </c>
      <c r="G11" s="396">
        <v>563</v>
      </c>
      <c r="H11" s="115"/>
    </row>
    <row r="12" spans="1:16" x14ac:dyDescent="0.2">
      <c r="A12" s="51" t="str">
        <f>IF(D12&lt;&gt;"",COUNTA($D$11:D12),"")</f>
        <v/>
      </c>
      <c r="B12" s="229"/>
      <c r="C12" s="395"/>
      <c r="D12" s="395"/>
      <c r="E12" s="395"/>
      <c r="F12" s="395"/>
      <c r="G12" s="395"/>
      <c r="H12" s="115"/>
    </row>
    <row r="13" spans="1:16" ht="23.1" customHeight="1" x14ac:dyDescent="0.2">
      <c r="A13" s="51" t="str">
        <f>IF(D13&lt;&gt;"",COUNTA($D$11:D13),"")</f>
        <v/>
      </c>
      <c r="B13" s="230" t="s">
        <v>319</v>
      </c>
      <c r="C13" s="395"/>
      <c r="D13" s="395"/>
      <c r="E13" s="395"/>
      <c r="F13" s="395"/>
      <c r="G13" s="395"/>
      <c r="H13" s="115"/>
    </row>
    <row r="14" spans="1:16" ht="11.45" customHeight="1" x14ac:dyDescent="0.2">
      <c r="A14" s="51">
        <f>IF(D14&lt;&gt;"",COUNTA($D$11:D14),"")</f>
        <v>2</v>
      </c>
      <c r="B14" s="230" t="s">
        <v>301</v>
      </c>
      <c r="C14" s="395">
        <v>2350</v>
      </c>
      <c r="D14" s="395">
        <v>828</v>
      </c>
      <c r="E14" s="395">
        <v>323</v>
      </c>
      <c r="F14" s="395">
        <v>241</v>
      </c>
      <c r="G14" s="395">
        <v>587</v>
      </c>
      <c r="H14" s="115"/>
    </row>
    <row r="15" spans="1:16" ht="11.45" customHeight="1" x14ac:dyDescent="0.2">
      <c r="A15" s="51">
        <f>IF(D15&lt;&gt;"",COUNTA($D$11:D15),"")</f>
        <v>3</v>
      </c>
      <c r="B15" s="230" t="s">
        <v>302</v>
      </c>
      <c r="C15" s="395">
        <v>55</v>
      </c>
      <c r="D15" s="395">
        <v>1461</v>
      </c>
      <c r="E15" s="395">
        <v>486</v>
      </c>
      <c r="F15" s="395">
        <v>715</v>
      </c>
      <c r="G15" s="395">
        <v>746</v>
      </c>
      <c r="H15" s="115"/>
    </row>
    <row r="16" spans="1:16" ht="11.45" customHeight="1" x14ac:dyDescent="0.2">
      <c r="A16" s="51" t="str">
        <f>IF(D16&lt;&gt;"",COUNTA($D$11:D16),"")</f>
        <v/>
      </c>
      <c r="B16" s="230"/>
      <c r="C16" s="395"/>
      <c r="D16" s="395"/>
      <c r="E16" s="395"/>
      <c r="F16" s="395"/>
      <c r="G16" s="395"/>
      <c r="H16" s="115"/>
    </row>
    <row r="17" spans="1:8" ht="11.45" customHeight="1" x14ac:dyDescent="0.2">
      <c r="A17" s="51" t="str">
        <f>IF(D17&lt;&gt;"",COUNTA($D$11:D17),"")</f>
        <v/>
      </c>
      <c r="B17" s="230" t="s">
        <v>289</v>
      </c>
      <c r="C17" s="395"/>
      <c r="D17" s="395"/>
      <c r="E17" s="395"/>
      <c r="F17" s="395"/>
      <c r="G17" s="395"/>
      <c r="H17" s="115"/>
    </row>
    <row r="18" spans="1:8" ht="23.1" customHeight="1" x14ac:dyDescent="0.2">
      <c r="A18" s="51" t="str">
        <f>IF(D18&lt;&gt;"",COUNTA($D$11:D18),"")</f>
        <v/>
      </c>
      <c r="B18" s="230" t="s">
        <v>366</v>
      </c>
      <c r="C18" s="395"/>
      <c r="D18" s="395"/>
      <c r="E18" s="395"/>
      <c r="F18" s="395"/>
      <c r="G18" s="395"/>
      <c r="H18" s="115"/>
    </row>
    <row r="19" spans="1:8" ht="11.45" customHeight="1" x14ac:dyDescent="0.2">
      <c r="A19" s="51">
        <f>IF(D19&lt;&gt;"",COUNTA($D$11:D19),"")</f>
        <v>4</v>
      </c>
      <c r="B19" s="230" t="s">
        <v>301</v>
      </c>
      <c r="C19" s="395">
        <v>205</v>
      </c>
      <c r="D19" s="395">
        <v>633</v>
      </c>
      <c r="E19" s="395">
        <v>207</v>
      </c>
      <c r="F19" s="395">
        <v>112</v>
      </c>
      <c r="G19" s="395">
        <v>521</v>
      </c>
      <c r="H19" s="115"/>
    </row>
    <row r="20" spans="1:8" ht="11.45" customHeight="1" x14ac:dyDescent="0.2">
      <c r="A20" s="51">
        <f>IF(D20&lt;&gt;"",COUNTA($D$11:D20),"")</f>
        <v>5</v>
      </c>
      <c r="B20" s="230" t="s">
        <v>303</v>
      </c>
      <c r="C20" s="395">
        <v>5</v>
      </c>
      <c r="D20" s="395" t="s">
        <v>13</v>
      </c>
      <c r="E20" s="395" t="s">
        <v>13</v>
      </c>
      <c r="F20" s="395" t="s">
        <v>13</v>
      </c>
      <c r="G20" s="395" t="s">
        <v>13</v>
      </c>
      <c r="H20" s="115"/>
    </row>
    <row r="21" spans="1:8" ht="11.45" customHeight="1" x14ac:dyDescent="0.2">
      <c r="A21" s="51" t="str">
        <f>IF(D21&lt;&gt;"",COUNTA($D$11:D21),"")</f>
        <v/>
      </c>
      <c r="B21" s="230"/>
      <c r="C21" s="395"/>
      <c r="D21" s="395"/>
      <c r="E21" s="395"/>
      <c r="F21" s="395"/>
      <c r="G21" s="395"/>
      <c r="H21" s="115"/>
    </row>
    <row r="22" spans="1:8" ht="11.45" customHeight="1" x14ac:dyDescent="0.2">
      <c r="A22" s="51" t="str">
        <f>IF(D22&lt;&gt;"",COUNTA($D$11:D22),"")</f>
        <v/>
      </c>
      <c r="B22" s="230" t="s">
        <v>289</v>
      </c>
      <c r="C22" s="395"/>
      <c r="D22" s="395"/>
      <c r="E22" s="395"/>
      <c r="F22" s="395"/>
      <c r="G22" s="395"/>
      <c r="H22" s="115"/>
    </row>
    <row r="23" spans="1:8" ht="23.1" customHeight="1" x14ac:dyDescent="0.2">
      <c r="A23" s="51">
        <f>IF(D23&lt;&gt;"",COUNTA($D$11:D23),"")</f>
        <v>6</v>
      </c>
      <c r="B23" s="230" t="s">
        <v>290</v>
      </c>
      <c r="C23" s="395">
        <v>75</v>
      </c>
      <c r="D23" s="395">
        <v>1239</v>
      </c>
      <c r="E23" s="395">
        <v>400</v>
      </c>
      <c r="F23" s="395">
        <v>154</v>
      </c>
      <c r="G23" s="395">
        <v>1085</v>
      </c>
      <c r="H23" s="115"/>
    </row>
    <row r="24" spans="1:8" ht="11.45" customHeight="1" x14ac:dyDescent="0.2">
      <c r="A24" s="51">
        <f>IF(D24&lt;&gt;"",COUNTA($D$11:D24),"")</f>
        <v>7</v>
      </c>
      <c r="B24" s="230" t="s">
        <v>312</v>
      </c>
      <c r="C24" s="395">
        <v>75</v>
      </c>
      <c r="D24" s="395">
        <v>1210</v>
      </c>
      <c r="E24" s="395">
        <v>391</v>
      </c>
      <c r="F24" s="395">
        <v>151</v>
      </c>
      <c r="G24" s="395">
        <v>1059</v>
      </c>
      <c r="H24" s="115"/>
    </row>
    <row r="25" spans="1:8" ht="11.45" customHeight="1" x14ac:dyDescent="0.2">
      <c r="A25" s="51">
        <f>IF(D25&lt;&gt;"",COUNTA($D$11:D25),"")</f>
        <v>8</v>
      </c>
      <c r="B25" s="230" t="s">
        <v>313</v>
      </c>
      <c r="C25" s="395" t="s">
        <v>6</v>
      </c>
      <c r="D25" s="395" t="s">
        <v>13</v>
      </c>
      <c r="E25" s="395" t="s">
        <v>13</v>
      </c>
      <c r="F25" s="395" t="s">
        <v>13</v>
      </c>
      <c r="G25" s="395" t="s">
        <v>13</v>
      </c>
      <c r="H25" s="115"/>
    </row>
    <row r="26" spans="1:8" ht="11.45" customHeight="1" x14ac:dyDescent="0.2">
      <c r="A26" s="51" t="str">
        <f>IF(D26&lt;&gt;"",COUNTA($D$11:D26),"")</f>
        <v/>
      </c>
      <c r="B26" s="230"/>
      <c r="C26" s="395"/>
      <c r="D26" s="395"/>
      <c r="E26" s="395"/>
      <c r="F26" s="395"/>
      <c r="G26" s="395"/>
      <c r="H26" s="115"/>
    </row>
    <row r="27" spans="1:8" ht="23.1" customHeight="1" x14ac:dyDescent="0.2">
      <c r="A27" s="51">
        <f>IF(D27&lt;&gt;"",COUNTA($D$11:D27),"")</f>
        <v>9</v>
      </c>
      <c r="B27" s="230" t="s">
        <v>291</v>
      </c>
      <c r="C27" s="395" t="s">
        <v>6</v>
      </c>
      <c r="D27" s="395" t="s">
        <v>13</v>
      </c>
      <c r="E27" s="395" t="s">
        <v>13</v>
      </c>
      <c r="F27" s="395" t="s">
        <v>13</v>
      </c>
      <c r="G27" s="395" t="s">
        <v>13</v>
      </c>
      <c r="H27" s="116"/>
    </row>
    <row r="28" spans="1:8" ht="9" customHeight="1" x14ac:dyDescent="0.2">
      <c r="A28" s="51" t="str">
        <f>IF(D28&lt;&gt;"",COUNTA($D$11:D28),"")</f>
        <v/>
      </c>
      <c r="B28" s="230"/>
      <c r="C28" s="395"/>
      <c r="D28" s="395"/>
      <c r="E28" s="395"/>
      <c r="F28" s="395"/>
      <c r="G28" s="395"/>
      <c r="H28" s="115"/>
    </row>
    <row r="29" spans="1:8" ht="22.5" x14ac:dyDescent="0.2">
      <c r="A29" s="51">
        <f>IF(D29&lt;&gt;"",COUNTA($D$11:D29),"")</f>
        <v>10</v>
      </c>
      <c r="B29" s="230" t="s">
        <v>292</v>
      </c>
      <c r="C29" s="395" t="s">
        <v>6</v>
      </c>
      <c r="D29" s="395" t="s">
        <v>13</v>
      </c>
      <c r="E29" s="395" t="s">
        <v>13</v>
      </c>
      <c r="F29" s="395" t="s">
        <v>13</v>
      </c>
      <c r="G29" s="395" t="s">
        <v>13</v>
      </c>
      <c r="H29" s="116"/>
    </row>
    <row r="30" spans="1:8" x14ac:dyDescent="0.2">
      <c r="A30" s="51" t="str">
        <f>IF(D30&lt;&gt;"",COUNTA($D$11:D30),"")</f>
        <v/>
      </c>
      <c r="B30" s="230"/>
      <c r="C30" s="395"/>
      <c r="D30" s="395"/>
      <c r="E30" s="395"/>
      <c r="F30" s="395"/>
      <c r="G30" s="395"/>
      <c r="H30" s="115"/>
    </row>
    <row r="31" spans="1:8" ht="33.75" x14ac:dyDescent="0.2">
      <c r="A31" s="51">
        <f>IF(D31&lt;&gt;"",COUNTA($D$11:D31),"")</f>
        <v>11</v>
      </c>
      <c r="B31" s="230" t="s">
        <v>295</v>
      </c>
      <c r="C31" s="395">
        <v>530</v>
      </c>
      <c r="D31" s="395">
        <v>622</v>
      </c>
      <c r="E31" s="395">
        <v>181</v>
      </c>
      <c r="F31" s="395">
        <v>244</v>
      </c>
      <c r="G31" s="395">
        <v>378</v>
      </c>
      <c r="H31" s="115"/>
    </row>
    <row r="32" spans="1:8" x14ac:dyDescent="0.2">
      <c r="A32" s="51" t="str">
        <f>IF(D32&lt;&gt;"",COUNTA($D$11:D32),"")</f>
        <v/>
      </c>
      <c r="B32" s="230"/>
      <c r="C32" s="395"/>
      <c r="D32" s="395"/>
      <c r="E32" s="395"/>
      <c r="F32" s="395"/>
      <c r="G32" s="395"/>
      <c r="H32" s="115"/>
    </row>
    <row r="33" spans="1:8" x14ac:dyDescent="0.2">
      <c r="A33" s="51">
        <f>IF(D33&lt;&gt;"",COUNTA($D$11:D33),"")</f>
        <v>12</v>
      </c>
      <c r="B33" s="230" t="s">
        <v>293</v>
      </c>
      <c r="C33" s="395" t="s">
        <v>6</v>
      </c>
      <c r="D33" s="395" t="s">
        <v>13</v>
      </c>
      <c r="E33" s="395" t="s">
        <v>13</v>
      </c>
      <c r="F33" s="395" t="s">
        <v>13</v>
      </c>
      <c r="G33" s="395" t="s">
        <v>13</v>
      </c>
      <c r="H33" s="116"/>
    </row>
    <row r="34" spans="1:8" x14ac:dyDescent="0.2">
      <c r="A34" s="113"/>
    </row>
    <row r="35" spans="1:8" x14ac:dyDescent="0.2">
      <c r="A35" s="113"/>
    </row>
    <row r="36" spans="1:8" x14ac:dyDescent="0.2">
      <c r="A36" s="113"/>
    </row>
    <row r="37" spans="1:8" x14ac:dyDescent="0.2">
      <c r="A37" s="113"/>
    </row>
    <row r="38" spans="1:8" x14ac:dyDescent="0.2">
      <c r="A38" s="113"/>
    </row>
    <row r="39" spans="1:8" x14ac:dyDescent="0.2">
      <c r="A39" s="113"/>
    </row>
    <row r="40" spans="1:8" x14ac:dyDescent="0.2">
      <c r="A40" s="113"/>
    </row>
    <row r="41" spans="1:8" x14ac:dyDescent="0.2">
      <c r="A41" s="113"/>
    </row>
    <row r="42" spans="1:8" x14ac:dyDescent="0.2">
      <c r="A42" s="113"/>
    </row>
    <row r="43" spans="1:8" x14ac:dyDescent="0.2">
      <c r="A43" s="113"/>
    </row>
    <row r="44" spans="1:8" x14ac:dyDescent="0.2">
      <c r="A44" s="113"/>
    </row>
    <row r="45" spans="1:8" x14ac:dyDescent="0.2">
      <c r="A45" s="113"/>
    </row>
    <row r="46" spans="1:8" x14ac:dyDescent="0.2">
      <c r="A46" s="113"/>
    </row>
    <row r="47" spans="1:8" x14ac:dyDescent="0.2">
      <c r="A47" s="113"/>
    </row>
    <row r="48" spans="1:8"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sheetData>
  <mergeCells count="15">
    <mergeCell ref="C4:C8"/>
    <mergeCell ref="D8:G8"/>
    <mergeCell ref="D5:D7"/>
    <mergeCell ref="A1:B1"/>
    <mergeCell ref="A3:B3"/>
    <mergeCell ref="C1:G1"/>
    <mergeCell ref="C3:G3"/>
    <mergeCell ref="G5:G7"/>
    <mergeCell ref="A4:A8"/>
    <mergeCell ref="D4:G4"/>
    <mergeCell ref="B4:B8"/>
    <mergeCell ref="E5:E7"/>
    <mergeCell ref="F5:F7"/>
    <mergeCell ref="A2:B2"/>
    <mergeCell ref="C2:G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ColWidth="11.42578125" defaultRowHeight="11.25" x14ac:dyDescent="0.2"/>
  <cols>
    <col min="1" max="1" width="3.42578125" style="57" customWidth="1"/>
    <col min="2" max="2" width="31.7109375" style="110" customWidth="1"/>
    <col min="3" max="3" width="10.7109375" style="57" customWidth="1"/>
    <col min="4" max="9" width="7.7109375" style="57" customWidth="1"/>
    <col min="10" max="14" width="8.5703125" style="57" customWidth="1"/>
    <col min="15" max="15" width="14.28515625" style="57" customWidth="1"/>
    <col min="16" max="16" width="9.7109375" style="57" customWidth="1"/>
    <col min="17" max="16384" width="11.42578125" style="57"/>
  </cols>
  <sheetData>
    <row r="1" spans="1:16" s="70" customFormat="1" ht="26.1" customHeight="1" x14ac:dyDescent="0.2">
      <c r="A1" s="477" t="s">
        <v>75</v>
      </c>
      <c r="B1" s="478"/>
      <c r="C1" s="479" t="s">
        <v>446</v>
      </c>
      <c r="D1" s="480"/>
      <c r="E1" s="480"/>
      <c r="F1" s="480"/>
      <c r="G1" s="480"/>
      <c r="H1" s="480"/>
      <c r="I1" s="481"/>
      <c r="J1" s="534" t="s">
        <v>447</v>
      </c>
      <c r="K1" s="480"/>
      <c r="L1" s="480"/>
      <c r="M1" s="480"/>
      <c r="N1" s="480"/>
      <c r="O1" s="481"/>
      <c r="P1" s="239"/>
    </row>
    <row r="2" spans="1:16" s="117" customFormat="1" ht="22.5" customHeight="1" x14ac:dyDescent="0.2">
      <c r="A2" s="530" t="s">
        <v>581</v>
      </c>
      <c r="B2" s="531"/>
      <c r="C2" s="501" t="s">
        <v>598</v>
      </c>
      <c r="D2" s="501"/>
      <c r="E2" s="501"/>
      <c r="F2" s="501"/>
      <c r="G2" s="501"/>
      <c r="H2" s="501"/>
      <c r="I2" s="502"/>
      <c r="J2" s="532" t="s">
        <v>596</v>
      </c>
      <c r="K2" s="501"/>
      <c r="L2" s="501"/>
      <c r="M2" s="501"/>
      <c r="N2" s="501"/>
      <c r="O2" s="502"/>
      <c r="P2" s="281"/>
    </row>
    <row r="3" spans="1:16" s="117" customFormat="1" ht="22.5" customHeight="1" x14ac:dyDescent="0.2">
      <c r="A3" s="530" t="s">
        <v>133</v>
      </c>
      <c r="B3" s="531"/>
      <c r="C3" s="501" t="s">
        <v>599</v>
      </c>
      <c r="D3" s="501"/>
      <c r="E3" s="501"/>
      <c r="F3" s="501"/>
      <c r="G3" s="501"/>
      <c r="H3" s="501"/>
      <c r="I3" s="502"/>
      <c r="J3" s="532" t="s">
        <v>599</v>
      </c>
      <c r="K3" s="501"/>
      <c r="L3" s="501"/>
      <c r="M3" s="501"/>
      <c r="N3" s="501"/>
      <c r="O3" s="502"/>
      <c r="P3" s="71"/>
    </row>
    <row r="4" spans="1:16" s="81" customFormat="1" ht="11.45" customHeight="1" x14ac:dyDescent="0.2">
      <c r="A4" s="493" t="s">
        <v>41</v>
      </c>
      <c r="B4" s="467" t="s">
        <v>227</v>
      </c>
      <c r="C4" s="467" t="s">
        <v>228</v>
      </c>
      <c r="D4" s="467" t="s">
        <v>111</v>
      </c>
      <c r="E4" s="467"/>
      <c r="F4" s="467"/>
      <c r="G4" s="467"/>
      <c r="H4" s="467"/>
      <c r="I4" s="472"/>
      <c r="J4" s="493" t="s">
        <v>111</v>
      </c>
      <c r="K4" s="467"/>
      <c r="L4" s="467"/>
      <c r="M4" s="467"/>
      <c r="N4" s="467"/>
      <c r="O4" s="472"/>
      <c r="P4" s="59"/>
    </row>
    <row r="5" spans="1:16" s="81" customFormat="1" ht="11.45" customHeight="1" x14ac:dyDescent="0.2">
      <c r="A5" s="493"/>
      <c r="B5" s="467"/>
      <c r="C5" s="467"/>
      <c r="D5" s="467"/>
      <c r="E5" s="467"/>
      <c r="F5" s="467"/>
      <c r="G5" s="467"/>
      <c r="H5" s="467"/>
      <c r="I5" s="472"/>
      <c r="J5" s="493"/>
      <c r="K5" s="467"/>
      <c r="L5" s="467"/>
      <c r="M5" s="467"/>
      <c r="N5" s="467"/>
      <c r="O5" s="472"/>
      <c r="P5" s="59"/>
    </row>
    <row r="6" spans="1:16" s="81" customFormat="1" ht="11.45" customHeight="1" x14ac:dyDescent="0.2">
      <c r="A6" s="493"/>
      <c r="B6" s="467"/>
      <c r="C6" s="467"/>
      <c r="D6" s="467" t="s">
        <v>70</v>
      </c>
      <c r="E6" s="533" t="s">
        <v>49</v>
      </c>
      <c r="F6" s="533" t="s">
        <v>50</v>
      </c>
      <c r="G6" s="533" t="s">
        <v>51</v>
      </c>
      <c r="H6" s="533" t="s">
        <v>91</v>
      </c>
      <c r="I6" s="536" t="s">
        <v>52</v>
      </c>
      <c r="J6" s="535" t="s">
        <v>92</v>
      </c>
      <c r="K6" s="533" t="s">
        <v>53</v>
      </c>
      <c r="L6" s="533" t="s">
        <v>71</v>
      </c>
      <c r="M6" s="533" t="s">
        <v>93</v>
      </c>
      <c r="N6" s="533" t="s">
        <v>94</v>
      </c>
      <c r="O6" s="472" t="s">
        <v>110</v>
      </c>
      <c r="P6" s="59"/>
    </row>
    <row r="7" spans="1:16" s="81" customFormat="1" ht="11.45" customHeight="1" x14ac:dyDescent="0.2">
      <c r="A7" s="493"/>
      <c r="B7" s="467"/>
      <c r="C7" s="467"/>
      <c r="D7" s="467"/>
      <c r="E7" s="533"/>
      <c r="F7" s="533"/>
      <c r="G7" s="533"/>
      <c r="H7" s="533"/>
      <c r="I7" s="536"/>
      <c r="J7" s="535"/>
      <c r="K7" s="533"/>
      <c r="L7" s="533"/>
      <c r="M7" s="533"/>
      <c r="N7" s="533"/>
      <c r="O7" s="472"/>
      <c r="P7" s="59"/>
    </row>
    <row r="8" spans="1:16" s="81" customFormat="1" ht="11.45" customHeight="1" x14ac:dyDescent="0.2">
      <c r="A8" s="493"/>
      <c r="B8" s="467"/>
      <c r="C8" s="467"/>
      <c r="D8" s="467"/>
      <c r="E8" s="533"/>
      <c r="F8" s="533"/>
      <c r="G8" s="533"/>
      <c r="H8" s="533"/>
      <c r="I8" s="536"/>
      <c r="J8" s="535"/>
      <c r="K8" s="533"/>
      <c r="L8" s="533"/>
      <c r="M8" s="533"/>
      <c r="N8" s="533"/>
      <c r="O8" s="472"/>
      <c r="P8" s="59"/>
    </row>
    <row r="9" spans="1:16" s="81" customFormat="1" ht="11.45" customHeight="1" x14ac:dyDescent="0.2">
      <c r="A9" s="493"/>
      <c r="B9" s="467"/>
      <c r="C9" s="467"/>
      <c r="D9" s="467"/>
      <c r="E9" s="533"/>
      <c r="F9" s="533"/>
      <c r="G9" s="533"/>
      <c r="H9" s="533"/>
      <c r="I9" s="536"/>
      <c r="J9" s="535"/>
      <c r="K9" s="533"/>
      <c r="L9" s="533"/>
      <c r="M9" s="533"/>
      <c r="N9" s="533"/>
      <c r="O9" s="472"/>
      <c r="P9" s="59"/>
    </row>
    <row r="10" spans="1:16" s="81" customFormat="1" ht="11.45" customHeight="1" x14ac:dyDescent="0.2">
      <c r="A10" s="493"/>
      <c r="B10" s="467"/>
      <c r="C10" s="467"/>
      <c r="D10" s="467"/>
      <c r="E10" s="533"/>
      <c r="F10" s="533"/>
      <c r="G10" s="533"/>
      <c r="H10" s="533"/>
      <c r="I10" s="536"/>
      <c r="J10" s="535"/>
      <c r="K10" s="533"/>
      <c r="L10" s="533"/>
      <c r="M10" s="533"/>
      <c r="N10" s="533"/>
      <c r="O10" s="472"/>
      <c r="P10" s="59"/>
    </row>
    <row r="11" spans="1:16" s="113" customFormat="1" ht="11.45" customHeight="1" x14ac:dyDescent="0.15">
      <c r="A11" s="103">
        <v>1</v>
      </c>
      <c r="B11" s="216">
        <v>2</v>
      </c>
      <c r="C11" s="216">
        <v>3</v>
      </c>
      <c r="D11" s="216">
        <v>4</v>
      </c>
      <c r="E11" s="216">
        <v>5</v>
      </c>
      <c r="F11" s="216">
        <v>6</v>
      </c>
      <c r="G11" s="216">
        <v>7</v>
      </c>
      <c r="H11" s="216">
        <v>8</v>
      </c>
      <c r="I11" s="48">
        <v>9</v>
      </c>
      <c r="J11" s="103">
        <v>10</v>
      </c>
      <c r="K11" s="47">
        <v>11</v>
      </c>
      <c r="L11" s="47">
        <v>12</v>
      </c>
      <c r="M11" s="47">
        <v>13</v>
      </c>
      <c r="N11" s="47">
        <v>14</v>
      </c>
      <c r="O11" s="48">
        <v>15</v>
      </c>
      <c r="P11" s="49"/>
    </row>
    <row r="12" spans="1:16" s="81" customFormat="1" ht="11.45" customHeight="1" x14ac:dyDescent="0.2">
      <c r="A12" s="120"/>
      <c r="B12" s="91"/>
      <c r="C12" s="393"/>
      <c r="D12" s="393"/>
      <c r="E12" s="393"/>
      <c r="F12" s="393"/>
      <c r="G12" s="393"/>
      <c r="H12" s="393"/>
      <c r="I12" s="393"/>
      <c r="J12" s="393"/>
      <c r="K12" s="393"/>
      <c r="L12" s="393"/>
      <c r="M12" s="393"/>
      <c r="N12" s="393"/>
      <c r="O12" s="264"/>
      <c r="P12" s="105"/>
    </row>
    <row r="13" spans="1:16" ht="11.25" customHeight="1" x14ac:dyDescent="0.2">
      <c r="A13" s="51">
        <f>IF(D13&lt;&gt;"",COUNTA($D$13:D13),"")</f>
        <v>1</v>
      </c>
      <c r="B13" s="93" t="s">
        <v>225</v>
      </c>
      <c r="C13" s="364">
        <v>5650</v>
      </c>
      <c r="D13" s="364">
        <v>425</v>
      </c>
      <c r="E13" s="364">
        <v>630</v>
      </c>
      <c r="F13" s="364">
        <v>510</v>
      </c>
      <c r="G13" s="364">
        <v>230</v>
      </c>
      <c r="H13" s="364">
        <v>385</v>
      </c>
      <c r="I13" s="364">
        <v>365</v>
      </c>
      <c r="J13" s="364">
        <v>1045</v>
      </c>
      <c r="K13" s="364">
        <v>360</v>
      </c>
      <c r="L13" s="364">
        <v>385</v>
      </c>
      <c r="M13" s="364">
        <v>600</v>
      </c>
      <c r="N13" s="364">
        <v>710</v>
      </c>
      <c r="O13" s="394">
        <v>48</v>
      </c>
      <c r="P13" s="108"/>
    </row>
    <row r="14" spans="1:16" x14ac:dyDescent="0.2">
      <c r="A14" s="51" t="str">
        <f>IF(D14&lt;&gt;"",COUNTA($D$13:D14),"")</f>
        <v/>
      </c>
      <c r="B14" s="93"/>
      <c r="C14" s="357"/>
      <c r="D14" s="357"/>
      <c r="E14" s="357"/>
      <c r="F14" s="357"/>
      <c r="G14" s="357"/>
      <c r="H14" s="357"/>
      <c r="I14" s="357"/>
      <c r="J14" s="357"/>
      <c r="K14" s="357"/>
      <c r="L14" s="357"/>
      <c r="M14" s="357"/>
      <c r="N14" s="357"/>
      <c r="O14" s="264"/>
      <c r="P14" s="108"/>
    </row>
    <row r="15" spans="1:16" s="81" customFormat="1" ht="11.45" customHeight="1" x14ac:dyDescent="0.2">
      <c r="A15" s="51">
        <f>IF(D15&lt;&gt;"",COUNTA($D$13:D15),"")</f>
        <v>2</v>
      </c>
      <c r="B15" s="94" t="s">
        <v>285</v>
      </c>
      <c r="C15" s="357">
        <v>3220</v>
      </c>
      <c r="D15" s="357">
        <v>340</v>
      </c>
      <c r="E15" s="357">
        <v>510</v>
      </c>
      <c r="F15" s="357">
        <v>435</v>
      </c>
      <c r="G15" s="357">
        <v>155</v>
      </c>
      <c r="H15" s="357">
        <v>245</v>
      </c>
      <c r="I15" s="357">
        <v>230</v>
      </c>
      <c r="J15" s="357">
        <v>465</v>
      </c>
      <c r="K15" s="357">
        <v>235</v>
      </c>
      <c r="L15" s="357">
        <v>205</v>
      </c>
      <c r="M15" s="357">
        <v>325</v>
      </c>
      <c r="N15" s="357">
        <v>80</v>
      </c>
      <c r="O15" s="220">
        <v>27.6</v>
      </c>
      <c r="P15" s="118"/>
    </row>
    <row r="16" spans="1:16" s="81" customFormat="1" ht="11.45" customHeight="1" x14ac:dyDescent="0.2">
      <c r="A16" s="51" t="str">
        <f>IF(D16&lt;&gt;"",COUNTA($D$13:D16),"")</f>
        <v/>
      </c>
      <c r="B16" s="94"/>
      <c r="C16" s="357"/>
      <c r="D16" s="357"/>
      <c r="E16" s="357"/>
      <c r="F16" s="357"/>
      <c r="G16" s="357"/>
      <c r="H16" s="357"/>
      <c r="I16" s="357"/>
      <c r="J16" s="357"/>
      <c r="K16" s="357"/>
      <c r="L16" s="357"/>
      <c r="M16" s="357"/>
      <c r="N16" s="357"/>
      <c r="O16" s="220"/>
      <c r="P16" s="118"/>
    </row>
    <row r="17" spans="1:16" s="81" customFormat="1" ht="23.1" customHeight="1" x14ac:dyDescent="0.2">
      <c r="A17" s="51" t="str">
        <f>IF(D17&lt;&gt;"",COUNTA($D$13:D17),"")</f>
        <v/>
      </c>
      <c r="B17" s="94" t="s">
        <v>319</v>
      </c>
      <c r="C17" s="357"/>
      <c r="D17" s="357"/>
      <c r="E17" s="357"/>
      <c r="F17" s="357"/>
      <c r="G17" s="357"/>
      <c r="H17" s="357"/>
      <c r="I17" s="357"/>
      <c r="J17" s="357"/>
      <c r="K17" s="357"/>
      <c r="L17" s="357"/>
      <c r="M17" s="357"/>
      <c r="N17" s="357"/>
      <c r="O17" s="220"/>
      <c r="P17" s="118"/>
    </row>
    <row r="18" spans="1:16" s="81" customFormat="1" ht="11.45" customHeight="1" x14ac:dyDescent="0.2">
      <c r="A18" s="51">
        <f>IF(D18&lt;&gt;"",COUNTA($D$13:D18),"")</f>
        <v>3</v>
      </c>
      <c r="B18" s="94" t="s">
        <v>301</v>
      </c>
      <c r="C18" s="357">
        <v>2350</v>
      </c>
      <c r="D18" s="357">
        <v>245</v>
      </c>
      <c r="E18" s="357">
        <v>230</v>
      </c>
      <c r="F18" s="357">
        <v>290</v>
      </c>
      <c r="G18" s="357">
        <v>130</v>
      </c>
      <c r="H18" s="357">
        <v>195</v>
      </c>
      <c r="I18" s="357">
        <v>180</v>
      </c>
      <c r="J18" s="357">
        <v>410</v>
      </c>
      <c r="K18" s="357">
        <v>205</v>
      </c>
      <c r="L18" s="357">
        <v>175</v>
      </c>
      <c r="M18" s="357">
        <v>240</v>
      </c>
      <c r="N18" s="357">
        <v>45</v>
      </c>
      <c r="O18" s="220">
        <v>29.1</v>
      </c>
      <c r="P18" s="118"/>
    </row>
    <row r="19" spans="1:16" s="81" customFormat="1" ht="11.45" customHeight="1" x14ac:dyDescent="0.2">
      <c r="A19" s="51">
        <f>IF(D19&lt;&gt;"",COUNTA($D$13:D19),"")</f>
        <v>4</v>
      </c>
      <c r="B19" s="94" t="s">
        <v>302</v>
      </c>
      <c r="C19" s="357">
        <v>55</v>
      </c>
      <c r="D19" s="357">
        <v>5</v>
      </c>
      <c r="E19" s="357">
        <v>5</v>
      </c>
      <c r="F19" s="357">
        <v>10</v>
      </c>
      <c r="G19" s="357" t="s">
        <v>6</v>
      </c>
      <c r="H19" s="357">
        <v>5</v>
      </c>
      <c r="I19" s="357">
        <v>5</v>
      </c>
      <c r="J19" s="357">
        <v>10</v>
      </c>
      <c r="K19" s="357">
        <v>5</v>
      </c>
      <c r="L19" s="357">
        <v>5</v>
      </c>
      <c r="M19" s="357">
        <v>10</v>
      </c>
      <c r="N19" s="357" t="s">
        <v>6</v>
      </c>
      <c r="O19" s="220">
        <v>31.1</v>
      </c>
      <c r="P19" s="118"/>
    </row>
    <row r="20" spans="1:16" s="81" customFormat="1" ht="11.45" customHeight="1" x14ac:dyDescent="0.2">
      <c r="A20" s="51" t="str">
        <f>IF(D20&lt;&gt;"",COUNTA($D$13:D20),"")</f>
        <v/>
      </c>
      <c r="B20" s="94"/>
      <c r="C20" s="357"/>
      <c r="D20" s="357"/>
      <c r="E20" s="357"/>
      <c r="F20" s="357"/>
      <c r="G20" s="357"/>
      <c r="H20" s="357"/>
      <c r="I20" s="357"/>
      <c r="J20" s="357"/>
      <c r="K20" s="357"/>
      <c r="L20" s="357"/>
      <c r="M20" s="357"/>
      <c r="N20" s="357"/>
      <c r="O20" s="220"/>
      <c r="P20" s="118"/>
    </row>
    <row r="21" spans="1:16" s="81" customFormat="1" ht="11.45" customHeight="1" x14ac:dyDescent="0.2">
      <c r="A21" s="51" t="str">
        <f>IF(D21&lt;&gt;"",COUNTA($D$13:D21),"")</f>
        <v/>
      </c>
      <c r="B21" s="94" t="s">
        <v>289</v>
      </c>
      <c r="C21" s="357"/>
      <c r="D21" s="357"/>
      <c r="E21" s="357"/>
      <c r="F21" s="357"/>
      <c r="G21" s="357"/>
      <c r="H21" s="357"/>
      <c r="I21" s="357"/>
      <c r="J21" s="357"/>
      <c r="K21" s="357"/>
      <c r="L21" s="357"/>
      <c r="M21" s="357"/>
      <c r="N21" s="357"/>
      <c r="O21" s="220"/>
      <c r="P21" s="118"/>
    </row>
    <row r="22" spans="1:16" s="81" customFormat="1" ht="22.5" customHeight="1" x14ac:dyDescent="0.2">
      <c r="A22" s="51" t="str">
        <f>IF(D22&lt;&gt;"",COUNTA($D$13:D22),"")</f>
        <v/>
      </c>
      <c r="B22" s="94" t="s">
        <v>367</v>
      </c>
      <c r="C22" s="357"/>
      <c r="D22" s="357"/>
      <c r="E22" s="357"/>
      <c r="F22" s="357"/>
      <c r="G22" s="357"/>
      <c r="H22" s="357"/>
      <c r="I22" s="357"/>
      <c r="J22" s="357"/>
      <c r="K22" s="357"/>
      <c r="L22" s="357"/>
      <c r="M22" s="357"/>
      <c r="N22" s="357"/>
      <c r="O22" s="220"/>
      <c r="P22" s="118"/>
    </row>
    <row r="23" spans="1:16" s="81" customFormat="1" ht="11.45" customHeight="1" x14ac:dyDescent="0.2">
      <c r="A23" s="51">
        <f>IF(D23&lt;&gt;"",COUNTA($D$13:D23),"")</f>
        <v>5</v>
      </c>
      <c r="B23" s="94" t="s">
        <v>301</v>
      </c>
      <c r="C23" s="357">
        <v>205</v>
      </c>
      <c r="D23" s="357">
        <v>35</v>
      </c>
      <c r="E23" s="357">
        <v>45</v>
      </c>
      <c r="F23" s="357">
        <v>65</v>
      </c>
      <c r="G23" s="357">
        <v>5</v>
      </c>
      <c r="H23" s="357">
        <v>5</v>
      </c>
      <c r="I23" s="357">
        <v>5</v>
      </c>
      <c r="J23" s="357">
        <v>15</v>
      </c>
      <c r="K23" s="357">
        <v>5</v>
      </c>
      <c r="L23" s="357">
        <v>10</v>
      </c>
      <c r="M23" s="357">
        <v>20</v>
      </c>
      <c r="N23" s="357">
        <v>5</v>
      </c>
      <c r="O23" s="220">
        <v>18.100000000000001</v>
      </c>
      <c r="P23" s="118"/>
    </row>
    <row r="24" spans="1:16" s="81" customFormat="1" ht="11.45" customHeight="1" x14ac:dyDescent="0.2">
      <c r="A24" s="51">
        <f>IF(D24&lt;&gt;"",COUNTA($D$13:D24),"")</f>
        <v>6</v>
      </c>
      <c r="B24" s="94" t="s">
        <v>302</v>
      </c>
      <c r="C24" s="357">
        <v>5</v>
      </c>
      <c r="D24" s="357" t="s">
        <v>6</v>
      </c>
      <c r="E24" s="357" t="s">
        <v>6</v>
      </c>
      <c r="F24" s="357" t="s">
        <v>6</v>
      </c>
      <c r="G24" s="357" t="s">
        <v>6</v>
      </c>
      <c r="H24" s="357" t="s">
        <v>6</v>
      </c>
      <c r="I24" s="357" t="s">
        <v>6</v>
      </c>
      <c r="J24" s="357" t="s">
        <v>6</v>
      </c>
      <c r="K24" s="357" t="s">
        <v>6</v>
      </c>
      <c r="L24" s="357" t="s">
        <v>6</v>
      </c>
      <c r="M24" s="357" t="s">
        <v>6</v>
      </c>
      <c r="N24" s="357" t="s">
        <v>6</v>
      </c>
      <c r="O24" s="264" t="s">
        <v>13</v>
      </c>
      <c r="P24" s="118"/>
    </row>
    <row r="25" spans="1:16" s="81" customFormat="1" ht="11.45" customHeight="1" x14ac:dyDescent="0.2">
      <c r="A25" s="51" t="str">
        <f>IF(D25&lt;&gt;"",COUNTA($D$13:D25),"")</f>
        <v/>
      </c>
      <c r="B25" s="94"/>
      <c r="C25" s="357"/>
      <c r="D25" s="357"/>
      <c r="E25" s="357"/>
      <c r="F25" s="357"/>
      <c r="G25" s="357"/>
      <c r="H25" s="357"/>
      <c r="I25" s="357"/>
      <c r="J25" s="357"/>
      <c r="K25" s="357"/>
      <c r="L25" s="357"/>
      <c r="M25" s="357"/>
      <c r="N25" s="357"/>
      <c r="O25" s="220"/>
      <c r="P25" s="118"/>
    </row>
    <row r="26" spans="1:16" s="81" customFormat="1" ht="11.45" customHeight="1" x14ac:dyDescent="0.2">
      <c r="A26" s="51" t="str">
        <f>IF(D26&lt;&gt;"",COUNTA($D$13:D26),"")</f>
        <v/>
      </c>
      <c r="B26" s="94" t="s">
        <v>289</v>
      </c>
      <c r="C26" s="357"/>
      <c r="D26" s="357"/>
      <c r="E26" s="357"/>
      <c r="F26" s="357"/>
      <c r="G26" s="357"/>
      <c r="H26" s="357"/>
      <c r="I26" s="357"/>
      <c r="J26" s="357"/>
      <c r="K26" s="357"/>
      <c r="L26" s="357"/>
      <c r="M26" s="357"/>
      <c r="N26" s="357"/>
      <c r="O26" s="220"/>
      <c r="P26" s="118"/>
    </row>
    <row r="27" spans="1:16" s="81" customFormat="1" ht="23.1" customHeight="1" x14ac:dyDescent="0.2">
      <c r="A27" s="51">
        <f>IF(D27&lt;&gt;"",COUNTA($D$13:D27),"")</f>
        <v>7</v>
      </c>
      <c r="B27" s="94" t="s">
        <v>290</v>
      </c>
      <c r="C27" s="357">
        <v>75</v>
      </c>
      <c r="D27" s="357">
        <v>15</v>
      </c>
      <c r="E27" s="357">
        <v>15</v>
      </c>
      <c r="F27" s="357">
        <v>30</v>
      </c>
      <c r="G27" s="357" t="s">
        <v>6</v>
      </c>
      <c r="H27" s="357" t="s">
        <v>6</v>
      </c>
      <c r="I27" s="357" t="s">
        <v>6</v>
      </c>
      <c r="J27" s="357" t="s">
        <v>6</v>
      </c>
      <c r="K27" s="357" t="s">
        <v>6</v>
      </c>
      <c r="L27" s="357">
        <v>5</v>
      </c>
      <c r="M27" s="357">
        <v>5</v>
      </c>
      <c r="N27" s="357" t="s">
        <v>6</v>
      </c>
      <c r="O27" s="220">
        <v>13.5</v>
      </c>
      <c r="P27" s="118"/>
    </row>
    <row r="28" spans="1:16" s="81" customFormat="1" ht="11.45" customHeight="1" x14ac:dyDescent="0.2">
      <c r="A28" s="51">
        <f>IF(D28&lt;&gt;"",COUNTA($D$13:D28),"")</f>
        <v>8</v>
      </c>
      <c r="B28" s="94" t="s">
        <v>312</v>
      </c>
      <c r="C28" s="357">
        <v>75</v>
      </c>
      <c r="D28" s="357">
        <v>15</v>
      </c>
      <c r="E28" s="357">
        <v>15</v>
      </c>
      <c r="F28" s="357">
        <v>30</v>
      </c>
      <c r="G28" s="357" t="s">
        <v>6</v>
      </c>
      <c r="H28" s="357" t="s">
        <v>6</v>
      </c>
      <c r="I28" s="357" t="s">
        <v>6</v>
      </c>
      <c r="J28" s="357" t="s">
        <v>6</v>
      </c>
      <c r="K28" s="357" t="s">
        <v>6</v>
      </c>
      <c r="L28" s="357">
        <v>5</v>
      </c>
      <c r="M28" s="357">
        <v>5</v>
      </c>
      <c r="N28" s="357" t="s">
        <v>6</v>
      </c>
      <c r="O28" s="220">
        <v>13.5</v>
      </c>
      <c r="P28" s="118"/>
    </row>
    <row r="29" spans="1:16" s="81" customFormat="1" ht="11.45" customHeight="1" x14ac:dyDescent="0.2">
      <c r="A29" s="51">
        <f>IF(D29&lt;&gt;"",COUNTA($D$13:D29),"")</f>
        <v>9</v>
      </c>
      <c r="B29" s="94" t="s">
        <v>313</v>
      </c>
      <c r="C29" s="357" t="s">
        <v>6</v>
      </c>
      <c r="D29" s="357" t="s">
        <v>6</v>
      </c>
      <c r="E29" s="357" t="s">
        <v>6</v>
      </c>
      <c r="F29" s="357" t="s">
        <v>6</v>
      </c>
      <c r="G29" s="357" t="s">
        <v>6</v>
      </c>
      <c r="H29" s="357" t="s">
        <v>6</v>
      </c>
      <c r="I29" s="357" t="s">
        <v>6</v>
      </c>
      <c r="J29" s="357" t="s">
        <v>6</v>
      </c>
      <c r="K29" s="357" t="s">
        <v>6</v>
      </c>
      <c r="L29" s="357" t="s">
        <v>6</v>
      </c>
      <c r="M29" s="357" t="s">
        <v>6</v>
      </c>
      <c r="N29" s="357" t="s">
        <v>6</v>
      </c>
      <c r="O29" s="264" t="s">
        <v>13</v>
      </c>
      <c r="P29" s="118"/>
    </row>
    <row r="30" spans="1:16" s="81" customFormat="1" ht="11.45" customHeight="1" x14ac:dyDescent="0.2">
      <c r="A30" s="51" t="str">
        <f>IF(D30&lt;&gt;"",COUNTA($D$13:D30),"")</f>
        <v/>
      </c>
      <c r="B30" s="94"/>
      <c r="C30" s="357"/>
      <c r="D30" s="357"/>
      <c r="E30" s="357"/>
      <c r="F30" s="357"/>
      <c r="G30" s="357"/>
      <c r="H30" s="357"/>
      <c r="I30" s="357"/>
      <c r="J30" s="357"/>
      <c r="K30" s="357"/>
      <c r="L30" s="357"/>
      <c r="M30" s="357"/>
      <c r="N30" s="357"/>
      <c r="O30" s="221"/>
      <c r="P30" s="118"/>
    </row>
    <row r="31" spans="1:16" s="81" customFormat="1" ht="23.1" customHeight="1" x14ac:dyDescent="0.2">
      <c r="A31" s="51">
        <f>IF(D31&lt;&gt;"",COUNTA($D$13:D31),"")</f>
        <v>10</v>
      </c>
      <c r="B31" s="94" t="s">
        <v>291</v>
      </c>
      <c r="C31" s="357" t="s">
        <v>6</v>
      </c>
      <c r="D31" s="357" t="s">
        <v>6</v>
      </c>
      <c r="E31" s="357" t="s">
        <v>6</v>
      </c>
      <c r="F31" s="357" t="s">
        <v>6</v>
      </c>
      <c r="G31" s="357" t="s">
        <v>6</v>
      </c>
      <c r="H31" s="357" t="s">
        <v>6</v>
      </c>
      <c r="I31" s="357" t="s">
        <v>6</v>
      </c>
      <c r="J31" s="357" t="s">
        <v>6</v>
      </c>
      <c r="K31" s="357" t="s">
        <v>6</v>
      </c>
      <c r="L31" s="357" t="s">
        <v>6</v>
      </c>
      <c r="M31" s="357" t="s">
        <v>6</v>
      </c>
      <c r="N31" s="357" t="s">
        <v>6</v>
      </c>
      <c r="O31" s="264" t="s">
        <v>13</v>
      </c>
      <c r="P31" s="118"/>
    </row>
    <row r="32" spans="1:16" s="81" customFormat="1" ht="11.45" customHeight="1" x14ac:dyDescent="0.2">
      <c r="A32" s="51" t="str">
        <f>IF(D32&lt;&gt;"",COUNTA($D$13:D32),"")</f>
        <v/>
      </c>
      <c r="B32" s="94"/>
      <c r="C32" s="357"/>
      <c r="D32" s="357"/>
      <c r="E32" s="357"/>
      <c r="F32" s="357"/>
      <c r="G32" s="357"/>
      <c r="H32" s="357"/>
      <c r="I32" s="357"/>
      <c r="J32" s="357"/>
      <c r="K32" s="357"/>
      <c r="L32" s="357"/>
      <c r="M32" s="357"/>
      <c r="N32" s="357"/>
      <c r="O32" s="221"/>
      <c r="P32" s="118"/>
    </row>
    <row r="33" spans="1:16" s="81" customFormat="1" ht="23.1" customHeight="1" x14ac:dyDescent="0.2">
      <c r="A33" s="51">
        <f>IF(D33&lt;&gt;"",COUNTA($D$13:D33),"")</f>
        <v>11</v>
      </c>
      <c r="B33" s="94" t="s">
        <v>292</v>
      </c>
      <c r="C33" s="357" t="s">
        <v>6</v>
      </c>
      <c r="D33" s="357" t="s">
        <v>6</v>
      </c>
      <c r="E33" s="357" t="s">
        <v>6</v>
      </c>
      <c r="F33" s="357" t="s">
        <v>6</v>
      </c>
      <c r="G33" s="357" t="s">
        <v>6</v>
      </c>
      <c r="H33" s="357" t="s">
        <v>6</v>
      </c>
      <c r="I33" s="357" t="s">
        <v>6</v>
      </c>
      <c r="J33" s="357" t="s">
        <v>6</v>
      </c>
      <c r="K33" s="357" t="s">
        <v>6</v>
      </c>
      <c r="L33" s="357" t="s">
        <v>6</v>
      </c>
      <c r="M33" s="357" t="s">
        <v>6</v>
      </c>
      <c r="N33" s="357" t="s">
        <v>6</v>
      </c>
      <c r="O33" s="264" t="s">
        <v>13</v>
      </c>
      <c r="P33" s="118"/>
    </row>
    <row r="34" spans="1:16" s="81" customFormat="1" ht="11.45" customHeight="1" x14ac:dyDescent="0.2">
      <c r="A34" s="51" t="str">
        <f>IF(D34&lt;&gt;"",COUNTA($D$13:D34),"")</f>
        <v/>
      </c>
      <c r="B34" s="94"/>
      <c r="C34" s="357"/>
      <c r="D34" s="357"/>
      <c r="E34" s="357"/>
      <c r="F34" s="357"/>
      <c r="G34" s="357"/>
      <c r="H34" s="357"/>
      <c r="I34" s="357"/>
      <c r="J34" s="357"/>
      <c r="K34" s="357"/>
      <c r="L34" s="357"/>
      <c r="M34" s="357"/>
      <c r="N34" s="357"/>
      <c r="O34" s="222"/>
      <c r="P34" s="119"/>
    </row>
    <row r="35" spans="1:16" ht="32.450000000000003" customHeight="1" x14ac:dyDescent="0.2">
      <c r="A35" s="51">
        <f>IF(D35&lt;&gt;"",COUNTA($D$13:D35),"")</f>
        <v>12</v>
      </c>
      <c r="B35" s="94" t="s">
        <v>295</v>
      </c>
      <c r="C35" s="357">
        <v>530</v>
      </c>
      <c r="D35" s="357">
        <v>40</v>
      </c>
      <c r="E35" s="357">
        <v>215</v>
      </c>
      <c r="F35" s="357">
        <v>40</v>
      </c>
      <c r="G35" s="357">
        <v>15</v>
      </c>
      <c r="H35" s="357">
        <v>35</v>
      </c>
      <c r="I35" s="357">
        <v>40</v>
      </c>
      <c r="J35" s="357">
        <v>30</v>
      </c>
      <c r="K35" s="357">
        <v>20</v>
      </c>
      <c r="L35" s="357">
        <v>15</v>
      </c>
      <c r="M35" s="357">
        <v>55</v>
      </c>
      <c r="N35" s="357">
        <v>25</v>
      </c>
      <c r="O35" s="220">
        <v>26.2</v>
      </c>
      <c r="P35" s="108"/>
    </row>
    <row r="36" spans="1:16" ht="11.45" customHeight="1" x14ac:dyDescent="0.2">
      <c r="A36" s="51" t="str">
        <f>IF(D36&lt;&gt;"",COUNTA($D$13:D36),"")</f>
        <v/>
      </c>
      <c r="B36" s="94"/>
      <c r="C36" s="357"/>
      <c r="D36" s="357"/>
      <c r="E36" s="357"/>
      <c r="F36" s="357"/>
      <c r="G36" s="357"/>
      <c r="H36" s="357"/>
      <c r="I36" s="357"/>
      <c r="J36" s="357"/>
      <c r="K36" s="357"/>
      <c r="L36" s="357"/>
      <c r="M36" s="357"/>
      <c r="N36" s="357"/>
      <c r="O36" s="220"/>
      <c r="P36" s="108"/>
    </row>
    <row r="37" spans="1:16" ht="11.45" customHeight="1" x14ac:dyDescent="0.2">
      <c r="A37" s="51">
        <f>IF(D37&lt;&gt;"",COUNTA($D$13:D37),"")</f>
        <v>13</v>
      </c>
      <c r="B37" s="94" t="s">
        <v>293</v>
      </c>
      <c r="C37" s="357" t="s">
        <v>6</v>
      </c>
      <c r="D37" s="357" t="s">
        <v>6</v>
      </c>
      <c r="E37" s="357" t="s">
        <v>6</v>
      </c>
      <c r="F37" s="357" t="s">
        <v>6</v>
      </c>
      <c r="G37" s="357" t="s">
        <v>6</v>
      </c>
      <c r="H37" s="357" t="s">
        <v>6</v>
      </c>
      <c r="I37" s="357" t="s">
        <v>6</v>
      </c>
      <c r="J37" s="357" t="s">
        <v>6</v>
      </c>
      <c r="K37" s="357" t="s">
        <v>6</v>
      </c>
      <c r="L37" s="357" t="s">
        <v>6</v>
      </c>
      <c r="M37" s="357" t="s">
        <v>6</v>
      </c>
      <c r="N37" s="357" t="s">
        <v>6</v>
      </c>
      <c r="O37" s="264" t="s">
        <v>13</v>
      </c>
      <c r="P37" s="108"/>
    </row>
    <row r="38" spans="1:16" x14ac:dyDescent="0.2">
      <c r="A38" s="51" t="str">
        <f>IF(D38&lt;&gt;"",COUNTA($D$13:D38),"")</f>
        <v/>
      </c>
      <c r="B38" s="94"/>
      <c r="C38" s="357"/>
      <c r="D38" s="357"/>
      <c r="E38" s="357"/>
      <c r="F38" s="357"/>
      <c r="G38" s="357"/>
      <c r="H38" s="357"/>
      <c r="I38" s="357"/>
      <c r="J38" s="357"/>
      <c r="K38" s="357"/>
      <c r="L38" s="357"/>
      <c r="M38" s="357"/>
      <c r="N38" s="357"/>
      <c r="O38" s="290"/>
      <c r="P38" s="108"/>
    </row>
    <row r="39" spans="1:16" x14ac:dyDescent="0.2">
      <c r="A39" s="51">
        <f>IF(D39&lt;&gt;"",COUNTA($D$13:D39),"")</f>
        <v>14</v>
      </c>
      <c r="B39" s="94" t="s">
        <v>294</v>
      </c>
      <c r="C39" s="357">
        <v>2430</v>
      </c>
      <c r="D39" s="357">
        <v>85</v>
      </c>
      <c r="E39" s="357">
        <v>125</v>
      </c>
      <c r="F39" s="357">
        <v>75</v>
      </c>
      <c r="G39" s="357">
        <v>75</v>
      </c>
      <c r="H39" s="357">
        <v>140</v>
      </c>
      <c r="I39" s="357">
        <v>135</v>
      </c>
      <c r="J39" s="357">
        <v>575</v>
      </c>
      <c r="K39" s="357">
        <v>125</v>
      </c>
      <c r="L39" s="357">
        <v>180</v>
      </c>
      <c r="M39" s="357">
        <v>280</v>
      </c>
      <c r="N39" s="357">
        <v>635</v>
      </c>
      <c r="O39" s="220">
        <v>74.900000000000006</v>
      </c>
      <c r="P39" s="108"/>
    </row>
    <row r="40" spans="1:16" x14ac:dyDescent="0.2">
      <c r="A40" s="90"/>
    </row>
    <row r="41" spans="1:16" x14ac:dyDescent="0.2">
      <c r="A41" s="90"/>
    </row>
    <row r="42" spans="1:16" x14ac:dyDescent="0.2">
      <c r="A42" s="90"/>
    </row>
    <row r="43" spans="1:16" x14ac:dyDescent="0.2">
      <c r="A43" s="90"/>
    </row>
    <row r="44" spans="1:16" x14ac:dyDescent="0.2">
      <c r="A44" s="90"/>
    </row>
    <row r="45" spans="1:16" x14ac:dyDescent="0.2">
      <c r="A45" s="90"/>
    </row>
    <row r="46" spans="1:16" x14ac:dyDescent="0.2">
      <c r="A46" s="90"/>
    </row>
    <row r="47" spans="1:16" x14ac:dyDescent="0.2">
      <c r="A47" s="90"/>
    </row>
    <row r="48" spans="1:16" x14ac:dyDescent="0.2">
      <c r="A48" s="90"/>
    </row>
    <row r="49" spans="1:1" x14ac:dyDescent="0.2">
      <c r="A49" s="90"/>
    </row>
    <row r="50" spans="1:1" x14ac:dyDescent="0.2">
      <c r="A50" s="90"/>
    </row>
    <row r="51" spans="1:1" x14ac:dyDescent="0.2">
      <c r="A51" s="90"/>
    </row>
    <row r="52" spans="1:1" x14ac:dyDescent="0.2">
      <c r="A52" s="90"/>
    </row>
    <row r="53" spans="1:1" x14ac:dyDescent="0.2">
      <c r="A53" s="90"/>
    </row>
  </sheetData>
  <mergeCells count="26">
    <mergeCell ref="J1:O1"/>
    <mergeCell ref="C1:I1"/>
    <mergeCell ref="C3:I3"/>
    <mergeCell ref="B4:B10"/>
    <mergeCell ref="C4:C10"/>
    <mergeCell ref="J6:J10"/>
    <mergeCell ref="I6:I10"/>
    <mergeCell ref="H6:H10"/>
    <mergeCell ref="A3:B3"/>
    <mergeCell ref="J4:O5"/>
    <mergeCell ref="A1:B1"/>
    <mergeCell ref="E6:E10"/>
    <mergeCell ref="F6:F10"/>
    <mergeCell ref="G6:G10"/>
    <mergeCell ref="D4:I5"/>
    <mergeCell ref="J3:O3"/>
    <mergeCell ref="A2:B2"/>
    <mergeCell ref="C2:I2"/>
    <mergeCell ref="J2:O2"/>
    <mergeCell ref="D6:D10"/>
    <mergeCell ref="O6:O10"/>
    <mergeCell ref="A4:A10"/>
    <mergeCell ref="N6:N10"/>
    <mergeCell ref="L6:L10"/>
    <mergeCell ref="M6:M10"/>
    <mergeCell ref="K6: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4:A35" formulaRange="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ColWidth="11.42578125" defaultRowHeight="11.25" x14ac:dyDescent="0.2"/>
  <cols>
    <col min="1" max="1" width="3.42578125" style="57" customWidth="1"/>
    <col min="2" max="2" width="31.7109375" style="57" customWidth="1"/>
    <col min="3" max="5" width="7.7109375" style="57" customWidth="1"/>
    <col min="6" max="10" width="6.7109375" style="57" customWidth="1"/>
    <col min="11" max="15" width="5.7109375" style="57" customWidth="1"/>
    <col min="16" max="18" width="6.7109375" style="57" customWidth="1"/>
    <col min="19" max="19" width="7.7109375" style="57" customWidth="1"/>
    <col min="20" max="16384" width="11.42578125" style="57"/>
  </cols>
  <sheetData>
    <row r="1" spans="1:19" s="70" customFormat="1" ht="26.1" customHeight="1" x14ac:dyDescent="0.2">
      <c r="A1" s="477" t="s">
        <v>75</v>
      </c>
      <c r="B1" s="478"/>
      <c r="C1" s="479" t="s">
        <v>444</v>
      </c>
      <c r="D1" s="480"/>
      <c r="E1" s="480"/>
      <c r="F1" s="480"/>
      <c r="G1" s="480"/>
      <c r="H1" s="480"/>
      <c r="I1" s="480"/>
      <c r="J1" s="481"/>
      <c r="K1" s="534" t="s">
        <v>447</v>
      </c>
      <c r="L1" s="480"/>
      <c r="M1" s="480"/>
      <c r="N1" s="480"/>
      <c r="O1" s="480"/>
      <c r="P1" s="480"/>
      <c r="Q1" s="538"/>
      <c r="R1" s="538"/>
      <c r="S1" s="539"/>
    </row>
    <row r="2" spans="1:19" ht="22.5" customHeight="1" x14ac:dyDescent="0.2">
      <c r="A2" s="530" t="s">
        <v>581</v>
      </c>
      <c r="B2" s="531"/>
      <c r="C2" s="515" t="s">
        <v>596</v>
      </c>
      <c r="D2" s="486"/>
      <c r="E2" s="486"/>
      <c r="F2" s="486"/>
      <c r="G2" s="486"/>
      <c r="H2" s="486"/>
      <c r="I2" s="486"/>
      <c r="J2" s="487"/>
      <c r="K2" s="537" t="s">
        <v>596</v>
      </c>
      <c r="L2" s="486"/>
      <c r="M2" s="486"/>
      <c r="N2" s="486"/>
      <c r="O2" s="486"/>
      <c r="P2" s="486"/>
      <c r="Q2" s="486"/>
      <c r="R2" s="486"/>
      <c r="S2" s="487"/>
    </row>
    <row r="3" spans="1:19" ht="22.5" customHeight="1" x14ac:dyDescent="0.2">
      <c r="A3" s="530" t="s">
        <v>115</v>
      </c>
      <c r="B3" s="531"/>
      <c r="C3" s="515" t="s">
        <v>597</v>
      </c>
      <c r="D3" s="486"/>
      <c r="E3" s="486"/>
      <c r="F3" s="486"/>
      <c r="G3" s="486"/>
      <c r="H3" s="486"/>
      <c r="I3" s="486"/>
      <c r="J3" s="487"/>
      <c r="K3" s="537" t="s">
        <v>592</v>
      </c>
      <c r="L3" s="486"/>
      <c r="M3" s="486"/>
      <c r="N3" s="486"/>
      <c r="O3" s="486"/>
      <c r="P3" s="486"/>
      <c r="Q3" s="486"/>
      <c r="R3" s="486"/>
      <c r="S3" s="487"/>
    </row>
    <row r="4" spans="1:19" s="58" customFormat="1" ht="11.45" customHeight="1" x14ac:dyDescent="0.2">
      <c r="A4" s="493" t="s">
        <v>41</v>
      </c>
      <c r="B4" s="467" t="s">
        <v>229</v>
      </c>
      <c r="C4" s="467" t="s">
        <v>226</v>
      </c>
      <c r="D4" s="467" t="s">
        <v>114</v>
      </c>
      <c r="E4" s="467"/>
      <c r="F4" s="467"/>
      <c r="G4" s="467"/>
      <c r="H4" s="467"/>
      <c r="I4" s="467"/>
      <c r="J4" s="472"/>
      <c r="K4" s="493" t="s">
        <v>114</v>
      </c>
      <c r="L4" s="467"/>
      <c r="M4" s="467"/>
      <c r="N4" s="467"/>
      <c r="O4" s="467"/>
      <c r="P4" s="467"/>
      <c r="Q4" s="467"/>
      <c r="R4" s="467"/>
      <c r="S4" s="472"/>
    </row>
    <row r="5" spans="1:19" s="58" customFormat="1" ht="11.45" customHeight="1" x14ac:dyDescent="0.2">
      <c r="A5" s="493"/>
      <c r="B5" s="467"/>
      <c r="C5" s="467"/>
      <c r="D5" s="467"/>
      <c r="E5" s="467"/>
      <c r="F5" s="467"/>
      <c r="G5" s="467"/>
      <c r="H5" s="467"/>
      <c r="I5" s="467"/>
      <c r="J5" s="472"/>
      <c r="K5" s="493"/>
      <c r="L5" s="467"/>
      <c r="M5" s="467"/>
      <c r="N5" s="467"/>
      <c r="O5" s="467"/>
      <c r="P5" s="467"/>
      <c r="Q5" s="467"/>
      <c r="R5" s="467"/>
      <c r="S5" s="472"/>
    </row>
    <row r="6" spans="1:19" s="58" customFormat="1" ht="11.45" customHeight="1" x14ac:dyDescent="0.2">
      <c r="A6" s="493"/>
      <c r="B6" s="467"/>
      <c r="C6" s="467"/>
      <c r="D6" s="467" t="s">
        <v>198</v>
      </c>
      <c r="E6" s="467" t="s">
        <v>199</v>
      </c>
      <c r="F6" s="467" t="s">
        <v>200</v>
      </c>
      <c r="G6" s="467" t="s">
        <v>197</v>
      </c>
      <c r="H6" s="467" t="s">
        <v>196</v>
      </c>
      <c r="I6" s="467" t="s">
        <v>195</v>
      </c>
      <c r="J6" s="472" t="s">
        <v>194</v>
      </c>
      <c r="K6" s="493" t="s">
        <v>189</v>
      </c>
      <c r="L6" s="467" t="s">
        <v>190</v>
      </c>
      <c r="M6" s="467" t="s">
        <v>191</v>
      </c>
      <c r="N6" s="467" t="s">
        <v>192</v>
      </c>
      <c r="O6" s="467" t="s">
        <v>193</v>
      </c>
      <c r="P6" s="467" t="s">
        <v>679</v>
      </c>
      <c r="Q6" s="467" t="s">
        <v>680</v>
      </c>
      <c r="R6" s="467" t="s">
        <v>681</v>
      </c>
      <c r="S6" s="472" t="s">
        <v>113</v>
      </c>
    </row>
    <row r="7" spans="1:19" s="58" customFormat="1" ht="11.45" customHeight="1" x14ac:dyDescent="0.2">
      <c r="A7" s="493"/>
      <c r="B7" s="467"/>
      <c r="C7" s="467"/>
      <c r="D7" s="467"/>
      <c r="E7" s="467"/>
      <c r="F7" s="467"/>
      <c r="G7" s="467"/>
      <c r="H7" s="467"/>
      <c r="I7" s="467"/>
      <c r="J7" s="472"/>
      <c r="K7" s="493"/>
      <c r="L7" s="467"/>
      <c r="M7" s="467"/>
      <c r="N7" s="467"/>
      <c r="O7" s="467"/>
      <c r="P7" s="467"/>
      <c r="Q7" s="467"/>
      <c r="R7" s="467"/>
      <c r="S7" s="472"/>
    </row>
    <row r="8" spans="1:19" s="58" customFormat="1" ht="11.45" customHeight="1" x14ac:dyDescent="0.2">
      <c r="A8" s="493"/>
      <c r="B8" s="467"/>
      <c r="C8" s="467"/>
      <c r="D8" s="467"/>
      <c r="E8" s="467"/>
      <c r="F8" s="467"/>
      <c r="G8" s="467"/>
      <c r="H8" s="467"/>
      <c r="I8" s="467"/>
      <c r="J8" s="472"/>
      <c r="K8" s="493"/>
      <c r="L8" s="467"/>
      <c r="M8" s="467"/>
      <c r="N8" s="467"/>
      <c r="O8" s="467"/>
      <c r="P8" s="467"/>
      <c r="Q8" s="467"/>
      <c r="R8" s="467"/>
      <c r="S8" s="472"/>
    </row>
    <row r="9" spans="1:19" s="58" customFormat="1" ht="11.45" customHeight="1" x14ac:dyDescent="0.2">
      <c r="A9" s="493"/>
      <c r="B9" s="467"/>
      <c r="C9" s="467"/>
      <c r="D9" s="467"/>
      <c r="E9" s="467"/>
      <c r="F9" s="467"/>
      <c r="G9" s="467"/>
      <c r="H9" s="467"/>
      <c r="I9" s="467"/>
      <c r="J9" s="472"/>
      <c r="K9" s="493"/>
      <c r="L9" s="467"/>
      <c r="M9" s="467"/>
      <c r="N9" s="467"/>
      <c r="O9" s="467"/>
      <c r="P9" s="467"/>
      <c r="Q9" s="467"/>
      <c r="R9" s="467"/>
      <c r="S9" s="472"/>
    </row>
    <row r="10" spans="1:19" s="58" customFormat="1" ht="11.45" customHeight="1" x14ac:dyDescent="0.2">
      <c r="A10" s="493"/>
      <c r="B10" s="467"/>
      <c r="C10" s="467"/>
      <c r="D10" s="467"/>
      <c r="E10" s="467"/>
      <c r="F10" s="467"/>
      <c r="G10" s="467"/>
      <c r="H10" s="467"/>
      <c r="I10" s="467"/>
      <c r="J10" s="472"/>
      <c r="K10" s="493"/>
      <c r="L10" s="467"/>
      <c r="M10" s="467"/>
      <c r="N10" s="467"/>
      <c r="O10" s="467"/>
      <c r="P10" s="467"/>
      <c r="Q10" s="467"/>
      <c r="R10" s="467"/>
      <c r="S10" s="472"/>
    </row>
    <row r="11" spans="1:19" s="121" customFormat="1" ht="11.45" customHeight="1" x14ac:dyDescent="0.2">
      <c r="A11" s="103">
        <v>1</v>
      </c>
      <c r="B11" s="47">
        <v>2</v>
      </c>
      <c r="C11" s="47">
        <v>3</v>
      </c>
      <c r="D11" s="47">
        <v>4</v>
      </c>
      <c r="E11" s="47">
        <v>5</v>
      </c>
      <c r="F11" s="47">
        <v>6</v>
      </c>
      <c r="G11" s="47">
        <v>7</v>
      </c>
      <c r="H11" s="47">
        <v>8</v>
      </c>
      <c r="I11" s="47">
        <v>9</v>
      </c>
      <c r="J11" s="48">
        <v>10</v>
      </c>
      <c r="K11" s="103">
        <v>11</v>
      </c>
      <c r="L11" s="47">
        <v>12</v>
      </c>
      <c r="M11" s="47">
        <v>13</v>
      </c>
      <c r="N11" s="47">
        <v>14</v>
      </c>
      <c r="O11" s="47">
        <v>15</v>
      </c>
      <c r="P11" s="47">
        <v>16</v>
      </c>
      <c r="Q11" s="47">
        <v>17</v>
      </c>
      <c r="R11" s="47">
        <v>18</v>
      </c>
      <c r="S11" s="48">
        <v>19</v>
      </c>
    </row>
    <row r="12" spans="1:19" s="81" customFormat="1" ht="11.45" customHeight="1" x14ac:dyDescent="0.2">
      <c r="A12" s="120"/>
      <c r="B12" s="91"/>
      <c r="C12" s="336"/>
      <c r="D12" s="391"/>
      <c r="E12" s="391"/>
      <c r="F12" s="391"/>
      <c r="G12" s="391"/>
      <c r="H12" s="391"/>
      <c r="I12" s="391"/>
      <c r="J12" s="391"/>
      <c r="K12" s="391"/>
      <c r="L12" s="391"/>
      <c r="M12" s="391"/>
      <c r="N12" s="391"/>
      <c r="O12" s="391"/>
      <c r="P12" s="391"/>
      <c r="Q12" s="391"/>
      <c r="R12" s="391"/>
      <c r="S12" s="391"/>
    </row>
    <row r="13" spans="1:19" s="81" customFormat="1" ht="11.45" customHeight="1" x14ac:dyDescent="0.2">
      <c r="A13" s="51">
        <f>IF(D13&lt;&gt;"",COUNTA($D$13:D13),"")</f>
        <v>1</v>
      </c>
      <c r="B13" s="93" t="s">
        <v>225</v>
      </c>
      <c r="C13" s="337">
        <v>5650</v>
      </c>
      <c r="D13" s="392">
        <v>95</v>
      </c>
      <c r="E13" s="392">
        <v>85</v>
      </c>
      <c r="F13" s="392">
        <v>205</v>
      </c>
      <c r="G13" s="392">
        <v>2010</v>
      </c>
      <c r="H13" s="392">
        <v>220</v>
      </c>
      <c r="I13" s="392">
        <v>190</v>
      </c>
      <c r="J13" s="392">
        <v>215</v>
      </c>
      <c r="K13" s="392">
        <v>340</v>
      </c>
      <c r="L13" s="392">
        <v>500</v>
      </c>
      <c r="M13" s="392">
        <v>400</v>
      </c>
      <c r="N13" s="392">
        <v>385</v>
      </c>
      <c r="O13" s="392">
        <v>295</v>
      </c>
      <c r="P13" s="392">
        <v>225</v>
      </c>
      <c r="Q13" s="392">
        <v>435</v>
      </c>
      <c r="R13" s="392">
        <v>60</v>
      </c>
      <c r="S13" s="392">
        <v>399</v>
      </c>
    </row>
    <row r="14" spans="1:19" s="81" customFormat="1" ht="11.45" customHeight="1" x14ac:dyDescent="0.2">
      <c r="A14" s="51" t="str">
        <f>IF(D14&lt;&gt;"",COUNTA($D$13:D14),"")</f>
        <v/>
      </c>
      <c r="B14" s="93"/>
      <c r="C14" s="336"/>
      <c r="D14" s="391"/>
      <c r="E14" s="391"/>
      <c r="F14" s="391"/>
      <c r="G14" s="391"/>
      <c r="H14" s="391"/>
      <c r="I14" s="391"/>
      <c r="J14" s="391"/>
      <c r="K14" s="391"/>
      <c r="L14" s="391"/>
      <c r="M14" s="391"/>
      <c r="N14" s="391"/>
      <c r="O14" s="391"/>
      <c r="P14" s="391"/>
      <c r="Q14" s="391"/>
      <c r="R14" s="391"/>
      <c r="S14" s="391"/>
    </row>
    <row r="15" spans="1:19" s="81" customFormat="1" ht="11.45" customHeight="1" x14ac:dyDescent="0.2">
      <c r="A15" s="51">
        <f>IF(D15&lt;&gt;"",COUNTA($D$13:D15),"")</f>
        <v>2</v>
      </c>
      <c r="B15" s="94" t="s">
        <v>285</v>
      </c>
      <c r="C15" s="336">
        <v>3220</v>
      </c>
      <c r="D15" s="391">
        <v>15</v>
      </c>
      <c r="E15" s="391">
        <v>25</v>
      </c>
      <c r="F15" s="391">
        <v>100</v>
      </c>
      <c r="G15" s="391">
        <v>145</v>
      </c>
      <c r="H15" s="391">
        <v>175</v>
      </c>
      <c r="I15" s="391">
        <v>185</v>
      </c>
      <c r="J15" s="391">
        <v>205</v>
      </c>
      <c r="K15" s="391">
        <v>310</v>
      </c>
      <c r="L15" s="391">
        <v>460</v>
      </c>
      <c r="M15" s="391">
        <v>375</v>
      </c>
      <c r="N15" s="391">
        <v>320</v>
      </c>
      <c r="O15" s="391">
        <v>230</v>
      </c>
      <c r="P15" s="391">
        <v>215</v>
      </c>
      <c r="Q15" s="391">
        <v>415</v>
      </c>
      <c r="R15" s="391">
        <v>55</v>
      </c>
      <c r="S15" s="391">
        <v>563</v>
      </c>
    </row>
    <row r="16" spans="1:19" s="81" customFormat="1" ht="11.45" customHeight="1" x14ac:dyDescent="0.2">
      <c r="A16" s="51" t="str">
        <f>IF(D16&lt;&gt;"",COUNTA($D$13:D16),"")</f>
        <v/>
      </c>
      <c r="B16" s="94"/>
      <c r="C16" s="336"/>
      <c r="D16" s="391"/>
      <c r="E16" s="391"/>
      <c r="F16" s="391"/>
      <c r="G16" s="391"/>
      <c r="H16" s="391"/>
      <c r="I16" s="391"/>
      <c r="J16" s="391"/>
      <c r="K16" s="391"/>
      <c r="L16" s="391"/>
      <c r="M16" s="391"/>
      <c r="N16" s="391"/>
      <c r="O16" s="391"/>
      <c r="P16" s="391"/>
      <c r="Q16" s="391"/>
      <c r="R16" s="391"/>
      <c r="S16" s="391"/>
    </row>
    <row r="17" spans="1:19" s="81" customFormat="1" ht="23.1" customHeight="1" x14ac:dyDescent="0.2">
      <c r="A17" s="51" t="str">
        <f>IF(D17&lt;&gt;"",COUNTA($D$13:D17),"")</f>
        <v/>
      </c>
      <c r="B17" s="94" t="s">
        <v>286</v>
      </c>
      <c r="C17" s="336"/>
      <c r="D17" s="391"/>
      <c r="E17" s="391"/>
      <c r="F17" s="391"/>
      <c r="G17" s="391"/>
      <c r="H17" s="391"/>
      <c r="I17" s="391"/>
      <c r="J17" s="391"/>
      <c r="K17" s="391"/>
      <c r="L17" s="391"/>
      <c r="M17" s="391"/>
      <c r="N17" s="391"/>
      <c r="O17" s="391"/>
      <c r="P17" s="391"/>
      <c r="Q17" s="391"/>
      <c r="R17" s="391"/>
      <c r="S17" s="391"/>
    </row>
    <row r="18" spans="1:19" s="81" customFormat="1" ht="11.45" customHeight="1" x14ac:dyDescent="0.2">
      <c r="A18" s="51">
        <f>IF(D18&lt;&gt;"",COUNTA($D$13:D18),"")</f>
        <v>3</v>
      </c>
      <c r="B18" s="94" t="s">
        <v>287</v>
      </c>
      <c r="C18" s="336">
        <v>2350</v>
      </c>
      <c r="D18" s="391">
        <v>10</v>
      </c>
      <c r="E18" s="391">
        <v>10</v>
      </c>
      <c r="F18" s="391">
        <v>50</v>
      </c>
      <c r="G18" s="391">
        <v>110</v>
      </c>
      <c r="H18" s="391">
        <v>125</v>
      </c>
      <c r="I18" s="391">
        <v>125</v>
      </c>
      <c r="J18" s="391">
        <v>140</v>
      </c>
      <c r="K18" s="391">
        <v>215</v>
      </c>
      <c r="L18" s="391">
        <v>340</v>
      </c>
      <c r="M18" s="391">
        <v>245</v>
      </c>
      <c r="N18" s="391">
        <v>220</v>
      </c>
      <c r="O18" s="391">
        <v>190</v>
      </c>
      <c r="P18" s="391">
        <v>190</v>
      </c>
      <c r="Q18" s="391">
        <v>360</v>
      </c>
      <c r="R18" s="391">
        <v>25</v>
      </c>
      <c r="S18" s="391">
        <v>587</v>
      </c>
    </row>
    <row r="19" spans="1:19" s="81" customFormat="1" ht="11.45" customHeight="1" x14ac:dyDescent="0.2">
      <c r="A19" s="51">
        <f>IF(D19&lt;&gt;"",COUNTA($D$13:D19),"")</f>
        <v>4</v>
      </c>
      <c r="B19" s="94" t="s">
        <v>288</v>
      </c>
      <c r="C19" s="336">
        <v>55</v>
      </c>
      <c r="D19" s="391" t="s">
        <v>6</v>
      </c>
      <c r="E19" s="391" t="s">
        <v>6</v>
      </c>
      <c r="F19" s="391" t="s">
        <v>6</v>
      </c>
      <c r="G19" s="391" t="s">
        <v>6</v>
      </c>
      <c r="H19" s="391">
        <v>5</v>
      </c>
      <c r="I19" s="391">
        <v>5</v>
      </c>
      <c r="J19" s="391">
        <v>5</v>
      </c>
      <c r="K19" s="391">
        <v>5</v>
      </c>
      <c r="L19" s="391">
        <v>5</v>
      </c>
      <c r="M19" s="391" t="s">
        <v>6</v>
      </c>
      <c r="N19" s="391">
        <v>5</v>
      </c>
      <c r="O19" s="391">
        <v>5</v>
      </c>
      <c r="P19" s="391">
        <v>5</v>
      </c>
      <c r="Q19" s="391">
        <v>10</v>
      </c>
      <c r="R19" s="391">
        <v>5</v>
      </c>
      <c r="S19" s="391">
        <v>746</v>
      </c>
    </row>
    <row r="20" spans="1:19" s="81" customFormat="1" ht="11.45" customHeight="1" x14ac:dyDescent="0.2">
      <c r="A20" s="51" t="str">
        <f>IF(D20&lt;&gt;"",COUNTA($D$13:D20),"")</f>
        <v/>
      </c>
      <c r="B20" s="94"/>
      <c r="C20" s="336"/>
      <c r="D20" s="391"/>
      <c r="E20" s="391"/>
      <c r="F20" s="391"/>
      <c r="G20" s="391"/>
      <c r="H20" s="391"/>
      <c r="I20" s="391"/>
      <c r="J20" s="391"/>
      <c r="K20" s="391"/>
      <c r="L20" s="391"/>
      <c r="M20" s="391"/>
      <c r="N20" s="391"/>
      <c r="O20" s="391"/>
      <c r="P20" s="391"/>
      <c r="Q20" s="391"/>
      <c r="R20" s="391"/>
      <c r="S20" s="391"/>
    </row>
    <row r="21" spans="1:19" s="81" customFormat="1" ht="11.45" customHeight="1" x14ac:dyDescent="0.2">
      <c r="A21" s="51" t="str">
        <f>IF(D21&lt;&gt;"",COUNTA($D$13:D21),"")</f>
        <v/>
      </c>
      <c r="B21" s="94" t="s">
        <v>289</v>
      </c>
      <c r="C21" s="336"/>
      <c r="D21" s="391"/>
      <c r="E21" s="391"/>
      <c r="F21" s="391"/>
      <c r="G21" s="391"/>
      <c r="H21" s="391"/>
      <c r="I21" s="391"/>
      <c r="J21" s="391"/>
      <c r="K21" s="391"/>
      <c r="L21" s="391"/>
      <c r="M21" s="391"/>
      <c r="N21" s="391"/>
      <c r="O21" s="391"/>
      <c r="P21" s="391"/>
      <c r="Q21" s="391"/>
      <c r="R21" s="391"/>
      <c r="S21" s="391"/>
    </row>
    <row r="22" spans="1:19" s="81" customFormat="1" ht="23.1" customHeight="1" x14ac:dyDescent="0.2">
      <c r="A22" s="51" t="str">
        <f>IF(D22&lt;&gt;"",COUNTA($D$13:D22),"")</f>
        <v/>
      </c>
      <c r="B22" s="94" t="s">
        <v>367</v>
      </c>
      <c r="C22" s="336"/>
      <c r="D22" s="391"/>
      <c r="E22" s="391"/>
      <c r="F22" s="391"/>
      <c r="G22" s="391"/>
      <c r="H22" s="391"/>
      <c r="I22" s="391"/>
      <c r="J22" s="391"/>
      <c r="K22" s="391"/>
      <c r="L22" s="391"/>
      <c r="M22" s="391"/>
      <c r="N22" s="391"/>
      <c r="O22" s="391"/>
      <c r="P22" s="391"/>
      <c r="Q22" s="391"/>
      <c r="R22" s="391"/>
      <c r="S22" s="391"/>
    </row>
    <row r="23" spans="1:19" s="81" customFormat="1" ht="11.45" customHeight="1" x14ac:dyDescent="0.2">
      <c r="A23" s="51">
        <f>IF(D23&lt;&gt;"",COUNTA($D$13:D23),"")</f>
        <v>5</v>
      </c>
      <c r="B23" s="94" t="s">
        <v>287</v>
      </c>
      <c r="C23" s="336">
        <v>205</v>
      </c>
      <c r="D23" s="391">
        <v>5</v>
      </c>
      <c r="E23" s="391" t="s">
        <v>6</v>
      </c>
      <c r="F23" s="391">
        <v>5</v>
      </c>
      <c r="G23" s="391">
        <v>5</v>
      </c>
      <c r="H23" s="391">
        <v>5</v>
      </c>
      <c r="I23" s="391">
        <v>5</v>
      </c>
      <c r="J23" s="391">
        <v>10</v>
      </c>
      <c r="K23" s="391">
        <v>10</v>
      </c>
      <c r="L23" s="391">
        <v>40</v>
      </c>
      <c r="M23" s="391">
        <v>70</v>
      </c>
      <c r="N23" s="391">
        <v>40</v>
      </c>
      <c r="O23" s="391">
        <v>10</v>
      </c>
      <c r="P23" s="391">
        <v>5</v>
      </c>
      <c r="Q23" s="391" t="s">
        <v>6</v>
      </c>
      <c r="R23" s="391" t="s">
        <v>6</v>
      </c>
      <c r="S23" s="391">
        <v>521</v>
      </c>
    </row>
    <row r="24" spans="1:19" s="81" customFormat="1" ht="11.45" customHeight="1" x14ac:dyDescent="0.2">
      <c r="A24" s="51">
        <f>IF(D24&lt;&gt;"",COUNTA($D$13:D24),"")</f>
        <v>6</v>
      </c>
      <c r="B24" s="94" t="s">
        <v>288</v>
      </c>
      <c r="C24" s="336">
        <v>5</v>
      </c>
      <c r="D24" s="391" t="s">
        <v>6</v>
      </c>
      <c r="E24" s="391" t="s">
        <v>6</v>
      </c>
      <c r="F24" s="391" t="s">
        <v>6</v>
      </c>
      <c r="G24" s="391" t="s">
        <v>6</v>
      </c>
      <c r="H24" s="391" t="s">
        <v>6</v>
      </c>
      <c r="I24" s="391" t="s">
        <v>6</v>
      </c>
      <c r="J24" s="391" t="s">
        <v>6</v>
      </c>
      <c r="K24" s="391" t="s">
        <v>6</v>
      </c>
      <c r="L24" s="391" t="s">
        <v>6</v>
      </c>
      <c r="M24" s="391" t="s">
        <v>6</v>
      </c>
      <c r="N24" s="391" t="s">
        <v>6</v>
      </c>
      <c r="O24" s="391">
        <v>5</v>
      </c>
      <c r="P24" s="391" t="s">
        <v>6</v>
      </c>
      <c r="Q24" s="391" t="s">
        <v>6</v>
      </c>
      <c r="R24" s="391" t="s">
        <v>6</v>
      </c>
      <c r="S24" s="391" t="s">
        <v>13</v>
      </c>
    </row>
    <row r="25" spans="1:19" s="81" customFormat="1" ht="11.45" customHeight="1" x14ac:dyDescent="0.2">
      <c r="A25" s="51" t="str">
        <f>IF(D25&lt;&gt;"",COUNTA($D$13:D25),"")</f>
        <v/>
      </c>
      <c r="B25" s="94"/>
      <c r="C25" s="336"/>
      <c r="D25" s="391"/>
      <c r="E25" s="391"/>
      <c r="F25" s="391"/>
      <c r="G25" s="391"/>
      <c r="H25" s="391"/>
      <c r="I25" s="391"/>
      <c r="J25" s="391"/>
      <c r="K25" s="391"/>
      <c r="L25" s="391"/>
      <c r="M25" s="391"/>
      <c r="N25" s="391"/>
      <c r="O25" s="391"/>
      <c r="P25" s="391"/>
      <c r="Q25" s="391"/>
      <c r="R25" s="391"/>
      <c r="S25" s="391"/>
    </row>
    <row r="26" spans="1:19" s="81" customFormat="1" ht="11.45" customHeight="1" x14ac:dyDescent="0.2">
      <c r="A26" s="51" t="str">
        <f>IF(D26&lt;&gt;"",COUNTA($D$13:D26),"")</f>
        <v/>
      </c>
      <c r="B26" s="94" t="s">
        <v>289</v>
      </c>
      <c r="C26" s="336"/>
      <c r="D26" s="391"/>
      <c r="E26" s="391"/>
      <c r="F26" s="391"/>
      <c r="G26" s="391"/>
      <c r="H26" s="391"/>
      <c r="I26" s="391"/>
      <c r="J26" s="391"/>
      <c r="K26" s="391"/>
      <c r="L26" s="391"/>
      <c r="M26" s="391"/>
      <c r="N26" s="391"/>
      <c r="O26" s="391"/>
      <c r="P26" s="391"/>
      <c r="Q26" s="391"/>
      <c r="R26" s="391"/>
      <c r="S26" s="391"/>
    </row>
    <row r="27" spans="1:19" s="81" customFormat="1" ht="23.1" customHeight="1" x14ac:dyDescent="0.2">
      <c r="A27" s="51">
        <f>IF(D27&lt;&gt;"",COUNTA($D$13:D27),"")</f>
        <v>7</v>
      </c>
      <c r="B27" s="94" t="s">
        <v>290</v>
      </c>
      <c r="C27" s="336">
        <v>75</v>
      </c>
      <c r="D27" s="391" t="s">
        <v>6</v>
      </c>
      <c r="E27" s="391" t="s">
        <v>6</v>
      </c>
      <c r="F27" s="391" t="s">
        <v>6</v>
      </c>
      <c r="G27" s="391" t="s">
        <v>6</v>
      </c>
      <c r="H27" s="391" t="s">
        <v>6</v>
      </c>
      <c r="I27" s="391" t="s">
        <v>6</v>
      </c>
      <c r="J27" s="391" t="s">
        <v>6</v>
      </c>
      <c r="K27" s="391" t="s">
        <v>6</v>
      </c>
      <c r="L27" s="391" t="s">
        <v>6</v>
      </c>
      <c r="M27" s="391" t="s">
        <v>6</v>
      </c>
      <c r="N27" s="391" t="s">
        <v>6</v>
      </c>
      <c r="O27" s="391">
        <v>10</v>
      </c>
      <c r="P27" s="391">
        <v>5</v>
      </c>
      <c r="Q27" s="391">
        <v>35</v>
      </c>
      <c r="R27" s="391">
        <v>20</v>
      </c>
      <c r="S27" s="391">
        <v>1085</v>
      </c>
    </row>
    <row r="28" spans="1:19" s="81" customFormat="1" ht="11.45" customHeight="1" x14ac:dyDescent="0.2">
      <c r="A28" s="51">
        <f>IF(D28&lt;&gt;"",COUNTA($D$13:D28),"")</f>
        <v>8</v>
      </c>
      <c r="B28" s="94" t="s">
        <v>314</v>
      </c>
      <c r="C28" s="336">
        <v>75</v>
      </c>
      <c r="D28" s="391" t="s">
        <v>6</v>
      </c>
      <c r="E28" s="391" t="s">
        <v>6</v>
      </c>
      <c r="F28" s="391" t="s">
        <v>6</v>
      </c>
      <c r="G28" s="391" t="s">
        <v>6</v>
      </c>
      <c r="H28" s="391" t="s">
        <v>6</v>
      </c>
      <c r="I28" s="391" t="s">
        <v>6</v>
      </c>
      <c r="J28" s="391" t="s">
        <v>6</v>
      </c>
      <c r="K28" s="391" t="s">
        <v>6</v>
      </c>
      <c r="L28" s="391" t="s">
        <v>6</v>
      </c>
      <c r="M28" s="391" t="s">
        <v>6</v>
      </c>
      <c r="N28" s="391" t="s">
        <v>6</v>
      </c>
      <c r="O28" s="391">
        <v>10</v>
      </c>
      <c r="P28" s="391">
        <v>5</v>
      </c>
      <c r="Q28" s="391">
        <v>35</v>
      </c>
      <c r="R28" s="391">
        <v>20</v>
      </c>
      <c r="S28" s="391">
        <v>1059</v>
      </c>
    </row>
    <row r="29" spans="1:19" s="81" customFormat="1" ht="11.45" customHeight="1" x14ac:dyDescent="0.2">
      <c r="A29" s="51">
        <f>IF(D29&lt;&gt;"",COUNTA($D$13:D29),"")</f>
        <v>9</v>
      </c>
      <c r="B29" s="94" t="s">
        <v>315</v>
      </c>
      <c r="C29" s="336" t="s">
        <v>6</v>
      </c>
      <c r="D29" s="391" t="s">
        <v>6</v>
      </c>
      <c r="E29" s="391" t="s">
        <v>6</v>
      </c>
      <c r="F29" s="391" t="s">
        <v>6</v>
      </c>
      <c r="G29" s="391" t="s">
        <v>6</v>
      </c>
      <c r="H29" s="391" t="s">
        <v>6</v>
      </c>
      <c r="I29" s="391" t="s">
        <v>6</v>
      </c>
      <c r="J29" s="391" t="s">
        <v>6</v>
      </c>
      <c r="K29" s="391" t="s">
        <v>6</v>
      </c>
      <c r="L29" s="391" t="s">
        <v>6</v>
      </c>
      <c r="M29" s="391" t="s">
        <v>6</v>
      </c>
      <c r="N29" s="391" t="s">
        <v>6</v>
      </c>
      <c r="O29" s="391" t="s">
        <v>6</v>
      </c>
      <c r="P29" s="391" t="s">
        <v>6</v>
      </c>
      <c r="Q29" s="391" t="s">
        <v>6</v>
      </c>
      <c r="R29" s="391" t="s">
        <v>6</v>
      </c>
      <c r="S29" s="391" t="s">
        <v>13</v>
      </c>
    </row>
    <row r="30" spans="1:19" s="81" customFormat="1" ht="11.45" customHeight="1" x14ac:dyDescent="0.2">
      <c r="A30" s="51" t="str">
        <f>IF(D30&lt;&gt;"",COUNTA($D$13:D30),"")</f>
        <v/>
      </c>
      <c r="B30" s="94"/>
      <c r="C30" s="336"/>
      <c r="D30" s="391"/>
      <c r="E30" s="391"/>
      <c r="F30" s="391"/>
      <c r="G30" s="391"/>
      <c r="H30" s="391"/>
      <c r="I30" s="391"/>
      <c r="J30" s="391"/>
      <c r="K30" s="391"/>
      <c r="L30" s="391"/>
      <c r="M30" s="391"/>
      <c r="N30" s="391"/>
      <c r="O30" s="391"/>
      <c r="P30" s="391"/>
      <c r="Q30" s="391"/>
      <c r="R30" s="391"/>
      <c r="S30" s="391"/>
    </row>
    <row r="31" spans="1:19" s="81" customFormat="1" ht="23.1" customHeight="1" x14ac:dyDescent="0.2">
      <c r="A31" s="51">
        <f>IF(D31&lt;&gt;"",COUNTA($D$13:D31),"")</f>
        <v>10</v>
      </c>
      <c r="B31" s="94" t="s">
        <v>291</v>
      </c>
      <c r="C31" s="336" t="s">
        <v>6</v>
      </c>
      <c r="D31" s="391" t="s">
        <v>6</v>
      </c>
      <c r="E31" s="391" t="s">
        <v>6</v>
      </c>
      <c r="F31" s="391" t="s">
        <v>6</v>
      </c>
      <c r="G31" s="391" t="s">
        <v>6</v>
      </c>
      <c r="H31" s="391" t="s">
        <v>6</v>
      </c>
      <c r="I31" s="391" t="s">
        <v>6</v>
      </c>
      <c r="J31" s="391" t="s">
        <v>6</v>
      </c>
      <c r="K31" s="391" t="s">
        <v>6</v>
      </c>
      <c r="L31" s="391" t="s">
        <v>6</v>
      </c>
      <c r="M31" s="391" t="s">
        <v>6</v>
      </c>
      <c r="N31" s="391" t="s">
        <v>6</v>
      </c>
      <c r="O31" s="391" t="s">
        <v>6</v>
      </c>
      <c r="P31" s="391" t="s">
        <v>6</v>
      </c>
      <c r="Q31" s="391" t="s">
        <v>6</v>
      </c>
      <c r="R31" s="391" t="s">
        <v>6</v>
      </c>
      <c r="S31" s="391" t="s">
        <v>13</v>
      </c>
    </row>
    <row r="32" spans="1:19" s="81" customFormat="1" ht="11.45" customHeight="1" x14ac:dyDescent="0.2">
      <c r="A32" s="51" t="str">
        <f>IF(D32&lt;&gt;"",COUNTA($D$13:D32),"")</f>
        <v/>
      </c>
      <c r="B32" s="94"/>
      <c r="C32" s="336"/>
      <c r="D32" s="391"/>
      <c r="E32" s="391"/>
      <c r="F32" s="391"/>
      <c r="G32" s="391"/>
      <c r="H32" s="391"/>
      <c r="I32" s="391"/>
      <c r="J32" s="391"/>
      <c r="K32" s="391"/>
      <c r="L32" s="391"/>
      <c r="M32" s="391"/>
      <c r="N32" s="391"/>
      <c r="O32" s="391"/>
      <c r="P32" s="391"/>
      <c r="Q32" s="391"/>
      <c r="R32" s="391"/>
      <c r="S32" s="391"/>
    </row>
    <row r="33" spans="1:19" s="81" customFormat="1" ht="23.1" customHeight="1" x14ac:dyDescent="0.2">
      <c r="A33" s="51">
        <f>IF(D33&lt;&gt;"",COUNTA($D$13:D33),"")</f>
        <v>11</v>
      </c>
      <c r="B33" s="94" t="s">
        <v>292</v>
      </c>
      <c r="C33" s="336" t="s">
        <v>6</v>
      </c>
      <c r="D33" s="391" t="s">
        <v>6</v>
      </c>
      <c r="E33" s="391" t="s">
        <v>6</v>
      </c>
      <c r="F33" s="391" t="s">
        <v>6</v>
      </c>
      <c r="G33" s="391" t="s">
        <v>6</v>
      </c>
      <c r="H33" s="391" t="s">
        <v>6</v>
      </c>
      <c r="I33" s="391" t="s">
        <v>6</v>
      </c>
      <c r="J33" s="391" t="s">
        <v>6</v>
      </c>
      <c r="K33" s="391" t="s">
        <v>6</v>
      </c>
      <c r="L33" s="391" t="s">
        <v>6</v>
      </c>
      <c r="M33" s="391" t="s">
        <v>6</v>
      </c>
      <c r="N33" s="391" t="s">
        <v>6</v>
      </c>
      <c r="O33" s="391" t="s">
        <v>6</v>
      </c>
      <c r="P33" s="391" t="s">
        <v>6</v>
      </c>
      <c r="Q33" s="391" t="s">
        <v>6</v>
      </c>
      <c r="R33" s="391" t="s">
        <v>6</v>
      </c>
      <c r="S33" s="391" t="s">
        <v>13</v>
      </c>
    </row>
    <row r="34" spans="1:19" s="81" customFormat="1" ht="11.45" customHeight="1" x14ac:dyDescent="0.2">
      <c r="A34" s="51" t="str">
        <f>IF(D34&lt;&gt;"",COUNTA($D$13:D34),"")</f>
        <v/>
      </c>
      <c r="B34" s="94"/>
      <c r="C34" s="336"/>
      <c r="D34" s="391"/>
      <c r="E34" s="391"/>
      <c r="F34" s="391"/>
      <c r="G34" s="391"/>
      <c r="H34" s="391"/>
      <c r="I34" s="391"/>
      <c r="J34" s="391"/>
      <c r="K34" s="391"/>
      <c r="L34" s="391"/>
      <c r="M34" s="391"/>
      <c r="N34" s="391"/>
      <c r="O34" s="391"/>
      <c r="P34" s="391"/>
      <c r="Q34" s="391"/>
      <c r="R34" s="391"/>
      <c r="S34" s="391"/>
    </row>
    <row r="35" spans="1:19" s="81" customFormat="1" ht="32.450000000000003" customHeight="1" x14ac:dyDescent="0.2">
      <c r="A35" s="51">
        <f>IF(D35&lt;&gt;"",COUNTA($D$13:D35),"")</f>
        <v>12</v>
      </c>
      <c r="B35" s="94" t="s">
        <v>295</v>
      </c>
      <c r="C35" s="336">
        <v>530</v>
      </c>
      <c r="D35" s="391">
        <v>5</v>
      </c>
      <c r="E35" s="391">
        <v>10</v>
      </c>
      <c r="F35" s="391">
        <v>40</v>
      </c>
      <c r="G35" s="391">
        <v>30</v>
      </c>
      <c r="H35" s="391">
        <v>45</v>
      </c>
      <c r="I35" s="391">
        <v>50</v>
      </c>
      <c r="J35" s="391">
        <v>55</v>
      </c>
      <c r="K35" s="391">
        <v>80</v>
      </c>
      <c r="L35" s="391">
        <v>75</v>
      </c>
      <c r="M35" s="391">
        <v>60</v>
      </c>
      <c r="N35" s="391">
        <v>50</v>
      </c>
      <c r="O35" s="391">
        <v>15</v>
      </c>
      <c r="P35" s="391">
        <v>5</v>
      </c>
      <c r="Q35" s="391">
        <v>10</v>
      </c>
      <c r="R35" s="391">
        <v>5</v>
      </c>
      <c r="S35" s="391">
        <v>378</v>
      </c>
    </row>
    <row r="36" spans="1:19" s="81" customFormat="1" ht="11.45" customHeight="1" x14ac:dyDescent="0.2">
      <c r="A36" s="51" t="str">
        <f>IF(D36&lt;&gt;"",COUNTA($D$13:D36),"")</f>
        <v/>
      </c>
      <c r="B36" s="94"/>
      <c r="C36" s="336"/>
      <c r="D36" s="391"/>
      <c r="E36" s="391"/>
      <c r="F36" s="391"/>
      <c r="G36" s="391"/>
      <c r="H36" s="391"/>
      <c r="I36" s="391"/>
      <c r="J36" s="391"/>
      <c r="K36" s="391"/>
      <c r="L36" s="391"/>
      <c r="M36" s="391"/>
      <c r="N36" s="391"/>
      <c r="O36" s="391"/>
      <c r="P36" s="391"/>
      <c r="Q36" s="391"/>
      <c r="R36" s="391"/>
      <c r="S36" s="391"/>
    </row>
    <row r="37" spans="1:19" s="81" customFormat="1" ht="11.45" customHeight="1" x14ac:dyDescent="0.2">
      <c r="A37" s="51">
        <f>IF(D37&lt;&gt;"",COUNTA($D$13:D37),"")</f>
        <v>13</v>
      </c>
      <c r="B37" s="94" t="s">
        <v>293</v>
      </c>
      <c r="C37" s="336" t="s">
        <v>6</v>
      </c>
      <c r="D37" s="391" t="s">
        <v>6</v>
      </c>
      <c r="E37" s="391" t="s">
        <v>6</v>
      </c>
      <c r="F37" s="391" t="s">
        <v>6</v>
      </c>
      <c r="G37" s="391" t="s">
        <v>6</v>
      </c>
      <c r="H37" s="391" t="s">
        <v>6</v>
      </c>
      <c r="I37" s="391" t="s">
        <v>6</v>
      </c>
      <c r="J37" s="391" t="s">
        <v>6</v>
      </c>
      <c r="K37" s="391" t="s">
        <v>6</v>
      </c>
      <c r="L37" s="391" t="s">
        <v>6</v>
      </c>
      <c r="M37" s="391" t="s">
        <v>6</v>
      </c>
      <c r="N37" s="391" t="s">
        <v>6</v>
      </c>
      <c r="O37" s="391" t="s">
        <v>6</v>
      </c>
      <c r="P37" s="391" t="s">
        <v>6</v>
      </c>
      <c r="Q37" s="391" t="s">
        <v>6</v>
      </c>
      <c r="R37" s="391" t="s">
        <v>6</v>
      </c>
      <c r="S37" s="391" t="s">
        <v>13</v>
      </c>
    </row>
    <row r="38" spans="1:19" s="81" customFormat="1" ht="11.45" customHeight="1" x14ac:dyDescent="0.2">
      <c r="A38" s="51" t="str">
        <f>IF(D38&lt;&gt;"",COUNTA($D$13:D38),"")</f>
        <v/>
      </c>
      <c r="B38" s="94"/>
      <c r="C38" s="336"/>
      <c r="D38" s="391"/>
      <c r="E38" s="391"/>
      <c r="F38" s="391"/>
      <c r="G38" s="391"/>
      <c r="H38" s="391"/>
      <c r="I38" s="391"/>
      <c r="J38" s="391"/>
      <c r="K38" s="391"/>
      <c r="L38" s="391"/>
      <c r="M38" s="391"/>
      <c r="N38" s="391"/>
      <c r="O38" s="391"/>
      <c r="P38" s="391"/>
      <c r="Q38" s="391"/>
      <c r="R38" s="391"/>
      <c r="S38" s="391"/>
    </row>
    <row r="39" spans="1:19" s="81" customFormat="1" ht="11.45" customHeight="1" x14ac:dyDescent="0.2">
      <c r="A39" s="51">
        <f>IF(D39&lt;&gt;"",COUNTA($D$13:D39),"")</f>
        <v>14</v>
      </c>
      <c r="B39" s="94" t="s">
        <v>294</v>
      </c>
      <c r="C39" s="336">
        <v>2430</v>
      </c>
      <c r="D39" s="391">
        <v>75</v>
      </c>
      <c r="E39" s="391">
        <v>60</v>
      </c>
      <c r="F39" s="391">
        <v>105</v>
      </c>
      <c r="G39" s="391">
        <v>1865</v>
      </c>
      <c r="H39" s="391">
        <v>45</v>
      </c>
      <c r="I39" s="391">
        <v>10</v>
      </c>
      <c r="J39" s="391">
        <v>10</v>
      </c>
      <c r="K39" s="391">
        <v>30</v>
      </c>
      <c r="L39" s="391">
        <v>35</v>
      </c>
      <c r="M39" s="391">
        <v>25</v>
      </c>
      <c r="N39" s="391">
        <v>65</v>
      </c>
      <c r="O39" s="391">
        <v>60</v>
      </c>
      <c r="P39" s="391">
        <v>10</v>
      </c>
      <c r="Q39" s="391">
        <v>20</v>
      </c>
      <c r="R39" s="391" t="s">
        <v>6</v>
      </c>
      <c r="S39" s="391">
        <v>181</v>
      </c>
    </row>
  </sheetData>
  <mergeCells count="30">
    <mergeCell ref="D6:D10"/>
    <mergeCell ref="R6:R10"/>
    <mergeCell ref="D4:J5"/>
    <mergeCell ref="L6:L10"/>
    <mergeCell ref="M6:M10"/>
    <mergeCell ref="N6:N10"/>
    <mergeCell ref="O6:O10"/>
    <mergeCell ref="P6:P10"/>
    <mergeCell ref="G6:G10"/>
    <mergeCell ref="H6:H10"/>
    <mergeCell ref="I6:I10"/>
    <mergeCell ref="Q6:Q10"/>
    <mergeCell ref="K4:S5"/>
    <mergeCell ref="S6:S10"/>
    <mergeCell ref="K2:S2"/>
    <mergeCell ref="J6:J10"/>
    <mergeCell ref="A1:B1"/>
    <mergeCell ref="A3:B3"/>
    <mergeCell ref="A4:A10"/>
    <mergeCell ref="B4:B10"/>
    <mergeCell ref="C4:C10"/>
    <mergeCell ref="A2:B2"/>
    <mergeCell ref="C2:J2"/>
    <mergeCell ref="K6:K10"/>
    <mergeCell ref="C1:J1"/>
    <mergeCell ref="C3:J3"/>
    <mergeCell ref="K1:S1"/>
    <mergeCell ref="K3:S3"/>
    <mergeCell ref="E6:E10"/>
    <mergeCell ref="F6:F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4:A29" formulaRange="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28515625" style="57" customWidth="1"/>
    <col min="2" max="2" width="41.140625" style="57" customWidth="1"/>
    <col min="3" max="6" width="11.7109375" style="57" customWidth="1"/>
    <col min="7" max="11" width="9.28515625" style="57" customWidth="1"/>
    <col min="12" max="13" width="9.7109375" style="57" customWidth="1"/>
    <col min="14" max="16384" width="11.42578125" style="57"/>
  </cols>
  <sheetData>
    <row r="1" spans="1:16" s="70" customFormat="1" ht="26.1" customHeight="1" x14ac:dyDescent="0.2">
      <c r="A1" s="477" t="s">
        <v>75</v>
      </c>
      <c r="B1" s="478"/>
      <c r="C1" s="479" t="s">
        <v>448</v>
      </c>
      <c r="D1" s="479"/>
      <c r="E1" s="479"/>
      <c r="F1" s="517"/>
      <c r="G1" s="534" t="s">
        <v>448</v>
      </c>
      <c r="H1" s="479"/>
      <c r="I1" s="479"/>
      <c r="J1" s="479"/>
      <c r="K1" s="517"/>
      <c r="L1" s="239"/>
      <c r="M1" s="193"/>
      <c r="N1" s="193"/>
      <c r="O1" s="193"/>
      <c r="P1" s="193"/>
    </row>
    <row r="2" spans="1:16" s="74" customFormat="1" ht="22.5" customHeight="1" x14ac:dyDescent="0.2">
      <c r="A2" s="482" t="s">
        <v>581</v>
      </c>
      <c r="B2" s="483"/>
      <c r="C2" s="515" t="s">
        <v>593</v>
      </c>
      <c r="D2" s="515"/>
      <c r="E2" s="515"/>
      <c r="F2" s="516"/>
      <c r="G2" s="537" t="s">
        <v>594</v>
      </c>
      <c r="H2" s="515"/>
      <c r="I2" s="515"/>
      <c r="J2" s="515"/>
      <c r="K2" s="516"/>
      <c r="L2" s="281"/>
    </row>
    <row r="3" spans="1:16" s="74" customFormat="1" ht="22.5" customHeight="1" x14ac:dyDescent="0.2">
      <c r="A3" s="482" t="s">
        <v>118</v>
      </c>
      <c r="B3" s="483"/>
      <c r="C3" s="515" t="s">
        <v>595</v>
      </c>
      <c r="D3" s="515"/>
      <c r="E3" s="515"/>
      <c r="F3" s="516"/>
      <c r="G3" s="537" t="s">
        <v>595</v>
      </c>
      <c r="H3" s="515"/>
      <c r="I3" s="515"/>
      <c r="J3" s="515"/>
      <c r="K3" s="516"/>
      <c r="L3" s="71"/>
    </row>
    <row r="4" spans="1:16" s="74" customFormat="1" ht="11.45" customHeight="1" x14ac:dyDescent="0.2">
      <c r="A4" s="493" t="s">
        <v>74</v>
      </c>
      <c r="B4" s="467" t="s">
        <v>227</v>
      </c>
      <c r="C4" s="467" t="s">
        <v>317</v>
      </c>
      <c r="D4" s="467" t="s">
        <v>30</v>
      </c>
      <c r="E4" s="467"/>
      <c r="F4" s="472"/>
      <c r="G4" s="493" t="s">
        <v>30</v>
      </c>
      <c r="H4" s="467"/>
      <c r="I4" s="467"/>
      <c r="J4" s="467"/>
      <c r="K4" s="472"/>
      <c r="L4" s="71"/>
    </row>
    <row r="5" spans="1:16" s="74" customFormat="1" ht="11.45" customHeight="1" x14ac:dyDescent="0.2">
      <c r="A5" s="493"/>
      <c r="B5" s="467"/>
      <c r="C5" s="467"/>
      <c r="D5" s="467" t="s">
        <v>235</v>
      </c>
      <c r="E5" s="467"/>
      <c r="F5" s="61" t="s">
        <v>236</v>
      </c>
      <c r="G5" s="493" t="s">
        <v>236</v>
      </c>
      <c r="H5" s="467"/>
      <c r="I5" s="467"/>
      <c r="J5" s="467"/>
      <c r="K5" s="472"/>
      <c r="L5" s="59"/>
    </row>
    <row r="6" spans="1:16" s="86" customFormat="1" ht="11.45" customHeight="1" x14ac:dyDescent="0.2">
      <c r="A6" s="493"/>
      <c r="B6" s="467"/>
      <c r="C6" s="467"/>
      <c r="D6" s="467" t="s">
        <v>38</v>
      </c>
      <c r="E6" s="467" t="s">
        <v>39</v>
      </c>
      <c r="F6" s="472" t="s">
        <v>297</v>
      </c>
      <c r="G6" s="493" t="s">
        <v>58</v>
      </c>
      <c r="H6" s="467" t="s">
        <v>299</v>
      </c>
      <c r="I6" s="467" t="s">
        <v>298</v>
      </c>
      <c r="J6" s="467" t="s">
        <v>316</v>
      </c>
      <c r="K6" s="472" t="s">
        <v>300</v>
      </c>
      <c r="L6" s="59"/>
    </row>
    <row r="7" spans="1:16" s="86" customFormat="1" ht="11.45" customHeight="1" x14ac:dyDescent="0.2">
      <c r="A7" s="493"/>
      <c r="B7" s="467"/>
      <c r="C7" s="467"/>
      <c r="D7" s="467"/>
      <c r="E7" s="467"/>
      <c r="F7" s="472"/>
      <c r="G7" s="493"/>
      <c r="H7" s="467"/>
      <c r="I7" s="467"/>
      <c r="J7" s="467"/>
      <c r="K7" s="472"/>
      <c r="L7" s="59"/>
    </row>
    <row r="8" spans="1:16" s="86" customFormat="1" ht="11.45" customHeight="1" x14ac:dyDescent="0.2">
      <c r="A8" s="493"/>
      <c r="B8" s="467"/>
      <c r="C8" s="467"/>
      <c r="D8" s="467"/>
      <c r="E8" s="467"/>
      <c r="F8" s="472"/>
      <c r="G8" s="493"/>
      <c r="H8" s="467"/>
      <c r="I8" s="467"/>
      <c r="J8" s="467"/>
      <c r="K8" s="472"/>
      <c r="L8" s="59"/>
    </row>
    <row r="9" spans="1:16" s="50" customFormat="1" ht="11.45" customHeight="1" x14ac:dyDescent="0.2">
      <c r="A9" s="54">
        <v>1</v>
      </c>
      <c r="B9" s="46">
        <v>2</v>
      </c>
      <c r="C9" s="46">
        <v>3</v>
      </c>
      <c r="D9" s="46">
        <v>4</v>
      </c>
      <c r="E9" s="46">
        <v>5</v>
      </c>
      <c r="F9" s="122">
        <v>6</v>
      </c>
      <c r="G9" s="54">
        <v>7</v>
      </c>
      <c r="H9" s="46">
        <v>8</v>
      </c>
      <c r="I9" s="46">
        <v>9</v>
      </c>
      <c r="J9" s="46">
        <v>10</v>
      </c>
      <c r="K9" s="122">
        <v>11</v>
      </c>
    </row>
    <row r="10" spans="1:16" ht="11.45" customHeight="1" x14ac:dyDescent="0.2">
      <c r="A10" s="113"/>
      <c r="B10" s="91"/>
      <c r="C10" s="389"/>
      <c r="D10" s="389"/>
      <c r="E10" s="389"/>
      <c r="F10" s="389"/>
      <c r="G10" s="389"/>
      <c r="H10" s="389"/>
      <c r="I10" s="389"/>
      <c r="J10" s="389"/>
      <c r="K10" s="389"/>
    </row>
    <row r="11" spans="1:16" ht="11.45" customHeight="1" x14ac:dyDescent="0.2">
      <c r="A11" s="51">
        <f>IF(D11&lt;&gt;"",COUNTA($D11:D$11),"")</f>
        <v>1</v>
      </c>
      <c r="B11" s="93" t="s">
        <v>225</v>
      </c>
      <c r="C11" s="388">
        <v>5650</v>
      </c>
      <c r="D11" s="388">
        <v>805</v>
      </c>
      <c r="E11" s="388">
        <v>440</v>
      </c>
      <c r="F11" s="388">
        <v>1000</v>
      </c>
      <c r="G11" s="388">
        <v>545</v>
      </c>
      <c r="H11" s="388">
        <v>820</v>
      </c>
      <c r="I11" s="388">
        <v>610</v>
      </c>
      <c r="J11" s="388">
        <v>755</v>
      </c>
      <c r="K11" s="388">
        <v>680</v>
      </c>
    </row>
    <row r="12" spans="1:16" x14ac:dyDescent="0.2">
      <c r="A12" s="51" t="str">
        <f>IF(D12&lt;&gt;"",COUNTA($D$11:D12),"")</f>
        <v/>
      </c>
      <c r="B12" s="93"/>
      <c r="C12" s="389"/>
      <c r="D12" s="389"/>
      <c r="E12" s="389"/>
      <c r="F12" s="389"/>
      <c r="G12" s="389"/>
      <c r="H12" s="389"/>
      <c r="I12" s="389"/>
      <c r="J12" s="389"/>
      <c r="K12" s="389"/>
    </row>
    <row r="13" spans="1:16" ht="11.45" customHeight="1" x14ac:dyDescent="0.2">
      <c r="A13" s="51" t="str">
        <f>IF(D13&lt;&gt;"",COUNTA($D$11:D13),"")</f>
        <v/>
      </c>
      <c r="B13" s="94" t="s">
        <v>318</v>
      </c>
      <c r="C13" s="389"/>
      <c r="D13" s="389"/>
      <c r="E13" s="389"/>
      <c r="F13" s="389"/>
      <c r="G13" s="389"/>
      <c r="H13" s="389"/>
      <c r="I13" s="389"/>
      <c r="J13" s="389"/>
      <c r="K13" s="389"/>
    </row>
    <row r="14" spans="1:16" ht="11.45" customHeight="1" x14ac:dyDescent="0.2">
      <c r="A14" s="51">
        <f>IF(D14&lt;&gt;"",COUNTA($D$11:D14),"")</f>
        <v>2</v>
      </c>
      <c r="B14" s="94" t="s">
        <v>287</v>
      </c>
      <c r="C14" s="389">
        <v>2350</v>
      </c>
      <c r="D14" s="389">
        <v>405</v>
      </c>
      <c r="E14" s="389">
        <v>205</v>
      </c>
      <c r="F14" s="389">
        <v>400</v>
      </c>
      <c r="G14" s="389">
        <v>175</v>
      </c>
      <c r="H14" s="389">
        <v>345</v>
      </c>
      <c r="I14" s="389">
        <v>265</v>
      </c>
      <c r="J14" s="389">
        <v>265</v>
      </c>
      <c r="K14" s="389">
        <v>295</v>
      </c>
    </row>
    <row r="15" spans="1:16" ht="11.45" customHeight="1" x14ac:dyDescent="0.2">
      <c r="A15" s="51">
        <f>IF(D15&lt;&gt;"",COUNTA($D$11:D15),"")</f>
        <v>3</v>
      </c>
      <c r="B15" s="94" t="s">
        <v>288</v>
      </c>
      <c r="C15" s="389">
        <v>55</v>
      </c>
      <c r="D15" s="389">
        <v>15</v>
      </c>
      <c r="E15" s="389" t="s">
        <v>6</v>
      </c>
      <c r="F15" s="389">
        <v>5</v>
      </c>
      <c r="G15" s="389" t="s">
        <v>6</v>
      </c>
      <c r="H15" s="389">
        <v>10</v>
      </c>
      <c r="I15" s="389">
        <v>5</v>
      </c>
      <c r="J15" s="389">
        <v>5</v>
      </c>
      <c r="K15" s="389">
        <v>10</v>
      </c>
    </row>
    <row r="16" spans="1:16" ht="11.45" customHeight="1" x14ac:dyDescent="0.2">
      <c r="A16" s="51" t="str">
        <f>IF(D16&lt;&gt;"",COUNTA($D$11:D16),"")</f>
        <v/>
      </c>
      <c r="B16" s="94" t="s">
        <v>289</v>
      </c>
      <c r="C16" s="389"/>
      <c r="D16" s="389"/>
      <c r="E16" s="389"/>
      <c r="F16" s="389"/>
      <c r="G16" s="389"/>
      <c r="H16" s="389"/>
      <c r="I16" s="389"/>
      <c r="J16" s="389"/>
      <c r="K16" s="389"/>
    </row>
    <row r="17" spans="1:13" ht="11.45" customHeight="1" x14ac:dyDescent="0.2">
      <c r="A17" s="51" t="str">
        <f>IF(D17&lt;&gt;"",COUNTA($D$11:D17),"")</f>
        <v/>
      </c>
      <c r="B17" s="94" t="s">
        <v>368</v>
      </c>
      <c r="C17" s="389"/>
      <c r="D17" s="389"/>
      <c r="E17" s="389"/>
      <c r="F17" s="389"/>
      <c r="G17" s="389"/>
      <c r="H17" s="389"/>
      <c r="I17" s="389"/>
      <c r="J17" s="389"/>
      <c r="K17" s="389"/>
    </row>
    <row r="18" spans="1:13" ht="11.45" customHeight="1" x14ac:dyDescent="0.2">
      <c r="A18" s="51">
        <f>IF(D18&lt;&gt;"",COUNTA($D$11:D18),"")</f>
        <v>4</v>
      </c>
      <c r="B18" s="94" t="s">
        <v>301</v>
      </c>
      <c r="C18" s="389">
        <v>205</v>
      </c>
      <c r="D18" s="389">
        <v>35</v>
      </c>
      <c r="E18" s="389">
        <v>30</v>
      </c>
      <c r="F18" s="389">
        <v>30</v>
      </c>
      <c r="G18" s="389">
        <v>20</v>
      </c>
      <c r="H18" s="389">
        <v>20</v>
      </c>
      <c r="I18" s="389">
        <v>20</v>
      </c>
      <c r="J18" s="389">
        <v>25</v>
      </c>
      <c r="K18" s="389">
        <v>25</v>
      </c>
    </row>
    <row r="19" spans="1:13" ht="11.45" customHeight="1" x14ac:dyDescent="0.2">
      <c r="A19" s="51">
        <f>IF(D19&lt;&gt;"",COUNTA($D$11:D19),"")</f>
        <v>5</v>
      </c>
      <c r="B19" s="94" t="s">
        <v>302</v>
      </c>
      <c r="C19" s="389">
        <v>5</v>
      </c>
      <c r="D19" s="389" t="s">
        <v>6</v>
      </c>
      <c r="E19" s="389" t="s">
        <v>6</v>
      </c>
      <c r="F19" s="389" t="s">
        <v>6</v>
      </c>
      <c r="G19" s="389" t="s">
        <v>6</v>
      </c>
      <c r="H19" s="389" t="s">
        <v>6</v>
      </c>
      <c r="I19" s="389" t="s">
        <v>6</v>
      </c>
      <c r="J19" s="389" t="s">
        <v>6</v>
      </c>
      <c r="K19" s="389" t="s">
        <v>6</v>
      </c>
      <c r="L19" s="123"/>
    </row>
    <row r="20" spans="1:13" ht="11.45" customHeight="1" x14ac:dyDescent="0.2">
      <c r="A20" s="51" t="str">
        <f>IF(D20&lt;&gt;"",COUNTA($D$11:D20),"")</f>
        <v/>
      </c>
      <c r="B20" s="94" t="s">
        <v>289</v>
      </c>
      <c r="C20" s="389"/>
      <c r="D20" s="389"/>
      <c r="E20" s="389"/>
      <c r="F20" s="389"/>
      <c r="G20" s="389"/>
      <c r="H20" s="389"/>
      <c r="I20" s="389"/>
      <c r="J20" s="389"/>
      <c r="K20" s="389"/>
    </row>
    <row r="21" spans="1:13" ht="11.45" customHeight="1" x14ac:dyDescent="0.2">
      <c r="A21" s="51" t="str">
        <f>IF(D21&lt;&gt;"",COUNTA($D$11:D21),"")</f>
        <v/>
      </c>
      <c r="B21" s="94" t="s">
        <v>362</v>
      </c>
      <c r="C21" s="389"/>
      <c r="D21" s="389"/>
      <c r="E21" s="389"/>
      <c r="F21" s="389"/>
      <c r="G21" s="389"/>
      <c r="H21" s="389"/>
      <c r="I21" s="389"/>
      <c r="J21" s="389"/>
      <c r="K21" s="389"/>
    </row>
    <row r="22" spans="1:13" x14ac:dyDescent="0.2">
      <c r="A22" s="51">
        <f>IF(D22&lt;&gt;"",COUNTA($D$11:D22),"")</f>
        <v>6</v>
      </c>
      <c r="B22" s="94" t="s">
        <v>312</v>
      </c>
      <c r="C22" s="389">
        <v>75</v>
      </c>
      <c r="D22" s="389">
        <v>10</v>
      </c>
      <c r="E22" s="389">
        <v>15</v>
      </c>
      <c r="F22" s="389">
        <v>15</v>
      </c>
      <c r="G22" s="389">
        <v>10</v>
      </c>
      <c r="H22" s="389">
        <v>5</v>
      </c>
      <c r="I22" s="389">
        <v>5</v>
      </c>
      <c r="J22" s="389">
        <v>10</v>
      </c>
      <c r="K22" s="389">
        <v>10</v>
      </c>
    </row>
    <row r="23" spans="1:13" x14ac:dyDescent="0.2">
      <c r="A23" s="51">
        <f>IF(D23&lt;&gt;"",COUNTA($D$11:D23),"")</f>
        <v>7</v>
      </c>
      <c r="B23" s="94" t="s">
        <v>313</v>
      </c>
      <c r="C23" s="389" t="s">
        <v>6</v>
      </c>
      <c r="D23" s="389" t="s">
        <v>6</v>
      </c>
      <c r="E23" s="389" t="s">
        <v>6</v>
      </c>
      <c r="F23" s="389" t="s">
        <v>6</v>
      </c>
      <c r="G23" s="389" t="s">
        <v>6</v>
      </c>
      <c r="H23" s="389" t="s">
        <v>6</v>
      </c>
      <c r="I23" s="389" t="s">
        <v>6</v>
      </c>
      <c r="J23" s="389" t="s">
        <v>6</v>
      </c>
      <c r="K23" s="389" t="s">
        <v>6</v>
      </c>
    </row>
    <row r="24" spans="1:13" ht="22.5" customHeight="1" x14ac:dyDescent="0.2">
      <c r="A24" s="51">
        <f>IF(D24&lt;&gt;"",COUNTA($D$11:D24),"")</f>
        <v>8</v>
      </c>
      <c r="B24" s="94" t="s">
        <v>363</v>
      </c>
      <c r="C24" s="389" t="s">
        <v>6</v>
      </c>
      <c r="D24" s="389" t="s">
        <v>6</v>
      </c>
      <c r="E24" s="389" t="s">
        <v>6</v>
      </c>
      <c r="F24" s="389" t="s">
        <v>6</v>
      </c>
      <c r="G24" s="389" t="s">
        <v>6</v>
      </c>
      <c r="H24" s="389" t="s">
        <v>6</v>
      </c>
      <c r="I24" s="389" t="s">
        <v>6</v>
      </c>
      <c r="J24" s="389" t="s">
        <v>6</v>
      </c>
      <c r="K24" s="389" t="s">
        <v>6</v>
      </c>
    </row>
    <row r="25" spans="1:13" ht="22.5" customHeight="1" x14ac:dyDescent="0.2">
      <c r="A25" s="51">
        <f>IF(D25&lt;&gt;"",COUNTA($D$11:D25),"")</f>
        <v>9</v>
      </c>
      <c r="B25" s="94" t="s">
        <v>304</v>
      </c>
      <c r="C25" s="389" t="s">
        <v>6</v>
      </c>
      <c r="D25" s="389" t="s">
        <v>6</v>
      </c>
      <c r="E25" s="389" t="s">
        <v>6</v>
      </c>
      <c r="F25" s="389" t="s">
        <v>6</v>
      </c>
      <c r="G25" s="389" t="s">
        <v>6</v>
      </c>
      <c r="H25" s="389" t="s">
        <v>6</v>
      </c>
      <c r="I25" s="389" t="s">
        <v>6</v>
      </c>
      <c r="J25" s="389" t="s">
        <v>6</v>
      </c>
      <c r="K25" s="389" t="s">
        <v>6</v>
      </c>
    </row>
    <row r="26" spans="1:13" ht="22.5" customHeight="1" x14ac:dyDescent="0.2">
      <c r="A26" s="51">
        <f>IF(D26&lt;&gt;"",COUNTA($D$11:D26),"")</f>
        <v>10</v>
      </c>
      <c r="B26" s="94" t="s">
        <v>305</v>
      </c>
      <c r="C26" s="389">
        <v>530</v>
      </c>
      <c r="D26" s="389">
        <v>55</v>
      </c>
      <c r="E26" s="389">
        <v>50</v>
      </c>
      <c r="F26" s="389">
        <v>120</v>
      </c>
      <c r="G26" s="389">
        <v>45</v>
      </c>
      <c r="H26" s="389">
        <v>55</v>
      </c>
      <c r="I26" s="389">
        <v>65</v>
      </c>
      <c r="J26" s="389">
        <v>60</v>
      </c>
      <c r="K26" s="389">
        <v>70</v>
      </c>
    </row>
    <row r="27" spans="1:13" ht="11.45" customHeight="1" x14ac:dyDescent="0.2">
      <c r="A27" s="51">
        <f>IF(D27&lt;&gt;"",COUNTA($D$11:D27),"")</f>
        <v>11</v>
      </c>
      <c r="B27" s="94" t="s">
        <v>293</v>
      </c>
      <c r="C27" s="389" t="s">
        <v>6</v>
      </c>
      <c r="D27" s="389" t="s">
        <v>6</v>
      </c>
      <c r="E27" s="389" t="s">
        <v>6</v>
      </c>
      <c r="F27" s="389" t="s">
        <v>6</v>
      </c>
      <c r="G27" s="389" t="s">
        <v>6</v>
      </c>
      <c r="H27" s="389" t="s">
        <v>6</v>
      </c>
      <c r="I27" s="389" t="s">
        <v>6</v>
      </c>
      <c r="J27" s="389" t="s">
        <v>6</v>
      </c>
      <c r="K27" s="389" t="s">
        <v>6</v>
      </c>
    </row>
    <row r="28" spans="1:13" ht="39.950000000000003" customHeight="1" x14ac:dyDescent="0.2">
      <c r="A28" s="51" t="str">
        <f>IF(D28&lt;&gt;"",COUNTA($D$11:D28),"")</f>
        <v/>
      </c>
      <c r="B28" s="387"/>
      <c r="C28" s="541" t="s">
        <v>417</v>
      </c>
      <c r="D28" s="541"/>
      <c r="E28" s="541"/>
      <c r="F28" s="541"/>
      <c r="G28" s="541" t="s">
        <v>417</v>
      </c>
      <c r="H28" s="541"/>
      <c r="I28" s="541"/>
      <c r="J28" s="541"/>
      <c r="K28" s="541"/>
      <c r="L28" s="81"/>
      <c r="M28" s="81"/>
    </row>
    <row r="29" spans="1:13" ht="11.45" customHeight="1" x14ac:dyDescent="0.2">
      <c r="A29" s="51">
        <f>IF(D29&lt;&gt;"",COUNTA($D$11:D29),"")</f>
        <v>12</v>
      </c>
      <c r="B29" s="93" t="s">
        <v>225</v>
      </c>
      <c r="C29" s="388">
        <v>5650</v>
      </c>
      <c r="D29" s="388">
        <v>805</v>
      </c>
      <c r="E29" s="388">
        <v>440</v>
      </c>
      <c r="F29" s="388">
        <v>1000</v>
      </c>
      <c r="G29" s="388">
        <v>545</v>
      </c>
      <c r="H29" s="388">
        <v>820</v>
      </c>
      <c r="I29" s="388">
        <v>610</v>
      </c>
      <c r="J29" s="388">
        <v>755</v>
      </c>
      <c r="K29" s="388">
        <v>680</v>
      </c>
      <c r="L29" s="81"/>
      <c r="M29" s="81"/>
    </row>
    <row r="30" spans="1:13" ht="11.45" customHeight="1" x14ac:dyDescent="0.2">
      <c r="A30" s="51" t="str">
        <f>IF(D30&lt;&gt;"",COUNTA($D$11:D30),"")</f>
        <v/>
      </c>
      <c r="B30" s="94" t="s">
        <v>306</v>
      </c>
      <c r="C30" s="389"/>
      <c r="D30" s="389"/>
      <c r="E30" s="389"/>
      <c r="F30" s="389"/>
      <c r="G30" s="389"/>
      <c r="H30" s="389"/>
      <c r="I30" s="389"/>
      <c r="J30" s="389"/>
      <c r="K30" s="389"/>
      <c r="L30" s="81"/>
      <c r="M30" s="81"/>
    </row>
    <row r="31" spans="1:13" ht="11.45" customHeight="1" x14ac:dyDescent="0.2">
      <c r="A31" s="51">
        <f>IF(D31&lt;&gt;"",COUNTA($D$11:D31),"")</f>
        <v>13</v>
      </c>
      <c r="B31" s="94" t="s">
        <v>307</v>
      </c>
      <c r="C31" s="389">
        <v>3220</v>
      </c>
      <c r="D31" s="389">
        <v>520</v>
      </c>
      <c r="E31" s="389">
        <v>300</v>
      </c>
      <c r="F31" s="389">
        <v>570</v>
      </c>
      <c r="G31" s="389">
        <v>250</v>
      </c>
      <c r="H31" s="389">
        <v>435</v>
      </c>
      <c r="I31" s="389">
        <v>360</v>
      </c>
      <c r="J31" s="389">
        <v>365</v>
      </c>
      <c r="K31" s="389">
        <v>420</v>
      </c>
      <c r="L31" s="81"/>
      <c r="M31" s="81"/>
    </row>
    <row r="32" spans="1:13" ht="22.5" customHeight="1" x14ac:dyDescent="0.2">
      <c r="A32" s="51">
        <f>IF(D32&lt;&gt;"",COUNTA($D$11:D32),"")</f>
        <v>14</v>
      </c>
      <c r="B32" s="94" t="s">
        <v>309</v>
      </c>
      <c r="C32" s="390">
        <v>27.6</v>
      </c>
      <c r="D32" s="390">
        <v>28.1</v>
      </c>
      <c r="E32" s="390">
        <v>30.6</v>
      </c>
      <c r="F32" s="390">
        <v>21.3</v>
      </c>
      <c r="G32" s="390">
        <v>29.5</v>
      </c>
      <c r="H32" s="390">
        <v>32.299999999999997</v>
      </c>
      <c r="I32" s="390">
        <v>34.700000000000003</v>
      </c>
      <c r="J32" s="390">
        <v>24.6</v>
      </c>
      <c r="K32" s="390">
        <v>23.9</v>
      </c>
      <c r="L32" s="81"/>
      <c r="M32" s="81"/>
    </row>
    <row r="33" spans="1:13" ht="11.45" customHeight="1" x14ac:dyDescent="0.2">
      <c r="A33" s="51">
        <f>IF(D33&lt;&gt;"",COUNTA($D$11:D33),"")</f>
        <v>15</v>
      </c>
      <c r="B33" s="94" t="s">
        <v>308</v>
      </c>
      <c r="C33" s="389">
        <v>2430</v>
      </c>
      <c r="D33" s="389">
        <v>285</v>
      </c>
      <c r="E33" s="389">
        <v>140</v>
      </c>
      <c r="F33" s="389">
        <v>430</v>
      </c>
      <c r="G33" s="389">
        <v>295</v>
      </c>
      <c r="H33" s="389">
        <v>380</v>
      </c>
      <c r="I33" s="389">
        <v>250</v>
      </c>
      <c r="J33" s="389">
        <v>390</v>
      </c>
      <c r="K33" s="389">
        <v>265</v>
      </c>
      <c r="L33" s="81"/>
      <c r="M33" s="81"/>
    </row>
    <row r="34" spans="1:13" ht="22.5" customHeight="1" x14ac:dyDescent="0.2">
      <c r="A34" s="51">
        <f>IF(D34&lt;&gt;"",COUNTA($D$11:D34),"")</f>
        <v>16</v>
      </c>
      <c r="B34" s="94" t="s">
        <v>309</v>
      </c>
      <c r="C34" s="390">
        <v>74.900000000000006</v>
      </c>
      <c r="D34" s="390">
        <v>32.700000000000003</v>
      </c>
      <c r="E34" s="390">
        <v>67.2</v>
      </c>
      <c r="F34" s="390">
        <v>49.5</v>
      </c>
      <c r="G34" s="390">
        <v>94.2</v>
      </c>
      <c r="H34" s="390">
        <v>99</v>
      </c>
      <c r="I34" s="390">
        <v>78.2</v>
      </c>
      <c r="J34" s="390">
        <v>100.4</v>
      </c>
      <c r="K34" s="390">
        <v>67.7</v>
      </c>
      <c r="L34" s="81"/>
      <c r="M34" s="81"/>
    </row>
    <row r="35" spans="1:13" ht="39.950000000000003" customHeight="1" x14ac:dyDescent="0.2">
      <c r="A35" s="51" t="str">
        <f>IF(D35&lt;&gt;"",COUNTA($D$11:D35),"")</f>
        <v/>
      </c>
      <c r="B35" s="387"/>
      <c r="C35" s="542" t="s">
        <v>230</v>
      </c>
      <c r="D35" s="540"/>
      <c r="E35" s="540"/>
      <c r="F35" s="540"/>
      <c r="G35" s="540" t="s">
        <v>230</v>
      </c>
      <c r="H35" s="540"/>
      <c r="I35" s="540"/>
      <c r="J35" s="540"/>
      <c r="K35" s="540"/>
      <c r="L35" s="81"/>
      <c r="M35" s="81"/>
    </row>
    <row r="36" spans="1:13" ht="11.45" customHeight="1" x14ac:dyDescent="0.2">
      <c r="A36" s="51">
        <f>IF(D36&lt;&gt;"",COUNTA($D$11:D36),"")</f>
        <v>17</v>
      </c>
      <c r="B36" s="93" t="s">
        <v>225</v>
      </c>
      <c r="C36" s="388">
        <v>3220</v>
      </c>
      <c r="D36" s="388">
        <v>520</v>
      </c>
      <c r="E36" s="388">
        <v>300</v>
      </c>
      <c r="F36" s="388">
        <v>570</v>
      </c>
      <c r="G36" s="388">
        <v>250</v>
      </c>
      <c r="H36" s="388">
        <v>435</v>
      </c>
      <c r="I36" s="388">
        <v>360</v>
      </c>
      <c r="J36" s="388">
        <v>365</v>
      </c>
      <c r="K36" s="388">
        <v>420</v>
      </c>
      <c r="L36" s="81"/>
      <c r="M36" s="81"/>
    </row>
    <row r="37" spans="1:13" ht="11.45" customHeight="1" x14ac:dyDescent="0.2">
      <c r="A37" s="51">
        <f>IF(D37&lt;&gt;"",COUNTA($D$11:D37),"")</f>
        <v>18</v>
      </c>
      <c r="B37" s="94" t="s">
        <v>310</v>
      </c>
      <c r="C37" s="389">
        <v>803</v>
      </c>
      <c r="D37" s="389">
        <v>877</v>
      </c>
      <c r="E37" s="389">
        <v>790</v>
      </c>
      <c r="F37" s="389">
        <v>751</v>
      </c>
      <c r="G37" s="389">
        <v>855</v>
      </c>
      <c r="H37" s="389">
        <v>828</v>
      </c>
      <c r="I37" s="389">
        <v>797</v>
      </c>
      <c r="J37" s="389">
        <v>775</v>
      </c>
      <c r="K37" s="389">
        <v>766</v>
      </c>
      <c r="L37" s="81"/>
      <c r="M37" s="81"/>
    </row>
    <row r="38" spans="1:13" ht="22.5" customHeight="1" x14ac:dyDescent="0.2">
      <c r="A38" s="51">
        <f>IF(D38&lt;&gt;"",COUNTA($D$11:D38),"")</f>
        <v>19</v>
      </c>
      <c r="B38" s="94" t="s">
        <v>418</v>
      </c>
      <c r="C38" s="389">
        <v>340</v>
      </c>
      <c r="D38" s="389">
        <v>380</v>
      </c>
      <c r="E38" s="389">
        <v>308</v>
      </c>
      <c r="F38" s="389">
        <v>325</v>
      </c>
      <c r="G38" s="389">
        <v>346</v>
      </c>
      <c r="H38" s="389">
        <v>347</v>
      </c>
      <c r="I38" s="389">
        <v>359</v>
      </c>
      <c r="J38" s="389">
        <v>315</v>
      </c>
      <c r="K38" s="389">
        <v>320</v>
      </c>
      <c r="L38" s="81"/>
      <c r="M38" s="81"/>
    </row>
    <row r="39" spans="1:13" ht="22.5" customHeight="1" x14ac:dyDescent="0.2">
      <c r="A39" s="51">
        <f>IF(D39&lt;&gt;"",COUNTA($D$11:D39),"")</f>
        <v>20</v>
      </c>
      <c r="B39" s="94" t="s">
        <v>419</v>
      </c>
      <c r="C39" s="389">
        <v>421</v>
      </c>
      <c r="D39" s="389">
        <v>445</v>
      </c>
      <c r="E39" s="389">
        <v>342</v>
      </c>
      <c r="F39" s="389">
        <v>408</v>
      </c>
      <c r="G39" s="389">
        <v>429</v>
      </c>
      <c r="H39" s="389">
        <v>419</v>
      </c>
      <c r="I39" s="389">
        <v>422</v>
      </c>
      <c r="J39" s="389">
        <v>427</v>
      </c>
      <c r="K39" s="389">
        <v>455</v>
      </c>
      <c r="L39" s="81"/>
      <c r="M39" s="81"/>
    </row>
    <row r="40" spans="1:13" ht="11.45" customHeight="1" x14ac:dyDescent="0.2">
      <c r="A40" s="51">
        <f>IF(D40&lt;&gt;"",COUNTA($D$11:D40),"")</f>
        <v>21</v>
      </c>
      <c r="B40" s="94" t="s">
        <v>311</v>
      </c>
      <c r="C40" s="389">
        <v>563</v>
      </c>
      <c r="D40" s="389">
        <v>573</v>
      </c>
      <c r="E40" s="389">
        <v>597</v>
      </c>
      <c r="F40" s="389">
        <v>551</v>
      </c>
      <c r="G40" s="389">
        <v>589</v>
      </c>
      <c r="H40" s="389">
        <v>578</v>
      </c>
      <c r="I40" s="389">
        <v>580</v>
      </c>
      <c r="J40" s="389">
        <v>494</v>
      </c>
      <c r="K40" s="389">
        <v>560</v>
      </c>
      <c r="L40" s="81"/>
      <c r="M40" s="81"/>
    </row>
    <row r="41" spans="1:13" x14ac:dyDescent="0.2">
      <c r="A41" s="90"/>
      <c r="B41" s="81"/>
      <c r="C41" s="124"/>
      <c r="D41" s="124" t="s">
        <v>222</v>
      </c>
      <c r="E41" s="124"/>
      <c r="F41" s="124"/>
      <c r="G41" s="124"/>
      <c r="H41" s="124"/>
      <c r="I41" s="124"/>
      <c r="J41" s="124"/>
      <c r="K41" s="124"/>
      <c r="L41" s="81"/>
      <c r="M41" s="81"/>
    </row>
    <row r="42" spans="1:13" x14ac:dyDescent="0.2">
      <c r="A42" s="90"/>
      <c r="B42" s="81"/>
      <c r="C42" s="81"/>
      <c r="D42" s="81"/>
      <c r="E42" s="81"/>
      <c r="F42" s="81"/>
      <c r="G42" s="81"/>
      <c r="H42" s="81"/>
      <c r="I42" s="81"/>
      <c r="J42" s="81"/>
      <c r="K42" s="81"/>
      <c r="L42" s="81"/>
      <c r="M42" s="81"/>
    </row>
    <row r="43" spans="1:13" x14ac:dyDescent="0.2">
      <c r="A43" s="90"/>
    </row>
    <row r="44" spans="1:13" x14ac:dyDescent="0.2">
      <c r="A44" s="90"/>
    </row>
    <row r="45" spans="1:13" x14ac:dyDescent="0.2">
      <c r="A45" s="90"/>
    </row>
    <row r="46" spans="1:13" x14ac:dyDescent="0.2">
      <c r="A46" s="90"/>
    </row>
    <row r="47" spans="1:13" x14ac:dyDescent="0.2">
      <c r="A47" s="90"/>
    </row>
    <row r="48" spans="1:13" x14ac:dyDescent="0.2">
      <c r="A48" s="90"/>
    </row>
    <row r="49" spans="1:1" x14ac:dyDescent="0.2">
      <c r="A49" s="90"/>
    </row>
    <row r="50" spans="1:1" x14ac:dyDescent="0.2">
      <c r="A50" s="90"/>
    </row>
  </sheetData>
  <mergeCells count="28">
    <mergeCell ref="E6:E8"/>
    <mergeCell ref="F6:F8"/>
    <mergeCell ref="G6:G8"/>
    <mergeCell ref="I6:I8"/>
    <mergeCell ref="A1:B1"/>
    <mergeCell ref="A3:B3"/>
    <mergeCell ref="A4:A8"/>
    <mergeCell ref="B4:B8"/>
    <mergeCell ref="C4:C8"/>
    <mergeCell ref="A2:B2"/>
    <mergeCell ref="C2:F2"/>
    <mergeCell ref="G2:K2"/>
    <mergeCell ref="G35:K35"/>
    <mergeCell ref="C28:F28"/>
    <mergeCell ref="G28:K28"/>
    <mergeCell ref="G1:K1"/>
    <mergeCell ref="G3:K3"/>
    <mergeCell ref="D4:F4"/>
    <mergeCell ref="G4:K4"/>
    <mergeCell ref="G5:K5"/>
    <mergeCell ref="C35:F35"/>
    <mergeCell ref="C1:F1"/>
    <mergeCell ref="H6:H8"/>
    <mergeCell ref="C3:F3"/>
    <mergeCell ref="J6:J8"/>
    <mergeCell ref="K6:K8"/>
    <mergeCell ref="D5:E5"/>
    <mergeCell ref="D6:D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zoomScale="140" zoomScaleNormal="140" workbookViewId="0"/>
  </sheetViews>
  <sheetFormatPr baseColWidth="10" defaultColWidth="11.42578125" defaultRowHeight="12.75" x14ac:dyDescent="0.2"/>
  <cols>
    <col min="1" max="1" width="95.7109375" style="37" customWidth="1"/>
    <col min="2" max="16384" width="11.42578125" style="27"/>
  </cols>
  <sheetData>
    <row r="1" spans="1:3" ht="26.1" customHeight="1" x14ac:dyDescent="0.2">
      <c r="A1" s="40" t="s">
        <v>466</v>
      </c>
    </row>
    <row r="2" spans="1:3" s="26" customFormat="1" ht="12" customHeight="1" x14ac:dyDescent="0.2">
      <c r="A2" s="25"/>
    </row>
    <row r="3" spans="1:3" ht="11.45" customHeight="1" x14ac:dyDescent="0.2">
      <c r="A3" s="27"/>
    </row>
    <row r="4" spans="1:3" ht="11.45" customHeight="1" x14ac:dyDescent="0.2">
      <c r="A4" s="28"/>
    </row>
    <row r="5" spans="1:3" ht="11.45" customHeight="1" x14ac:dyDescent="0.2">
      <c r="A5" s="27"/>
    </row>
    <row r="6" spans="1:3" ht="11.45" customHeight="1" x14ac:dyDescent="0.2">
      <c r="A6" s="29"/>
    </row>
    <row r="7" spans="1:3" ht="11.45" customHeight="1" x14ac:dyDescent="0.2">
      <c r="A7" s="27"/>
    </row>
    <row r="8" spans="1:3" ht="11.45" customHeight="1" x14ac:dyDescent="0.2">
      <c r="A8" s="29"/>
    </row>
    <row r="9" spans="1:3" ht="11.45" customHeight="1" x14ac:dyDescent="0.2">
      <c r="A9" s="27"/>
    </row>
    <row r="10" spans="1:3" ht="11.45" customHeight="1" x14ac:dyDescent="0.2">
      <c r="A10" s="30"/>
    </row>
    <row r="11" spans="1:3" ht="11.45" customHeight="1" x14ac:dyDescent="0.2">
      <c r="A11" s="27"/>
    </row>
    <row r="12" spans="1:3" s="32" customFormat="1" ht="11.45" customHeight="1" x14ac:dyDescent="0.2">
      <c r="A12" s="31"/>
      <c r="C12" s="33"/>
    </row>
    <row r="13" spans="1:3" ht="11.45" customHeight="1" x14ac:dyDescent="0.2">
      <c r="A13" s="31"/>
    </row>
    <row r="14" spans="1:3" ht="11.45" customHeight="1" x14ac:dyDescent="0.2">
      <c r="A14" s="31"/>
    </row>
    <row r="15" spans="1:3" ht="11.45" customHeight="1" x14ac:dyDescent="0.2">
      <c r="A15" s="31"/>
    </row>
    <row r="16" spans="1:3" ht="11.45" customHeight="1" x14ac:dyDescent="0.2">
      <c r="A16" s="31"/>
    </row>
    <row r="17" spans="1:4" ht="11.45" customHeight="1" x14ac:dyDescent="0.2">
      <c r="A17" s="31"/>
      <c r="D17" s="34"/>
    </row>
    <row r="18" spans="1:4" ht="11.45" customHeight="1" x14ac:dyDescent="0.2">
      <c r="A18" s="31"/>
    </row>
    <row r="19" spans="1:4" ht="11.45" customHeight="1" x14ac:dyDescent="0.2">
      <c r="A19" s="31"/>
    </row>
    <row r="20" spans="1:4" ht="11.45" customHeight="1" x14ac:dyDescent="0.2">
      <c r="A20" s="31"/>
    </row>
    <row r="21" spans="1:4" ht="11.45" customHeight="1" x14ac:dyDescent="0.2"/>
    <row r="22" spans="1:4" ht="11.45" customHeight="1" x14ac:dyDescent="0.2">
      <c r="A22" s="28"/>
    </row>
    <row r="23" spans="1:4" ht="11.45" customHeight="1" x14ac:dyDescent="0.2">
      <c r="A23" s="27"/>
    </row>
    <row r="24" spans="1:4" ht="11.45" customHeight="1" x14ac:dyDescent="0.2">
      <c r="A24" s="29"/>
    </row>
    <row r="25" spans="1:4" ht="11.45" customHeight="1" x14ac:dyDescent="0.2">
      <c r="A25" s="33"/>
    </row>
    <row r="26" spans="1:4" ht="11.45" customHeight="1" x14ac:dyDescent="0.2">
      <c r="A26" s="33"/>
    </row>
    <row r="27" spans="1:4" ht="11.45" customHeight="1" x14ac:dyDescent="0.2"/>
    <row r="28" spans="1:4" ht="11.45" customHeight="1" x14ac:dyDescent="0.2">
      <c r="A28" s="28"/>
    </row>
    <row r="29" spans="1:4" ht="11.45" customHeight="1" x14ac:dyDescent="0.2">
      <c r="A29" s="27"/>
    </row>
    <row r="30" spans="1:4" ht="11.45" customHeight="1" x14ac:dyDescent="0.2">
      <c r="A30" s="29"/>
    </row>
    <row r="31" spans="1:4" ht="11.45" customHeight="1" x14ac:dyDescent="0.2">
      <c r="A31" s="27"/>
    </row>
    <row r="32" spans="1:4" ht="11.45" customHeight="1" x14ac:dyDescent="0.2">
      <c r="A32" s="28"/>
    </row>
    <row r="33" spans="1:1" ht="11.45" customHeight="1" x14ac:dyDescent="0.2">
      <c r="A33" s="27"/>
    </row>
    <row r="34" spans="1:1" ht="11.45" customHeight="1" x14ac:dyDescent="0.2">
      <c r="A34" s="29"/>
    </row>
    <row r="35" spans="1:1" ht="11.45" customHeight="1" x14ac:dyDescent="0.2">
      <c r="A35" s="27"/>
    </row>
    <row r="36" spans="1:1" ht="11.45" customHeight="1" x14ac:dyDescent="0.2">
      <c r="A36" s="28"/>
    </row>
    <row r="37" spans="1:1" ht="11.45" customHeight="1" x14ac:dyDescent="0.2">
      <c r="A37" s="27"/>
    </row>
    <row r="38" spans="1:1" ht="11.45" customHeight="1" x14ac:dyDescent="0.2">
      <c r="A38" s="29"/>
    </row>
    <row r="39" spans="1:1" ht="11.45" customHeight="1" x14ac:dyDescent="0.2">
      <c r="A39" s="35"/>
    </row>
    <row r="40" spans="1:1" ht="11.45" customHeight="1" x14ac:dyDescent="0.2">
      <c r="A40" s="36"/>
    </row>
    <row r="41" spans="1:1" ht="11.45" customHeight="1" x14ac:dyDescent="0.2">
      <c r="A41" s="28"/>
    </row>
    <row r="42" spans="1:1" ht="11.45" customHeight="1" x14ac:dyDescent="0.2"/>
    <row r="43" spans="1:1" ht="11.45" customHeight="1" x14ac:dyDescent="0.2">
      <c r="A43" s="29"/>
    </row>
    <row r="44" spans="1:1" ht="11.45" customHeight="1" x14ac:dyDescent="0.2"/>
    <row r="45" spans="1:1" ht="11.45" customHeight="1" x14ac:dyDescent="0.2">
      <c r="A45" s="28"/>
    </row>
    <row r="46" spans="1:1" ht="11.45" customHeight="1" x14ac:dyDescent="0.2"/>
    <row r="47" spans="1:1" ht="11.45" customHeight="1" x14ac:dyDescent="0.2">
      <c r="A47" s="30"/>
    </row>
    <row r="48" spans="1:1" ht="11.45" customHeight="1" x14ac:dyDescent="0.2">
      <c r="A48" s="35"/>
    </row>
    <row r="49" spans="1:1" ht="11.45" customHeight="1" x14ac:dyDescent="0.2"/>
    <row r="50" spans="1:1" ht="11.45" customHeight="1" x14ac:dyDescent="0.2">
      <c r="A50" s="28"/>
    </row>
    <row r="51" spans="1:1" ht="11.45" customHeight="1" x14ac:dyDescent="0.2"/>
    <row r="52" spans="1:1" ht="11.45" customHeight="1" x14ac:dyDescent="0.2">
      <c r="A52" s="29"/>
    </row>
    <row r="53" spans="1:1" ht="11.45" customHeight="1" x14ac:dyDescent="0.2"/>
    <row r="54" spans="1:1" ht="11.45" customHeight="1" x14ac:dyDescent="0.2">
      <c r="A54" s="28"/>
    </row>
    <row r="55" spans="1:1" ht="11.45" customHeight="1" x14ac:dyDescent="0.2"/>
    <row r="56" spans="1:1" ht="11.45" customHeight="1" x14ac:dyDescent="0.2">
      <c r="A56" s="29"/>
    </row>
    <row r="57" spans="1:1" ht="11.45" customHeight="1" x14ac:dyDescent="0.2"/>
    <row r="58" spans="1:1" ht="11.45" customHeight="1" x14ac:dyDescent="0.2">
      <c r="A58" s="28"/>
    </row>
    <row r="59" spans="1:1" ht="11.45" customHeight="1" x14ac:dyDescent="0.2"/>
    <row r="60" spans="1:1" ht="11.45" customHeight="1" x14ac:dyDescent="0.2">
      <c r="A60" s="30"/>
    </row>
    <row r="61" spans="1:1" ht="11.45" customHeight="1" x14ac:dyDescent="0.2"/>
    <row r="62" spans="1:1" ht="11.45" customHeight="1" x14ac:dyDescent="0.2">
      <c r="A62" s="28"/>
    </row>
    <row r="63" spans="1:1" ht="11.45" customHeight="1" x14ac:dyDescent="0.2"/>
    <row r="64" spans="1:1" ht="11.45" customHeight="1" x14ac:dyDescent="0.2">
      <c r="A64" s="29"/>
    </row>
    <row r="65" spans="1:1" ht="11.45" customHeight="1" x14ac:dyDescent="0.2"/>
    <row r="66" spans="1:1" ht="11.45" customHeight="1" x14ac:dyDescent="0.2">
      <c r="A66" s="28"/>
    </row>
    <row r="67" spans="1:1" ht="11.45" customHeight="1" x14ac:dyDescent="0.2">
      <c r="A67" s="29"/>
    </row>
    <row r="68" spans="1:1" s="217" customFormat="1" ht="26.1" customHeight="1" x14ac:dyDescent="0.25">
      <c r="A68" s="40"/>
    </row>
    <row r="69" spans="1:1" ht="11.45" customHeight="1" x14ac:dyDescent="0.2"/>
    <row r="70" spans="1:1" ht="11.45" customHeight="1" x14ac:dyDescent="0.2"/>
    <row r="71" spans="1:1" ht="11.45" customHeight="1" x14ac:dyDescent="0.2"/>
    <row r="72" spans="1:1" ht="11.45" customHeight="1" x14ac:dyDescent="0.2"/>
    <row r="73" spans="1:1" ht="11.45" customHeight="1" x14ac:dyDescent="0.2"/>
    <row r="74" spans="1:1" ht="11.45" customHeight="1" x14ac:dyDescent="0.2"/>
    <row r="75" spans="1:1" ht="11.45" customHeight="1" x14ac:dyDescent="0.2"/>
    <row r="76" spans="1:1" ht="11.45" customHeight="1" x14ac:dyDescent="0.2"/>
    <row r="77" spans="1:1" ht="11.45" customHeight="1" x14ac:dyDescent="0.2"/>
    <row r="78" spans="1:1" ht="11.45" customHeight="1" x14ac:dyDescent="0.2"/>
    <row r="79" spans="1:1" ht="11.45" customHeight="1" x14ac:dyDescent="0.2"/>
    <row r="80" spans="1:1" ht="11.45" customHeight="1" x14ac:dyDescent="0.2"/>
    <row r="81" spans="1:1" ht="11.45" customHeight="1" x14ac:dyDescent="0.2"/>
    <row r="82" spans="1:1" ht="11.45" customHeight="1" x14ac:dyDescent="0.2"/>
    <row r="83" spans="1:1" ht="11.45" customHeight="1" x14ac:dyDescent="0.2"/>
    <row r="84" spans="1:1" ht="11.45" customHeight="1" x14ac:dyDescent="0.2"/>
    <row r="85" spans="1:1" ht="11.45" customHeight="1" x14ac:dyDescent="0.2"/>
    <row r="86" spans="1:1" ht="11.45" customHeight="1" x14ac:dyDescent="0.2"/>
    <row r="87" spans="1:1" ht="11.45" customHeight="1" x14ac:dyDescent="0.2"/>
    <row r="88" spans="1:1" ht="11.45" customHeight="1" x14ac:dyDescent="0.2"/>
    <row r="89" spans="1:1" ht="11.45" customHeight="1" x14ac:dyDescent="0.2"/>
    <row r="90" spans="1:1" ht="11.45" customHeight="1" x14ac:dyDescent="0.2"/>
    <row r="91" spans="1:1" ht="11.45" customHeight="1" x14ac:dyDescent="0.2"/>
    <row r="92" spans="1:1" ht="11.45" customHeight="1" x14ac:dyDescent="0.2"/>
    <row r="93" spans="1:1" ht="11.45" customHeight="1" x14ac:dyDescent="0.2"/>
    <row r="94" spans="1:1" ht="11.45" customHeight="1" x14ac:dyDescent="0.2"/>
    <row r="95" spans="1:1" ht="11.45" customHeight="1" x14ac:dyDescent="0.2"/>
    <row r="96" spans="1:1" s="1" customFormat="1" ht="12" customHeight="1" x14ac:dyDescent="0.2">
      <c r="A96" s="1" t="s">
        <v>399</v>
      </c>
    </row>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sheetData>
  <hyperlinks>
    <hyperlink ref="A96"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67" max="16383" man="1"/>
  </row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ColWidth="11.42578125" defaultRowHeight="11.25" x14ac:dyDescent="0.2"/>
  <cols>
    <col min="1" max="1" width="3.7109375" style="63" customWidth="1"/>
    <col min="2" max="2" width="8.28515625" style="288" customWidth="1"/>
    <col min="3" max="9" width="9.7109375" style="63" customWidth="1"/>
    <col min="10" max="10" width="10.85546875" style="63" customWidth="1"/>
    <col min="11" max="15" width="7.28515625" style="63" customWidth="1"/>
    <col min="16" max="16" width="8.42578125" style="63" customWidth="1"/>
    <col min="17" max="17" width="10.42578125" style="63" customWidth="1"/>
    <col min="18" max="18" width="8.28515625" style="63" customWidth="1"/>
    <col min="19" max="19" width="16" style="63" customWidth="1"/>
    <col min="20" max="16384" width="11.42578125" style="63"/>
  </cols>
  <sheetData>
    <row r="1" spans="1:19" s="245" customFormat="1" ht="25.5" customHeight="1" x14ac:dyDescent="0.2">
      <c r="A1" s="555" t="s">
        <v>134</v>
      </c>
      <c r="B1" s="556"/>
      <c r="C1" s="550" t="s">
        <v>17</v>
      </c>
      <c r="D1" s="550"/>
      <c r="E1" s="550"/>
      <c r="F1" s="550"/>
      <c r="G1" s="550"/>
      <c r="H1" s="550"/>
      <c r="I1" s="550"/>
      <c r="J1" s="551"/>
      <c r="K1" s="549" t="s">
        <v>17</v>
      </c>
      <c r="L1" s="550"/>
      <c r="M1" s="550"/>
      <c r="N1" s="550"/>
      <c r="O1" s="550"/>
      <c r="P1" s="550"/>
      <c r="Q1" s="550"/>
      <c r="R1" s="550"/>
      <c r="S1" s="551"/>
    </row>
    <row r="2" spans="1:19" s="282" customFormat="1" ht="45" customHeight="1" x14ac:dyDescent="0.2">
      <c r="A2" s="530" t="s">
        <v>135</v>
      </c>
      <c r="B2" s="531"/>
      <c r="C2" s="553" t="s">
        <v>570</v>
      </c>
      <c r="D2" s="553"/>
      <c r="E2" s="553"/>
      <c r="F2" s="553"/>
      <c r="G2" s="553"/>
      <c r="H2" s="553"/>
      <c r="I2" s="553"/>
      <c r="J2" s="554"/>
      <c r="K2" s="552" t="s">
        <v>570</v>
      </c>
      <c r="L2" s="553"/>
      <c r="M2" s="553"/>
      <c r="N2" s="553"/>
      <c r="O2" s="553"/>
      <c r="P2" s="553"/>
      <c r="Q2" s="553"/>
      <c r="R2" s="553"/>
      <c r="S2" s="554"/>
    </row>
    <row r="3" spans="1:19" ht="11.45" customHeight="1" x14ac:dyDescent="0.2">
      <c r="A3" s="559" t="s">
        <v>74</v>
      </c>
      <c r="B3" s="547" t="s">
        <v>19</v>
      </c>
      <c r="C3" s="557" t="s">
        <v>603</v>
      </c>
      <c r="D3" s="557"/>
      <c r="E3" s="557"/>
      <c r="F3" s="557"/>
      <c r="G3" s="557"/>
      <c r="H3" s="557"/>
      <c r="I3" s="557"/>
      <c r="J3" s="558"/>
      <c r="K3" s="543" t="s">
        <v>602</v>
      </c>
      <c r="L3" s="544"/>
      <c r="M3" s="544"/>
      <c r="N3" s="544"/>
      <c r="O3" s="544"/>
      <c r="P3" s="544"/>
      <c r="Q3" s="544"/>
      <c r="R3" s="544"/>
      <c r="S3" s="545"/>
    </row>
    <row r="4" spans="1:19" ht="11.45" customHeight="1" x14ac:dyDescent="0.2">
      <c r="A4" s="546"/>
      <c r="B4" s="547"/>
      <c r="C4" s="557"/>
      <c r="D4" s="557"/>
      <c r="E4" s="557"/>
      <c r="F4" s="557"/>
      <c r="G4" s="557"/>
      <c r="H4" s="557"/>
      <c r="I4" s="557"/>
      <c r="J4" s="558"/>
      <c r="K4" s="543"/>
      <c r="L4" s="544"/>
      <c r="M4" s="544"/>
      <c r="N4" s="544"/>
      <c r="O4" s="544"/>
      <c r="P4" s="544"/>
      <c r="Q4" s="544"/>
      <c r="R4" s="544"/>
      <c r="S4" s="545"/>
    </row>
    <row r="5" spans="1:19" ht="11.45" customHeight="1" x14ac:dyDescent="0.2">
      <c r="A5" s="546"/>
      <c r="B5" s="547"/>
      <c r="C5" s="562" t="s">
        <v>100</v>
      </c>
      <c r="D5" s="562" t="s">
        <v>676</v>
      </c>
      <c r="E5" s="560" t="s">
        <v>79</v>
      </c>
      <c r="F5" s="560"/>
      <c r="G5" s="560"/>
      <c r="H5" s="560"/>
      <c r="I5" s="560"/>
      <c r="J5" s="561"/>
      <c r="K5" s="546" t="s">
        <v>186</v>
      </c>
      <c r="L5" s="490"/>
      <c r="M5" s="490"/>
      <c r="N5" s="490"/>
      <c r="O5" s="547" t="s">
        <v>147</v>
      </c>
      <c r="P5" s="490" t="s">
        <v>56</v>
      </c>
      <c r="Q5" s="490"/>
      <c r="R5" s="490"/>
      <c r="S5" s="491"/>
    </row>
    <row r="6" spans="1:19" ht="11.45" customHeight="1" x14ac:dyDescent="0.2">
      <c r="A6" s="546"/>
      <c r="B6" s="547"/>
      <c r="C6" s="562"/>
      <c r="D6" s="562"/>
      <c r="E6" s="562" t="s">
        <v>21</v>
      </c>
      <c r="F6" s="562" t="s">
        <v>22</v>
      </c>
      <c r="G6" s="562" t="s">
        <v>101</v>
      </c>
      <c r="H6" s="562" t="s">
        <v>83</v>
      </c>
      <c r="I6" s="562" t="s">
        <v>24</v>
      </c>
      <c r="J6" s="563" t="s">
        <v>25</v>
      </c>
      <c r="K6" s="543" t="s">
        <v>69</v>
      </c>
      <c r="L6" s="544" t="s">
        <v>55</v>
      </c>
      <c r="M6" s="544" t="s">
        <v>27</v>
      </c>
      <c r="N6" s="547" t="s">
        <v>87</v>
      </c>
      <c r="O6" s="547"/>
      <c r="P6" s="547" t="s">
        <v>572</v>
      </c>
      <c r="Q6" s="547" t="s">
        <v>606</v>
      </c>
      <c r="R6" s="547" t="s">
        <v>573</v>
      </c>
      <c r="S6" s="548" t="s">
        <v>677</v>
      </c>
    </row>
    <row r="7" spans="1:19" ht="11.45" customHeight="1" x14ac:dyDescent="0.2">
      <c r="A7" s="546"/>
      <c r="B7" s="547"/>
      <c r="C7" s="562"/>
      <c r="D7" s="562"/>
      <c r="E7" s="562"/>
      <c r="F7" s="562"/>
      <c r="G7" s="562"/>
      <c r="H7" s="562"/>
      <c r="I7" s="562"/>
      <c r="J7" s="563"/>
      <c r="K7" s="543"/>
      <c r="L7" s="544"/>
      <c r="M7" s="544"/>
      <c r="N7" s="547"/>
      <c r="O7" s="547"/>
      <c r="P7" s="547"/>
      <c r="Q7" s="547"/>
      <c r="R7" s="547"/>
      <c r="S7" s="548"/>
    </row>
    <row r="8" spans="1:19" ht="11.45" customHeight="1" x14ac:dyDescent="0.2">
      <c r="A8" s="546"/>
      <c r="B8" s="547"/>
      <c r="C8" s="562"/>
      <c r="D8" s="562"/>
      <c r="E8" s="562"/>
      <c r="F8" s="562"/>
      <c r="G8" s="562"/>
      <c r="H8" s="562"/>
      <c r="I8" s="562"/>
      <c r="J8" s="563"/>
      <c r="K8" s="543"/>
      <c r="L8" s="544"/>
      <c r="M8" s="544"/>
      <c r="N8" s="547"/>
      <c r="O8" s="547"/>
      <c r="P8" s="547"/>
      <c r="Q8" s="547"/>
      <c r="R8" s="547"/>
      <c r="S8" s="548"/>
    </row>
    <row r="9" spans="1:19" ht="11.45" customHeight="1" x14ac:dyDescent="0.2">
      <c r="A9" s="546"/>
      <c r="B9" s="547"/>
      <c r="C9" s="562"/>
      <c r="D9" s="562"/>
      <c r="E9" s="562"/>
      <c r="F9" s="562"/>
      <c r="G9" s="562"/>
      <c r="H9" s="562"/>
      <c r="I9" s="562"/>
      <c r="J9" s="563"/>
      <c r="K9" s="543"/>
      <c r="L9" s="544"/>
      <c r="M9" s="544"/>
      <c r="N9" s="547"/>
      <c r="O9" s="547"/>
      <c r="P9" s="547"/>
      <c r="Q9" s="547"/>
      <c r="R9" s="547"/>
      <c r="S9" s="548"/>
    </row>
    <row r="10" spans="1:19" ht="11.45" customHeight="1" x14ac:dyDescent="0.2">
      <c r="A10" s="546"/>
      <c r="B10" s="547"/>
      <c r="C10" s="562"/>
      <c r="D10" s="562"/>
      <c r="E10" s="562"/>
      <c r="F10" s="562"/>
      <c r="G10" s="562"/>
      <c r="H10" s="562"/>
      <c r="I10" s="562"/>
      <c r="J10" s="563"/>
      <c r="K10" s="543"/>
      <c r="L10" s="544"/>
      <c r="M10" s="544"/>
      <c r="N10" s="547"/>
      <c r="O10" s="547"/>
      <c r="P10" s="547"/>
      <c r="Q10" s="547"/>
      <c r="R10" s="547"/>
      <c r="S10" s="548"/>
    </row>
    <row r="11" spans="1:19" s="176" customFormat="1" ht="11.45" customHeight="1" x14ac:dyDescent="0.2">
      <c r="A11" s="135">
        <v>1</v>
      </c>
      <c r="B11" s="324">
        <v>2</v>
      </c>
      <c r="C11" s="283">
        <v>3</v>
      </c>
      <c r="D11" s="283">
        <v>4</v>
      </c>
      <c r="E11" s="283">
        <v>5</v>
      </c>
      <c r="F11" s="283">
        <v>6</v>
      </c>
      <c r="G11" s="283">
        <v>7</v>
      </c>
      <c r="H11" s="283">
        <v>8</v>
      </c>
      <c r="I11" s="283">
        <v>9</v>
      </c>
      <c r="J11" s="284">
        <v>10</v>
      </c>
      <c r="K11" s="386">
        <v>11</v>
      </c>
      <c r="L11" s="289">
        <v>12</v>
      </c>
      <c r="M11" s="289">
        <v>13</v>
      </c>
      <c r="N11" s="324">
        <v>14</v>
      </c>
      <c r="O11" s="324">
        <v>15</v>
      </c>
      <c r="P11" s="324">
        <v>16</v>
      </c>
      <c r="Q11" s="324">
        <v>17</v>
      </c>
      <c r="R11" s="324">
        <v>18</v>
      </c>
      <c r="S11" s="137">
        <v>19</v>
      </c>
    </row>
    <row r="12" spans="1:19" ht="11.45" customHeight="1" x14ac:dyDescent="0.2">
      <c r="A12" s="285"/>
      <c r="B12" s="142"/>
      <c r="C12" s="380"/>
      <c r="D12" s="385"/>
      <c r="E12" s="380"/>
      <c r="F12" s="380"/>
      <c r="G12" s="380"/>
      <c r="H12" s="383"/>
      <c r="I12" s="380"/>
      <c r="J12" s="133"/>
      <c r="K12" s="380"/>
      <c r="L12" s="380"/>
      <c r="M12" s="380"/>
      <c r="N12" s="380"/>
      <c r="O12" s="385"/>
      <c r="P12" s="380"/>
      <c r="Q12" s="383"/>
      <c r="R12" s="380"/>
      <c r="S12" s="384"/>
    </row>
    <row r="13" spans="1:19" ht="11.45" customHeight="1" x14ac:dyDescent="0.2">
      <c r="A13" s="287">
        <f>IF(D13&lt;&gt;"",COUNTA($D13:D$13),"")</f>
        <v>1</v>
      </c>
      <c r="B13" s="147">
        <v>2005</v>
      </c>
      <c r="C13" s="380">
        <v>25721</v>
      </c>
      <c r="D13" s="385">
        <v>15</v>
      </c>
      <c r="E13" s="380">
        <v>14840</v>
      </c>
      <c r="F13" s="380">
        <v>10881</v>
      </c>
      <c r="G13" s="380">
        <v>8248</v>
      </c>
      <c r="H13" s="383">
        <v>18107</v>
      </c>
      <c r="I13" s="380">
        <v>25274</v>
      </c>
      <c r="J13" s="308">
        <v>447</v>
      </c>
      <c r="K13" s="380">
        <v>4588</v>
      </c>
      <c r="L13" s="380">
        <v>7637</v>
      </c>
      <c r="M13" s="380">
        <v>8706</v>
      </c>
      <c r="N13" s="380">
        <v>4790</v>
      </c>
      <c r="O13" s="385">
        <v>41.1</v>
      </c>
      <c r="P13" s="380">
        <v>1038</v>
      </c>
      <c r="Q13" s="383">
        <v>17508</v>
      </c>
      <c r="R13" s="380">
        <v>5953</v>
      </c>
      <c r="S13" s="384">
        <v>1744</v>
      </c>
    </row>
    <row r="14" spans="1:19" ht="11.45" customHeight="1" x14ac:dyDescent="0.2">
      <c r="A14" s="287">
        <f>IF(D14&lt;&gt;"",COUNTA($D$13:D14),"")</f>
        <v>2</v>
      </c>
      <c r="B14" s="147">
        <v>2010</v>
      </c>
      <c r="C14" s="380">
        <v>35456</v>
      </c>
      <c r="D14" s="385">
        <v>21.5</v>
      </c>
      <c r="E14" s="380">
        <v>20251</v>
      </c>
      <c r="F14" s="380">
        <v>15205</v>
      </c>
      <c r="G14" s="380">
        <v>13273</v>
      </c>
      <c r="H14" s="383">
        <v>22546</v>
      </c>
      <c r="I14" s="380">
        <v>35028</v>
      </c>
      <c r="J14" s="308">
        <v>428</v>
      </c>
      <c r="K14" s="380">
        <v>7313</v>
      </c>
      <c r="L14" s="380">
        <v>9937</v>
      </c>
      <c r="M14" s="380">
        <v>11786</v>
      </c>
      <c r="N14" s="380">
        <v>6420</v>
      </c>
      <c r="O14" s="385">
        <v>40.6</v>
      </c>
      <c r="P14" s="380">
        <v>708</v>
      </c>
      <c r="Q14" s="383">
        <v>24587</v>
      </c>
      <c r="R14" s="380">
        <v>8724</v>
      </c>
      <c r="S14" s="384">
        <v>2425</v>
      </c>
    </row>
    <row r="15" spans="1:19" ht="11.45" customHeight="1" x14ac:dyDescent="0.2">
      <c r="A15" s="287">
        <f>IF(D15&lt;&gt;"",COUNTA($D$13:D15),"")</f>
        <v>3</v>
      </c>
      <c r="B15" s="147">
        <v>2015</v>
      </c>
      <c r="C15" s="380">
        <v>38491</v>
      </c>
      <c r="D15" s="385">
        <v>24.1</v>
      </c>
      <c r="E15" s="380">
        <v>21987</v>
      </c>
      <c r="F15" s="380">
        <v>16504</v>
      </c>
      <c r="G15" s="380">
        <v>14991</v>
      </c>
      <c r="H15" s="383">
        <v>23582</v>
      </c>
      <c r="I15" s="380">
        <v>37736</v>
      </c>
      <c r="J15" s="308">
        <v>755</v>
      </c>
      <c r="K15" s="380">
        <v>8271</v>
      </c>
      <c r="L15" s="380">
        <v>10331</v>
      </c>
      <c r="M15" s="380">
        <v>12608</v>
      </c>
      <c r="N15" s="380">
        <v>7281</v>
      </c>
      <c r="O15" s="385">
        <v>41.8</v>
      </c>
      <c r="P15" s="380">
        <v>54</v>
      </c>
      <c r="Q15" s="383">
        <v>27454</v>
      </c>
      <c r="R15" s="380">
        <v>10016</v>
      </c>
      <c r="S15" s="384">
        <v>2235</v>
      </c>
    </row>
    <row r="16" spans="1:19" ht="11.45" customHeight="1" x14ac:dyDescent="0.2">
      <c r="A16" s="287">
        <f>IF(D16&lt;&gt;"",COUNTA($D$13:D16),"")</f>
        <v>4</v>
      </c>
      <c r="B16" s="147">
        <v>2017</v>
      </c>
      <c r="C16" s="380">
        <v>38400</v>
      </c>
      <c r="D16" s="385">
        <v>23.8</v>
      </c>
      <c r="E16" s="380">
        <v>22316</v>
      </c>
      <c r="F16" s="380">
        <v>16084</v>
      </c>
      <c r="G16" s="380">
        <v>15289</v>
      </c>
      <c r="H16" s="383">
        <v>23245</v>
      </c>
      <c r="I16" s="380">
        <v>37700</v>
      </c>
      <c r="J16" s="308">
        <v>700</v>
      </c>
      <c r="K16" s="380">
        <v>8903</v>
      </c>
      <c r="L16" s="380">
        <v>9956</v>
      </c>
      <c r="M16" s="380">
        <v>12620</v>
      </c>
      <c r="N16" s="380">
        <v>6921</v>
      </c>
      <c r="O16" s="385">
        <v>41.2</v>
      </c>
      <c r="P16" s="380">
        <v>343</v>
      </c>
      <c r="Q16" s="383">
        <v>28078</v>
      </c>
      <c r="R16" s="380">
        <v>8855</v>
      </c>
      <c r="S16" s="384">
        <v>2596</v>
      </c>
    </row>
    <row r="17" spans="1:19" ht="11.45" customHeight="1" x14ac:dyDescent="0.2">
      <c r="A17" s="287">
        <f>IF(D17&lt;&gt;"",COUNTA($D$13:D17),"")</f>
        <v>5</v>
      </c>
      <c r="B17" s="147">
        <v>2018</v>
      </c>
      <c r="C17" s="380">
        <v>38233</v>
      </c>
      <c r="D17" s="385">
        <v>23.8</v>
      </c>
      <c r="E17" s="380">
        <v>22252</v>
      </c>
      <c r="F17" s="380">
        <v>15981</v>
      </c>
      <c r="G17" s="380">
        <v>15822</v>
      </c>
      <c r="H17" s="383">
        <v>23316</v>
      </c>
      <c r="I17" s="380">
        <v>37462</v>
      </c>
      <c r="J17" s="308">
        <v>771</v>
      </c>
      <c r="K17" s="380">
        <v>8662</v>
      </c>
      <c r="L17" s="380">
        <v>9776</v>
      </c>
      <c r="M17" s="380">
        <v>12598</v>
      </c>
      <c r="N17" s="380">
        <v>7197</v>
      </c>
      <c r="O17" s="385">
        <v>41.7</v>
      </c>
      <c r="P17" s="380">
        <v>130</v>
      </c>
      <c r="Q17" s="383">
        <v>27781</v>
      </c>
      <c r="R17" s="380">
        <v>8881</v>
      </c>
      <c r="S17" s="384">
        <v>2777</v>
      </c>
    </row>
    <row r="18" spans="1:19" ht="11.45" customHeight="1" x14ac:dyDescent="0.2">
      <c r="A18" s="287">
        <f>IF(D18&lt;&gt;"",COUNTA($D$13:D18),"")</f>
        <v>6</v>
      </c>
      <c r="B18" s="147">
        <v>2019</v>
      </c>
      <c r="C18" s="380">
        <v>38577</v>
      </c>
      <c r="D18" s="385">
        <v>24</v>
      </c>
      <c r="E18" s="380">
        <v>22451</v>
      </c>
      <c r="F18" s="380">
        <v>16126</v>
      </c>
      <c r="G18" s="380">
        <v>15505</v>
      </c>
      <c r="H18" s="383">
        <v>23604</v>
      </c>
      <c r="I18" s="380">
        <v>37725</v>
      </c>
      <c r="J18" s="308">
        <v>852</v>
      </c>
      <c r="K18" s="380">
        <v>8623</v>
      </c>
      <c r="L18" s="380">
        <v>9681</v>
      </c>
      <c r="M18" s="380">
        <v>12699</v>
      </c>
      <c r="N18" s="380">
        <v>7574</v>
      </c>
      <c r="O18" s="385">
        <v>42.3</v>
      </c>
      <c r="P18" s="380">
        <v>76</v>
      </c>
      <c r="Q18" s="383">
        <v>27951</v>
      </c>
      <c r="R18" s="380">
        <v>9048</v>
      </c>
      <c r="S18" s="384">
        <v>2790</v>
      </c>
    </row>
    <row r="19" spans="1:19" ht="11.45" customHeight="1" x14ac:dyDescent="0.2">
      <c r="A19" s="287">
        <f>IF(D19&lt;&gt;"",COUNTA($D$13:D19),"")</f>
        <v>7</v>
      </c>
      <c r="B19" s="147" t="s">
        <v>571</v>
      </c>
      <c r="C19" s="380">
        <v>12430</v>
      </c>
      <c r="D19" s="385">
        <v>7.7</v>
      </c>
      <c r="E19" s="380">
        <v>6065</v>
      </c>
      <c r="F19" s="380">
        <v>6365</v>
      </c>
      <c r="G19" s="380">
        <v>3790</v>
      </c>
      <c r="H19" s="383">
        <v>8850</v>
      </c>
      <c r="I19" s="380">
        <v>11960</v>
      </c>
      <c r="J19" s="308">
        <v>470</v>
      </c>
      <c r="K19" s="380">
        <v>60</v>
      </c>
      <c r="L19" s="380">
        <v>1260</v>
      </c>
      <c r="M19" s="380">
        <v>3720</v>
      </c>
      <c r="N19" s="380">
        <v>7390</v>
      </c>
      <c r="O19" s="385">
        <v>67.8</v>
      </c>
      <c r="P19" s="380">
        <v>75</v>
      </c>
      <c r="Q19" s="383" t="s">
        <v>11</v>
      </c>
      <c r="R19" s="380">
        <v>10025</v>
      </c>
      <c r="S19" s="384">
        <v>2485</v>
      </c>
    </row>
    <row r="20" spans="1:19" ht="11.45" customHeight="1" x14ac:dyDescent="0.2">
      <c r="A20" s="287">
        <f>IF(D20&lt;&gt;"",COUNTA($D$13:D20),"")</f>
        <v>8</v>
      </c>
      <c r="B20" s="147">
        <v>2021</v>
      </c>
      <c r="C20" s="380">
        <v>12495</v>
      </c>
      <c r="D20" s="385">
        <v>7.8</v>
      </c>
      <c r="E20" s="380">
        <v>5965</v>
      </c>
      <c r="F20" s="380">
        <v>6535</v>
      </c>
      <c r="G20" s="380">
        <v>3785</v>
      </c>
      <c r="H20" s="383">
        <v>8895</v>
      </c>
      <c r="I20" s="380">
        <v>12050</v>
      </c>
      <c r="J20" s="308">
        <v>445</v>
      </c>
      <c r="K20" s="380">
        <v>55</v>
      </c>
      <c r="L20" s="380">
        <v>1145</v>
      </c>
      <c r="M20" s="380">
        <v>3530</v>
      </c>
      <c r="N20" s="380">
        <v>7770</v>
      </c>
      <c r="O20" s="385">
        <v>69</v>
      </c>
      <c r="P20" s="380">
        <v>20</v>
      </c>
      <c r="Q20" s="383" t="s">
        <v>11</v>
      </c>
      <c r="R20" s="380">
        <v>10205</v>
      </c>
      <c r="S20" s="384">
        <v>2385</v>
      </c>
    </row>
    <row r="21" spans="1:19" ht="11.45" customHeight="1" x14ac:dyDescent="0.2">
      <c r="A21" s="287">
        <f>IF(D21&lt;&gt;"",COUNTA($D$13:D21),"")</f>
        <v>9</v>
      </c>
      <c r="B21" s="147">
        <v>2022</v>
      </c>
      <c r="C21" s="380">
        <v>11800</v>
      </c>
      <c r="D21" s="385">
        <v>7.2</v>
      </c>
      <c r="E21" s="380">
        <v>5815</v>
      </c>
      <c r="F21" s="380">
        <v>5985</v>
      </c>
      <c r="G21" s="380">
        <v>3985</v>
      </c>
      <c r="H21" s="383">
        <v>8025</v>
      </c>
      <c r="I21" s="380">
        <v>11280</v>
      </c>
      <c r="J21" s="308">
        <v>520</v>
      </c>
      <c r="K21" s="380">
        <v>70</v>
      </c>
      <c r="L21" s="380">
        <v>1155</v>
      </c>
      <c r="M21" s="380">
        <v>3420</v>
      </c>
      <c r="N21" s="380">
        <v>7155</v>
      </c>
      <c r="O21" s="385">
        <v>67.900000000000006</v>
      </c>
      <c r="P21" s="380">
        <v>10</v>
      </c>
      <c r="Q21" s="383" t="s">
        <v>11</v>
      </c>
      <c r="R21" s="380">
        <v>9490</v>
      </c>
      <c r="S21" s="384">
        <v>2395</v>
      </c>
    </row>
    <row r="22" spans="1:19" ht="11.45" customHeight="1" x14ac:dyDescent="0.2">
      <c r="A22" s="151"/>
      <c r="C22" s="307"/>
      <c r="D22" s="130"/>
      <c r="E22" s="130"/>
      <c r="F22" s="130"/>
      <c r="G22" s="130"/>
      <c r="H22" s="130"/>
      <c r="I22" s="130"/>
      <c r="J22" s="130"/>
      <c r="K22" s="128"/>
      <c r="L22" s="128"/>
      <c r="M22" s="128"/>
      <c r="N22" s="128"/>
      <c r="O22" s="127"/>
      <c r="P22" s="128"/>
      <c r="Q22" s="286"/>
      <c r="R22" s="128"/>
      <c r="S22" s="223"/>
    </row>
    <row r="23" spans="1:19" ht="11.45" customHeight="1" x14ac:dyDescent="0.2">
      <c r="A23" s="151"/>
      <c r="B23" s="291"/>
      <c r="C23" s="131"/>
      <c r="D23" s="131"/>
      <c r="E23" s="131"/>
      <c r="F23" s="132"/>
      <c r="G23" s="131"/>
      <c r="H23" s="131"/>
      <c r="I23" s="131"/>
      <c r="J23" s="131"/>
    </row>
    <row r="24" spans="1:19" ht="11.45" customHeight="1" x14ac:dyDescent="0.2">
      <c r="A24" s="559" t="s">
        <v>74</v>
      </c>
      <c r="B24" s="547" t="s">
        <v>19</v>
      </c>
      <c r="C24" s="557" t="s">
        <v>604</v>
      </c>
      <c r="D24" s="557"/>
      <c r="E24" s="557"/>
      <c r="F24" s="557"/>
      <c r="G24" s="557"/>
      <c r="H24" s="557"/>
      <c r="I24" s="557"/>
      <c r="J24" s="558"/>
      <c r="K24" s="543" t="s">
        <v>604</v>
      </c>
      <c r="L24" s="544"/>
      <c r="M24" s="544"/>
      <c r="N24" s="544"/>
      <c r="O24" s="544"/>
      <c r="P24" s="544"/>
      <c r="Q24" s="544"/>
      <c r="R24" s="544"/>
      <c r="S24" s="545"/>
    </row>
    <row r="25" spans="1:19" ht="11.45" customHeight="1" x14ac:dyDescent="0.2">
      <c r="A25" s="546"/>
      <c r="B25" s="547"/>
      <c r="C25" s="557"/>
      <c r="D25" s="557"/>
      <c r="E25" s="557"/>
      <c r="F25" s="557"/>
      <c r="G25" s="557"/>
      <c r="H25" s="557"/>
      <c r="I25" s="557"/>
      <c r="J25" s="558"/>
      <c r="K25" s="543"/>
      <c r="L25" s="544"/>
      <c r="M25" s="544"/>
      <c r="N25" s="544"/>
      <c r="O25" s="544"/>
      <c r="P25" s="544"/>
      <c r="Q25" s="544"/>
      <c r="R25" s="544"/>
      <c r="S25" s="545"/>
    </row>
    <row r="26" spans="1:19" ht="11.45" customHeight="1" x14ac:dyDescent="0.2">
      <c r="A26" s="546"/>
      <c r="B26" s="547"/>
      <c r="C26" s="562" t="s">
        <v>100</v>
      </c>
      <c r="D26" s="562" t="s">
        <v>678</v>
      </c>
      <c r="E26" s="560" t="s">
        <v>79</v>
      </c>
      <c r="F26" s="560"/>
      <c r="G26" s="560"/>
      <c r="H26" s="560"/>
      <c r="I26" s="560"/>
      <c r="J26" s="561"/>
      <c r="K26" s="546" t="s">
        <v>186</v>
      </c>
      <c r="L26" s="490"/>
      <c r="M26" s="490"/>
      <c r="N26" s="490"/>
      <c r="O26" s="547" t="s">
        <v>147</v>
      </c>
      <c r="P26" s="490" t="s">
        <v>56</v>
      </c>
      <c r="Q26" s="490"/>
      <c r="R26" s="490"/>
      <c r="S26" s="491"/>
    </row>
    <row r="27" spans="1:19" ht="11.45" customHeight="1" x14ac:dyDescent="0.2">
      <c r="A27" s="546"/>
      <c r="B27" s="547"/>
      <c r="C27" s="562"/>
      <c r="D27" s="562"/>
      <c r="E27" s="562" t="s">
        <v>21</v>
      </c>
      <c r="F27" s="562" t="s">
        <v>22</v>
      </c>
      <c r="G27" s="562" t="s">
        <v>101</v>
      </c>
      <c r="H27" s="562" t="s">
        <v>83</v>
      </c>
      <c r="I27" s="562" t="s">
        <v>24</v>
      </c>
      <c r="J27" s="563" t="s">
        <v>25</v>
      </c>
      <c r="K27" s="543" t="s">
        <v>69</v>
      </c>
      <c r="L27" s="544" t="s">
        <v>55</v>
      </c>
      <c r="M27" s="544" t="s">
        <v>27</v>
      </c>
      <c r="N27" s="547" t="s">
        <v>87</v>
      </c>
      <c r="O27" s="547"/>
      <c r="P27" s="547" t="s">
        <v>572</v>
      </c>
      <c r="Q27" s="547" t="s">
        <v>606</v>
      </c>
      <c r="R27" s="547" t="s">
        <v>573</v>
      </c>
      <c r="S27" s="548" t="s">
        <v>605</v>
      </c>
    </row>
    <row r="28" spans="1:19" ht="11.45" customHeight="1" x14ac:dyDescent="0.2">
      <c r="A28" s="546"/>
      <c r="B28" s="547"/>
      <c r="C28" s="562"/>
      <c r="D28" s="562"/>
      <c r="E28" s="562"/>
      <c r="F28" s="562"/>
      <c r="G28" s="562"/>
      <c r="H28" s="562"/>
      <c r="I28" s="562"/>
      <c r="J28" s="563"/>
      <c r="K28" s="543"/>
      <c r="L28" s="544"/>
      <c r="M28" s="544"/>
      <c r="N28" s="547"/>
      <c r="O28" s="547"/>
      <c r="P28" s="547"/>
      <c r="Q28" s="547"/>
      <c r="R28" s="547"/>
      <c r="S28" s="548"/>
    </row>
    <row r="29" spans="1:19" ht="11.45" customHeight="1" x14ac:dyDescent="0.2">
      <c r="A29" s="546"/>
      <c r="B29" s="547"/>
      <c r="C29" s="562"/>
      <c r="D29" s="562"/>
      <c r="E29" s="562"/>
      <c r="F29" s="562"/>
      <c r="G29" s="562"/>
      <c r="H29" s="562"/>
      <c r="I29" s="562"/>
      <c r="J29" s="563"/>
      <c r="K29" s="543"/>
      <c r="L29" s="544"/>
      <c r="M29" s="544"/>
      <c r="N29" s="547"/>
      <c r="O29" s="547"/>
      <c r="P29" s="547"/>
      <c r="Q29" s="547"/>
      <c r="R29" s="547"/>
      <c r="S29" s="548"/>
    </row>
    <row r="30" spans="1:19" ht="11.45" customHeight="1" x14ac:dyDescent="0.2">
      <c r="A30" s="546"/>
      <c r="B30" s="547"/>
      <c r="C30" s="562"/>
      <c r="D30" s="562"/>
      <c r="E30" s="562"/>
      <c r="F30" s="562"/>
      <c r="G30" s="562"/>
      <c r="H30" s="562"/>
      <c r="I30" s="562"/>
      <c r="J30" s="563"/>
      <c r="K30" s="543"/>
      <c r="L30" s="544"/>
      <c r="M30" s="544"/>
      <c r="N30" s="547"/>
      <c r="O30" s="547"/>
      <c r="P30" s="547"/>
      <c r="Q30" s="547"/>
      <c r="R30" s="547"/>
      <c r="S30" s="548"/>
    </row>
    <row r="31" spans="1:19" s="151" customFormat="1" ht="11.45" customHeight="1" x14ac:dyDescent="0.15">
      <c r="A31" s="135">
        <v>1</v>
      </c>
      <c r="B31" s="324">
        <v>2</v>
      </c>
      <c r="C31" s="283">
        <v>3</v>
      </c>
      <c r="D31" s="283">
        <v>4</v>
      </c>
      <c r="E31" s="283">
        <v>5</v>
      </c>
      <c r="F31" s="283">
        <v>6</v>
      </c>
      <c r="G31" s="283">
        <v>7</v>
      </c>
      <c r="H31" s="283">
        <v>8</v>
      </c>
      <c r="I31" s="283">
        <v>9</v>
      </c>
      <c r="J31" s="284">
        <v>10</v>
      </c>
      <c r="K31" s="386">
        <v>11</v>
      </c>
      <c r="L31" s="289">
        <v>12</v>
      </c>
      <c r="M31" s="289">
        <v>13</v>
      </c>
      <c r="N31" s="324">
        <v>14</v>
      </c>
      <c r="O31" s="324">
        <v>15</v>
      </c>
      <c r="P31" s="324">
        <v>16</v>
      </c>
      <c r="Q31" s="324">
        <v>17</v>
      </c>
      <c r="R31" s="324">
        <v>18</v>
      </c>
      <c r="S31" s="137">
        <v>19</v>
      </c>
    </row>
    <row r="32" spans="1:19" ht="11.45" customHeight="1" x14ac:dyDescent="0.2">
      <c r="A32" s="285"/>
      <c r="B32" s="142"/>
      <c r="C32" s="380"/>
      <c r="D32" s="385"/>
      <c r="E32" s="380"/>
      <c r="F32" s="380"/>
      <c r="G32" s="380"/>
      <c r="H32" s="383"/>
      <c r="I32" s="380"/>
      <c r="J32" s="308"/>
      <c r="K32" s="380"/>
      <c r="L32" s="380"/>
      <c r="M32" s="380"/>
      <c r="N32" s="380"/>
      <c r="O32" s="385"/>
      <c r="P32" s="380"/>
      <c r="Q32" s="383"/>
      <c r="R32" s="380"/>
      <c r="S32" s="384"/>
    </row>
    <row r="33" spans="1:19" ht="11.45" customHeight="1" x14ac:dyDescent="0.2">
      <c r="A33" s="287">
        <f>IF(D33&lt;&gt;"",COUNTA($D$33:D33),"")</f>
        <v>1</v>
      </c>
      <c r="B33" s="147">
        <v>2005</v>
      </c>
      <c r="C33" s="380">
        <v>21350</v>
      </c>
      <c r="D33" s="385">
        <v>12.5</v>
      </c>
      <c r="E33" s="380">
        <v>12213</v>
      </c>
      <c r="F33" s="380">
        <v>9137</v>
      </c>
      <c r="G33" s="380">
        <v>6065</v>
      </c>
      <c r="H33" s="383">
        <v>15685</v>
      </c>
      <c r="I33" s="380">
        <v>20977</v>
      </c>
      <c r="J33" s="308">
        <v>373</v>
      </c>
      <c r="K33" s="380">
        <v>3314</v>
      </c>
      <c r="L33" s="380">
        <v>6743</v>
      </c>
      <c r="M33" s="380">
        <v>7332</v>
      </c>
      <c r="N33" s="380">
        <v>3961</v>
      </c>
      <c r="O33" s="385">
        <v>41.6</v>
      </c>
      <c r="P33" s="380">
        <v>766</v>
      </c>
      <c r="Q33" s="383">
        <v>14888</v>
      </c>
      <c r="R33" s="380">
        <v>5052</v>
      </c>
      <c r="S33" s="384">
        <v>1013</v>
      </c>
    </row>
    <row r="34" spans="1:19" ht="11.45" customHeight="1" x14ac:dyDescent="0.2">
      <c r="A34" s="287">
        <f>IF(D34&lt;&gt;"",COUNTA($D$33:D34),"")</f>
        <v>2</v>
      </c>
      <c r="B34" s="147">
        <v>2010</v>
      </c>
      <c r="C34" s="380">
        <v>27846</v>
      </c>
      <c r="D34" s="385">
        <v>17</v>
      </c>
      <c r="E34" s="380">
        <v>16064</v>
      </c>
      <c r="F34" s="380">
        <v>11782</v>
      </c>
      <c r="G34" s="380">
        <v>8691</v>
      </c>
      <c r="H34" s="383">
        <v>19285</v>
      </c>
      <c r="I34" s="380">
        <v>27539</v>
      </c>
      <c r="J34" s="308">
        <v>307</v>
      </c>
      <c r="K34" s="380">
        <v>4917</v>
      </c>
      <c r="L34" s="380">
        <v>8258</v>
      </c>
      <c r="M34" s="380">
        <v>9788</v>
      </c>
      <c r="N34" s="380">
        <v>4883</v>
      </c>
      <c r="O34" s="385">
        <v>41.4</v>
      </c>
      <c r="P34" s="380">
        <v>304</v>
      </c>
      <c r="Q34" s="383">
        <v>19981</v>
      </c>
      <c r="R34" s="380">
        <v>7173</v>
      </c>
      <c r="S34" s="384">
        <v>985</v>
      </c>
    </row>
    <row r="35" spans="1:19" ht="11.45" customHeight="1" x14ac:dyDescent="0.2">
      <c r="A35" s="287">
        <f>IF(D35&lt;&gt;"",COUNTA($D$33:D35),"")</f>
        <v>3</v>
      </c>
      <c r="B35" s="147">
        <v>2015</v>
      </c>
      <c r="C35" s="380">
        <v>30545</v>
      </c>
      <c r="D35" s="385">
        <v>19.100000000000001</v>
      </c>
      <c r="E35" s="380">
        <v>17356</v>
      </c>
      <c r="F35" s="380">
        <v>13189</v>
      </c>
      <c r="G35" s="380">
        <v>10141</v>
      </c>
      <c r="H35" s="383">
        <v>20426</v>
      </c>
      <c r="I35" s="380">
        <v>30001</v>
      </c>
      <c r="J35" s="308">
        <v>544</v>
      </c>
      <c r="K35" s="380">
        <v>5417</v>
      </c>
      <c r="L35" s="380">
        <v>8626</v>
      </c>
      <c r="M35" s="380">
        <v>10745</v>
      </c>
      <c r="N35" s="380">
        <v>5757</v>
      </c>
      <c r="O35" s="385">
        <v>43.2</v>
      </c>
      <c r="P35" s="380">
        <v>10</v>
      </c>
      <c r="Q35" s="383">
        <v>22234</v>
      </c>
      <c r="R35" s="380">
        <v>8348</v>
      </c>
      <c r="S35" s="384">
        <v>979</v>
      </c>
    </row>
    <row r="36" spans="1:19" ht="11.45" customHeight="1" x14ac:dyDescent="0.2">
      <c r="A36" s="287">
        <f>IF(D36&lt;&gt;"",COUNTA($D$33:D36),"")</f>
        <v>4</v>
      </c>
      <c r="B36" s="147">
        <v>2017</v>
      </c>
      <c r="C36" s="380">
        <v>29972</v>
      </c>
      <c r="D36" s="385">
        <v>18.600000000000001</v>
      </c>
      <c r="E36" s="380">
        <v>17437</v>
      </c>
      <c r="F36" s="380">
        <v>12535</v>
      </c>
      <c r="G36" s="380">
        <v>10191</v>
      </c>
      <c r="H36" s="383">
        <v>19813</v>
      </c>
      <c r="I36" s="380">
        <v>29466</v>
      </c>
      <c r="J36" s="308">
        <v>506</v>
      </c>
      <c r="K36" s="380">
        <v>5938</v>
      </c>
      <c r="L36" s="380">
        <v>8210</v>
      </c>
      <c r="M36" s="380">
        <v>10513</v>
      </c>
      <c r="N36" s="380">
        <v>5311</v>
      </c>
      <c r="O36" s="385">
        <v>42.3</v>
      </c>
      <c r="P36" s="380">
        <v>209</v>
      </c>
      <c r="Q36" s="383">
        <v>22659</v>
      </c>
      <c r="R36" s="380">
        <v>7086</v>
      </c>
      <c r="S36" s="384">
        <v>1102</v>
      </c>
    </row>
    <row r="37" spans="1:19" ht="11.45" customHeight="1" x14ac:dyDescent="0.2">
      <c r="A37" s="287">
        <f>IF(D37&lt;&gt;"",COUNTA($D$33:D37),"")</f>
        <v>5</v>
      </c>
      <c r="B37" s="147">
        <v>2018</v>
      </c>
      <c r="C37" s="380">
        <v>29684</v>
      </c>
      <c r="D37" s="385">
        <v>18.399999999999999</v>
      </c>
      <c r="E37" s="380">
        <v>17279</v>
      </c>
      <c r="F37" s="380">
        <v>12405</v>
      </c>
      <c r="G37" s="380">
        <v>10346</v>
      </c>
      <c r="H37" s="383">
        <v>19894</v>
      </c>
      <c r="I37" s="380">
        <v>29141</v>
      </c>
      <c r="J37" s="308">
        <v>543</v>
      </c>
      <c r="K37" s="380">
        <v>5798</v>
      </c>
      <c r="L37" s="380">
        <v>7914</v>
      </c>
      <c r="M37" s="380">
        <v>10475</v>
      </c>
      <c r="N37" s="380">
        <v>5497</v>
      </c>
      <c r="O37" s="385">
        <v>42.8</v>
      </c>
      <c r="P37" s="380">
        <v>63</v>
      </c>
      <c r="Q37" s="383">
        <v>22307</v>
      </c>
      <c r="R37" s="380">
        <v>7045</v>
      </c>
      <c r="S37" s="384">
        <v>1299</v>
      </c>
    </row>
    <row r="38" spans="1:19" ht="11.45" customHeight="1" x14ac:dyDescent="0.2">
      <c r="A38" s="287">
        <f>IF(D38&lt;&gt;"",COUNTA($D$33:D38),"")</f>
        <v>6</v>
      </c>
      <c r="B38" s="147">
        <v>2019</v>
      </c>
      <c r="C38" s="380">
        <v>30185</v>
      </c>
      <c r="D38" s="385">
        <v>18.8</v>
      </c>
      <c r="E38" s="380">
        <v>17471</v>
      </c>
      <c r="F38" s="380">
        <v>12714</v>
      </c>
      <c r="G38" s="380">
        <v>10335</v>
      </c>
      <c r="H38" s="383">
        <v>20159</v>
      </c>
      <c r="I38" s="380">
        <v>29615</v>
      </c>
      <c r="J38" s="308">
        <v>570</v>
      </c>
      <c r="K38" s="380">
        <v>5579</v>
      </c>
      <c r="L38" s="380">
        <v>7957</v>
      </c>
      <c r="M38" s="380">
        <v>10732</v>
      </c>
      <c r="N38" s="380">
        <v>5917</v>
      </c>
      <c r="O38" s="385">
        <v>43.7</v>
      </c>
      <c r="P38" s="380">
        <v>18</v>
      </c>
      <c r="Q38" s="383">
        <v>22511</v>
      </c>
      <c r="R38" s="380">
        <v>7446</v>
      </c>
      <c r="S38" s="384">
        <v>1255</v>
      </c>
    </row>
    <row r="39" spans="1:19" ht="11.45" customHeight="1" x14ac:dyDescent="0.2">
      <c r="A39" s="287">
        <f>IF(D39&lt;&gt;"",COUNTA($D$33:D39),"")</f>
        <v>7</v>
      </c>
      <c r="B39" s="147" t="s">
        <v>571</v>
      </c>
      <c r="C39" s="380">
        <v>9370</v>
      </c>
      <c r="D39" s="385">
        <v>5.8</v>
      </c>
      <c r="E39" s="380">
        <v>4505</v>
      </c>
      <c r="F39" s="380">
        <v>4865</v>
      </c>
      <c r="G39" s="380">
        <v>2225</v>
      </c>
      <c r="H39" s="383">
        <v>7230</v>
      </c>
      <c r="I39" s="380">
        <v>9020</v>
      </c>
      <c r="J39" s="308">
        <v>350</v>
      </c>
      <c r="K39" s="380">
        <v>45</v>
      </c>
      <c r="L39" s="380">
        <v>700</v>
      </c>
      <c r="M39" s="380">
        <v>2845</v>
      </c>
      <c r="N39" s="380">
        <v>5780</v>
      </c>
      <c r="O39" s="385">
        <v>69.2</v>
      </c>
      <c r="P39" s="380">
        <v>25</v>
      </c>
      <c r="Q39" s="383" t="s">
        <v>11</v>
      </c>
      <c r="R39" s="380">
        <v>8215</v>
      </c>
      <c r="S39" s="384">
        <v>1205</v>
      </c>
    </row>
    <row r="40" spans="1:19" ht="11.45" customHeight="1" x14ac:dyDescent="0.2">
      <c r="A40" s="287">
        <f>IF(D40&lt;&gt;"",COUNTA($D$33:D40),"")</f>
        <v>8</v>
      </c>
      <c r="B40" s="147">
        <v>2021</v>
      </c>
      <c r="C40" s="380">
        <v>9600</v>
      </c>
      <c r="D40" s="385">
        <v>6</v>
      </c>
      <c r="E40" s="380">
        <v>4515</v>
      </c>
      <c r="F40" s="380">
        <v>5085</v>
      </c>
      <c r="G40" s="380">
        <v>2200</v>
      </c>
      <c r="H40" s="383">
        <v>7470</v>
      </c>
      <c r="I40" s="380">
        <v>9270</v>
      </c>
      <c r="J40" s="308">
        <v>325</v>
      </c>
      <c r="K40" s="380">
        <v>40</v>
      </c>
      <c r="L40" s="380">
        <v>670</v>
      </c>
      <c r="M40" s="380">
        <v>2715</v>
      </c>
      <c r="N40" s="380">
        <v>6170</v>
      </c>
      <c r="O40" s="385">
        <v>70</v>
      </c>
      <c r="P40" s="380">
        <v>5</v>
      </c>
      <c r="Q40" s="383" t="s">
        <v>11</v>
      </c>
      <c r="R40" s="380">
        <v>8500</v>
      </c>
      <c r="S40" s="384">
        <v>1160</v>
      </c>
    </row>
    <row r="41" spans="1:19" ht="11.45" customHeight="1" x14ac:dyDescent="0.2">
      <c r="A41" s="287">
        <f>IF(D41&lt;&gt;"",COUNTA($D$33:D41),"")</f>
        <v>9</v>
      </c>
      <c r="B41" s="147">
        <v>2022</v>
      </c>
      <c r="C41" s="380">
        <v>8865</v>
      </c>
      <c r="D41" s="385">
        <v>5.4</v>
      </c>
      <c r="E41" s="380">
        <v>4335</v>
      </c>
      <c r="F41" s="380">
        <v>4530</v>
      </c>
      <c r="G41" s="380">
        <v>2280</v>
      </c>
      <c r="H41" s="383">
        <v>6675</v>
      </c>
      <c r="I41" s="380">
        <v>8495</v>
      </c>
      <c r="J41" s="308">
        <v>375</v>
      </c>
      <c r="K41" s="380">
        <v>55</v>
      </c>
      <c r="L41" s="380">
        <v>650</v>
      </c>
      <c r="M41" s="380">
        <v>2600</v>
      </c>
      <c r="N41" s="380">
        <v>5565</v>
      </c>
      <c r="O41" s="385">
        <v>69</v>
      </c>
      <c r="P41" s="380">
        <v>5</v>
      </c>
      <c r="Q41" s="383" t="s">
        <v>11</v>
      </c>
      <c r="R41" s="380">
        <v>7830</v>
      </c>
      <c r="S41" s="384">
        <v>1085</v>
      </c>
    </row>
    <row r="42" spans="1:19" ht="11.45" customHeight="1" x14ac:dyDescent="0.2"/>
    <row r="43" spans="1:19" ht="11.45" customHeight="1" x14ac:dyDescent="0.2"/>
    <row r="44" spans="1:19" ht="11.45" customHeight="1" x14ac:dyDescent="0.2"/>
    <row r="45" spans="1:19" ht="11.45" customHeight="1" x14ac:dyDescent="0.2"/>
  </sheetData>
  <mergeCells count="54">
    <mergeCell ref="B24:B30"/>
    <mergeCell ref="A24:A30"/>
    <mergeCell ref="H27:H30"/>
    <mergeCell ref="E26:J26"/>
    <mergeCell ref="E27:E30"/>
    <mergeCell ref="I27:I30"/>
    <mergeCell ref="F27:F30"/>
    <mergeCell ref="G27:G30"/>
    <mergeCell ref="D26:D30"/>
    <mergeCell ref="J27:J30"/>
    <mergeCell ref="C24:J25"/>
    <mergeCell ref="C26:C30"/>
    <mergeCell ref="A1:B1"/>
    <mergeCell ref="A2:B2"/>
    <mergeCell ref="C1:J1"/>
    <mergeCell ref="C2:J2"/>
    <mergeCell ref="C3:J4"/>
    <mergeCell ref="A3:A10"/>
    <mergeCell ref="B3:B10"/>
    <mergeCell ref="E5:J5"/>
    <mergeCell ref="G6:G10"/>
    <mergeCell ref="E6:E10"/>
    <mergeCell ref="F6:F10"/>
    <mergeCell ref="I6:I10"/>
    <mergeCell ref="J6:J10"/>
    <mergeCell ref="H6:H10"/>
    <mergeCell ref="D5:D10"/>
    <mergeCell ref="C5:C10"/>
    <mergeCell ref="K1:S1"/>
    <mergeCell ref="K2:S2"/>
    <mergeCell ref="O5:O10"/>
    <mergeCell ref="K6:K10"/>
    <mergeCell ref="L6:L10"/>
    <mergeCell ref="M6:M10"/>
    <mergeCell ref="N6:N10"/>
    <mergeCell ref="P6:P10"/>
    <mergeCell ref="Q6:Q10"/>
    <mergeCell ref="R6:R10"/>
    <mergeCell ref="S6:S10"/>
    <mergeCell ref="K3:S4"/>
    <mergeCell ref="K5:N5"/>
    <mergeCell ref="P5:S5"/>
    <mergeCell ref="K24:S25"/>
    <mergeCell ref="K26:N26"/>
    <mergeCell ref="O26:O30"/>
    <mergeCell ref="P26:S26"/>
    <mergeCell ref="K27:K30"/>
    <mergeCell ref="L27:L30"/>
    <mergeCell ref="M27:M30"/>
    <mergeCell ref="N27:N30"/>
    <mergeCell ref="P27:P30"/>
    <mergeCell ref="Q27:Q30"/>
    <mergeCell ref="R27:R30"/>
    <mergeCell ref="S27:S3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9"/>
  <sheetViews>
    <sheetView zoomScale="140" zoomScaleNormal="140" workbookViewId="0">
      <pane xSplit="2" ySplit="12" topLeftCell="C13" activePane="bottomRight" state="frozen"/>
      <selection activeCell="A6" sqref="A6:D6"/>
      <selection pane="topRight" activeCell="A6" sqref="A6:D6"/>
      <selection pane="bottomLeft" activeCell="A6" sqref="A6:D6"/>
      <selection pane="bottomRight" activeCell="C13" sqref="C13"/>
    </sheetView>
  </sheetViews>
  <sheetFormatPr baseColWidth="10" defaultColWidth="11.42578125" defaultRowHeight="11.25" x14ac:dyDescent="0.2"/>
  <cols>
    <col min="1" max="1" width="3.28515625" style="63" customWidth="1"/>
    <col min="2" max="2" width="27.42578125" style="63" customWidth="1"/>
    <col min="3" max="3" width="8" style="63" customWidth="1"/>
    <col min="4" max="5" width="9.7109375" style="63" customWidth="1"/>
    <col min="6" max="6" width="11.28515625" style="63" customWidth="1"/>
    <col min="7" max="7" width="9.140625" style="63" customWidth="1"/>
    <col min="8" max="8" width="13.28515625" style="63" customWidth="1"/>
    <col min="9" max="11" width="4.42578125" style="63" customWidth="1"/>
    <col min="12" max="14" width="5.140625" style="63" customWidth="1"/>
    <col min="15" max="15" width="5.85546875" style="63" customWidth="1"/>
    <col min="16" max="16" width="4.42578125" style="63" customWidth="1"/>
    <col min="17" max="19" width="5.28515625" style="63" customWidth="1"/>
    <col min="20" max="20" width="6.28515625" style="63" customWidth="1"/>
    <col min="21" max="21" width="9.7109375" style="63" customWidth="1"/>
    <col min="22" max="16384" width="11.42578125" style="63"/>
  </cols>
  <sheetData>
    <row r="1" spans="1:25" s="150" customFormat="1" ht="26.1" customHeight="1" x14ac:dyDescent="0.2">
      <c r="A1" s="572" t="s">
        <v>134</v>
      </c>
      <c r="B1" s="573"/>
      <c r="C1" s="567" t="s">
        <v>152</v>
      </c>
      <c r="D1" s="567"/>
      <c r="E1" s="567"/>
      <c r="F1" s="567"/>
      <c r="G1" s="567"/>
      <c r="H1" s="568"/>
      <c r="I1" s="569" t="s">
        <v>152</v>
      </c>
      <c r="J1" s="567"/>
      <c r="K1" s="567"/>
      <c r="L1" s="567"/>
      <c r="M1" s="567"/>
      <c r="N1" s="567"/>
      <c r="O1" s="567"/>
      <c r="P1" s="567"/>
      <c r="Q1" s="567"/>
      <c r="R1" s="567"/>
      <c r="S1" s="567"/>
      <c r="T1" s="568"/>
    </row>
    <row r="2" spans="1:25" ht="45" customHeight="1" x14ac:dyDescent="0.2">
      <c r="A2" s="530" t="s">
        <v>136</v>
      </c>
      <c r="B2" s="531"/>
      <c r="C2" s="501" t="s">
        <v>633</v>
      </c>
      <c r="D2" s="501"/>
      <c r="E2" s="501"/>
      <c r="F2" s="501"/>
      <c r="G2" s="501"/>
      <c r="H2" s="502"/>
      <c r="I2" s="532" t="s">
        <v>633</v>
      </c>
      <c r="J2" s="501"/>
      <c r="K2" s="501"/>
      <c r="L2" s="501"/>
      <c r="M2" s="501"/>
      <c r="N2" s="501"/>
      <c r="O2" s="501"/>
      <c r="P2" s="501"/>
      <c r="Q2" s="501"/>
      <c r="R2" s="501"/>
      <c r="S2" s="501"/>
      <c r="T2" s="502"/>
      <c r="U2" s="140"/>
    </row>
    <row r="3" spans="1:25" s="140" customFormat="1" ht="11.45" customHeight="1" x14ac:dyDescent="0.2">
      <c r="A3" s="559" t="s">
        <v>74</v>
      </c>
      <c r="B3" s="547" t="s">
        <v>618</v>
      </c>
      <c r="C3" s="547" t="s">
        <v>77</v>
      </c>
      <c r="D3" s="547" t="s">
        <v>364</v>
      </c>
      <c r="E3" s="547"/>
      <c r="F3" s="547" t="s">
        <v>30</v>
      </c>
      <c r="G3" s="547"/>
      <c r="H3" s="548"/>
      <c r="I3" s="559" t="s">
        <v>57</v>
      </c>
      <c r="J3" s="547"/>
      <c r="K3" s="547"/>
      <c r="L3" s="547"/>
      <c r="M3" s="547"/>
      <c r="N3" s="547"/>
      <c r="O3" s="547"/>
      <c r="P3" s="547"/>
      <c r="Q3" s="547"/>
      <c r="R3" s="547"/>
      <c r="S3" s="547"/>
      <c r="T3" s="548" t="s">
        <v>103</v>
      </c>
    </row>
    <row r="4" spans="1:25" s="140" customFormat="1" ht="11.45" customHeight="1" x14ac:dyDescent="0.2">
      <c r="A4" s="546"/>
      <c r="B4" s="547"/>
      <c r="C4" s="547"/>
      <c r="D4" s="562" t="s">
        <v>388</v>
      </c>
      <c r="E4" s="547" t="s">
        <v>389</v>
      </c>
      <c r="F4" s="547" t="s">
        <v>373</v>
      </c>
      <c r="G4" s="547" t="s">
        <v>390</v>
      </c>
      <c r="H4" s="548"/>
      <c r="I4" s="570" t="s">
        <v>386</v>
      </c>
      <c r="J4" s="562" t="s">
        <v>377</v>
      </c>
      <c r="K4" s="562" t="s">
        <v>378</v>
      </c>
      <c r="L4" s="562" t="s">
        <v>379</v>
      </c>
      <c r="M4" s="562" t="s">
        <v>380</v>
      </c>
      <c r="N4" s="562" t="s">
        <v>381</v>
      </c>
      <c r="O4" s="562" t="s">
        <v>382</v>
      </c>
      <c r="P4" s="562" t="s">
        <v>383</v>
      </c>
      <c r="Q4" s="562" t="s">
        <v>384</v>
      </c>
      <c r="R4" s="562" t="s">
        <v>385</v>
      </c>
      <c r="S4" s="562" t="s">
        <v>394</v>
      </c>
      <c r="T4" s="548"/>
      <c r="V4" s="141"/>
      <c r="W4" s="141"/>
      <c r="X4" s="141"/>
      <c r="Y4" s="141"/>
    </row>
    <row r="5" spans="1:25" s="140" customFormat="1" ht="11.45" customHeight="1" x14ac:dyDescent="0.2">
      <c r="A5" s="546"/>
      <c r="B5" s="547"/>
      <c r="C5" s="547"/>
      <c r="D5" s="562"/>
      <c r="E5" s="547"/>
      <c r="F5" s="547"/>
      <c r="G5" s="547"/>
      <c r="H5" s="548"/>
      <c r="I5" s="570"/>
      <c r="J5" s="562"/>
      <c r="K5" s="562"/>
      <c r="L5" s="562"/>
      <c r="M5" s="562"/>
      <c r="N5" s="562"/>
      <c r="O5" s="562"/>
      <c r="P5" s="562"/>
      <c r="Q5" s="562"/>
      <c r="R5" s="562"/>
      <c r="S5" s="562"/>
      <c r="T5" s="548"/>
      <c r="V5" s="141"/>
      <c r="W5" s="141"/>
      <c r="X5" s="141"/>
      <c r="Y5" s="141"/>
    </row>
    <row r="6" spans="1:25" s="140" customFormat="1" ht="11.45" customHeight="1" x14ac:dyDescent="0.2">
      <c r="A6" s="546"/>
      <c r="B6" s="547"/>
      <c r="C6" s="547"/>
      <c r="D6" s="562"/>
      <c r="E6" s="547"/>
      <c r="F6" s="547"/>
      <c r="G6" s="547"/>
      <c r="H6" s="548"/>
      <c r="I6" s="570"/>
      <c r="J6" s="562"/>
      <c r="K6" s="562"/>
      <c r="L6" s="562"/>
      <c r="M6" s="562"/>
      <c r="N6" s="562"/>
      <c r="O6" s="562"/>
      <c r="P6" s="562"/>
      <c r="Q6" s="562"/>
      <c r="R6" s="562"/>
      <c r="S6" s="562"/>
      <c r="T6" s="548"/>
      <c r="V6" s="141"/>
      <c r="W6" s="141"/>
      <c r="X6" s="141"/>
      <c r="Y6" s="141"/>
    </row>
    <row r="7" spans="1:25" s="140" customFormat="1" ht="11.45" customHeight="1" x14ac:dyDescent="0.2">
      <c r="A7" s="546"/>
      <c r="B7" s="547"/>
      <c r="C7" s="547"/>
      <c r="D7" s="562"/>
      <c r="E7" s="547"/>
      <c r="F7" s="547"/>
      <c r="G7" s="547"/>
      <c r="H7" s="548"/>
      <c r="I7" s="570"/>
      <c r="J7" s="562"/>
      <c r="K7" s="562"/>
      <c r="L7" s="562"/>
      <c r="M7" s="562"/>
      <c r="N7" s="562"/>
      <c r="O7" s="562"/>
      <c r="P7" s="562"/>
      <c r="Q7" s="562"/>
      <c r="R7" s="562"/>
      <c r="S7" s="562"/>
      <c r="T7" s="548"/>
      <c r="V7" s="141"/>
      <c r="W7" s="141"/>
      <c r="X7" s="141"/>
      <c r="Y7" s="141"/>
    </row>
    <row r="8" spans="1:25" s="140" customFormat="1" ht="11.45" customHeight="1" x14ac:dyDescent="0.2">
      <c r="A8" s="546"/>
      <c r="B8" s="547"/>
      <c r="C8" s="547"/>
      <c r="D8" s="562"/>
      <c r="E8" s="547"/>
      <c r="F8" s="547"/>
      <c r="G8" s="547" t="s">
        <v>29</v>
      </c>
      <c r="H8" s="548" t="s">
        <v>387</v>
      </c>
      <c r="I8" s="570"/>
      <c r="J8" s="562"/>
      <c r="K8" s="562"/>
      <c r="L8" s="562"/>
      <c r="M8" s="562"/>
      <c r="N8" s="562"/>
      <c r="O8" s="562"/>
      <c r="P8" s="562"/>
      <c r="Q8" s="562"/>
      <c r="R8" s="562"/>
      <c r="S8" s="562"/>
      <c r="T8" s="548"/>
      <c r="V8" s="141"/>
      <c r="W8" s="141"/>
      <c r="X8" s="141"/>
      <c r="Y8" s="141"/>
    </row>
    <row r="9" spans="1:25" s="140" customFormat="1" ht="11.45" customHeight="1" x14ac:dyDescent="0.2">
      <c r="A9" s="546"/>
      <c r="B9" s="547"/>
      <c r="C9" s="547"/>
      <c r="D9" s="562"/>
      <c r="E9" s="547"/>
      <c r="F9" s="547"/>
      <c r="G9" s="547"/>
      <c r="H9" s="548"/>
      <c r="I9" s="570"/>
      <c r="J9" s="562"/>
      <c r="K9" s="562"/>
      <c r="L9" s="562"/>
      <c r="M9" s="562"/>
      <c r="N9" s="562"/>
      <c r="O9" s="562"/>
      <c r="P9" s="562"/>
      <c r="Q9" s="562"/>
      <c r="R9" s="562"/>
      <c r="S9" s="562"/>
      <c r="T9" s="548"/>
      <c r="V9" s="141"/>
      <c r="W9" s="141"/>
      <c r="X9" s="141"/>
      <c r="Y9" s="141"/>
    </row>
    <row r="10" spans="1:25" s="140" customFormat="1" ht="11.45" customHeight="1" x14ac:dyDescent="0.2">
      <c r="A10" s="546"/>
      <c r="B10" s="547"/>
      <c r="C10" s="547"/>
      <c r="D10" s="562"/>
      <c r="E10" s="547"/>
      <c r="F10" s="547"/>
      <c r="G10" s="547"/>
      <c r="H10" s="548"/>
      <c r="I10" s="570"/>
      <c r="J10" s="562"/>
      <c r="K10" s="562"/>
      <c r="L10" s="562"/>
      <c r="M10" s="562"/>
      <c r="N10" s="562"/>
      <c r="O10" s="562"/>
      <c r="P10" s="562"/>
      <c r="Q10" s="562"/>
      <c r="R10" s="562"/>
      <c r="S10" s="562"/>
      <c r="T10" s="548"/>
    </row>
    <row r="11" spans="1:25" s="140" customFormat="1" ht="11.45" customHeight="1" x14ac:dyDescent="0.2">
      <c r="A11" s="546"/>
      <c r="B11" s="547"/>
      <c r="C11" s="547"/>
      <c r="D11" s="562"/>
      <c r="E11" s="547"/>
      <c r="F11" s="547"/>
      <c r="G11" s="547"/>
      <c r="H11" s="548"/>
      <c r="I11" s="570"/>
      <c r="J11" s="562"/>
      <c r="K11" s="562"/>
      <c r="L11" s="562"/>
      <c r="M11" s="562"/>
      <c r="N11" s="562"/>
      <c r="O11" s="562"/>
      <c r="P11" s="562"/>
      <c r="Q11" s="562"/>
      <c r="R11" s="562"/>
      <c r="S11" s="562"/>
      <c r="T11" s="548"/>
    </row>
    <row r="12" spans="1:25" s="139" customFormat="1" ht="11.45" customHeight="1" x14ac:dyDescent="0.15">
      <c r="A12" s="135">
        <v>1</v>
      </c>
      <c r="B12" s="320">
        <v>2</v>
      </c>
      <c r="C12" s="320">
        <v>3</v>
      </c>
      <c r="D12" s="283">
        <v>4</v>
      </c>
      <c r="E12" s="320">
        <v>5</v>
      </c>
      <c r="F12" s="320">
        <v>6</v>
      </c>
      <c r="G12" s="320">
        <v>7</v>
      </c>
      <c r="H12" s="137">
        <v>8</v>
      </c>
      <c r="I12" s="138">
        <v>9</v>
      </c>
      <c r="J12" s="320">
        <v>10</v>
      </c>
      <c r="K12" s="320">
        <v>11</v>
      </c>
      <c r="L12" s="320">
        <v>12</v>
      </c>
      <c r="M12" s="320">
        <v>13</v>
      </c>
      <c r="N12" s="320">
        <v>14</v>
      </c>
      <c r="O12" s="320">
        <v>15</v>
      </c>
      <c r="P12" s="320">
        <v>16</v>
      </c>
      <c r="Q12" s="320">
        <v>17</v>
      </c>
      <c r="R12" s="320">
        <v>18</v>
      </c>
      <c r="S12" s="320">
        <v>19</v>
      </c>
      <c r="T12" s="137">
        <v>20</v>
      </c>
    </row>
    <row r="13" spans="1:25" s="140" customFormat="1" ht="11.45" customHeight="1" x14ac:dyDescent="0.2">
      <c r="A13" s="139"/>
      <c r="B13" s="142"/>
      <c r="C13" s="336"/>
      <c r="D13" s="375"/>
      <c r="E13" s="375"/>
      <c r="F13" s="375"/>
      <c r="G13" s="336"/>
      <c r="H13" s="377"/>
      <c r="I13" s="328"/>
      <c r="J13" s="328"/>
      <c r="K13" s="328"/>
      <c r="L13" s="328"/>
      <c r="M13" s="328"/>
      <c r="N13" s="328"/>
      <c r="O13" s="328"/>
      <c r="P13" s="328"/>
      <c r="Q13" s="328"/>
      <c r="R13" s="328"/>
      <c r="S13" s="328"/>
      <c r="T13" s="378"/>
    </row>
    <row r="14" spans="1:25" s="140" customFormat="1" ht="11.1" customHeight="1" x14ac:dyDescent="0.2">
      <c r="A14" s="51">
        <f>IF(D14&lt;&gt;"",COUNTA($D$14:D14),"")</f>
        <v>1</v>
      </c>
      <c r="B14" s="146" t="s">
        <v>35</v>
      </c>
      <c r="C14" s="337">
        <v>9490</v>
      </c>
      <c r="D14" s="376">
        <v>8970</v>
      </c>
      <c r="E14" s="376">
        <v>735</v>
      </c>
      <c r="F14" s="376">
        <v>8680</v>
      </c>
      <c r="G14" s="337">
        <v>810</v>
      </c>
      <c r="H14" s="225">
        <v>5</v>
      </c>
      <c r="I14" s="331">
        <v>60</v>
      </c>
      <c r="J14" s="331">
        <v>345</v>
      </c>
      <c r="K14" s="331">
        <v>380</v>
      </c>
      <c r="L14" s="331">
        <v>945</v>
      </c>
      <c r="M14" s="331">
        <v>1075</v>
      </c>
      <c r="N14" s="331">
        <v>1155</v>
      </c>
      <c r="O14" s="331">
        <v>1025</v>
      </c>
      <c r="P14" s="331">
        <v>805</v>
      </c>
      <c r="Q14" s="331">
        <v>1380</v>
      </c>
      <c r="R14" s="331">
        <v>1310</v>
      </c>
      <c r="S14" s="331">
        <v>1005</v>
      </c>
      <c r="T14" s="379">
        <v>72.400000000000006</v>
      </c>
    </row>
    <row r="15" spans="1:25" s="140" customFormat="1" ht="11.1" customHeight="1" x14ac:dyDescent="0.2">
      <c r="A15" s="51">
        <f>IF(D15&lt;&gt;"",COUNTA($D$14:D15),"")</f>
        <v>2</v>
      </c>
      <c r="B15" s="147" t="s">
        <v>201</v>
      </c>
      <c r="C15" s="336">
        <v>4390</v>
      </c>
      <c r="D15" s="375">
        <v>4160</v>
      </c>
      <c r="E15" s="375">
        <v>425</v>
      </c>
      <c r="F15" s="375">
        <v>4010</v>
      </c>
      <c r="G15" s="336">
        <v>380</v>
      </c>
      <c r="H15" s="377">
        <v>5</v>
      </c>
      <c r="I15" s="328">
        <v>45</v>
      </c>
      <c r="J15" s="328">
        <v>205</v>
      </c>
      <c r="K15" s="328">
        <v>210</v>
      </c>
      <c r="L15" s="328">
        <v>625</v>
      </c>
      <c r="M15" s="328">
        <v>700</v>
      </c>
      <c r="N15" s="328">
        <v>720</v>
      </c>
      <c r="O15" s="328">
        <v>580</v>
      </c>
      <c r="P15" s="328">
        <v>385</v>
      </c>
      <c r="Q15" s="328">
        <v>495</v>
      </c>
      <c r="R15" s="328">
        <v>310</v>
      </c>
      <c r="S15" s="328">
        <v>115</v>
      </c>
      <c r="T15" s="378">
        <v>67.099999999999994</v>
      </c>
    </row>
    <row r="16" spans="1:25" s="140" customFormat="1" ht="11.1" customHeight="1" x14ac:dyDescent="0.2">
      <c r="A16" s="51">
        <f>IF(D16&lt;&gt;"",COUNTA($D$14:D16),"")</f>
        <v>3</v>
      </c>
      <c r="B16" s="147" t="s">
        <v>202</v>
      </c>
      <c r="C16" s="336">
        <v>5100</v>
      </c>
      <c r="D16" s="375">
        <v>4810</v>
      </c>
      <c r="E16" s="375">
        <v>310</v>
      </c>
      <c r="F16" s="375">
        <v>4670</v>
      </c>
      <c r="G16" s="336">
        <v>430</v>
      </c>
      <c r="H16" s="144" t="s">
        <v>6</v>
      </c>
      <c r="I16" s="328">
        <v>20</v>
      </c>
      <c r="J16" s="328">
        <v>140</v>
      </c>
      <c r="K16" s="328">
        <v>170</v>
      </c>
      <c r="L16" s="328">
        <v>320</v>
      </c>
      <c r="M16" s="328">
        <v>370</v>
      </c>
      <c r="N16" s="328">
        <v>435</v>
      </c>
      <c r="O16" s="328">
        <v>445</v>
      </c>
      <c r="P16" s="328">
        <v>415</v>
      </c>
      <c r="Q16" s="328">
        <v>885</v>
      </c>
      <c r="R16" s="328">
        <v>1000</v>
      </c>
      <c r="S16" s="328">
        <v>890</v>
      </c>
      <c r="T16" s="378">
        <v>76.900000000000006</v>
      </c>
    </row>
    <row r="17" spans="1:20" s="140" customFormat="1" ht="20.100000000000001" customHeight="1" x14ac:dyDescent="0.2">
      <c r="A17" s="51" t="str">
        <f>IF(D17&lt;&gt;"",COUNTA($D$14:D17),"")</f>
        <v/>
      </c>
      <c r="B17" s="147"/>
      <c r="C17" s="571" t="s">
        <v>36</v>
      </c>
      <c r="D17" s="564"/>
      <c r="E17" s="564"/>
      <c r="F17" s="564"/>
      <c r="G17" s="564"/>
      <c r="H17" s="564"/>
      <c r="I17" s="564" t="s">
        <v>36</v>
      </c>
      <c r="J17" s="564"/>
      <c r="K17" s="564"/>
      <c r="L17" s="564"/>
      <c r="M17" s="564"/>
      <c r="N17" s="564"/>
      <c r="O17" s="564"/>
      <c r="P17" s="564"/>
      <c r="Q17" s="564"/>
      <c r="R17" s="564"/>
      <c r="S17" s="564"/>
      <c r="T17" s="564"/>
    </row>
    <row r="18" spans="1:20" s="148" customFormat="1" ht="11.1" customHeight="1" x14ac:dyDescent="0.2">
      <c r="A18" s="51">
        <f>IF(D18&lt;&gt;"",COUNTA($D$14:D18),"")</f>
        <v>4</v>
      </c>
      <c r="B18" s="147" t="s">
        <v>422</v>
      </c>
      <c r="C18" s="336">
        <v>1885</v>
      </c>
      <c r="D18" s="375">
        <v>1505</v>
      </c>
      <c r="E18" s="375">
        <v>95</v>
      </c>
      <c r="F18" s="375">
        <v>1260</v>
      </c>
      <c r="G18" s="336">
        <v>625</v>
      </c>
      <c r="H18" s="377" t="s">
        <v>6</v>
      </c>
      <c r="I18" s="328">
        <v>45</v>
      </c>
      <c r="J18" s="328">
        <v>95</v>
      </c>
      <c r="K18" s="328">
        <v>90</v>
      </c>
      <c r="L18" s="328">
        <v>205</v>
      </c>
      <c r="M18" s="328">
        <v>200</v>
      </c>
      <c r="N18" s="328">
        <v>255</v>
      </c>
      <c r="O18" s="328">
        <v>200</v>
      </c>
      <c r="P18" s="328">
        <v>150</v>
      </c>
      <c r="Q18" s="328">
        <v>250</v>
      </c>
      <c r="R18" s="328">
        <v>220</v>
      </c>
      <c r="S18" s="328">
        <v>175</v>
      </c>
      <c r="T18" s="378">
        <v>69.599999999999994</v>
      </c>
    </row>
    <row r="19" spans="1:20" s="148" customFormat="1" ht="11.1" customHeight="1" x14ac:dyDescent="0.2">
      <c r="A19" s="51">
        <f>IF(D19&lt;&gt;"",COUNTA($D$14:D19),"")</f>
        <v>5</v>
      </c>
      <c r="B19" s="147" t="s">
        <v>244</v>
      </c>
      <c r="C19" s="336">
        <v>460</v>
      </c>
      <c r="D19" s="375">
        <v>195</v>
      </c>
      <c r="E19" s="375">
        <v>25</v>
      </c>
      <c r="F19" s="375">
        <v>140</v>
      </c>
      <c r="G19" s="336">
        <v>320</v>
      </c>
      <c r="H19" s="377" t="s">
        <v>6</v>
      </c>
      <c r="I19" s="328">
        <v>30</v>
      </c>
      <c r="J19" s="328">
        <v>30</v>
      </c>
      <c r="K19" s="328">
        <v>25</v>
      </c>
      <c r="L19" s="328">
        <v>30</v>
      </c>
      <c r="M19" s="328">
        <v>30</v>
      </c>
      <c r="N19" s="328">
        <v>30</v>
      </c>
      <c r="O19" s="328">
        <v>40</v>
      </c>
      <c r="P19" s="328">
        <v>25</v>
      </c>
      <c r="Q19" s="328">
        <v>90</v>
      </c>
      <c r="R19" s="328">
        <v>95</v>
      </c>
      <c r="S19" s="328">
        <v>45</v>
      </c>
      <c r="T19" s="378">
        <v>69.900000000000006</v>
      </c>
    </row>
    <row r="20" spans="1:20" s="148" customFormat="1" ht="11.1" customHeight="1" x14ac:dyDescent="0.2">
      <c r="A20" s="51">
        <f>IF(D20&lt;&gt;"",COUNTA($D$14:D20),"")</f>
        <v>6</v>
      </c>
      <c r="B20" s="147" t="s">
        <v>237</v>
      </c>
      <c r="C20" s="336">
        <v>220</v>
      </c>
      <c r="D20" s="375">
        <v>70</v>
      </c>
      <c r="E20" s="375">
        <v>5</v>
      </c>
      <c r="F20" s="375">
        <v>50</v>
      </c>
      <c r="G20" s="336">
        <v>165</v>
      </c>
      <c r="H20" s="377" t="s">
        <v>6</v>
      </c>
      <c r="I20" s="328">
        <v>5</v>
      </c>
      <c r="J20" s="328">
        <v>5</v>
      </c>
      <c r="K20" s="328">
        <v>5</v>
      </c>
      <c r="L20" s="328">
        <v>10</v>
      </c>
      <c r="M20" s="328">
        <v>10</v>
      </c>
      <c r="N20" s="328">
        <v>10</v>
      </c>
      <c r="O20" s="328">
        <v>15</v>
      </c>
      <c r="P20" s="328">
        <v>15</v>
      </c>
      <c r="Q20" s="328">
        <v>60</v>
      </c>
      <c r="R20" s="328">
        <v>55</v>
      </c>
      <c r="S20" s="328">
        <v>25</v>
      </c>
      <c r="T20" s="378">
        <v>75.599999999999994</v>
      </c>
    </row>
    <row r="21" spans="1:20" s="148" customFormat="1" ht="11.1" customHeight="1" x14ac:dyDescent="0.2">
      <c r="A21" s="51">
        <f>IF(D21&lt;&gt;"",COUNTA($D$14:D21),"")</f>
        <v>7</v>
      </c>
      <c r="B21" s="147" t="s">
        <v>238</v>
      </c>
      <c r="C21" s="336">
        <v>125</v>
      </c>
      <c r="D21" s="375">
        <v>55</v>
      </c>
      <c r="E21" s="375">
        <v>5</v>
      </c>
      <c r="F21" s="375">
        <v>45</v>
      </c>
      <c r="G21" s="336">
        <v>85</v>
      </c>
      <c r="H21" s="377" t="s">
        <v>6</v>
      </c>
      <c r="I21" s="328">
        <v>5</v>
      </c>
      <c r="J21" s="328">
        <v>10</v>
      </c>
      <c r="K21" s="328">
        <v>5</v>
      </c>
      <c r="L21" s="328">
        <v>10</v>
      </c>
      <c r="M21" s="328">
        <v>10</v>
      </c>
      <c r="N21" s="328">
        <v>10</v>
      </c>
      <c r="O21" s="328">
        <v>15</v>
      </c>
      <c r="P21" s="328">
        <v>5</v>
      </c>
      <c r="Q21" s="328">
        <v>15</v>
      </c>
      <c r="R21" s="328">
        <v>25</v>
      </c>
      <c r="S21" s="328">
        <v>15</v>
      </c>
      <c r="T21" s="378">
        <v>72.7</v>
      </c>
    </row>
    <row r="22" spans="1:20" s="148" customFormat="1" ht="11.1" customHeight="1" x14ac:dyDescent="0.2">
      <c r="A22" s="51">
        <f>IF(D22&lt;&gt;"",COUNTA($D$14:D22),"")</f>
        <v>8</v>
      </c>
      <c r="B22" s="147" t="s">
        <v>239</v>
      </c>
      <c r="C22" s="336">
        <v>95</v>
      </c>
      <c r="D22" s="375">
        <v>50</v>
      </c>
      <c r="E22" s="375">
        <v>10</v>
      </c>
      <c r="F22" s="375">
        <v>35</v>
      </c>
      <c r="G22" s="336">
        <v>60</v>
      </c>
      <c r="H22" s="377" t="s">
        <v>6</v>
      </c>
      <c r="I22" s="328">
        <v>15</v>
      </c>
      <c r="J22" s="328">
        <v>10</v>
      </c>
      <c r="K22" s="328">
        <v>10</v>
      </c>
      <c r="L22" s="328">
        <v>5</v>
      </c>
      <c r="M22" s="328">
        <v>5</v>
      </c>
      <c r="N22" s="328">
        <v>5</v>
      </c>
      <c r="O22" s="328">
        <v>10</v>
      </c>
      <c r="P22" s="328">
        <v>5</v>
      </c>
      <c r="Q22" s="328">
        <v>15</v>
      </c>
      <c r="R22" s="328">
        <v>10</v>
      </c>
      <c r="S22" s="328">
        <v>10</v>
      </c>
      <c r="T22" s="378">
        <v>60.7</v>
      </c>
    </row>
    <row r="23" spans="1:20" s="148" customFormat="1" ht="11.1" customHeight="1" x14ac:dyDescent="0.2">
      <c r="A23" s="51">
        <f>IF(D23&lt;&gt;"",COUNTA($D$14:D23),"")</f>
        <v>9</v>
      </c>
      <c r="B23" s="147" t="s">
        <v>240</v>
      </c>
      <c r="C23" s="336">
        <v>45</v>
      </c>
      <c r="D23" s="375">
        <v>25</v>
      </c>
      <c r="E23" s="375">
        <v>10</v>
      </c>
      <c r="F23" s="375">
        <v>15</v>
      </c>
      <c r="G23" s="336">
        <v>30</v>
      </c>
      <c r="H23" s="377" t="s">
        <v>6</v>
      </c>
      <c r="I23" s="328">
        <v>10</v>
      </c>
      <c r="J23" s="328">
        <v>5</v>
      </c>
      <c r="K23" s="328">
        <v>10</v>
      </c>
      <c r="L23" s="328">
        <v>5</v>
      </c>
      <c r="M23" s="328">
        <v>5</v>
      </c>
      <c r="N23" s="328" t="s">
        <v>6</v>
      </c>
      <c r="O23" s="328" t="s">
        <v>6</v>
      </c>
      <c r="P23" s="328" t="s">
        <v>6</v>
      </c>
      <c r="Q23" s="328">
        <v>5</v>
      </c>
      <c r="R23" s="328">
        <v>5</v>
      </c>
      <c r="S23" s="328" t="s">
        <v>6</v>
      </c>
      <c r="T23" s="378">
        <v>56.2</v>
      </c>
    </row>
    <row r="24" spans="1:20" s="148" customFormat="1" ht="11.1" customHeight="1" x14ac:dyDescent="0.2">
      <c r="A24" s="51">
        <f>IF(D24&lt;&gt;"",COUNTA($D$14:D24),"")</f>
        <v>10</v>
      </c>
      <c r="B24" s="147" t="s">
        <v>245</v>
      </c>
      <c r="C24" s="336">
        <v>1565</v>
      </c>
      <c r="D24" s="375">
        <v>1375</v>
      </c>
      <c r="E24" s="375">
        <v>80</v>
      </c>
      <c r="F24" s="375">
        <v>1140</v>
      </c>
      <c r="G24" s="336">
        <v>425</v>
      </c>
      <c r="H24" s="377" t="s">
        <v>6</v>
      </c>
      <c r="I24" s="328">
        <v>15</v>
      </c>
      <c r="J24" s="328">
        <v>70</v>
      </c>
      <c r="K24" s="328">
        <v>75</v>
      </c>
      <c r="L24" s="328">
        <v>190</v>
      </c>
      <c r="M24" s="328">
        <v>180</v>
      </c>
      <c r="N24" s="328">
        <v>235</v>
      </c>
      <c r="O24" s="328">
        <v>170</v>
      </c>
      <c r="P24" s="328">
        <v>130</v>
      </c>
      <c r="Q24" s="328">
        <v>185</v>
      </c>
      <c r="R24" s="328">
        <v>170</v>
      </c>
      <c r="S24" s="328">
        <v>145</v>
      </c>
      <c r="T24" s="378">
        <v>70.2</v>
      </c>
    </row>
    <row r="25" spans="1:20" s="148" customFormat="1" ht="11.1" customHeight="1" x14ac:dyDescent="0.2">
      <c r="A25" s="51">
        <f>IF(D25&lt;&gt;"",COUNTA($D$14:D25),"")</f>
        <v>11</v>
      </c>
      <c r="B25" s="147" t="s">
        <v>237</v>
      </c>
      <c r="C25" s="336">
        <v>490</v>
      </c>
      <c r="D25" s="375">
        <v>385</v>
      </c>
      <c r="E25" s="375">
        <v>15</v>
      </c>
      <c r="F25" s="375">
        <v>325</v>
      </c>
      <c r="G25" s="336">
        <v>170</v>
      </c>
      <c r="H25" s="377" t="s">
        <v>6</v>
      </c>
      <c r="I25" s="328" t="s">
        <v>6</v>
      </c>
      <c r="J25" s="328">
        <v>10</v>
      </c>
      <c r="K25" s="328">
        <v>25</v>
      </c>
      <c r="L25" s="328">
        <v>70</v>
      </c>
      <c r="M25" s="328">
        <v>65</v>
      </c>
      <c r="N25" s="328">
        <v>90</v>
      </c>
      <c r="O25" s="328">
        <v>55</v>
      </c>
      <c r="P25" s="328">
        <v>40</v>
      </c>
      <c r="Q25" s="328">
        <v>55</v>
      </c>
      <c r="R25" s="328">
        <v>45</v>
      </c>
      <c r="S25" s="328">
        <v>35</v>
      </c>
      <c r="T25" s="378">
        <v>69.8</v>
      </c>
    </row>
    <row r="26" spans="1:20" s="148" customFormat="1" ht="11.1" customHeight="1" x14ac:dyDescent="0.2">
      <c r="A26" s="51">
        <f>IF(D26&lt;&gt;"",COUNTA($D$14:D26),"")</f>
        <v>12</v>
      </c>
      <c r="B26" s="147" t="s">
        <v>238</v>
      </c>
      <c r="C26" s="336">
        <v>570</v>
      </c>
      <c r="D26" s="375">
        <v>520</v>
      </c>
      <c r="E26" s="375">
        <v>25</v>
      </c>
      <c r="F26" s="375">
        <v>435</v>
      </c>
      <c r="G26" s="336">
        <v>140</v>
      </c>
      <c r="H26" s="377" t="s">
        <v>6</v>
      </c>
      <c r="I26" s="328" t="s">
        <v>6</v>
      </c>
      <c r="J26" s="328">
        <v>20</v>
      </c>
      <c r="K26" s="328">
        <v>20</v>
      </c>
      <c r="L26" s="328">
        <v>80</v>
      </c>
      <c r="M26" s="328">
        <v>65</v>
      </c>
      <c r="N26" s="328">
        <v>100</v>
      </c>
      <c r="O26" s="328">
        <v>75</v>
      </c>
      <c r="P26" s="328">
        <v>50</v>
      </c>
      <c r="Q26" s="328">
        <v>65</v>
      </c>
      <c r="R26" s="328">
        <v>55</v>
      </c>
      <c r="S26" s="328">
        <v>45</v>
      </c>
      <c r="T26" s="378">
        <v>70.599999999999994</v>
      </c>
    </row>
    <row r="27" spans="1:20" s="148" customFormat="1" ht="11.1" customHeight="1" x14ac:dyDescent="0.2">
      <c r="A27" s="51">
        <f>IF(D27&lt;&gt;"",COUNTA($D$14:D27),"")</f>
        <v>13</v>
      </c>
      <c r="B27" s="147" t="s">
        <v>239</v>
      </c>
      <c r="C27" s="336">
        <v>380</v>
      </c>
      <c r="D27" s="375">
        <v>350</v>
      </c>
      <c r="E27" s="375">
        <v>25</v>
      </c>
      <c r="F27" s="375">
        <v>285</v>
      </c>
      <c r="G27" s="336">
        <v>100</v>
      </c>
      <c r="H27" s="377" t="s">
        <v>6</v>
      </c>
      <c r="I27" s="328">
        <v>5</v>
      </c>
      <c r="J27" s="328">
        <v>15</v>
      </c>
      <c r="K27" s="328">
        <v>20</v>
      </c>
      <c r="L27" s="328">
        <v>30</v>
      </c>
      <c r="M27" s="328">
        <v>40</v>
      </c>
      <c r="N27" s="328">
        <v>30</v>
      </c>
      <c r="O27" s="328">
        <v>40</v>
      </c>
      <c r="P27" s="328">
        <v>30</v>
      </c>
      <c r="Q27" s="328">
        <v>55</v>
      </c>
      <c r="R27" s="328">
        <v>65</v>
      </c>
      <c r="S27" s="328">
        <v>55</v>
      </c>
      <c r="T27" s="378">
        <v>73.5</v>
      </c>
    </row>
    <row r="28" spans="1:20" s="148" customFormat="1" ht="11.1" customHeight="1" x14ac:dyDescent="0.2">
      <c r="A28" s="51">
        <f>IF(D28&lt;&gt;"",COUNTA($D$14:D28),"")</f>
        <v>14</v>
      </c>
      <c r="B28" s="147" t="s">
        <v>240</v>
      </c>
      <c r="C28" s="336">
        <v>230</v>
      </c>
      <c r="D28" s="375">
        <v>210</v>
      </c>
      <c r="E28" s="375">
        <v>20</v>
      </c>
      <c r="F28" s="375">
        <v>170</v>
      </c>
      <c r="G28" s="336">
        <v>60</v>
      </c>
      <c r="H28" s="377" t="s">
        <v>6</v>
      </c>
      <c r="I28" s="328">
        <v>10</v>
      </c>
      <c r="J28" s="328">
        <v>25</v>
      </c>
      <c r="K28" s="328">
        <v>15</v>
      </c>
      <c r="L28" s="328">
        <v>20</v>
      </c>
      <c r="M28" s="328">
        <v>20</v>
      </c>
      <c r="N28" s="328">
        <v>25</v>
      </c>
      <c r="O28" s="328">
        <v>20</v>
      </c>
      <c r="P28" s="328">
        <v>15</v>
      </c>
      <c r="Q28" s="328">
        <v>25</v>
      </c>
      <c r="R28" s="328">
        <v>25</v>
      </c>
      <c r="S28" s="328">
        <v>35</v>
      </c>
      <c r="T28" s="378">
        <v>67.5</v>
      </c>
    </row>
    <row r="29" spans="1:20" s="148" customFormat="1" ht="11.1" customHeight="1" x14ac:dyDescent="0.2">
      <c r="A29" s="51">
        <f>IF(D29&lt;&gt;"",COUNTA($D$14:D29),"")</f>
        <v>15</v>
      </c>
      <c r="B29" s="147" t="s">
        <v>246</v>
      </c>
      <c r="C29" s="336">
        <v>30</v>
      </c>
      <c r="D29" s="375">
        <v>20</v>
      </c>
      <c r="E29" s="375" t="s">
        <v>6</v>
      </c>
      <c r="F29" s="375">
        <v>20</v>
      </c>
      <c r="G29" s="336">
        <v>10</v>
      </c>
      <c r="H29" s="377" t="s">
        <v>6</v>
      </c>
      <c r="I29" s="328" t="s">
        <v>6</v>
      </c>
      <c r="J29" s="328" t="s">
        <v>6</v>
      </c>
      <c r="K29" s="328" t="s">
        <v>6</v>
      </c>
      <c r="L29" s="328" t="s">
        <v>6</v>
      </c>
      <c r="M29" s="328" t="s">
        <v>6</v>
      </c>
      <c r="N29" s="328">
        <v>5</v>
      </c>
      <c r="O29" s="328">
        <v>5</v>
      </c>
      <c r="P29" s="328">
        <v>5</v>
      </c>
      <c r="Q29" s="328">
        <v>5</v>
      </c>
      <c r="R29" s="328">
        <v>5</v>
      </c>
      <c r="S29" s="328">
        <v>5</v>
      </c>
      <c r="T29" s="378">
        <v>75.599999999999994</v>
      </c>
    </row>
    <row r="30" spans="1:20" s="148" customFormat="1" ht="11.1" customHeight="1" x14ac:dyDescent="0.2">
      <c r="A30" s="51">
        <f>IF(D30&lt;&gt;"",COUNTA($D$14:D30),"")</f>
        <v>16</v>
      </c>
      <c r="B30" s="147" t="s">
        <v>241</v>
      </c>
      <c r="C30" s="336">
        <v>130</v>
      </c>
      <c r="D30" s="375">
        <v>35</v>
      </c>
      <c r="E30" s="375" t="s">
        <v>6</v>
      </c>
      <c r="F30" s="375">
        <v>25</v>
      </c>
      <c r="G30" s="336">
        <v>105</v>
      </c>
      <c r="H30" s="377" t="s">
        <v>6</v>
      </c>
      <c r="I30" s="328">
        <v>5</v>
      </c>
      <c r="J30" s="328" t="s">
        <v>6</v>
      </c>
      <c r="K30" s="328" t="s">
        <v>6</v>
      </c>
      <c r="L30" s="328">
        <v>5</v>
      </c>
      <c r="M30" s="328">
        <v>5</v>
      </c>
      <c r="N30" s="328">
        <v>5</v>
      </c>
      <c r="O30" s="328">
        <v>10</v>
      </c>
      <c r="P30" s="328">
        <v>5</v>
      </c>
      <c r="Q30" s="328">
        <v>35</v>
      </c>
      <c r="R30" s="328">
        <v>35</v>
      </c>
      <c r="S30" s="328">
        <v>25</v>
      </c>
      <c r="T30" s="378">
        <v>78.7</v>
      </c>
    </row>
    <row r="31" spans="1:20" s="148" customFormat="1" ht="7.5" customHeight="1" x14ac:dyDescent="0.2">
      <c r="A31" s="51"/>
      <c r="B31" s="147"/>
      <c r="C31" s="336"/>
      <c r="D31" s="375"/>
      <c r="E31" s="375"/>
      <c r="F31" s="375"/>
      <c r="G31" s="336"/>
      <c r="H31" s="377"/>
      <c r="I31" s="328"/>
      <c r="J31" s="328"/>
      <c r="K31" s="328"/>
      <c r="L31" s="328"/>
      <c r="M31" s="328"/>
      <c r="N31" s="328"/>
      <c r="O31" s="328"/>
      <c r="P31" s="328"/>
      <c r="Q31" s="328"/>
      <c r="R31" s="328"/>
      <c r="S31" s="328"/>
      <c r="T31" s="378"/>
    </row>
    <row r="32" spans="1:20" s="148" customFormat="1" ht="21.95" customHeight="1" x14ac:dyDescent="0.2">
      <c r="A32" s="51">
        <f>IF(D32&lt;&gt;"",COUNTA($D$14:D32),"")</f>
        <v>17</v>
      </c>
      <c r="B32" s="147" t="s">
        <v>247</v>
      </c>
      <c r="C32" s="336">
        <v>5</v>
      </c>
      <c r="D32" s="375" t="s">
        <v>6</v>
      </c>
      <c r="E32" s="375" t="s">
        <v>6</v>
      </c>
      <c r="F32" s="375" t="s">
        <v>6</v>
      </c>
      <c r="G32" s="336">
        <v>5</v>
      </c>
      <c r="H32" s="377" t="s">
        <v>6</v>
      </c>
      <c r="I32" s="328" t="s">
        <v>6</v>
      </c>
      <c r="J32" s="328" t="s">
        <v>6</v>
      </c>
      <c r="K32" s="328" t="s">
        <v>6</v>
      </c>
      <c r="L32" s="328" t="s">
        <v>6</v>
      </c>
      <c r="M32" s="328" t="s">
        <v>6</v>
      </c>
      <c r="N32" s="328" t="s">
        <v>6</v>
      </c>
      <c r="O32" s="328" t="s">
        <v>6</v>
      </c>
      <c r="P32" s="328" t="s">
        <v>6</v>
      </c>
      <c r="Q32" s="328" t="s">
        <v>6</v>
      </c>
      <c r="R32" s="328" t="s">
        <v>6</v>
      </c>
      <c r="S32" s="328" t="s">
        <v>6</v>
      </c>
      <c r="T32" s="378" t="s">
        <v>13</v>
      </c>
    </row>
    <row r="33" spans="1:20" s="148" customFormat="1" ht="7.5" customHeight="1" x14ac:dyDescent="0.2">
      <c r="A33" s="51"/>
      <c r="B33" s="147"/>
      <c r="C33" s="336"/>
      <c r="D33" s="375"/>
      <c r="E33" s="375"/>
      <c r="F33" s="375"/>
      <c r="G33" s="336"/>
      <c r="H33" s="377"/>
      <c r="I33" s="328"/>
      <c r="J33" s="328"/>
      <c r="K33" s="328"/>
      <c r="L33" s="328"/>
      <c r="M33" s="328"/>
      <c r="N33" s="328"/>
      <c r="O33" s="328"/>
      <c r="P33" s="328"/>
      <c r="Q33" s="328"/>
      <c r="R33" s="328"/>
      <c r="S33" s="328"/>
      <c r="T33" s="378"/>
    </row>
    <row r="34" spans="1:20" s="148" customFormat="1" ht="44.45" customHeight="1" x14ac:dyDescent="0.2">
      <c r="A34" s="51">
        <f>IF(D34&lt;&gt;"",COUNTA($D$14:D34),"")</f>
        <v>18</v>
      </c>
      <c r="B34" s="147" t="s">
        <v>611</v>
      </c>
      <c r="C34" s="336">
        <v>85</v>
      </c>
      <c r="D34" s="375">
        <v>80</v>
      </c>
      <c r="E34" s="375" t="s">
        <v>6</v>
      </c>
      <c r="F34" s="375">
        <v>80</v>
      </c>
      <c r="G34" s="336">
        <v>5</v>
      </c>
      <c r="H34" s="377" t="s">
        <v>6</v>
      </c>
      <c r="I34" s="328" t="s">
        <v>6</v>
      </c>
      <c r="J34" s="328" t="s">
        <v>6</v>
      </c>
      <c r="K34" s="328" t="s">
        <v>6</v>
      </c>
      <c r="L34" s="328">
        <v>5</v>
      </c>
      <c r="M34" s="328">
        <v>5</v>
      </c>
      <c r="N34" s="328">
        <v>15</v>
      </c>
      <c r="O34" s="328">
        <v>5</v>
      </c>
      <c r="P34" s="328">
        <v>5</v>
      </c>
      <c r="Q34" s="328">
        <v>15</v>
      </c>
      <c r="R34" s="328">
        <v>15</v>
      </c>
      <c r="S34" s="328">
        <v>15</v>
      </c>
      <c r="T34" s="378">
        <v>74.3</v>
      </c>
    </row>
    <row r="35" spans="1:20" s="148" customFormat="1" ht="7.5" customHeight="1" x14ac:dyDescent="0.2">
      <c r="A35" s="51"/>
      <c r="B35" s="147"/>
      <c r="C35" s="336"/>
      <c r="D35" s="375"/>
      <c r="E35" s="375"/>
      <c r="F35" s="375"/>
      <c r="G35" s="336"/>
      <c r="H35" s="377"/>
      <c r="I35" s="328"/>
      <c r="J35" s="328"/>
      <c r="K35" s="328"/>
      <c r="L35" s="328"/>
      <c r="M35" s="328"/>
      <c r="N35" s="328"/>
      <c r="O35" s="328"/>
      <c r="P35" s="328"/>
      <c r="Q35" s="328"/>
      <c r="R35" s="328"/>
      <c r="S35" s="328"/>
      <c r="T35" s="378"/>
    </row>
    <row r="36" spans="1:20" s="148" customFormat="1" ht="21.95" customHeight="1" x14ac:dyDescent="0.2">
      <c r="A36" s="51">
        <f>IF(D36&lt;&gt;"",COUNTA($D$14:D36),"")</f>
        <v>19</v>
      </c>
      <c r="B36" s="147" t="s">
        <v>248</v>
      </c>
      <c r="C36" s="336">
        <v>5</v>
      </c>
      <c r="D36" s="375" t="s">
        <v>6</v>
      </c>
      <c r="E36" s="375" t="s">
        <v>6</v>
      </c>
      <c r="F36" s="375" t="s">
        <v>6</v>
      </c>
      <c r="G36" s="336">
        <v>5</v>
      </c>
      <c r="H36" s="377" t="s">
        <v>6</v>
      </c>
      <c r="I36" s="328" t="s">
        <v>6</v>
      </c>
      <c r="J36" s="328" t="s">
        <v>6</v>
      </c>
      <c r="K36" s="328" t="s">
        <v>6</v>
      </c>
      <c r="L36" s="328" t="s">
        <v>6</v>
      </c>
      <c r="M36" s="328" t="s">
        <v>6</v>
      </c>
      <c r="N36" s="328" t="s">
        <v>6</v>
      </c>
      <c r="O36" s="328" t="s">
        <v>6</v>
      </c>
      <c r="P36" s="328" t="s">
        <v>6</v>
      </c>
      <c r="Q36" s="328" t="s">
        <v>6</v>
      </c>
      <c r="R36" s="328" t="s">
        <v>6</v>
      </c>
      <c r="S36" s="328" t="s">
        <v>6</v>
      </c>
      <c r="T36" s="378" t="s">
        <v>13</v>
      </c>
    </row>
    <row r="37" spans="1:20" s="148" customFormat="1" ht="7.5" customHeight="1" x14ac:dyDescent="0.2">
      <c r="A37" s="51"/>
      <c r="B37" s="147"/>
      <c r="C37" s="336"/>
      <c r="D37" s="375"/>
      <c r="E37" s="375"/>
      <c r="F37" s="375"/>
      <c r="G37" s="336"/>
      <c r="H37" s="377"/>
      <c r="I37" s="328"/>
      <c r="J37" s="328"/>
      <c r="K37" s="328"/>
      <c r="L37" s="328"/>
      <c r="M37" s="328"/>
      <c r="N37" s="328"/>
      <c r="O37" s="328"/>
      <c r="P37" s="328"/>
      <c r="Q37" s="328"/>
      <c r="R37" s="328"/>
      <c r="S37" s="328"/>
      <c r="T37" s="378"/>
    </row>
    <row r="38" spans="1:20" s="148" customFormat="1" ht="21.95" customHeight="1" x14ac:dyDescent="0.2">
      <c r="A38" s="51">
        <f>IF(D38&lt;&gt;"",COUNTA($D$14:D38),"")</f>
        <v>20</v>
      </c>
      <c r="B38" s="147" t="s">
        <v>249</v>
      </c>
      <c r="C38" s="336">
        <v>20</v>
      </c>
      <c r="D38" s="375">
        <v>20</v>
      </c>
      <c r="E38" s="375">
        <v>10</v>
      </c>
      <c r="F38" s="375">
        <v>20</v>
      </c>
      <c r="G38" s="336">
        <v>5</v>
      </c>
      <c r="H38" s="377" t="s">
        <v>6</v>
      </c>
      <c r="I38" s="328" t="s">
        <v>6</v>
      </c>
      <c r="J38" s="328">
        <v>10</v>
      </c>
      <c r="K38" s="328">
        <v>5</v>
      </c>
      <c r="L38" s="328" t="s">
        <v>6</v>
      </c>
      <c r="M38" s="328" t="s">
        <v>6</v>
      </c>
      <c r="N38" s="328" t="s">
        <v>6</v>
      </c>
      <c r="O38" s="328" t="s">
        <v>6</v>
      </c>
      <c r="P38" s="328" t="s">
        <v>6</v>
      </c>
      <c r="Q38" s="328" t="s">
        <v>6</v>
      </c>
      <c r="R38" s="328" t="s">
        <v>6</v>
      </c>
      <c r="S38" s="328" t="s">
        <v>6</v>
      </c>
      <c r="T38" s="378" t="s">
        <v>13</v>
      </c>
    </row>
    <row r="39" spans="1:20" s="148" customFormat="1" ht="7.5" customHeight="1" x14ac:dyDescent="0.2">
      <c r="A39" s="51"/>
      <c r="B39" s="147"/>
      <c r="C39" s="336"/>
      <c r="D39" s="375"/>
      <c r="E39" s="375"/>
      <c r="F39" s="375"/>
      <c r="G39" s="336"/>
      <c r="H39" s="377"/>
      <c r="I39" s="328"/>
      <c r="J39" s="328"/>
      <c r="K39" s="328"/>
      <c r="L39" s="328"/>
      <c r="M39" s="328"/>
      <c r="N39" s="328"/>
      <c r="O39" s="328"/>
      <c r="P39" s="328"/>
      <c r="Q39" s="328"/>
      <c r="R39" s="328"/>
      <c r="S39" s="328"/>
      <c r="T39" s="378"/>
    </row>
    <row r="40" spans="1:20" s="148" customFormat="1" ht="21.95" customHeight="1" x14ac:dyDescent="0.2">
      <c r="A40" s="51">
        <f>IF(D40&lt;&gt;"",COUNTA($D$14:D40),"")</f>
        <v>21</v>
      </c>
      <c r="B40" s="147" t="s">
        <v>612</v>
      </c>
      <c r="C40" s="336">
        <v>135</v>
      </c>
      <c r="D40" s="375">
        <v>45</v>
      </c>
      <c r="E40" s="375" t="s">
        <v>6</v>
      </c>
      <c r="F40" s="375">
        <v>30</v>
      </c>
      <c r="G40" s="336">
        <v>105</v>
      </c>
      <c r="H40" s="377" t="s">
        <v>6</v>
      </c>
      <c r="I40" s="328" t="s">
        <v>6</v>
      </c>
      <c r="J40" s="328">
        <v>5</v>
      </c>
      <c r="K40" s="328" t="s">
        <v>6</v>
      </c>
      <c r="L40" s="328">
        <v>10</v>
      </c>
      <c r="M40" s="328">
        <v>10</v>
      </c>
      <c r="N40" s="328">
        <v>10</v>
      </c>
      <c r="O40" s="328">
        <v>10</v>
      </c>
      <c r="P40" s="328" t="s">
        <v>6</v>
      </c>
      <c r="Q40" s="328">
        <v>25</v>
      </c>
      <c r="R40" s="328">
        <v>40</v>
      </c>
      <c r="S40" s="328">
        <v>20</v>
      </c>
      <c r="T40" s="378">
        <v>79.599999999999994</v>
      </c>
    </row>
    <row r="41" spans="1:20" s="148" customFormat="1" ht="11.1" customHeight="1" x14ac:dyDescent="0.2">
      <c r="A41" s="51">
        <f>IF(D41&lt;&gt;"",COUNTA($D$14:D41),"")</f>
        <v>22</v>
      </c>
      <c r="B41" s="147" t="s">
        <v>237</v>
      </c>
      <c r="C41" s="336">
        <v>75</v>
      </c>
      <c r="D41" s="375">
        <v>20</v>
      </c>
      <c r="E41" s="375" t="s">
        <v>6</v>
      </c>
      <c r="F41" s="375">
        <v>15</v>
      </c>
      <c r="G41" s="336">
        <v>60</v>
      </c>
      <c r="H41" s="377" t="s">
        <v>6</v>
      </c>
      <c r="I41" s="328" t="s">
        <v>6</v>
      </c>
      <c r="J41" s="328" t="s">
        <v>6</v>
      </c>
      <c r="K41" s="328" t="s">
        <v>6</v>
      </c>
      <c r="L41" s="328">
        <v>5</v>
      </c>
      <c r="M41" s="328">
        <v>5</v>
      </c>
      <c r="N41" s="328">
        <v>5</v>
      </c>
      <c r="O41" s="328">
        <v>5</v>
      </c>
      <c r="P41" s="328" t="s">
        <v>6</v>
      </c>
      <c r="Q41" s="328">
        <v>15</v>
      </c>
      <c r="R41" s="328">
        <v>20</v>
      </c>
      <c r="S41" s="328">
        <v>15</v>
      </c>
      <c r="T41" s="378">
        <v>78.900000000000006</v>
      </c>
    </row>
    <row r="42" spans="1:20" s="148" customFormat="1" ht="11.1" customHeight="1" x14ac:dyDescent="0.2">
      <c r="A42" s="51">
        <f>IF(D42&lt;&gt;"",COUNTA($D$14:D42),"")</f>
        <v>23</v>
      </c>
      <c r="B42" s="147" t="s">
        <v>238</v>
      </c>
      <c r="C42" s="336">
        <v>45</v>
      </c>
      <c r="D42" s="375">
        <v>15</v>
      </c>
      <c r="E42" s="375" t="s">
        <v>6</v>
      </c>
      <c r="F42" s="375">
        <v>10</v>
      </c>
      <c r="G42" s="336">
        <v>35</v>
      </c>
      <c r="H42" s="377" t="s">
        <v>6</v>
      </c>
      <c r="I42" s="328" t="s">
        <v>6</v>
      </c>
      <c r="J42" s="328" t="s">
        <v>6</v>
      </c>
      <c r="K42" s="328" t="s">
        <v>6</v>
      </c>
      <c r="L42" s="328">
        <v>5</v>
      </c>
      <c r="M42" s="328" t="s">
        <v>6</v>
      </c>
      <c r="N42" s="328">
        <v>5</v>
      </c>
      <c r="O42" s="328">
        <v>5</v>
      </c>
      <c r="P42" s="328" t="s">
        <v>6</v>
      </c>
      <c r="Q42" s="328">
        <v>10</v>
      </c>
      <c r="R42" s="328">
        <v>15</v>
      </c>
      <c r="S42" s="328">
        <v>5</v>
      </c>
      <c r="T42" s="378">
        <v>75.599999999999994</v>
      </c>
    </row>
    <row r="43" spans="1:20" s="148" customFormat="1" ht="11.1" customHeight="1" x14ac:dyDescent="0.2">
      <c r="A43" s="51">
        <f>IF(D43&lt;&gt;"",COUNTA($D$14:D43),"")</f>
        <v>24</v>
      </c>
      <c r="B43" s="147" t="s">
        <v>239</v>
      </c>
      <c r="C43" s="336">
        <v>20</v>
      </c>
      <c r="D43" s="375">
        <v>10</v>
      </c>
      <c r="E43" s="375" t="s">
        <v>6</v>
      </c>
      <c r="F43" s="375">
        <v>5</v>
      </c>
      <c r="G43" s="336">
        <v>10</v>
      </c>
      <c r="H43" s="377" t="s">
        <v>6</v>
      </c>
      <c r="I43" s="328" t="s">
        <v>6</v>
      </c>
      <c r="J43" s="328" t="s">
        <v>6</v>
      </c>
      <c r="K43" s="328" t="s">
        <v>6</v>
      </c>
      <c r="L43" s="328">
        <v>5</v>
      </c>
      <c r="M43" s="328">
        <v>5</v>
      </c>
      <c r="N43" s="328" t="s">
        <v>6</v>
      </c>
      <c r="O43" s="328" t="s">
        <v>6</v>
      </c>
      <c r="P43" s="328" t="s">
        <v>6</v>
      </c>
      <c r="Q43" s="328" t="s">
        <v>6</v>
      </c>
      <c r="R43" s="328">
        <v>5</v>
      </c>
      <c r="S43" s="328">
        <v>5</v>
      </c>
      <c r="T43" s="378" t="s">
        <v>13</v>
      </c>
    </row>
    <row r="44" spans="1:20" s="148" customFormat="1" ht="11.1" customHeight="1" x14ac:dyDescent="0.2">
      <c r="A44" s="51">
        <f>IF(D44&lt;&gt;"",COUNTA($D$14:D44),"")</f>
        <v>25</v>
      </c>
      <c r="B44" s="147" t="s">
        <v>240</v>
      </c>
      <c r="C44" s="336">
        <v>5</v>
      </c>
      <c r="D44" s="375">
        <v>5</v>
      </c>
      <c r="E44" s="375" t="s">
        <v>6</v>
      </c>
      <c r="F44" s="375" t="s">
        <v>6</v>
      </c>
      <c r="G44" s="336">
        <v>5</v>
      </c>
      <c r="H44" s="377" t="s">
        <v>6</v>
      </c>
      <c r="I44" s="328" t="s">
        <v>6</v>
      </c>
      <c r="J44" s="328" t="s">
        <v>6</v>
      </c>
      <c r="K44" s="328" t="s">
        <v>6</v>
      </c>
      <c r="L44" s="328" t="s">
        <v>6</v>
      </c>
      <c r="M44" s="328" t="s">
        <v>6</v>
      </c>
      <c r="N44" s="328" t="s">
        <v>6</v>
      </c>
      <c r="O44" s="328" t="s">
        <v>6</v>
      </c>
      <c r="P44" s="328" t="s">
        <v>6</v>
      </c>
      <c r="Q44" s="328" t="s">
        <v>6</v>
      </c>
      <c r="R44" s="328">
        <v>5</v>
      </c>
      <c r="S44" s="328" t="s">
        <v>6</v>
      </c>
      <c r="T44" s="378" t="s">
        <v>13</v>
      </c>
    </row>
    <row r="45" spans="1:20" s="148" customFormat="1" ht="7.5" customHeight="1" x14ac:dyDescent="0.2">
      <c r="A45" s="51"/>
      <c r="B45" s="147"/>
      <c r="C45" s="336"/>
      <c r="D45" s="375"/>
      <c r="E45" s="375"/>
      <c r="F45" s="375"/>
      <c r="G45" s="336"/>
      <c r="H45" s="377"/>
      <c r="I45" s="328"/>
      <c r="J45" s="328"/>
      <c r="K45" s="328"/>
      <c r="L45" s="328"/>
      <c r="M45" s="328"/>
      <c r="N45" s="328"/>
      <c r="O45" s="328"/>
      <c r="P45" s="328"/>
      <c r="Q45" s="328"/>
      <c r="R45" s="328"/>
      <c r="S45" s="328"/>
      <c r="T45" s="378"/>
    </row>
    <row r="46" spans="1:20" s="149" customFormat="1" ht="21.95" customHeight="1" x14ac:dyDescent="0.2">
      <c r="A46" s="51">
        <f>IF(D46&lt;&gt;"",COUNTA($D$14:D46),"")</f>
        <v>26</v>
      </c>
      <c r="B46" s="147" t="s">
        <v>250</v>
      </c>
      <c r="C46" s="336">
        <v>25</v>
      </c>
      <c r="D46" s="375">
        <v>5</v>
      </c>
      <c r="E46" s="375" t="s">
        <v>6</v>
      </c>
      <c r="F46" s="375" t="s">
        <v>6</v>
      </c>
      <c r="G46" s="336">
        <v>25</v>
      </c>
      <c r="H46" s="377" t="s">
        <v>6</v>
      </c>
      <c r="I46" s="328" t="s">
        <v>6</v>
      </c>
      <c r="J46" s="328" t="s">
        <v>6</v>
      </c>
      <c r="K46" s="328" t="s">
        <v>6</v>
      </c>
      <c r="L46" s="328" t="s">
        <v>6</v>
      </c>
      <c r="M46" s="328" t="s">
        <v>6</v>
      </c>
      <c r="N46" s="328">
        <v>5</v>
      </c>
      <c r="O46" s="328" t="s">
        <v>6</v>
      </c>
      <c r="P46" s="328" t="s">
        <v>6</v>
      </c>
      <c r="Q46" s="328">
        <v>10</v>
      </c>
      <c r="R46" s="328">
        <v>10</v>
      </c>
      <c r="S46" s="328" t="s">
        <v>6</v>
      </c>
      <c r="T46" s="378">
        <v>82.8</v>
      </c>
    </row>
    <row r="47" spans="1:20" s="140" customFormat="1" ht="20.100000000000001" customHeight="1" x14ac:dyDescent="0.2">
      <c r="A47" s="51" t="str">
        <f>IF(D47&lt;&gt;"",COUNTA($D$14:D47),"")</f>
        <v/>
      </c>
      <c r="B47" s="147"/>
      <c r="C47" s="565" t="s">
        <v>37</v>
      </c>
      <c r="D47" s="566"/>
      <c r="E47" s="566"/>
      <c r="F47" s="566"/>
      <c r="G47" s="566"/>
      <c r="H47" s="566"/>
      <c r="I47" s="566" t="s">
        <v>37</v>
      </c>
      <c r="J47" s="566"/>
      <c r="K47" s="566"/>
      <c r="L47" s="566"/>
      <c r="M47" s="566"/>
      <c r="N47" s="566"/>
      <c r="O47" s="566"/>
      <c r="P47" s="566"/>
      <c r="Q47" s="566"/>
      <c r="R47" s="566"/>
      <c r="S47" s="566"/>
      <c r="T47" s="566"/>
    </row>
    <row r="48" spans="1:20" ht="11.1" customHeight="1" x14ac:dyDescent="0.2">
      <c r="A48" s="51">
        <f>IF(D48&lt;&gt;"",COUNTA($D$14:D48),"")</f>
        <v>27</v>
      </c>
      <c r="B48" s="147" t="s">
        <v>422</v>
      </c>
      <c r="C48" s="336">
        <v>7795</v>
      </c>
      <c r="D48" s="375">
        <v>7640</v>
      </c>
      <c r="E48" s="375">
        <v>645</v>
      </c>
      <c r="F48" s="375">
        <v>7590</v>
      </c>
      <c r="G48" s="336">
        <v>205</v>
      </c>
      <c r="H48" s="377" t="s">
        <v>6</v>
      </c>
      <c r="I48" s="328">
        <v>15</v>
      </c>
      <c r="J48" s="328">
        <v>255</v>
      </c>
      <c r="K48" s="328">
        <v>295</v>
      </c>
      <c r="L48" s="328">
        <v>770</v>
      </c>
      <c r="M48" s="328">
        <v>890</v>
      </c>
      <c r="N48" s="328">
        <v>940</v>
      </c>
      <c r="O48" s="328">
        <v>845</v>
      </c>
      <c r="P48" s="328">
        <v>670</v>
      </c>
      <c r="Q48" s="328">
        <v>1150</v>
      </c>
      <c r="R48" s="328">
        <v>1115</v>
      </c>
      <c r="S48" s="328">
        <v>840</v>
      </c>
      <c r="T48" s="378">
        <v>73</v>
      </c>
    </row>
    <row r="49" spans="1:20" ht="7.5" customHeight="1" x14ac:dyDescent="0.2">
      <c r="A49" s="51"/>
      <c r="B49" s="147"/>
      <c r="C49" s="336"/>
      <c r="D49" s="375"/>
      <c r="E49" s="375"/>
      <c r="F49" s="375"/>
      <c r="G49" s="336"/>
      <c r="H49" s="377"/>
      <c r="I49" s="328"/>
      <c r="J49" s="328"/>
      <c r="K49" s="328"/>
      <c r="L49" s="328"/>
      <c r="M49" s="328"/>
      <c r="N49" s="328"/>
      <c r="O49" s="328"/>
      <c r="P49" s="328"/>
      <c r="Q49" s="328"/>
      <c r="R49" s="328"/>
      <c r="S49" s="328"/>
      <c r="T49" s="378"/>
    </row>
    <row r="50" spans="1:20" ht="21.95" customHeight="1" x14ac:dyDescent="0.2">
      <c r="A50" s="51">
        <f>IF(D50&lt;&gt;"",COUNTA($D$14:D50),"")</f>
        <v>28</v>
      </c>
      <c r="B50" s="147" t="s">
        <v>250</v>
      </c>
      <c r="C50" s="336" t="s">
        <v>6</v>
      </c>
      <c r="D50" s="375" t="s">
        <v>6</v>
      </c>
      <c r="E50" s="375" t="s">
        <v>6</v>
      </c>
      <c r="F50" s="375" t="s">
        <v>6</v>
      </c>
      <c r="G50" s="336" t="s">
        <v>6</v>
      </c>
      <c r="H50" s="377" t="s">
        <v>6</v>
      </c>
      <c r="I50" s="328" t="s">
        <v>6</v>
      </c>
      <c r="J50" s="328" t="s">
        <v>6</v>
      </c>
      <c r="K50" s="328" t="s">
        <v>6</v>
      </c>
      <c r="L50" s="328" t="s">
        <v>6</v>
      </c>
      <c r="M50" s="328" t="s">
        <v>6</v>
      </c>
      <c r="N50" s="328" t="s">
        <v>6</v>
      </c>
      <c r="O50" s="328" t="s">
        <v>6</v>
      </c>
      <c r="P50" s="328" t="s">
        <v>6</v>
      </c>
      <c r="Q50" s="328" t="s">
        <v>6</v>
      </c>
      <c r="R50" s="328" t="s">
        <v>6</v>
      </c>
      <c r="S50" s="328" t="s">
        <v>6</v>
      </c>
      <c r="T50" s="378" t="s">
        <v>13</v>
      </c>
    </row>
    <row r="51" spans="1:20" ht="11.1" customHeight="1" x14ac:dyDescent="0.2">
      <c r="A51" s="51">
        <f>IF(D51&lt;&gt;"",COUNTA($D$14:D51),"")</f>
        <v>29</v>
      </c>
      <c r="B51" s="147" t="s">
        <v>251</v>
      </c>
      <c r="C51" s="336">
        <v>220</v>
      </c>
      <c r="D51" s="375">
        <v>205</v>
      </c>
      <c r="E51" s="375">
        <v>20</v>
      </c>
      <c r="F51" s="375">
        <v>170</v>
      </c>
      <c r="G51" s="336">
        <v>50</v>
      </c>
      <c r="H51" s="377" t="s">
        <v>6</v>
      </c>
      <c r="I51" s="328" t="s">
        <v>6</v>
      </c>
      <c r="J51" s="328">
        <v>10</v>
      </c>
      <c r="K51" s="328">
        <v>10</v>
      </c>
      <c r="L51" s="328">
        <v>35</v>
      </c>
      <c r="M51" s="328">
        <v>20</v>
      </c>
      <c r="N51" s="328">
        <v>40</v>
      </c>
      <c r="O51" s="328">
        <v>35</v>
      </c>
      <c r="P51" s="328">
        <v>15</v>
      </c>
      <c r="Q51" s="328">
        <v>25</v>
      </c>
      <c r="R51" s="328">
        <v>20</v>
      </c>
      <c r="S51" s="328">
        <v>10</v>
      </c>
      <c r="T51" s="378">
        <v>69.5</v>
      </c>
    </row>
    <row r="52" spans="1:20" ht="11.1" customHeight="1" x14ac:dyDescent="0.2">
      <c r="A52" s="51">
        <f>IF(D52&lt;&gt;"",COUNTA($D$14:D52),"")</f>
        <v>30</v>
      </c>
      <c r="B52" s="147" t="s">
        <v>242</v>
      </c>
      <c r="C52" s="336">
        <v>65</v>
      </c>
      <c r="D52" s="375">
        <v>55</v>
      </c>
      <c r="E52" s="375" t="s">
        <v>6</v>
      </c>
      <c r="F52" s="375">
        <v>50</v>
      </c>
      <c r="G52" s="336">
        <v>15</v>
      </c>
      <c r="H52" s="377" t="s">
        <v>6</v>
      </c>
      <c r="I52" s="328" t="s">
        <v>6</v>
      </c>
      <c r="J52" s="328">
        <v>5</v>
      </c>
      <c r="K52" s="328">
        <v>5</v>
      </c>
      <c r="L52" s="328">
        <v>5</v>
      </c>
      <c r="M52" s="328">
        <v>15</v>
      </c>
      <c r="N52" s="328">
        <v>10</v>
      </c>
      <c r="O52" s="328">
        <v>5</v>
      </c>
      <c r="P52" s="328">
        <v>5</v>
      </c>
      <c r="Q52" s="328">
        <v>5</v>
      </c>
      <c r="R52" s="328">
        <v>5</v>
      </c>
      <c r="S52" s="328">
        <v>5</v>
      </c>
      <c r="T52" s="378">
        <v>67.8</v>
      </c>
    </row>
    <row r="53" spans="1:20" ht="11.1" customHeight="1" x14ac:dyDescent="0.2">
      <c r="A53" s="51">
        <f>IF(D53&lt;&gt;"",COUNTA($D$14:D53),"")</f>
        <v>31</v>
      </c>
      <c r="B53" s="147" t="s">
        <v>243</v>
      </c>
      <c r="C53" s="336">
        <v>7550</v>
      </c>
      <c r="D53" s="375">
        <v>7420</v>
      </c>
      <c r="E53" s="375">
        <v>625</v>
      </c>
      <c r="F53" s="375">
        <v>7415</v>
      </c>
      <c r="G53" s="336">
        <v>135</v>
      </c>
      <c r="H53" s="377" t="s">
        <v>6</v>
      </c>
      <c r="I53" s="328">
        <v>15</v>
      </c>
      <c r="J53" s="328">
        <v>240</v>
      </c>
      <c r="K53" s="328">
        <v>285</v>
      </c>
      <c r="L53" s="328">
        <v>735</v>
      </c>
      <c r="M53" s="328">
        <v>865</v>
      </c>
      <c r="N53" s="328">
        <v>895</v>
      </c>
      <c r="O53" s="328">
        <v>810</v>
      </c>
      <c r="P53" s="328">
        <v>655</v>
      </c>
      <c r="Q53" s="328">
        <v>1130</v>
      </c>
      <c r="R53" s="328">
        <v>1090</v>
      </c>
      <c r="S53" s="328">
        <v>830</v>
      </c>
      <c r="T53" s="378">
        <v>73.2</v>
      </c>
    </row>
    <row r="54" spans="1:20" ht="11.1" customHeight="1" x14ac:dyDescent="0.2">
      <c r="A54" s="51">
        <f>IF(D54&lt;&gt;"",COUNTA($D$14:D54),"")</f>
        <v>32</v>
      </c>
      <c r="B54" s="147" t="s">
        <v>237</v>
      </c>
      <c r="C54" s="336">
        <v>1500</v>
      </c>
      <c r="D54" s="375">
        <v>1455</v>
      </c>
      <c r="E54" s="375">
        <v>55</v>
      </c>
      <c r="F54" s="375">
        <v>1455</v>
      </c>
      <c r="G54" s="336">
        <v>45</v>
      </c>
      <c r="H54" s="377" t="s">
        <v>6</v>
      </c>
      <c r="I54" s="328" t="s">
        <v>6</v>
      </c>
      <c r="J54" s="328">
        <v>15</v>
      </c>
      <c r="K54" s="328">
        <v>20</v>
      </c>
      <c r="L54" s="328">
        <v>125</v>
      </c>
      <c r="M54" s="328">
        <v>180</v>
      </c>
      <c r="N54" s="328">
        <v>190</v>
      </c>
      <c r="O54" s="328">
        <v>185</v>
      </c>
      <c r="P54" s="328">
        <v>120</v>
      </c>
      <c r="Q54" s="328">
        <v>245</v>
      </c>
      <c r="R54" s="328">
        <v>250</v>
      </c>
      <c r="S54" s="328">
        <v>170</v>
      </c>
      <c r="T54" s="378">
        <v>75.400000000000006</v>
      </c>
    </row>
    <row r="55" spans="1:20" ht="11.1" customHeight="1" x14ac:dyDescent="0.2">
      <c r="A55" s="51">
        <f>IF(D55&lt;&gt;"",COUNTA($D$14:D55),"")</f>
        <v>33</v>
      </c>
      <c r="B55" s="147" t="s">
        <v>238</v>
      </c>
      <c r="C55" s="336">
        <v>2890</v>
      </c>
      <c r="D55" s="375">
        <v>2840</v>
      </c>
      <c r="E55" s="375">
        <v>165</v>
      </c>
      <c r="F55" s="375">
        <v>2840</v>
      </c>
      <c r="G55" s="336">
        <v>50</v>
      </c>
      <c r="H55" s="377" t="s">
        <v>6</v>
      </c>
      <c r="I55" s="328" t="s">
        <v>6</v>
      </c>
      <c r="J55" s="328">
        <v>30</v>
      </c>
      <c r="K55" s="328">
        <v>40</v>
      </c>
      <c r="L55" s="328">
        <v>225</v>
      </c>
      <c r="M55" s="328">
        <v>340</v>
      </c>
      <c r="N55" s="328">
        <v>360</v>
      </c>
      <c r="O55" s="328">
        <v>340</v>
      </c>
      <c r="P55" s="328">
        <v>285</v>
      </c>
      <c r="Q55" s="328">
        <v>450</v>
      </c>
      <c r="R55" s="328">
        <v>465</v>
      </c>
      <c r="S55" s="328">
        <v>350</v>
      </c>
      <c r="T55" s="378">
        <v>75.599999999999994</v>
      </c>
    </row>
    <row r="56" spans="1:20" ht="11.1" customHeight="1" x14ac:dyDescent="0.2">
      <c r="A56" s="51">
        <f>IF(D56&lt;&gt;"",COUNTA($D$14:D56),"")</f>
        <v>34</v>
      </c>
      <c r="B56" s="147" t="s">
        <v>239</v>
      </c>
      <c r="C56" s="336">
        <v>2360</v>
      </c>
      <c r="D56" s="375">
        <v>2325</v>
      </c>
      <c r="E56" s="375">
        <v>205</v>
      </c>
      <c r="F56" s="375">
        <v>2325</v>
      </c>
      <c r="G56" s="336">
        <v>35</v>
      </c>
      <c r="H56" s="377" t="s">
        <v>6</v>
      </c>
      <c r="I56" s="328">
        <v>5</v>
      </c>
      <c r="J56" s="328">
        <v>55</v>
      </c>
      <c r="K56" s="328">
        <v>90</v>
      </c>
      <c r="L56" s="328">
        <v>245</v>
      </c>
      <c r="M56" s="328">
        <v>260</v>
      </c>
      <c r="N56" s="328">
        <v>280</v>
      </c>
      <c r="O56" s="328">
        <v>250</v>
      </c>
      <c r="P56" s="328">
        <v>205</v>
      </c>
      <c r="Q56" s="328">
        <v>365</v>
      </c>
      <c r="R56" s="328">
        <v>340</v>
      </c>
      <c r="S56" s="328">
        <v>265</v>
      </c>
      <c r="T56" s="378">
        <v>73.5</v>
      </c>
    </row>
    <row r="57" spans="1:20" ht="11.1" customHeight="1" x14ac:dyDescent="0.2">
      <c r="A57" s="51">
        <f>IF(D57&lt;&gt;"",COUNTA($D$14:D57),"")</f>
        <v>35</v>
      </c>
      <c r="B57" s="147" t="s">
        <v>240</v>
      </c>
      <c r="C57" s="336">
        <v>1315</v>
      </c>
      <c r="D57" s="375">
        <v>1295</v>
      </c>
      <c r="E57" s="375">
        <v>220</v>
      </c>
      <c r="F57" s="375">
        <v>1295</v>
      </c>
      <c r="G57" s="336">
        <v>20</v>
      </c>
      <c r="H57" s="377" t="s">
        <v>6</v>
      </c>
      <c r="I57" s="328">
        <v>10</v>
      </c>
      <c r="J57" s="328">
        <v>145</v>
      </c>
      <c r="K57" s="328">
        <v>135</v>
      </c>
      <c r="L57" s="328">
        <v>180</v>
      </c>
      <c r="M57" s="328">
        <v>130</v>
      </c>
      <c r="N57" s="328">
        <v>130</v>
      </c>
      <c r="O57" s="328">
        <v>95</v>
      </c>
      <c r="P57" s="328">
        <v>100</v>
      </c>
      <c r="Q57" s="328">
        <v>160</v>
      </c>
      <c r="R57" s="328">
        <v>125</v>
      </c>
      <c r="S57" s="328">
        <v>110</v>
      </c>
      <c r="T57" s="378">
        <v>65.8</v>
      </c>
    </row>
    <row r="58" spans="1:20" x14ac:dyDescent="0.2">
      <c r="A58" s="151"/>
    </row>
    <row r="59" spans="1:20" x14ac:dyDescent="0.2">
      <c r="A59" s="151"/>
    </row>
  </sheetData>
  <mergeCells count="34">
    <mergeCell ref="C17:H17"/>
    <mergeCell ref="A1:B1"/>
    <mergeCell ref="A2:B2"/>
    <mergeCell ref="B3:B11"/>
    <mergeCell ref="C3:C11"/>
    <mergeCell ref="A3:A11"/>
    <mergeCell ref="T3:T11"/>
    <mergeCell ref="L4:L11"/>
    <mergeCell ref="M4:M11"/>
    <mergeCell ref="D4:D11"/>
    <mergeCell ref="I4:I11"/>
    <mergeCell ref="N4:N11"/>
    <mergeCell ref="P4:P11"/>
    <mergeCell ref="Q4:Q11"/>
    <mergeCell ref="R4:R11"/>
    <mergeCell ref="J4:J11"/>
    <mergeCell ref="K4:K11"/>
    <mergeCell ref="G4:H7"/>
    <mergeCell ref="I17:T17"/>
    <mergeCell ref="C47:H47"/>
    <mergeCell ref="I47:T47"/>
    <mergeCell ref="C2:H2"/>
    <mergeCell ref="C1:H1"/>
    <mergeCell ref="I1:T1"/>
    <mergeCell ref="I2:T2"/>
    <mergeCell ref="S4:S11"/>
    <mergeCell ref="I3:S3"/>
    <mergeCell ref="O4:O11"/>
    <mergeCell ref="D3:E3"/>
    <mergeCell ref="E4:E11"/>
    <mergeCell ref="F3:H3"/>
    <mergeCell ref="F4:F11"/>
    <mergeCell ref="G8:G11"/>
    <mergeCell ref="H8:H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zoomScale="140" zoomScaleNormal="140" workbookViewId="0">
      <pane xSplit="2" ySplit="6" topLeftCell="C7" activePane="bottomRight" state="frozen"/>
      <selection activeCell="A6" sqref="A6:D6"/>
      <selection pane="topRight" activeCell="A6" sqref="A6:D6"/>
      <selection pane="bottomLeft" activeCell="A6" sqref="A6:D6"/>
      <selection pane="bottomRight" activeCell="C7" sqref="C7:H7"/>
    </sheetView>
  </sheetViews>
  <sheetFormatPr baseColWidth="10" defaultColWidth="11.42578125" defaultRowHeight="11.25" x14ac:dyDescent="0.2"/>
  <cols>
    <col min="1" max="1" width="3.7109375" style="140" customWidth="1"/>
    <col min="2" max="2" width="30.7109375" style="63" customWidth="1"/>
    <col min="3" max="3" width="10.7109375" style="63" customWidth="1"/>
    <col min="4" max="7" width="8.7109375" style="63" customWidth="1"/>
    <col min="8" max="8" width="11.7109375" style="253" customWidth="1"/>
    <col min="9" max="9" width="9.7109375" style="140" customWidth="1"/>
    <col min="10" max="16384" width="11.42578125" style="140"/>
  </cols>
  <sheetData>
    <row r="1" spans="1:9" s="246" customFormat="1" ht="26.1" customHeight="1" x14ac:dyDescent="0.2">
      <c r="A1" s="555" t="s">
        <v>134</v>
      </c>
      <c r="B1" s="556"/>
      <c r="C1" s="567" t="s">
        <v>152</v>
      </c>
      <c r="D1" s="550"/>
      <c r="E1" s="550"/>
      <c r="F1" s="550"/>
      <c r="G1" s="550"/>
      <c r="H1" s="551"/>
      <c r="I1" s="245"/>
    </row>
    <row r="2" spans="1:9" s="247" customFormat="1" ht="45" customHeight="1" x14ac:dyDescent="0.2">
      <c r="A2" s="530" t="s">
        <v>397</v>
      </c>
      <c r="B2" s="531"/>
      <c r="C2" s="501" t="s">
        <v>632</v>
      </c>
      <c r="D2" s="553"/>
      <c r="E2" s="553"/>
      <c r="F2" s="553"/>
      <c r="G2" s="553"/>
      <c r="H2" s="554"/>
    </row>
    <row r="3" spans="1:9" s="248" customFormat="1" ht="11.45" customHeight="1" x14ac:dyDescent="0.2">
      <c r="A3" s="559" t="s">
        <v>74</v>
      </c>
      <c r="B3" s="547" t="s">
        <v>618</v>
      </c>
      <c r="C3" s="547" t="s">
        <v>100</v>
      </c>
      <c r="D3" s="547" t="s">
        <v>57</v>
      </c>
      <c r="E3" s="547"/>
      <c r="F3" s="547"/>
      <c r="G3" s="547"/>
      <c r="H3" s="574" t="s">
        <v>148</v>
      </c>
    </row>
    <row r="4" spans="1:9" s="248" customFormat="1" ht="11.45" customHeight="1" x14ac:dyDescent="0.2">
      <c r="A4" s="546"/>
      <c r="B4" s="547"/>
      <c r="C4" s="547"/>
      <c r="D4" s="547" t="s">
        <v>69</v>
      </c>
      <c r="E4" s="547" t="s">
        <v>55</v>
      </c>
      <c r="F4" s="547" t="s">
        <v>27</v>
      </c>
      <c r="G4" s="547" t="s">
        <v>87</v>
      </c>
      <c r="H4" s="574"/>
    </row>
    <row r="5" spans="1:9" s="248" customFormat="1" ht="11.45" customHeight="1" x14ac:dyDescent="0.2">
      <c r="A5" s="546"/>
      <c r="B5" s="547"/>
      <c r="C5" s="547"/>
      <c r="D5" s="547"/>
      <c r="E5" s="547"/>
      <c r="F5" s="547"/>
      <c r="G5" s="547"/>
      <c r="H5" s="574"/>
    </row>
    <row r="6" spans="1:9" s="249" customFormat="1" ht="11.45" customHeight="1" x14ac:dyDescent="0.2">
      <c r="A6" s="135">
        <v>1</v>
      </c>
      <c r="B6" s="320">
        <v>2</v>
      </c>
      <c r="C6" s="320">
        <v>3</v>
      </c>
      <c r="D6" s="320">
        <v>4</v>
      </c>
      <c r="E6" s="320">
        <v>5</v>
      </c>
      <c r="F6" s="320">
        <v>6</v>
      </c>
      <c r="G6" s="320">
        <v>7</v>
      </c>
      <c r="H6" s="137">
        <v>8</v>
      </c>
    </row>
    <row r="7" spans="1:9" ht="30" customHeight="1" x14ac:dyDescent="0.2">
      <c r="A7" s="139"/>
      <c r="B7" s="142"/>
      <c r="C7" s="575" t="s">
        <v>149</v>
      </c>
      <c r="D7" s="576"/>
      <c r="E7" s="576"/>
      <c r="F7" s="576"/>
      <c r="G7" s="576"/>
      <c r="H7" s="576"/>
    </row>
    <row r="8" spans="1:9" ht="15.95" customHeight="1" x14ac:dyDescent="0.2">
      <c r="A8" s="51" t="str">
        <f>IF(D8&lt;&gt;"",COUNTA($D8:D$16),"")</f>
        <v/>
      </c>
      <c r="B8" s="147"/>
      <c r="C8" s="575" t="s">
        <v>20</v>
      </c>
      <c r="D8" s="576"/>
      <c r="E8" s="576"/>
      <c r="F8" s="576"/>
      <c r="G8" s="576"/>
      <c r="H8" s="576"/>
    </row>
    <row r="9" spans="1:9" ht="11.45" customHeight="1" x14ac:dyDescent="0.2">
      <c r="A9" s="51">
        <f>IF(D9&lt;&gt;"",COUNTA($D9:D$9),"")</f>
        <v>1</v>
      </c>
      <c r="B9" s="250" t="s">
        <v>449</v>
      </c>
      <c r="C9" s="369">
        <v>5</v>
      </c>
      <c r="D9" s="370" t="s">
        <v>6</v>
      </c>
      <c r="E9" s="370" t="s">
        <v>6</v>
      </c>
      <c r="F9" s="370" t="s">
        <v>6</v>
      </c>
      <c r="G9" s="370" t="s">
        <v>6</v>
      </c>
      <c r="H9" s="370" t="s">
        <v>13</v>
      </c>
    </row>
    <row r="10" spans="1:9" ht="11.45" customHeight="1" x14ac:dyDescent="0.2">
      <c r="A10" s="51">
        <f>IF(D10&lt;&gt;"",COUNTA($D$9:D10),"")</f>
        <v>2</v>
      </c>
      <c r="B10" s="250" t="s">
        <v>203</v>
      </c>
      <c r="C10" s="369" t="s">
        <v>6</v>
      </c>
      <c r="D10" s="370" t="s">
        <v>6</v>
      </c>
      <c r="E10" s="370" t="s">
        <v>6</v>
      </c>
      <c r="F10" s="370" t="s">
        <v>6</v>
      </c>
      <c r="G10" s="370" t="s">
        <v>6</v>
      </c>
      <c r="H10" s="370" t="s">
        <v>13</v>
      </c>
    </row>
    <row r="11" spans="1:9" ht="11.45" customHeight="1" x14ac:dyDescent="0.2">
      <c r="A11" s="51">
        <f>IF(D11&lt;&gt;"",COUNTA($D$9:D11),"")</f>
        <v>3</v>
      </c>
      <c r="B11" s="250" t="s">
        <v>204</v>
      </c>
      <c r="C11" s="369" t="s">
        <v>6</v>
      </c>
      <c r="D11" s="370" t="s">
        <v>6</v>
      </c>
      <c r="E11" s="370" t="s">
        <v>6</v>
      </c>
      <c r="F11" s="370" t="s">
        <v>6</v>
      </c>
      <c r="G11" s="370" t="s">
        <v>6</v>
      </c>
      <c r="H11" s="370" t="s">
        <v>13</v>
      </c>
    </row>
    <row r="12" spans="1:9" ht="11.45" customHeight="1" x14ac:dyDescent="0.2">
      <c r="A12" s="51">
        <f>IF(D12&lt;&gt;"",COUNTA($D$9:D12),"")</f>
        <v>4</v>
      </c>
      <c r="B12" s="250" t="s">
        <v>205</v>
      </c>
      <c r="C12" s="369" t="s">
        <v>6</v>
      </c>
      <c r="D12" s="370" t="s">
        <v>6</v>
      </c>
      <c r="E12" s="370" t="s">
        <v>6</v>
      </c>
      <c r="F12" s="370" t="s">
        <v>6</v>
      </c>
      <c r="G12" s="370" t="s">
        <v>6</v>
      </c>
      <c r="H12" s="370" t="s">
        <v>13</v>
      </c>
    </row>
    <row r="13" spans="1:9" ht="22.5" customHeight="1" x14ac:dyDescent="0.2">
      <c r="A13" s="51">
        <f>IF(D13&lt;&gt;"",COUNTA($D$9:D13),"")</f>
        <v>5</v>
      </c>
      <c r="B13" s="250" t="s">
        <v>442</v>
      </c>
      <c r="C13" s="369" t="s">
        <v>6</v>
      </c>
      <c r="D13" s="370" t="s">
        <v>6</v>
      </c>
      <c r="E13" s="370" t="s">
        <v>6</v>
      </c>
      <c r="F13" s="370" t="s">
        <v>6</v>
      </c>
      <c r="G13" s="370" t="s">
        <v>6</v>
      </c>
      <c r="H13" s="370" t="s">
        <v>13</v>
      </c>
    </row>
    <row r="14" spans="1:9" ht="11.45" customHeight="1" x14ac:dyDescent="0.2">
      <c r="A14" s="51">
        <f>IF(D14&lt;&gt;"",COUNTA($D$9:D14),"")</f>
        <v>6</v>
      </c>
      <c r="B14" s="250" t="s">
        <v>206</v>
      </c>
      <c r="C14" s="369" t="s">
        <v>6</v>
      </c>
      <c r="D14" s="370" t="s">
        <v>6</v>
      </c>
      <c r="E14" s="370" t="s">
        <v>6</v>
      </c>
      <c r="F14" s="370" t="s">
        <v>6</v>
      </c>
      <c r="G14" s="370" t="s">
        <v>6</v>
      </c>
      <c r="H14" s="370" t="s">
        <v>13</v>
      </c>
    </row>
    <row r="15" spans="1:9" ht="15.95" customHeight="1" x14ac:dyDescent="0.2">
      <c r="A15" s="51" t="str">
        <f>IF(D15&lt;&gt;"",COUNTA($D$9:D15),"")</f>
        <v/>
      </c>
      <c r="B15" s="250"/>
      <c r="C15" s="575" t="s">
        <v>31</v>
      </c>
      <c r="D15" s="576"/>
      <c r="E15" s="576"/>
      <c r="F15" s="576"/>
      <c r="G15" s="576"/>
      <c r="H15" s="576"/>
    </row>
    <row r="16" spans="1:9" ht="11.45" customHeight="1" x14ac:dyDescent="0.2">
      <c r="A16" s="51">
        <f>IF(D16&lt;&gt;"",COUNTA($D$9:D16),"")</f>
        <v>7</v>
      </c>
      <c r="B16" s="250" t="s">
        <v>449</v>
      </c>
      <c r="C16" s="369" t="s">
        <v>6</v>
      </c>
      <c r="D16" s="370" t="s">
        <v>6</v>
      </c>
      <c r="E16" s="370" t="s">
        <v>6</v>
      </c>
      <c r="F16" s="370" t="s">
        <v>6</v>
      </c>
      <c r="G16" s="370" t="s">
        <v>6</v>
      </c>
      <c r="H16" s="370" t="s">
        <v>13</v>
      </c>
    </row>
    <row r="17" spans="1:8" ht="11.45" customHeight="1" x14ac:dyDescent="0.2">
      <c r="A17" s="51">
        <f>IF(D17&lt;&gt;"",COUNTA($D$9:D17),"")</f>
        <v>8</v>
      </c>
      <c r="B17" s="250" t="s">
        <v>203</v>
      </c>
      <c r="C17" s="369" t="s">
        <v>6</v>
      </c>
      <c r="D17" s="370" t="s">
        <v>6</v>
      </c>
      <c r="E17" s="370" t="s">
        <v>6</v>
      </c>
      <c r="F17" s="370" t="s">
        <v>6</v>
      </c>
      <c r="G17" s="370" t="s">
        <v>6</v>
      </c>
      <c r="H17" s="370" t="s">
        <v>13</v>
      </c>
    </row>
    <row r="18" spans="1:8" ht="11.45" customHeight="1" x14ac:dyDescent="0.2">
      <c r="A18" s="51">
        <f>IF(D18&lt;&gt;"",COUNTA($D$9:D18),"")</f>
        <v>9</v>
      </c>
      <c r="B18" s="250" t="s">
        <v>204</v>
      </c>
      <c r="C18" s="369" t="s">
        <v>6</v>
      </c>
      <c r="D18" s="370" t="s">
        <v>6</v>
      </c>
      <c r="E18" s="370" t="s">
        <v>6</v>
      </c>
      <c r="F18" s="370" t="s">
        <v>6</v>
      </c>
      <c r="G18" s="370" t="s">
        <v>6</v>
      </c>
      <c r="H18" s="370" t="s">
        <v>13</v>
      </c>
    </row>
    <row r="19" spans="1:8" ht="11.45" customHeight="1" x14ac:dyDescent="0.2">
      <c r="A19" s="51">
        <f>IF(D19&lt;&gt;"",COUNTA($D$9:D19),"")</f>
        <v>10</v>
      </c>
      <c r="B19" s="250" t="s">
        <v>205</v>
      </c>
      <c r="C19" s="369" t="s">
        <v>6</v>
      </c>
      <c r="D19" s="370" t="s">
        <v>6</v>
      </c>
      <c r="E19" s="370" t="s">
        <v>6</v>
      </c>
      <c r="F19" s="370" t="s">
        <v>6</v>
      </c>
      <c r="G19" s="370" t="s">
        <v>6</v>
      </c>
      <c r="H19" s="370" t="s">
        <v>13</v>
      </c>
    </row>
    <row r="20" spans="1:8" ht="11.45" customHeight="1" x14ac:dyDescent="0.2">
      <c r="A20" s="51">
        <f>IF(D20&lt;&gt;"",COUNTA($D$9:D20),"")</f>
        <v>11</v>
      </c>
      <c r="B20" s="250" t="s">
        <v>206</v>
      </c>
      <c r="C20" s="369" t="s">
        <v>6</v>
      </c>
      <c r="D20" s="370" t="s">
        <v>6</v>
      </c>
      <c r="E20" s="370" t="s">
        <v>6</v>
      </c>
      <c r="F20" s="370" t="s">
        <v>6</v>
      </c>
      <c r="G20" s="370" t="s">
        <v>6</v>
      </c>
      <c r="H20" s="370" t="s">
        <v>13</v>
      </c>
    </row>
    <row r="21" spans="1:8" ht="15.95" customHeight="1" x14ac:dyDescent="0.2">
      <c r="A21" s="51" t="str">
        <f>IF(D21&lt;&gt;"",COUNTA($D$9:D21),"")</f>
        <v/>
      </c>
      <c r="B21" s="251"/>
      <c r="C21" s="575" t="s">
        <v>34</v>
      </c>
      <c r="D21" s="576"/>
      <c r="E21" s="576"/>
      <c r="F21" s="576"/>
      <c r="G21" s="576"/>
      <c r="H21" s="576"/>
    </row>
    <row r="22" spans="1:8" ht="11.45" customHeight="1" x14ac:dyDescent="0.2">
      <c r="A22" s="51">
        <f>IF(D22&lt;&gt;"",COUNTA($D$9:D22),"")</f>
        <v>12</v>
      </c>
      <c r="B22" s="250" t="s">
        <v>449</v>
      </c>
      <c r="C22" s="369" t="s">
        <v>6</v>
      </c>
      <c r="D22" s="370" t="s">
        <v>6</v>
      </c>
      <c r="E22" s="370" t="s">
        <v>6</v>
      </c>
      <c r="F22" s="370" t="s">
        <v>6</v>
      </c>
      <c r="G22" s="370" t="s">
        <v>6</v>
      </c>
      <c r="H22" s="370" t="s">
        <v>13</v>
      </c>
    </row>
    <row r="23" spans="1:8" ht="11.45" customHeight="1" x14ac:dyDescent="0.2">
      <c r="A23" s="51">
        <f>IF(D23&lt;&gt;"",COUNTA($D$9:D23),"")</f>
        <v>13</v>
      </c>
      <c r="B23" s="250" t="s">
        <v>203</v>
      </c>
      <c r="C23" s="369" t="s">
        <v>6</v>
      </c>
      <c r="D23" s="370" t="s">
        <v>6</v>
      </c>
      <c r="E23" s="370" t="s">
        <v>6</v>
      </c>
      <c r="F23" s="370" t="s">
        <v>6</v>
      </c>
      <c r="G23" s="370" t="s">
        <v>6</v>
      </c>
      <c r="H23" s="370" t="s">
        <v>13</v>
      </c>
    </row>
    <row r="24" spans="1:8" ht="11.45" customHeight="1" x14ac:dyDescent="0.2">
      <c r="A24" s="51">
        <f>IF(D24&lt;&gt;"",COUNTA($D$9:D24),"")</f>
        <v>14</v>
      </c>
      <c r="B24" s="250" t="s">
        <v>204</v>
      </c>
      <c r="C24" s="369" t="s">
        <v>6</v>
      </c>
      <c r="D24" s="370" t="s">
        <v>6</v>
      </c>
      <c r="E24" s="370" t="s">
        <v>6</v>
      </c>
      <c r="F24" s="370" t="s">
        <v>6</v>
      </c>
      <c r="G24" s="370" t="s">
        <v>6</v>
      </c>
      <c r="H24" s="370" t="s">
        <v>13</v>
      </c>
    </row>
    <row r="25" spans="1:8" ht="11.45" customHeight="1" x14ac:dyDescent="0.2">
      <c r="A25" s="51">
        <f>IF(D25&lt;&gt;"",COUNTA($D$9:D25),"")</f>
        <v>15</v>
      </c>
      <c r="B25" s="250" t="s">
        <v>205</v>
      </c>
      <c r="C25" s="369" t="s">
        <v>6</v>
      </c>
      <c r="D25" s="370" t="s">
        <v>6</v>
      </c>
      <c r="E25" s="370" t="s">
        <v>6</v>
      </c>
      <c r="F25" s="370" t="s">
        <v>6</v>
      </c>
      <c r="G25" s="370" t="s">
        <v>6</v>
      </c>
      <c r="H25" s="370" t="s">
        <v>13</v>
      </c>
    </row>
    <row r="26" spans="1:8" ht="22.5" customHeight="1" x14ac:dyDescent="0.2">
      <c r="A26" s="51">
        <f>IF(D26&lt;&gt;"",COUNTA($D$9:D26),"")</f>
        <v>16</v>
      </c>
      <c r="B26" s="250" t="s">
        <v>442</v>
      </c>
      <c r="C26" s="369" t="s">
        <v>6</v>
      </c>
      <c r="D26" s="370" t="s">
        <v>6</v>
      </c>
      <c r="E26" s="370" t="s">
        <v>6</v>
      </c>
      <c r="F26" s="370" t="s">
        <v>6</v>
      </c>
      <c r="G26" s="370" t="s">
        <v>6</v>
      </c>
      <c r="H26" s="370" t="s">
        <v>13</v>
      </c>
    </row>
    <row r="27" spans="1:8" ht="11.45" customHeight="1" x14ac:dyDescent="0.2">
      <c r="A27" s="51">
        <f>IF(D27&lt;&gt;"",COUNTA($D$9:D27),"")</f>
        <v>17</v>
      </c>
      <c r="B27" s="250" t="s">
        <v>206</v>
      </c>
      <c r="C27" s="369" t="s">
        <v>6</v>
      </c>
      <c r="D27" s="370" t="s">
        <v>6</v>
      </c>
      <c r="E27" s="370" t="s">
        <v>6</v>
      </c>
      <c r="F27" s="370" t="s">
        <v>6</v>
      </c>
      <c r="G27" s="370" t="s">
        <v>6</v>
      </c>
      <c r="H27" s="370" t="s">
        <v>13</v>
      </c>
    </row>
    <row r="28" spans="1:8" ht="30" customHeight="1" x14ac:dyDescent="0.2">
      <c r="A28" s="51" t="str">
        <f>IF(D28&lt;&gt;"",COUNTA($D$9:D28),"")</f>
        <v/>
      </c>
      <c r="B28" s="250"/>
      <c r="C28" s="575" t="s">
        <v>150</v>
      </c>
      <c r="D28" s="576"/>
      <c r="E28" s="576"/>
      <c r="F28" s="576"/>
      <c r="G28" s="576"/>
      <c r="H28" s="576"/>
    </row>
    <row r="29" spans="1:8" ht="15.95" customHeight="1" x14ac:dyDescent="0.2">
      <c r="A29" s="51" t="str">
        <f>IF(D29&lt;&gt;"",COUNTA($D$9:D29),"")</f>
        <v/>
      </c>
      <c r="B29" s="250"/>
      <c r="C29" s="575" t="s">
        <v>20</v>
      </c>
      <c r="D29" s="576"/>
      <c r="E29" s="576"/>
      <c r="F29" s="576"/>
      <c r="G29" s="576"/>
      <c r="H29" s="576"/>
    </row>
    <row r="30" spans="1:8" ht="11.45" customHeight="1" x14ac:dyDescent="0.2">
      <c r="A30" s="51">
        <f>IF(D30&lt;&gt;"",COUNTA($D$9:D30),"")</f>
        <v>18</v>
      </c>
      <c r="B30" s="250" t="s">
        <v>449</v>
      </c>
      <c r="C30" s="369">
        <v>5</v>
      </c>
      <c r="D30" s="370" t="s">
        <v>6</v>
      </c>
      <c r="E30" s="370" t="s">
        <v>6</v>
      </c>
      <c r="F30" s="370" t="s">
        <v>6</v>
      </c>
      <c r="G30" s="370">
        <v>5</v>
      </c>
      <c r="H30" s="370" t="s">
        <v>13</v>
      </c>
    </row>
    <row r="31" spans="1:8" ht="11.45" customHeight="1" x14ac:dyDescent="0.2">
      <c r="A31" s="51">
        <f>IF(D31&lt;&gt;"",COUNTA($D$9:D31),"")</f>
        <v>19</v>
      </c>
      <c r="B31" s="250" t="s">
        <v>203</v>
      </c>
      <c r="C31" s="369" t="s">
        <v>6</v>
      </c>
      <c r="D31" s="370" t="s">
        <v>6</v>
      </c>
      <c r="E31" s="370" t="s">
        <v>6</v>
      </c>
      <c r="F31" s="370" t="s">
        <v>6</v>
      </c>
      <c r="G31" s="370" t="s">
        <v>6</v>
      </c>
      <c r="H31" s="370" t="s">
        <v>13</v>
      </c>
    </row>
    <row r="32" spans="1:8" ht="11.45" customHeight="1" x14ac:dyDescent="0.2">
      <c r="A32" s="51">
        <f>IF(D32&lt;&gt;"",COUNTA($D$9:D32),"")</f>
        <v>20</v>
      </c>
      <c r="B32" s="250" t="s">
        <v>204</v>
      </c>
      <c r="C32" s="369">
        <v>5</v>
      </c>
      <c r="D32" s="370" t="s">
        <v>6</v>
      </c>
      <c r="E32" s="370" t="s">
        <v>6</v>
      </c>
      <c r="F32" s="370" t="s">
        <v>6</v>
      </c>
      <c r="G32" s="370" t="s">
        <v>6</v>
      </c>
      <c r="H32" s="370" t="s">
        <v>13</v>
      </c>
    </row>
    <row r="33" spans="1:8" ht="11.45" customHeight="1" x14ac:dyDescent="0.2">
      <c r="A33" s="51">
        <f>IF(D33&lt;&gt;"",COUNTA($D$9:D33),"")</f>
        <v>21</v>
      </c>
      <c r="B33" s="250" t="s">
        <v>205</v>
      </c>
      <c r="C33" s="369" t="s">
        <v>6</v>
      </c>
      <c r="D33" s="370" t="s">
        <v>6</v>
      </c>
      <c r="E33" s="370" t="s">
        <v>6</v>
      </c>
      <c r="F33" s="370" t="s">
        <v>6</v>
      </c>
      <c r="G33" s="370" t="s">
        <v>6</v>
      </c>
      <c r="H33" s="370" t="s">
        <v>13</v>
      </c>
    </row>
    <row r="34" spans="1:8" ht="22.5" customHeight="1" x14ac:dyDescent="0.2">
      <c r="A34" s="51">
        <f>IF(D34&lt;&gt;"",COUNTA($D$9:D34),"")</f>
        <v>22</v>
      </c>
      <c r="B34" s="250" t="s">
        <v>442</v>
      </c>
      <c r="C34" s="369" t="s">
        <v>6</v>
      </c>
      <c r="D34" s="370" t="s">
        <v>6</v>
      </c>
      <c r="E34" s="370" t="s">
        <v>6</v>
      </c>
      <c r="F34" s="370" t="s">
        <v>6</v>
      </c>
      <c r="G34" s="370" t="s">
        <v>6</v>
      </c>
      <c r="H34" s="370" t="s">
        <v>13</v>
      </c>
    </row>
    <row r="35" spans="1:8" ht="11.45" customHeight="1" x14ac:dyDescent="0.2">
      <c r="A35" s="51">
        <f>IF(D35&lt;&gt;"",COUNTA($D$9:D35),"")</f>
        <v>23</v>
      </c>
      <c r="B35" s="250" t="s">
        <v>206</v>
      </c>
      <c r="C35" s="369" t="s">
        <v>6</v>
      </c>
      <c r="D35" s="370" t="s">
        <v>6</v>
      </c>
      <c r="E35" s="370" t="s">
        <v>6</v>
      </c>
      <c r="F35" s="370" t="s">
        <v>6</v>
      </c>
      <c r="G35" s="370" t="s">
        <v>6</v>
      </c>
      <c r="H35" s="370" t="s">
        <v>13</v>
      </c>
    </row>
    <row r="36" spans="1:8" ht="15.95" customHeight="1" x14ac:dyDescent="0.2">
      <c r="A36" s="51" t="str">
        <f>IF(D36&lt;&gt;"",COUNTA($D$9:D36),"")</f>
        <v/>
      </c>
      <c r="B36" s="250"/>
      <c r="C36" s="575" t="s">
        <v>31</v>
      </c>
      <c r="D36" s="576"/>
      <c r="E36" s="576"/>
      <c r="F36" s="576"/>
      <c r="G36" s="576"/>
      <c r="H36" s="576"/>
    </row>
    <row r="37" spans="1:8" ht="11.45" customHeight="1" x14ac:dyDescent="0.2">
      <c r="A37" s="51">
        <f>IF(D37&lt;&gt;"",COUNTA($D$9:D37),"")</f>
        <v>24</v>
      </c>
      <c r="B37" s="250" t="s">
        <v>449</v>
      </c>
      <c r="C37" s="369">
        <v>5</v>
      </c>
      <c r="D37" s="370" t="s">
        <v>6</v>
      </c>
      <c r="E37" s="370" t="s">
        <v>6</v>
      </c>
      <c r="F37" s="370" t="s">
        <v>6</v>
      </c>
      <c r="G37" s="370">
        <v>5</v>
      </c>
      <c r="H37" s="374" t="s">
        <v>13</v>
      </c>
    </row>
    <row r="38" spans="1:8" ht="11.45" customHeight="1" x14ac:dyDescent="0.2">
      <c r="A38" s="51">
        <f>IF(D38&lt;&gt;"",COUNTA($D$9:D38),"")</f>
        <v>25</v>
      </c>
      <c r="B38" s="250" t="s">
        <v>203</v>
      </c>
      <c r="C38" s="369" t="s">
        <v>6</v>
      </c>
      <c r="D38" s="370" t="s">
        <v>6</v>
      </c>
      <c r="E38" s="370" t="s">
        <v>6</v>
      </c>
      <c r="F38" s="370" t="s">
        <v>6</v>
      </c>
      <c r="G38" s="370" t="s">
        <v>6</v>
      </c>
      <c r="H38" s="374" t="s">
        <v>13</v>
      </c>
    </row>
    <row r="39" spans="1:8" ht="11.45" customHeight="1" x14ac:dyDescent="0.2">
      <c r="A39" s="51">
        <f>IF(D39&lt;&gt;"",COUNTA($D$9:D39),"")</f>
        <v>26</v>
      </c>
      <c r="B39" s="250" t="s">
        <v>204</v>
      </c>
      <c r="C39" s="369">
        <v>5</v>
      </c>
      <c r="D39" s="370" t="s">
        <v>6</v>
      </c>
      <c r="E39" s="370" t="s">
        <v>6</v>
      </c>
      <c r="F39" s="370" t="s">
        <v>6</v>
      </c>
      <c r="G39" s="370">
        <v>5</v>
      </c>
      <c r="H39" s="374" t="s">
        <v>13</v>
      </c>
    </row>
    <row r="40" spans="1:8" ht="11.45" customHeight="1" x14ac:dyDescent="0.2">
      <c r="A40" s="51">
        <f>IF(D40&lt;&gt;"",COUNTA($D$9:D40),"")</f>
        <v>27</v>
      </c>
      <c r="B40" s="250" t="s">
        <v>205</v>
      </c>
      <c r="C40" s="369" t="s">
        <v>6</v>
      </c>
      <c r="D40" s="370" t="s">
        <v>6</v>
      </c>
      <c r="E40" s="370" t="s">
        <v>6</v>
      </c>
      <c r="F40" s="370" t="s">
        <v>6</v>
      </c>
      <c r="G40" s="370" t="s">
        <v>6</v>
      </c>
      <c r="H40" s="374" t="s">
        <v>13</v>
      </c>
    </row>
    <row r="41" spans="1:8" ht="11.45" customHeight="1" x14ac:dyDescent="0.2">
      <c r="A41" s="51">
        <f>IF(D41&lt;&gt;"",COUNTA($D$9:D41),"")</f>
        <v>28</v>
      </c>
      <c r="B41" s="250" t="s">
        <v>206</v>
      </c>
      <c r="C41" s="369" t="s">
        <v>6</v>
      </c>
      <c r="D41" s="370" t="s">
        <v>6</v>
      </c>
      <c r="E41" s="370" t="s">
        <v>6</v>
      </c>
      <c r="F41" s="370" t="s">
        <v>6</v>
      </c>
      <c r="G41" s="370" t="s">
        <v>6</v>
      </c>
      <c r="H41" s="374" t="s">
        <v>13</v>
      </c>
    </row>
    <row r="42" spans="1:8" ht="15.95" customHeight="1" x14ac:dyDescent="0.2">
      <c r="A42" s="51" t="str">
        <f>IF(D42&lt;&gt;"",COUNTA($D$9:D42),"")</f>
        <v/>
      </c>
      <c r="B42" s="250"/>
      <c r="C42" s="575" t="s">
        <v>34</v>
      </c>
      <c r="D42" s="576"/>
      <c r="E42" s="576"/>
      <c r="F42" s="576"/>
      <c r="G42" s="576"/>
      <c r="H42" s="576"/>
    </row>
    <row r="43" spans="1:8" ht="11.45" customHeight="1" x14ac:dyDescent="0.2">
      <c r="A43" s="51">
        <f>IF(D43&lt;&gt;"",COUNTA($D$9:D43),"")</f>
        <v>29</v>
      </c>
      <c r="B43" s="250" t="s">
        <v>449</v>
      </c>
      <c r="C43" s="369" t="s">
        <v>6</v>
      </c>
      <c r="D43" s="370" t="s">
        <v>6</v>
      </c>
      <c r="E43" s="370" t="s">
        <v>6</v>
      </c>
      <c r="F43" s="370" t="s">
        <v>6</v>
      </c>
      <c r="G43" s="370" t="s">
        <v>6</v>
      </c>
      <c r="H43" s="374" t="s">
        <v>13</v>
      </c>
    </row>
    <row r="44" spans="1:8" ht="11.45" customHeight="1" x14ac:dyDescent="0.2">
      <c r="A44" s="51">
        <f>IF(D44&lt;&gt;"",COUNTA($D$9:D44),"")</f>
        <v>30</v>
      </c>
      <c r="B44" s="250" t="s">
        <v>203</v>
      </c>
      <c r="C44" s="369" t="s">
        <v>6</v>
      </c>
      <c r="D44" s="370" t="s">
        <v>6</v>
      </c>
      <c r="E44" s="370" t="s">
        <v>6</v>
      </c>
      <c r="F44" s="370" t="s">
        <v>6</v>
      </c>
      <c r="G44" s="370" t="s">
        <v>6</v>
      </c>
      <c r="H44" s="374" t="s">
        <v>13</v>
      </c>
    </row>
    <row r="45" spans="1:8" ht="11.45" customHeight="1" x14ac:dyDescent="0.2">
      <c r="A45" s="51">
        <f>IF(D45&lt;&gt;"",COUNTA($D$9:D45),"")</f>
        <v>31</v>
      </c>
      <c r="B45" s="250" t="s">
        <v>204</v>
      </c>
      <c r="C45" s="369" t="s">
        <v>6</v>
      </c>
      <c r="D45" s="370" t="s">
        <v>6</v>
      </c>
      <c r="E45" s="370" t="s">
        <v>6</v>
      </c>
      <c r="F45" s="370" t="s">
        <v>6</v>
      </c>
      <c r="G45" s="370" t="s">
        <v>6</v>
      </c>
      <c r="H45" s="374" t="s">
        <v>13</v>
      </c>
    </row>
    <row r="46" spans="1:8" ht="11.45" customHeight="1" x14ac:dyDescent="0.2">
      <c r="A46" s="51">
        <f>IF(D46&lt;&gt;"",COUNTA($D$9:D46),"")</f>
        <v>32</v>
      </c>
      <c r="B46" s="250" t="s">
        <v>205</v>
      </c>
      <c r="C46" s="369" t="s">
        <v>6</v>
      </c>
      <c r="D46" s="370" t="s">
        <v>6</v>
      </c>
      <c r="E46" s="370" t="s">
        <v>6</v>
      </c>
      <c r="F46" s="370" t="s">
        <v>6</v>
      </c>
      <c r="G46" s="370" t="s">
        <v>6</v>
      </c>
      <c r="H46" s="374" t="s">
        <v>13</v>
      </c>
    </row>
    <row r="47" spans="1:8" ht="22.5" customHeight="1" x14ac:dyDescent="0.2">
      <c r="A47" s="51">
        <f>IF(D47&lt;&gt;"",COUNTA($D$9:D47),"")</f>
        <v>33</v>
      </c>
      <c r="B47" s="250" t="s">
        <v>442</v>
      </c>
      <c r="C47" s="369" t="s">
        <v>6</v>
      </c>
      <c r="D47" s="370" t="s">
        <v>6</v>
      </c>
      <c r="E47" s="370" t="s">
        <v>6</v>
      </c>
      <c r="F47" s="370" t="s">
        <v>6</v>
      </c>
      <c r="G47" s="370" t="s">
        <v>6</v>
      </c>
      <c r="H47" s="374" t="s">
        <v>13</v>
      </c>
    </row>
    <row r="48" spans="1:8" ht="11.45" customHeight="1" x14ac:dyDescent="0.2">
      <c r="A48" s="51">
        <f>IF(D48&lt;&gt;"",COUNTA($D$9:D48),"")</f>
        <v>34</v>
      </c>
      <c r="B48" s="250" t="s">
        <v>206</v>
      </c>
      <c r="C48" s="369" t="s">
        <v>6</v>
      </c>
      <c r="D48" s="370" t="s">
        <v>6</v>
      </c>
      <c r="E48" s="370" t="s">
        <v>6</v>
      </c>
      <c r="F48" s="370" t="s">
        <v>6</v>
      </c>
      <c r="G48" s="370" t="s">
        <v>6</v>
      </c>
      <c r="H48" s="374" t="s">
        <v>13</v>
      </c>
    </row>
    <row r="49" spans="1:9" ht="30" customHeight="1" x14ac:dyDescent="0.2">
      <c r="A49" s="51" t="str">
        <f>IF(D49&lt;&gt;"",COUNTA($D$9:D49),"")</f>
        <v/>
      </c>
      <c r="B49" s="250"/>
      <c r="C49" s="575" t="s">
        <v>151</v>
      </c>
      <c r="D49" s="576"/>
      <c r="E49" s="576"/>
      <c r="F49" s="576"/>
      <c r="G49" s="576"/>
      <c r="H49" s="576"/>
    </row>
    <row r="50" spans="1:9" ht="11.45" customHeight="1" x14ac:dyDescent="0.2">
      <c r="A50" s="51">
        <f>IF(D50&lt;&gt;"",COUNTA($D$9:D50),"")</f>
        <v>35</v>
      </c>
      <c r="B50" s="251" t="s">
        <v>35</v>
      </c>
      <c r="C50" s="371">
        <v>1315</v>
      </c>
      <c r="D50" s="372">
        <v>45</v>
      </c>
      <c r="E50" s="372">
        <v>30</v>
      </c>
      <c r="F50" s="372">
        <v>290</v>
      </c>
      <c r="G50" s="372">
        <v>945</v>
      </c>
      <c r="H50" s="373">
        <v>70.3</v>
      </c>
      <c r="I50" s="141"/>
    </row>
    <row r="51" spans="1:9" ht="11.45" customHeight="1" x14ac:dyDescent="0.2">
      <c r="A51" s="51">
        <f>IF(D51&lt;&gt;"",COUNTA($D$9:D51),"")</f>
        <v>36</v>
      </c>
      <c r="B51" s="250" t="s">
        <v>320</v>
      </c>
      <c r="C51" s="369">
        <v>495</v>
      </c>
      <c r="D51" s="370">
        <v>25</v>
      </c>
      <c r="E51" s="370">
        <v>25</v>
      </c>
      <c r="F51" s="370">
        <v>130</v>
      </c>
      <c r="G51" s="370">
        <v>315</v>
      </c>
      <c r="H51" s="374">
        <v>67.099999999999994</v>
      </c>
      <c r="I51" s="141"/>
    </row>
    <row r="52" spans="1:9" ht="11.45" customHeight="1" x14ac:dyDescent="0.2">
      <c r="A52" s="51">
        <f>IF(D52&lt;&gt;"",COUNTA($D$9:D52),"")</f>
        <v>37</v>
      </c>
      <c r="B52" s="250" t="s">
        <v>321</v>
      </c>
      <c r="C52" s="369">
        <v>820</v>
      </c>
      <c r="D52" s="370">
        <v>20</v>
      </c>
      <c r="E52" s="370">
        <v>5</v>
      </c>
      <c r="F52" s="370">
        <v>160</v>
      </c>
      <c r="G52" s="370">
        <v>630</v>
      </c>
      <c r="H52" s="374">
        <v>72.2</v>
      </c>
      <c r="I52" s="141"/>
    </row>
    <row r="53" spans="1:9" ht="11.45" customHeight="1" x14ac:dyDescent="0.2">
      <c r="A53" s="139"/>
      <c r="B53" s="252"/>
      <c r="C53" s="243"/>
      <c r="D53" s="244" t="s">
        <v>222</v>
      </c>
      <c r="E53" s="244"/>
      <c r="F53" s="244"/>
      <c r="G53" s="244"/>
      <c r="H53" s="224"/>
      <c r="I53" s="141"/>
    </row>
    <row r="54" spans="1:9" ht="11.45" customHeight="1" x14ac:dyDescent="0.2">
      <c r="A54" s="139"/>
      <c r="B54" s="252"/>
      <c r="C54" s="130"/>
      <c r="D54" s="130"/>
      <c r="E54" s="130"/>
      <c r="F54" s="130"/>
      <c r="G54" s="130"/>
      <c r="H54" s="132"/>
      <c r="I54" s="141"/>
    </row>
    <row r="55" spans="1:9" ht="11.45" customHeight="1" x14ac:dyDescent="0.2">
      <c r="A55" s="139"/>
      <c r="B55" s="252"/>
      <c r="C55" s="130"/>
      <c r="D55" s="130"/>
      <c r="E55" s="130"/>
      <c r="F55" s="130"/>
      <c r="G55" s="130"/>
      <c r="H55" s="132"/>
      <c r="I55" s="141"/>
    </row>
    <row r="56" spans="1:9" ht="11.45" customHeight="1" x14ac:dyDescent="0.2"/>
    <row r="57" spans="1:9" ht="11.45" customHeight="1" x14ac:dyDescent="0.2"/>
    <row r="58" spans="1:9" ht="11.45" customHeight="1" x14ac:dyDescent="0.2"/>
  </sheetData>
  <mergeCells count="22">
    <mergeCell ref="C7:H7"/>
    <mergeCell ref="C49:H49"/>
    <mergeCell ref="C28:H28"/>
    <mergeCell ref="C36:H36"/>
    <mergeCell ref="C8:H8"/>
    <mergeCell ref="C15:H15"/>
    <mergeCell ref="C29:H29"/>
    <mergeCell ref="C21:H21"/>
    <mergeCell ref="C42:H42"/>
    <mergeCell ref="A1:B1"/>
    <mergeCell ref="A2:B2"/>
    <mergeCell ref="C1:H1"/>
    <mergeCell ref="C2:H2"/>
    <mergeCell ref="C3:C5"/>
    <mergeCell ref="A3:A5"/>
    <mergeCell ref="D4:D5"/>
    <mergeCell ref="E4:E5"/>
    <mergeCell ref="F4:F5"/>
    <mergeCell ref="B3:B5"/>
    <mergeCell ref="D3:G3"/>
    <mergeCell ref="H3:H5"/>
    <mergeCell ref="G4:G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zoomScale="140" zoomScaleNormal="140" workbookViewId="0">
      <pane xSplit="2" ySplit="8" topLeftCell="C9" activePane="bottomRight" state="frozen"/>
      <selection activeCell="A6" sqref="A6:D6"/>
      <selection pane="topRight" activeCell="A6" sqref="A6:D6"/>
      <selection pane="bottomLeft" activeCell="A6" sqref="A6:D6"/>
      <selection pane="bottomRight" activeCell="C9" sqref="C9:O9"/>
    </sheetView>
  </sheetViews>
  <sheetFormatPr baseColWidth="10" defaultColWidth="11.42578125" defaultRowHeight="11.25" x14ac:dyDescent="0.2"/>
  <cols>
    <col min="1" max="1" width="3.7109375" style="63" customWidth="1"/>
    <col min="2" max="2" width="28.28515625" style="63" customWidth="1"/>
    <col min="3" max="3" width="6.7109375" style="63" customWidth="1"/>
    <col min="4" max="14" width="4.28515625" style="63" customWidth="1"/>
    <col min="15" max="15" width="6.28515625" style="63" customWidth="1"/>
    <col min="16" max="16384" width="11.42578125" style="63"/>
  </cols>
  <sheetData>
    <row r="1" spans="1:15" s="150" customFormat="1" ht="26.1" customHeight="1" x14ac:dyDescent="0.2">
      <c r="A1" s="572" t="s">
        <v>134</v>
      </c>
      <c r="B1" s="573"/>
      <c r="C1" s="567" t="s">
        <v>152</v>
      </c>
      <c r="D1" s="567"/>
      <c r="E1" s="567"/>
      <c r="F1" s="567"/>
      <c r="G1" s="567"/>
      <c r="H1" s="567"/>
      <c r="I1" s="567"/>
      <c r="J1" s="567"/>
      <c r="K1" s="567"/>
      <c r="L1" s="567"/>
      <c r="M1" s="567"/>
      <c r="N1" s="567"/>
      <c r="O1" s="568"/>
    </row>
    <row r="2" spans="1:15" ht="45" customHeight="1" x14ac:dyDescent="0.2">
      <c r="A2" s="530" t="s">
        <v>398</v>
      </c>
      <c r="B2" s="531"/>
      <c r="C2" s="501" t="s">
        <v>634</v>
      </c>
      <c r="D2" s="501"/>
      <c r="E2" s="501"/>
      <c r="F2" s="501"/>
      <c r="G2" s="501"/>
      <c r="H2" s="501"/>
      <c r="I2" s="501"/>
      <c r="J2" s="501"/>
      <c r="K2" s="501"/>
      <c r="L2" s="501"/>
      <c r="M2" s="501"/>
      <c r="N2" s="501"/>
      <c r="O2" s="502"/>
    </row>
    <row r="3" spans="1:15" ht="11.45" customHeight="1" x14ac:dyDescent="0.2">
      <c r="A3" s="559" t="s">
        <v>74</v>
      </c>
      <c r="B3" s="547" t="s">
        <v>618</v>
      </c>
      <c r="C3" s="547" t="s">
        <v>184</v>
      </c>
      <c r="D3" s="547" t="s">
        <v>72</v>
      </c>
      <c r="E3" s="547"/>
      <c r="F3" s="547"/>
      <c r="G3" s="547"/>
      <c r="H3" s="547"/>
      <c r="I3" s="547"/>
      <c r="J3" s="547"/>
      <c r="K3" s="547"/>
      <c r="L3" s="547"/>
      <c r="M3" s="547"/>
      <c r="N3" s="547"/>
      <c r="O3" s="548" t="s">
        <v>103</v>
      </c>
    </row>
    <row r="4" spans="1:15" ht="11.45" customHeight="1" x14ac:dyDescent="0.2">
      <c r="A4" s="559"/>
      <c r="B4" s="547"/>
      <c r="C4" s="547"/>
      <c r="D4" s="562" t="s">
        <v>386</v>
      </c>
      <c r="E4" s="562" t="s">
        <v>391</v>
      </c>
      <c r="F4" s="562" t="s">
        <v>392</v>
      </c>
      <c r="G4" s="562" t="s">
        <v>378</v>
      </c>
      <c r="H4" s="562" t="s">
        <v>379</v>
      </c>
      <c r="I4" s="562" t="s">
        <v>380</v>
      </c>
      <c r="J4" s="562" t="s">
        <v>381</v>
      </c>
      <c r="K4" s="562" t="s">
        <v>382</v>
      </c>
      <c r="L4" s="562" t="s">
        <v>383</v>
      </c>
      <c r="M4" s="562" t="s">
        <v>384</v>
      </c>
      <c r="N4" s="562" t="s">
        <v>395</v>
      </c>
      <c r="O4" s="548"/>
    </row>
    <row r="5" spans="1:15" ht="11.45" customHeight="1" x14ac:dyDescent="0.2">
      <c r="A5" s="559"/>
      <c r="B5" s="547"/>
      <c r="C5" s="547"/>
      <c r="D5" s="562"/>
      <c r="E5" s="562"/>
      <c r="F5" s="562"/>
      <c r="G5" s="562"/>
      <c r="H5" s="562"/>
      <c r="I5" s="562"/>
      <c r="J5" s="562"/>
      <c r="K5" s="562"/>
      <c r="L5" s="562"/>
      <c r="M5" s="562"/>
      <c r="N5" s="562"/>
      <c r="O5" s="548"/>
    </row>
    <row r="6" spans="1:15" ht="11.45" customHeight="1" x14ac:dyDescent="0.2">
      <c r="A6" s="559"/>
      <c r="B6" s="547"/>
      <c r="C6" s="547"/>
      <c r="D6" s="562"/>
      <c r="E6" s="562"/>
      <c r="F6" s="562"/>
      <c r="G6" s="562"/>
      <c r="H6" s="562"/>
      <c r="I6" s="562"/>
      <c r="J6" s="562"/>
      <c r="K6" s="562"/>
      <c r="L6" s="562"/>
      <c r="M6" s="562"/>
      <c r="N6" s="562"/>
      <c r="O6" s="548"/>
    </row>
    <row r="7" spans="1:15" ht="11.45" customHeight="1" x14ac:dyDescent="0.2">
      <c r="A7" s="559"/>
      <c r="B7" s="547"/>
      <c r="C7" s="547"/>
      <c r="D7" s="562"/>
      <c r="E7" s="562"/>
      <c r="F7" s="562"/>
      <c r="G7" s="562"/>
      <c r="H7" s="562"/>
      <c r="I7" s="562"/>
      <c r="J7" s="562"/>
      <c r="K7" s="562"/>
      <c r="L7" s="562"/>
      <c r="M7" s="562"/>
      <c r="N7" s="562"/>
      <c r="O7" s="548"/>
    </row>
    <row r="8" spans="1:15" s="151" customFormat="1" ht="11.45" customHeight="1" x14ac:dyDescent="0.15">
      <c r="A8" s="135">
        <v>1</v>
      </c>
      <c r="B8" s="320">
        <v>2</v>
      </c>
      <c r="C8" s="320">
        <v>3</v>
      </c>
      <c r="D8" s="320">
        <v>4</v>
      </c>
      <c r="E8" s="320">
        <v>5</v>
      </c>
      <c r="F8" s="320">
        <v>6</v>
      </c>
      <c r="G8" s="320">
        <v>7</v>
      </c>
      <c r="H8" s="320">
        <v>8</v>
      </c>
      <c r="I8" s="320">
        <v>9</v>
      </c>
      <c r="J8" s="320">
        <v>10</v>
      </c>
      <c r="K8" s="320">
        <v>11</v>
      </c>
      <c r="L8" s="320">
        <v>12</v>
      </c>
      <c r="M8" s="320">
        <v>13</v>
      </c>
      <c r="N8" s="320">
        <v>14</v>
      </c>
      <c r="O8" s="137">
        <v>15</v>
      </c>
    </row>
    <row r="9" spans="1:15" ht="18" customHeight="1" x14ac:dyDescent="0.2">
      <c r="A9" s="151"/>
      <c r="B9" s="142"/>
      <c r="C9" s="578" t="s">
        <v>20</v>
      </c>
      <c r="D9" s="578"/>
      <c r="E9" s="578"/>
      <c r="F9" s="578"/>
      <c r="G9" s="578"/>
      <c r="H9" s="578"/>
      <c r="I9" s="578"/>
      <c r="J9" s="578"/>
      <c r="K9" s="578"/>
      <c r="L9" s="578"/>
      <c r="M9" s="578"/>
      <c r="N9" s="578"/>
      <c r="O9" s="578"/>
    </row>
    <row r="10" spans="1:15" s="152" customFormat="1" ht="33.6" customHeight="1" x14ac:dyDescent="0.2">
      <c r="A10" s="51">
        <f>IF(D10&lt;&gt;"",COUNTA($D10:D$10),"")</f>
        <v>1</v>
      </c>
      <c r="B10" s="147" t="s">
        <v>423</v>
      </c>
      <c r="C10" s="328">
        <v>2395</v>
      </c>
      <c r="D10" s="328">
        <v>10</v>
      </c>
      <c r="E10" s="328">
        <v>300</v>
      </c>
      <c r="F10" s="328">
        <v>525</v>
      </c>
      <c r="G10" s="328">
        <v>405</v>
      </c>
      <c r="H10" s="328">
        <v>390</v>
      </c>
      <c r="I10" s="328">
        <v>260</v>
      </c>
      <c r="J10" s="328">
        <v>210</v>
      </c>
      <c r="K10" s="328">
        <v>110</v>
      </c>
      <c r="L10" s="328">
        <v>70</v>
      </c>
      <c r="M10" s="328">
        <v>70</v>
      </c>
      <c r="N10" s="328">
        <v>45</v>
      </c>
      <c r="O10" s="367">
        <v>49.8</v>
      </c>
    </row>
    <row r="11" spans="1:15" s="153" customFormat="1" ht="22.5" customHeight="1" x14ac:dyDescent="0.2">
      <c r="A11" s="51">
        <f>IF(D11&lt;&gt;"",COUNTA($D$10:D11),"")</f>
        <v>2</v>
      </c>
      <c r="B11" s="147" t="s">
        <v>393</v>
      </c>
      <c r="C11" s="328">
        <v>1270</v>
      </c>
      <c r="D11" s="328" t="s">
        <v>6</v>
      </c>
      <c r="E11" s="328">
        <v>215</v>
      </c>
      <c r="F11" s="328">
        <v>360</v>
      </c>
      <c r="G11" s="328">
        <v>250</v>
      </c>
      <c r="H11" s="328">
        <v>205</v>
      </c>
      <c r="I11" s="328">
        <v>105</v>
      </c>
      <c r="J11" s="328">
        <v>90</v>
      </c>
      <c r="K11" s="328">
        <v>30</v>
      </c>
      <c r="L11" s="328">
        <v>10</v>
      </c>
      <c r="M11" s="328">
        <v>10</v>
      </c>
      <c r="N11" s="328" t="s">
        <v>6</v>
      </c>
      <c r="O11" s="367">
        <v>44.6</v>
      </c>
    </row>
    <row r="12" spans="1:15" s="153" customFormat="1" ht="11.45" customHeight="1" x14ac:dyDescent="0.2">
      <c r="A12" s="51">
        <f>IF(D12&lt;&gt;"",COUNTA($D$10:D12),"")</f>
        <v>3</v>
      </c>
      <c r="B12" s="147" t="s">
        <v>216</v>
      </c>
      <c r="C12" s="328">
        <v>330</v>
      </c>
      <c r="D12" s="328" t="s">
        <v>6</v>
      </c>
      <c r="E12" s="328">
        <v>10</v>
      </c>
      <c r="F12" s="328">
        <v>25</v>
      </c>
      <c r="G12" s="328">
        <v>30</v>
      </c>
      <c r="H12" s="328">
        <v>50</v>
      </c>
      <c r="I12" s="328">
        <v>45</v>
      </c>
      <c r="J12" s="328">
        <v>55</v>
      </c>
      <c r="K12" s="328">
        <v>35</v>
      </c>
      <c r="L12" s="328">
        <v>40</v>
      </c>
      <c r="M12" s="328">
        <v>30</v>
      </c>
      <c r="N12" s="328">
        <v>15</v>
      </c>
      <c r="O12" s="367">
        <v>63.3</v>
      </c>
    </row>
    <row r="13" spans="1:15" s="153" customFormat="1" ht="11.45" customHeight="1" x14ac:dyDescent="0.2">
      <c r="A13" s="51">
        <f>IF(D13&lt;&gt;"",COUNTA($D$10:D13),"")</f>
        <v>4</v>
      </c>
      <c r="B13" s="147" t="s">
        <v>217</v>
      </c>
      <c r="C13" s="328">
        <v>5</v>
      </c>
      <c r="D13" s="328" t="s">
        <v>6</v>
      </c>
      <c r="E13" s="328" t="s">
        <v>6</v>
      </c>
      <c r="F13" s="328" t="s">
        <v>6</v>
      </c>
      <c r="G13" s="328" t="s">
        <v>6</v>
      </c>
      <c r="H13" s="328" t="s">
        <v>6</v>
      </c>
      <c r="I13" s="328" t="s">
        <v>6</v>
      </c>
      <c r="J13" s="328" t="s">
        <v>6</v>
      </c>
      <c r="K13" s="328" t="s">
        <v>6</v>
      </c>
      <c r="L13" s="328" t="s">
        <v>6</v>
      </c>
      <c r="M13" s="328" t="s">
        <v>6</v>
      </c>
      <c r="N13" s="328" t="s">
        <v>6</v>
      </c>
      <c r="O13" s="368" t="s">
        <v>13</v>
      </c>
    </row>
    <row r="14" spans="1:15" s="153" customFormat="1" ht="11.45" customHeight="1" x14ac:dyDescent="0.2">
      <c r="A14" s="51">
        <f>IF(D14&lt;&gt;"",COUNTA($D$10:D14),"")</f>
        <v>5</v>
      </c>
      <c r="B14" s="147" t="s">
        <v>218</v>
      </c>
      <c r="C14" s="328">
        <v>245</v>
      </c>
      <c r="D14" s="328">
        <v>5</v>
      </c>
      <c r="E14" s="328">
        <v>20</v>
      </c>
      <c r="F14" s="328">
        <v>40</v>
      </c>
      <c r="G14" s="328">
        <v>40</v>
      </c>
      <c r="H14" s="328">
        <v>40</v>
      </c>
      <c r="I14" s="328">
        <v>35</v>
      </c>
      <c r="J14" s="328">
        <v>25</v>
      </c>
      <c r="K14" s="328">
        <v>10</v>
      </c>
      <c r="L14" s="328">
        <v>5</v>
      </c>
      <c r="M14" s="328">
        <v>10</v>
      </c>
      <c r="N14" s="328">
        <v>15</v>
      </c>
      <c r="O14" s="367">
        <v>54.7</v>
      </c>
    </row>
    <row r="15" spans="1:15" s="153" customFormat="1" ht="11.45" customHeight="1" x14ac:dyDescent="0.2">
      <c r="A15" s="51">
        <f>IF(D15&lt;&gt;"",COUNTA($D$10:D15),"")</f>
        <v>6</v>
      </c>
      <c r="B15" s="147" t="s">
        <v>219</v>
      </c>
      <c r="C15" s="328">
        <v>30</v>
      </c>
      <c r="D15" s="328" t="s">
        <v>6</v>
      </c>
      <c r="E15" s="328" t="s">
        <v>6</v>
      </c>
      <c r="F15" s="328">
        <v>10</v>
      </c>
      <c r="G15" s="328">
        <v>5</v>
      </c>
      <c r="H15" s="328">
        <v>5</v>
      </c>
      <c r="I15" s="328" t="s">
        <v>6</v>
      </c>
      <c r="J15" s="328" t="s">
        <v>6</v>
      </c>
      <c r="K15" s="328" t="s">
        <v>6</v>
      </c>
      <c r="L15" s="328" t="s">
        <v>6</v>
      </c>
      <c r="M15" s="328" t="s">
        <v>6</v>
      </c>
      <c r="N15" s="328" t="s">
        <v>6</v>
      </c>
      <c r="O15" s="367">
        <v>46.8</v>
      </c>
    </row>
    <row r="16" spans="1:15" s="153" customFormat="1" ht="11.45" customHeight="1" x14ac:dyDescent="0.2">
      <c r="A16" s="51">
        <f>IF(D16&lt;&gt;"",COUNTA($D$10:D16),"")</f>
        <v>7</v>
      </c>
      <c r="B16" s="147" t="s">
        <v>220</v>
      </c>
      <c r="C16" s="328">
        <v>515</v>
      </c>
      <c r="D16" s="328">
        <v>5</v>
      </c>
      <c r="E16" s="328">
        <v>60</v>
      </c>
      <c r="F16" s="328">
        <v>85</v>
      </c>
      <c r="G16" s="328">
        <v>80</v>
      </c>
      <c r="H16" s="328">
        <v>95</v>
      </c>
      <c r="I16" s="328">
        <v>70</v>
      </c>
      <c r="J16" s="328">
        <v>40</v>
      </c>
      <c r="K16" s="328">
        <v>35</v>
      </c>
      <c r="L16" s="328">
        <v>15</v>
      </c>
      <c r="M16" s="328">
        <v>20</v>
      </c>
      <c r="N16" s="328">
        <v>10</v>
      </c>
      <c r="O16" s="367">
        <v>52</v>
      </c>
    </row>
    <row r="17" spans="1:15" s="153" customFormat="1" ht="18" customHeight="1" x14ac:dyDescent="0.2">
      <c r="A17" s="51" t="str">
        <f>IF(D17&lt;&gt;"",COUNTA($D$10:D17),"")</f>
        <v/>
      </c>
      <c r="B17" s="147"/>
      <c r="C17" s="577" t="s">
        <v>36</v>
      </c>
      <c r="D17" s="577"/>
      <c r="E17" s="577"/>
      <c r="F17" s="577"/>
      <c r="G17" s="577"/>
      <c r="H17" s="577"/>
      <c r="I17" s="577"/>
      <c r="J17" s="577"/>
      <c r="K17" s="577"/>
      <c r="L17" s="577"/>
      <c r="M17" s="577"/>
      <c r="N17" s="577"/>
      <c r="O17" s="577"/>
    </row>
    <row r="18" spans="1:15" s="153" customFormat="1" ht="33.6" customHeight="1" x14ac:dyDescent="0.2">
      <c r="A18" s="51">
        <f>IF(D18&lt;&gt;"",COUNTA($D$10:D18),"")</f>
        <v>8</v>
      </c>
      <c r="B18" s="147" t="s">
        <v>423</v>
      </c>
      <c r="C18" s="328">
        <v>2170</v>
      </c>
      <c r="D18" s="328">
        <v>10</v>
      </c>
      <c r="E18" s="328">
        <v>270</v>
      </c>
      <c r="F18" s="328">
        <v>475</v>
      </c>
      <c r="G18" s="328">
        <v>355</v>
      </c>
      <c r="H18" s="328">
        <v>360</v>
      </c>
      <c r="I18" s="328">
        <v>230</v>
      </c>
      <c r="J18" s="328">
        <v>195</v>
      </c>
      <c r="K18" s="328">
        <v>105</v>
      </c>
      <c r="L18" s="328">
        <v>65</v>
      </c>
      <c r="M18" s="328">
        <v>65</v>
      </c>
      <c r="N18" s="328">
        <v>40</v>
      </c>
      <c r="O18" s="367">
        <v>49.9</v>
      </c>
    </row>
    <row r="19" spans="1:15" s="153" customFormat="1" ht="22.5" customHeight="1" x14ac:dyDescent="0.2">
      <c r="A19" s="51">
        <f>IF(D19&lt;&gt;"",COUNTA($D$10:D19),"")</f>
        <v>9</v>
      </c>
      <c r="B19" s="147" t="s">
        <v>393</v>
      </c>
      <c r="C19" s="328">
        <v>1095</v>
      </c>
      <c r="D19" s="328" t="s">
        <v>6</v>
      </c>
      <c r="E19" s="328">
        <v>190</v>
      </c>
      <c r="F19" s="328">
        <v>315</v>
      </c>
      <c r="G19" s="328">
        <v>215</v>
      </c>
      <c r="H19" s="328">
        <v>175</v>
      </c>
      <c r="I19" s="328">
        <v>85</v>
      </c>
      <c r="J19" s="328">
        <v>80</v>
      </c>
      <c r="K19" s="328">
        <v>25</v>
      </c>
      <c r="L19" s="328">
        <v>10</v>
      </c>
      <c r="M19" s="328">
        <v>10</v>
      </c>
      <c r="N19" s="328" t="s">
        <v>6</v>
      </c>
      <c r="O19" s="367">
        <v>44.4</v>
      </c>
    </row>
    <row r="20" spans="1:15" s="153" customFormat="1" ht="11.45" customHeight="1" x14ac:dyDescent="0.2">
      <c r="A20" s="51">
        <f>IF(D20&lt;&gt;"",COUNTA($D$10:D20),"")</f>
        <v>10</v>
      </c>
      <c r="B20" s="147" t="s">
        <v>216</v>
      </c>
      <c r="C20" s="328">
        <v>330</v>
      </c>
      <c r="D20" s="328" t="s">
        <v>6</v>
      </c>
      <c r="E20" s="328">
        <v>10</v>
      </c>
      <c r="F20" s="328">
        <v>25</v>
      </c>
      <c r="G20" s="328">
        <v>30</v>
      </c>
      <c r="H20" s="328">
        <v>50</v>
      </c>
      <c r="I20" s="328">
        <v>45</v>
      </c>
      <c r="J20" s="328">
        <v>55</v>
      </c>
      <c r="K20" s="328">
        <v>35</v>
      </c>
      <c r="L20" s="328">
        <v>40</v>
      </c>
      <c r="M20" s="328">
        <v>30</v>
      </c>
      <c r="N20" s="328">
        <v>15</v>
      </c>
      <c r="O20" s="367">
        <v>63.3</v>
      </c>
    </row>
    <row r="21" spans="1:15" s="153" customFormat="1" ht="11.45" customHeight="1" x14ac:dyDescent="0.2">
      <c r="A21" s="51">
        <f>IF(D21&lt;&gt;"",COUNTA($D$10:D21),"")</f>
        <v>11</v>
      </c>
      <c r="B21" s="147" t="s">
        <v>217</v>
      </c>
      <c r="C21" s="328">
        <v>5</v>
      </c>
      <c r="D21" s="328" t="s">
        <v>6</v>
      </c>
      <c r="E21" s="328" t="s">
        <v>6</v>
      </c>
      <c r="F21" s="328" t="s">
        <v>6</v>
      </c>
      <c r="G21" s="328" t="s">
        <v>6</v>
      </c>
      <c r="H21" s="328" t="s">
        <v>6</v>
      </c>
      <c r="I21" s="328" t="s">
        <v>6</v>
      </c>
      <c r="J21" s="328" t="s">
        <v>6</v>
      </c>
      <c r="K21" s="328" t="s">
        <v>6</v>
      </c>
      <c r="L21" s="328" t="s">
        <v>6</v>
      </c>
      <c r="M21" s="328" t="s">
        <v>6</v>
      </c>
      <c r="N21" s="328" t="s">
        <v>6</v>
      </c>
      <c r="O21" s="368" t="s">
        <v>13</v>
      </c>
    </row>
    <row r="22" spans="1:15" s="153" customFormat="1" ht="11.45" customHeight="1" x14ac:dyDescent="0.2">
      <c r="A22" s="51">
        <f>IF(D22&lt;&gt;"",COUNTA($D$10:D22),"")</f>
        <v>12</v>
      </c>
      <c r="B22" s="147" t="s">
        <v>218</v>
      </c>
      <c r="C22" s="328">
        <v>195</v>
      </c>
      <c r="D22" s="328">
        <v>5</v>
      </c>
      <c r="E22" s="328">
        <v>15</v>
      </c>
      <c r="F22" s="328">
        <v>35</v>
      </c>
      <c r="G22" s="328">
        <v>30</v>
      </c>
      <c r="H22" s="328">
        <v>35</v>
      </c>
      <c r="I22" s="328">
        <v>30</v>
      </c>
      <c r="J22" s="328">
        <v>20</v>
      </c>
      <c r="K22" s="328">
        <v>10</v>
      </c>
      <c r="L22" s="328">
        <v>5</v>
      </c>
      <c r="M22" s="328">
        <v>5</v>
      </c>
      <c r="N22" s="328">
        <v>10</v>
      </c>
      <c r="O22" s="367">
        <v>53.4</v>
      </c>
    </row>
    <row r="23" spans="1:15" s="153" customFormat="1" ht="11.45" customHeight="1" x14ac:dyDescent="0.2">
      <c r="A23" s="51">
        <f>IF(D23&lt;&gt;"",COUNTA($D$10:D23),"")</f>
        <v>13</v>
      </c>
      <c r="B23" s="147" t="s">
        <v>219</v>
      </c>
      <c r="C23" s="328">
        <v>30</v>
      </c>
      <c r="D23" s="328" t="s">
        <v>6</v>
      </c>
      <c r="E23" s="328" t="s">
        <v>6</v>
      </c>
      <c r="F23" s="328">
        <v>10</v>
      </c>
      <c r="G23" s="328">
        <v>5</v>
      </c>
      <c r="H23" s="328">
        <v>5</v>
      </c>
      <c r="I23" s="328" t="s">
        <v>6</v>
      </c>
      <c r="J23" s="328" t="s">
        <v>6</v>
      </c>
      <c r="K23" s="328" t="s">
        <v>6</v>
      </c>
      <c r="L23" s="328" t="s">
        <v>6</v>
      </c>
      <c r="M23" s="328" t="s">
        <v>6</v>
      </c>
      <c r="N23" s="328" t="s">
        <v>6</v>
      </c>
      <c r="O23" s="367">
        <v>46.8</v>
      </c>
    </row>
    <row r="24" spans="1:15" s="153" customFormat="1" ht="11.45" customHeight="1" x14ac:dyDescent="0.2">
      <c r="A24" s="51">
        <f>IF(D24&lt;&gt;"",COUNTA($D$10:D24),"")</f>
        <v>14</v>
      </c>
      <c r="B24" s="147" t="s">
        <v>220</v>
      </c>
      <c r="C24" s="328">
        <v>515</v>
      </c>
      <c r="D24" s="328">
        <v>5</v>
      </c>
      <c r="E24" s="328">
        <v>60</v>
      </c>
      <c r="F24" s="328">
        <v>85</v>
      </c>
      <c r="G24" s="328">
        <v>80</v>
      </c>
      <c r="H24" s="328">
        <v>95</v>
      </c>
      <c r="I24" s="328">
        <v>70</v>
      </c>
      <c r="J24" s="328">
        <v>40</v>
      </c>
      <c r="K24" s="328">
        <v>35</v>
      </c>
      <c r="L24" s="328">
        <v>15</v>
      </c>
      <c r="M24" s="328">
        <v>20</v>
      </c>
      <c r="N24" s="328">
        <v>10</v>
      </c>
      <c r="O24" s="367">
        <v>52</v>
      </c>
    </row>
    <row r="25" spans="1:15" ht="18" customHeight="1" x14ac:dyDescent="0.2">
      <c r="A25" s="51" t="str">
        <f>IF(D25&lt;&gt;"",COUNTA($D$10:D25),"")</f>
        <v/>
      </c>
      <c r="B25" s="147"/>
      <c r="C25" s="577" t="s">
        <v>322</v>
      </c>
      <c r="D25" s="577"/>
      <c r="E25" s="577"/>
      <c r="F25" s="577"/>
      <c r="G25" s="577"/>
      <c r="H25" s="577"/>
      <c r="I25" s="577"/>
      <c r="J25" s="577"/>
      <c r="K25" s="577"/>
      <c r="L25" s="577"/>
      <c r="M25" s="577"/>
      <c r="N25" s="577"/>
      <c r="O25" s="577"/>
    </row>
    <row r="26" spans="1:15" s="152" customFormat="1" ht="33.6" customHeight="1" x14ac:dyDescent="0.2">
      <c r="A26" s="51">
        <f>IF(D26&lt;&gt;"",COUNTA($D$10:D26),"")</f>
        <v>15</v>
      </c>
      <c r="B26" s="147" t="s">
        <v>423</v>
      </c>
      <c r="C26" s="328">
        <v>1310</v>
      </c>
      <c r="D26" s="328" t="s">
        <v>6</v>
      </c>
      <c r="E26" s="328">
        <v>165</v>
      </c>
      <c r="F26" s="328">
        <v>315</v>
      </c>
      <c r="G26" s="328">
        <v>205</v>
      </c>
      <c r="H26" s="328">
        <v>225</v>
      </c>
      <c r="I26" s="328">
        <v>155</v>
      </c>
      <c r="J26" s="328">
        <v>125</v>
      </c>
      <c r="K26" s="328">
        <v>55</v>
      </c>
      <c r="L26" s="328">
        <v>25</v>
      </c>
      <c r="M26" s="328">
        <v>20</v>
      </c>
      <c r="N26" s="328">
        <v>15</v>
      </c>
      <c r="O26" s="367">
        <v>48.7</v>
      </c>
    </row>
    <row r="27" spans="1:15" s="153" customFormat="1" ht="22.5" customHeight="1" x14ac:dyDescent="0.2">
      <c r="A27" s="51">
        <f>IF(D27&lt;&gt;"",COUNTA($D$10:D27),"")</f>
        <v>16</v>
      </c>
      <c r="B27" s="147" t="s">
        <v>393</v>
      </c>
      <c r="C27" s="328">
        <v>780</v>
      </c>
      <c r="D27" s="328" t="s">
        <v>6</v>
      </c>
      <c r="E27" s="328">
        <v>125</v>
      </c>
      <c r="F27" s="328">
        <v>230</v>
      </c>
      <c r="G27" s="328">
        <v>145</v>
      </c>
      <c r="H27" s="328">
        <v>120</v>
      </c>
      <c r="I27" s="328">
        <v>70</v>
      </c>
      <c r="J27" s="328">
        <v>60</v>
      </c>
      <c r="K27" s="328">
        <v>20</v>
      </c>
      <c r="L27" s="328">
        <v>5</v>
      </c>
      <c r="M27" s="328">
        <v>5</v>
      </c>
      <c r="N27" s="328" t="s">
        <v>6</v>
      </c>
      <c r="O27" s="367">
        <v>44.8</v>
      </c>
    </row>
    <row r="28" spans="1:15" s="153" customFormat="1" ht="11.45" customHeight="1" x14ac:dyDescent="0.2">
      <c r="A28" s="51">
        <f>IF(D28&lt;&gt;"",COUNTA($D$10:D28),"")</f>
        <v>17</v>
      </c>
      <c r="B28" s="147" t="s">
        <v>216</v>
      </c>
      <c r="C28" s="328">
        <v>185</v>
      </c>
      <c r="D28" s="328" t="s">
        <v>6</v>
      </c>
      <c r="E28" s="328">
        <v>5</v>
      </c>
      <c r="F28" s="328">
        <v>10</v>
      </c>
      <c r="G28" s="328">
        <v>15</v>
      </c>
      <c r="H28" s="328">
        <v>35</v>
      </c>
      <c r="I28" s="328">
        <v>30</v>
      </c>
      <c r="J28" s="328">
        <v>35</v>
      </c>
      <c r="K28" s="328">
        <v>25</v>
      </c>
      <c r="L28" s="328">
        <v>15</v>
      </c>
      <c r="M28" s="328">
        <v>10</v>
      </c>
      <c r="N28" s="328">
        <v>5</v>
      </c>
      <c r="O28" s="367">
        <v>63</v>
      </c>
    </row>
    <row r="29" spans="1:15" s="153" customFormat="1" ht="11.45" customHeight="1" x14ac:dyDescent="0.2">
      <c r="A29" s="51">
        <f>IF(D29&lt;&gt;"",COUNTA($D$10:D29),"")</f>
        <v>18</v>
      </c>
      <c r="B29" s="147" t="s">
        <v>217</v>
      </c>
      <c r="C29" s="328">
        <v>5</v>
      </c>
      <c r="D29" s="328" t="s">
        <v>6</v>
      </c>
      <c r="E29" s="328" t="s">
        <v>6</v>
      </c>
      <c r="F29" s="328" t="s">
        <v>6</v>
      </c>
      <c r="G29" s="328" t="s">
        <v>6</v>
      </c>
      <c r="H29" s="328" t="s">
        <v>6</v>
      </c>
      <c r="I29" s="328" t="s">
        <v>6</v>
      </c>
      <c r="J29" s="328" t="s">
        <v>6</v>
      </c>
      <c r="K29" s="328" t="s">
        <v>6</v>
      </c>
      <c r="L29" s="328" t="s">
        <v>6</v>
      </c>
      <c r="M29" s="328" t="s">
        <v>6</v>
      </c>
      <c r="N29" s="328" t="s">
        <v>6</v>
      </c>
      <c r="O29" s="368" t="s">
        <v>13</v>
      </c>
    </row>
    <row r="30" spans="1:15" s="153" customFormat="1" ht="11.45" customHeight="1" x14ac:dyDescent="0.2">
      <c r="A30" s="51">
        <f>IF(D30&lt;&gt;"",COUNTA($D$10:D30),"")</f>
        <v>19</v>
      </c>
      <c r="B30" s="147" t="s">
        <v>218</v>
      </c>
      <c r="C30" s="328">
        <v>115</v>
      </c>
      <c r="D30" s="328" t="s">
        <v>6</v>
      </c>
      <c r="E30" s="328">
        <v>10</v>
      </c>
      <c r="F30" s="328">
        <v>20</v>
      </c>
      <c r="G30" s="328">
        <v>15</v>
      </c>
      <c r="H30" s="328">
        <v>20</v>
      </c>
      <c r="I30" s="328">
        <v>20</v>
      </c>
      <c r="J30" s="328">
        <v>10</v>
      </c>
      <c r="K30" s="328">
        <v>5</v>
      </c>
      <c r="L30" s="328" t="s">
        <v>6</v>
      </c>
      <c r="M30" s="328" t="s">
        <v>6</v>
      </c>
      <c r="N30" s="328">
        <v>5</v>
      </c>
      <c r="O30" s="367">
        <v>51.4</v>
      </c>
    </row>
    <row r="31" spans="1:15" s="153" customFormat="1" ht="11.45" customHeight="1" x14ac:dyDescent="0.2">
      <c r="A31" s="51">
        <f>IF(D31&lt;&gt;"",COUNTA($D$10:D31),"")</f>
        <v>20</v>
      </c>
      <c r="B31" s="147" t="s">
        <v>219</v>
      </c>
      <c r="C31" s="328">
        <v>20</v>
      </c>
      <c r="D31" s="328" t="s">
        <v>6</v>
      </c>
      <c r="E31" s="328" t="s">
        <v>6</v>
      </c>
      <c r="F31" s="328">
        <v>5</v>
      </c>
      <c r="G31" s="328" t="s">
        <v>6</v>
      </c>
      <c r="H31" s="328">
        <v>5</v>
      </c>
      <c r="I31" s="328" t="s">
        <v>6</v>
      </c>
      <c r="J31" s="328" t="s">
        <v>6</v>
      </c>
      <c r="K31" s="328" t="s">
        <v>6</v>
      </c>
      <c r="L31" s="328" t="s">
        <v>6</v>
      </c>
      <c r="M31" s="328" t="s">
        <v>6</v>
      </c>
      <c r="N31" s="328" t="s">
        <v>6</v>
      </c>
      <c r="O31" s="367" t="s">
        <v>13</v>
      </c>
    </row>
    <row r="32" spans="1:15" s="153" customFormat="1" ht="11.45" customHeight="1" x14ac:dyDescent="0.2">
      <c r="A32" s="51">
        <f>IF(D32&lt;&gt;"",COUNTA($D$10:D32),"")</f>
        <v>21</v>
      </c>
      <c r="B32" s="147" t="s">
        <v>220</v>
      </c>
      <c r="C32" s="328">
        <v>205</v>
      </c>
      <c r="D32" s="328" t="s">
        <v>6</v>
      </c>
      <c r="E32" s="328">
        <v>25</v>
      </c>
      <c r="F32" s="328">
        <v>45</v>
      </c>
      <c r="G32" s="328">
        <v>30</v>
      </c>
      <c r="H32" s="328">
        <v>40</v>
      </c>
      <c r="I32" s="328">
        <v>35</v>
      </c>
      <c r="J32" s="328">
        <v>15</v>
      </c>
      <c r="K32" s="328">
        <v>10</v>
      </c>
      <c r="L32" s="328" t="s">
        <v>6</v>
      </c>
      <c r="M32" s="328">
        <v>5</v>
      </c>
      <c r="N32" s="328">
        <v>5</v>
      </c>
      <c r="O32" s="367">
        <v>50.3</v>
      </c>
    </row>
    <row r="33" spans="1:15" s="153" customFormat="1" ht="18" customHeight="1" x14ac:dyDescent="0.2">
      <c r="A33" s="51" t="str">
        <f>IF(D33&lt;&gt;"",COUNTA($D$10:D33),"")</f>
        <v/>
      </c>
      <c r="B33" s="147"/>
      <c r="C33" s="577" t="s">
        <v>37</v>
      </c>
      <c r="D33" s="577"/>
      <c r="E33" s="577"/>
      <c r="F33" s="577"/>
      <c r="G33" s="577"/>
      <c r="H33" s="577"/>
      <c r="I33" s="577"/>
      <c r="J33" s="577"/>
      <c r="K33" s="577"/>
      <c r="L33" s="577"/>
      <c r="M33" s="577"/>
      <c r="N33" s="577"/>
      <c r="O33" s="577"/>
    </row>
    <row r="34" spans="1:15" s="153" customFormat="1" ht="33.6" customHeight="1" x14ac:dyDescent="0.2">
      <c r="A34" s="51">
        <f>IF(D34&lt;&gt;"",COUNTA($D$10:D34),"")</f>
        <v>22</v>
      </c>
      <c r="B34" s="147" t="s">
        <v>423</v>
      </c>
      <c r="C34" s="328">
        <v>240</v>
      </c>
      <c r="D34" s="328" t="s">
        <v>6</v>
      </c>
      <c r="E34" s="328">
        <v>30</v>
      </c>
      <c r="F34" s="328">
        <v>55</v>
      </c>
      <c r="G34" s="328">
        <v>55</v>
      </c>
      <c r="H34" s="328">
        <v>30</v>
      </c>
      <c r="I34" s="328">
        <v>30</v>
      </c>
      <c r="J34" s="328">
        <v>20</v>
      </c>
      <c r="K34" s="328">
        <v>10</v>
      </c>
      <c r="L34" s="328">
        <v>5</v>
      </c>
      <c r="M34" s="328">
        <v>5</v>
      </c>
      <c r="N34" s="328">
        <v>5</v>
      </c>
      <c r="O34" s="367">
        <v>48.3</v>
      </c>
    </row>
    <row r="35" spans="1:15" s="153" customFormat="1" ht="22.5" customHeight="1" x14ac:dyDescent="0.2">
      <c r="A35" s="51">
        <f>IF(D35&lt;&gt;"",COUNTA($D$10:D35),"")</f>
        <v>23</v>
      </c>
      <c r="B35" s="147" t="s">
        <v>393</v>
      </c>
      <c r="C35" s="328">
        <v>185</v>
      </c>
      <c r="D35" s="328" t="s">
        <v>6</v>
      </c>
      <c r="E35" s="328">
        <v>25</v>
      </c>
      <c r="F35" s="328">
        <v>50</v>
      </c>
      <c r="G35" s="328">
        <v>45</v>
      </c>
      <c r="H35" s="328">
        <v>25</v>
      </c>
      <c r="I35" s="328">
        <v>20</v>
      </c>
      <c r="J35" s="328">
        <v>15</v>
      </c>
      <c r="K35" s="328">
        <v>5</v>
      </c>
      <c r="L35" s="328" t="s">
        <v>6</v>
      </c>
      <c r="M35" s="328" t="s">
        <v>6</v>
      </c>
      <c r="N35" s="328" t="s">
        <v>6</v>
      </c>
      <c r="O35" s="367">
        <v>46.2</v>
      </c>
    </row>
    <row r="36" spans="1:15" s="153" customFormat="1" ht="11.45" customHeight="1" x14ac:dyDescent="0.2">
      <c r="A36" s="51">
        <f>IF(D36&lt;&gt;"",COUNTA($D$10:D36),"")</f>
        <v>24</v>
      </c>
      <c r="B36" s="147" t="s">
        <v>216</v>
      </c>
      <c r="C36" s="328" t="s">
        <v>6</v>
      </c>
      <c r="D36" s="328" t="s">
        <v>6</v>
      </c>
      <c r="E36" s="328" t="s">
        <v>6</v>
      </c>
      <c r="F36" s="328" t="s">
        <v>6</v>
      </c>
      <c r="G36" s="328" t="s">
        <v>6</v>
      </c>
      <c r="H36" s="328" t="s">
        <v>6</v>
      </c>
      <c r="I36" s="328" t="s">
        <v>6</v>
      </c>
      <c r="J36" s="328" t="s">
        <v>6</v>
      </c>
      <c r="K36" s="328" t="s">
        <v>6</v>
      </c>
      <c r="L36" s="328" t="s">
        <v>6</v>
      </c>
      <c r="M36" s="328" t="s">
        <v>6</v>
      </c>
      <c r="N36" s="328" t="s">
        <v>6</v>
      </c>
      <c r="O36" s="367" t="s">
        <v>13</v>
      </c>
    </row>
    <row r="37" spans="1:15" s="153" customFormat="1" ht="11.45" customHeight="1" x14ac:dyDescent="0.2">
      <c r="A37" s="51">
        <f>IF(D37&lt;&gt;"",COUNTA($D$10:D37),"")</f>
        <v>25</v>
      </c>
      <c r="B37" s="147" t="s">
        <v>217</v>
      </c>
      <c r="C37" s="328" t="s">
        <v>6</v>
      </c>
      <c r="D37" s="328" t="s">
        <v>6</v>
      </c>
      <c r="E37" s="328" t="s">
        <v>6</v>
      </c>
      <c r="F37" s="328" t="s">
        <v>6</v>
      </c>
      <c r="G37" s="328" t="s">
        <v>6</v>
      </c>
      <c r="H37" s="328" t="s">
        <v>6</v>
      </c>
      <c r="I37" s="328" t="s">
        <v>6</v>
      </c>
      <c r="J37" s="328" t="s">
        <v>6</v>
      </c>
      <c r="K37" s="328" t="s">
        <v>6</v>
      </c>
      <c r="L37" s="328" t="s">
        <v>6</v>
      </c>
      <c r="M37" s="328" t="s">
        <v>6</v>
      </c>
      <c r="N37" s="328" t="s">
        <v>6</v>
      </c>
      <c r="O37" s="368" t="s">
        <v>13</v>
      </c>
    </row>
    <row r="38" spans="1:15" s="153" customFormat="1" ht="11.45" customHeight="1" x14ac:dyDescent="0.2">
      <c r="A38" s="51">
        <f>IF(D38&lt;&gt;"",COUNTA($D$10:D38),"")</f>
        <v>26</v>
      </c>
      <c r="B38" s="147" t="s">
        <v>218</v>
      </c>
      <c r="C38" s="328">
        <v>55</v>
      </c>
      <c r="D38" s="328" t="s">
        <v>6</v>
      </c>
      <c r="E38" s="328">
        <v>5</v>
      </c>
      <c r="F38" s="328">
        <v>5</v>
      </c>
      <c r="G38" s="328">
        <v>10</v>
      </c>
      <c r="H38" s="328">
        <v>5</v>
      </c>
      <c r="I38" s="328">
        <v>5</v>
      </c>
      <c r="J38" s="328">
        <v>5</v>
      </c>
      <c r="K38" s="328">
        <v>5</v>
      </c>
      <c r="L38" s="328">
        <v>5</v>
      </c>
      <c r="M38" s="328">
        <v>5</v>
      </c>
      <c r="N38" s="328">
        <v>5</v>
      </c>
      <c r="O38" s="367">
        <v>55.6</v>
      </c>
    </row>
    <row r="39" spans="1:15" s="153" customFormat="1" ht="11.45" customHeight="1" x14ac:dyDescent="0.2">
      <c r="A39" s="51">
        <f>IF(D39&lt;&gt;"",COUNTA($D$10:D39),"")</f>
        <v>27</v>
      </c>
      <c r="B39" s="147" t="s">
        <v>219</v>
      </c>
      <c r="C39" s="328" t="s">
        <v>6</v>
      </c>
      <c r="D39" s="328" t="s">
        <v>6</v>
      </c>
      <c r="E39" s="328" t="s">
        <v>6</v>
      </c>
      <c r="F39" s="328" t="s">
        <v>6</v>
      </c>
      <c r="G39" s="328" t="s">
        <v>6</v>
      </c>
      <c r="H39" s="328" t="s">
        <v>6</v>
      </c>
      <c r="I39" s="328" t="s">
        <v>6</v>
      </c>
      <c r="J39" s="328" t="s">
        <v>6</v>
      </c>
      <c r="K39" s="328" t="s">
        <v>6</v>
      </c>
      <c r="L39" s="328" t="s">
        <v>6</v>
      </c>
      <c r="M39" s="328" t="s">
        <v>6</v>
      </c>
      <c r="N39" s="328" t="s">
        <v>6</v>
      </c>
      <c r="O39" s="367" t="s">
        <v>13</v>
      </c>
    </row>
    <row r="40" spans="1:15" s="153" customFormat="1" ht="18" customHeight="1" x14ac:dyDescent="0.2">
      <c r="A40" s="51" t="str">
        <f>IF(D40&lt;&gt;"",COUNTA($D$10:D40),"")</f>
        <v/>
      </c>
      <c r="B40" s="147"/>
      <c r="C40" s="577" t="s">
        <v>322</v>
      </c>
      <c r="D40" s="577"/>
      <c r="E40" s="577"/>
      <c r="F40" s="577"/>
      <c r="G40" s="577"/>
      <c r="H40" s="577"/>
      <c r="I40" s="577"/>
      <c r="J40" s="577"/>
      <c r="K40" s="577"/>
      <c r="L40" s="577"/>
      <c r="M40" s="577"/>
      <c r="N40" s="577"/>
      <c r="O40" s="577"/>
    </row>
    <row r="41" spans="1:15" s="153" customFormat="1" ht="33.6" customHeight="1" x14ac:dyDescent="0.2">
      <c r="A41" s="51">
        <f>IF(D41&lt;&gt;"",COUNTA($D$10:D41),"")</f>
        <v>28</v>
      </c>
      <c r="B41" s="147" t="s">
        <v>423</v>
      </c>
      <c r="C41" s="328">
        <v>165</v>
      </c>
      <c r="D41" s="328" t="s">
        <v>6</v>
      </c>
      <c r="E41" s="328">
        <v>20</v>
      </c>
      <c r="F41" s="328">
        <v>35</v>
      </c>
      <c r="G41" s="328">
        <v>35</v>
      </c>
      <c r="H41" s="328">
        <v>25</v>
      </c>
      <c r="I41" s="328">
        <v>20</v>
      </c>
      <c r="J41" s="328">
        <v>10</v>
      </c>
      <c r="K41" s="328">
        <v>5</v>
      </c>
      <c r="L41" s="328" t="s">
        <v>6</v>
      </c>
      <c r="M41" s="328">
        <v>5</v>
      </c>
      <c r="N41" s="328" t="s">
        <v>6</v>
      </c>
      <c r="O41" s="367">
        <v>47.7</v>
      </c>
    </row>
    <row r="42" spans="1:15" s="153" customFormat="1" ht="22.5" customHeight="1" x14ac:dyDescent="0.2">
      <c r="A42" s="51">
        <f>IF(D42&lt;&gt;"",COUNTA($D$10:D42),"")</f>
        <v>29</v>
      </c>
      <c r="B42" s="147" t="s">
        <v>393</v>
      </c>
      <c r="C42" s="328">
        <v>140</v>
      </c>
      <c r="D42" s="328" t="s">
        <v>6</v>
      </c>
      <c r="E42" s="328">
        <v>20</v>
      </c>
      <c r="F42" s="328">
        <v>35</v>
      </c>
      <c r="G42" s="328">
        <v>35</v>
      </c>
      <c r="H42" s="328">
        <v>25</v>
      </c>
      <c r="I42" s="328">
        <v>15</v>
      </c>
      <c r="J42" s="328">
        <v>10</v>
      </c>
      <c r="K42" s="328">
        <v>5</v>
      </c>
      <c r="L42" s="328" t="s">
        <v>6</v>
      </c>
      <c r="M42" s="328" t="s">
        <v>6</v>
      </c>
      <c r="N42" s="328" t="s">
        <v>6</v>
      </c>
      <c r="O42" s="367">
        <v>47</v>
      </c>
    </row>
    <row r="43" spans="1:15" s="153" customFormat="1" ht="11.45" customHeight="1" x14ac:dyDescent="0.2">
      <c r="A43" s="51">
        <f>IF(D43&lt;&gt;"",COUNTA($D$10:D43),"")</f>
        <v>30</v>
      </c>
      <c r="B43" s="147" t="s">
        <v>216</v>
      </c>
      <c r="C43" s="328" t="s">
        <v>6</v>
      </c>
      <c r="D43" s="328" t="s">
        <v>6</v>
      </c>
      <c r="E43" s="328" t="s">
        <v>6</v>
      </c>
      <c r="F43" s="328" t="s">
        <v>6</v>
      </c>
      <c r="G43" s="328" t="s">
        <v>6</v>
      </c>
      <c r="H43" s="328" t="s">
        <v>6</v>
      </c>
      <c r="I43" s="328" t="s">
        <v>6</v>
      </c>
      <c r="J43" s="328" t="s">
        <v>6</v>
      </c>
      <c r="K43" s="328" t="s">
        <v>6</v>
      </c>
      <c r="L43" s="328" t="s">
        <v>6</v>
      </c>
      <c r="M43" s="328" t="s">
        <v>6</v>
      </c>
      <c r="N43" s="328" t="s">
        <v>6</v>
      </c>
      <c r="O43" s="367" t="s">
        <v>13</v>
      </c>
    </row>
    <row r="44" spans="1:15" s="153" customFormat="1" ht="11.45" customHeight="1" x14ac:dyDescent="0.2">
      <c r="A44" s="51">
        <f>IF(D44&lt;&gt;"",COUNTA($D$10:D44),"")</f>
        <v>31</v>
      </c>
      <c r="B44" s="147" t="s">
        <v>217</v>
      </c>
      <c r="C44" s="328" t="s">
        <v>6</v>
      </c>
      <c r="D44" s="328" t="s">
        <v>6</v>
      </c>
      <c r="E44" s="328" t="s">
        <v>6</v>
      </c>
      <c r="F44" s="328" t="s">
        <v>6</v>
      </c>
      <c r="G44" s="328" t="s">
        <v>6</v>
      </c>
      <c r="H44" s="328" t="s">
        <v>6</v>
      </c>
      <c r="I44" s="328" t="s">
        <v>6</v>
      </c>
      <c r="J44" s="328" t="s">
        <v>6</v>
      </c>
      <c r="K44" s="328" t="s">
        <v>6</v>
      </c>
      <c r="L44" s="328" t="s">
        <v>6</v>
      </c>
      <c r="M44" s="328" t="s">
        <v>6</v>
      </c>
      <c r="N44" s="328" t="s">
        <v>6</v>
      </c>
      <c r="O44" s="368" t="s">
        <v>13</v>
      </c>
    </row>
    <row r="45" spans="1:15" s="153" customFormat="1" ht="11.45" customHeight="1" x14ac:dyDescent="0.2">
      <c r="A45" s="51">
        <f>IF(D45&lt;&gt;"",COUNTA($D$10:D45),"")</f>
        <v>32</v>
      </c>
      <c r="B45" s="147" t="s">
        <v>218</v>
      </c>
      <c r="C45" s="328">
        <v>25</v>
      </c>
      <c r="D45" s="328" t="s">
        <v>6</v>
      </c>
      <c r="E45" s="328">
        <v>5</v>
      </c>
      <c r="F45" s="328" t="s">
        <v>6</v>
      </c>
      <c r="G45" s="328">
        <v>5</v>
      </c>
      <c r="H45" s="328" t="s">
        <v>6</v>
      </c>
      <c r="I45" s="328">
        <v>5</v>
      </c>
      <c r="J45" s="328">
        <v>5</v>
      </c>
      <c r="K45" s="328" t="s">
        <v>6</v>
      </c>
      <c r="L45" s="328" t="s">
        <v>6</v>
      </c>
      <c r="M45" s="328" t="s">
        <v>6</v>
      </c>
      <c r="N45" s="328" t="s">
        <v>6</v>
      </c>
      <c r="O45" s="367">
        <v>51.9</v>
      </c>
    </row>
    <row r="46" spans="1:15" s="153" customFormat="1" ht="11.45" customHeight="1" x14ac:dyDescent="0.2">
      <c r="A46" s="51">
        <f>IF(D46&lt;&gt;"",COUNTA($D$10:D46),"")</f>
        <v>33</v>
      </c>
      <c r="B46" s="147" t="s">
        <v>219</v>
      </c>
      <c r="C46" s="328" t="s">
        <v>6</v>
      </c>
      <c r="D46" s="328" t="s">
        <v>6</v>
      </c>
      <c r="E46" s="328" t="s">
        <v>6</v>
      </c>
      <c r="F46" s="328" t="s">
        <v>6</v>
      </c>
      <c r="G46" s="328" t="s">
        <v>6</v>
      </c>
      <c r="H46" s="328" t="s">
        <v>6</v>
      </c>
      <c r="I46" s="328" t="s">
        <v>6</v>
      </c>
      <c r="J46" s="328" t="s">
        <v>6</v>
      </c>
      <c r="K46" s="328" t="s">
        <v>6</v>
      </c>
      <c r="L46" s="328" t="s">
        <v>6</v>
      </c>
      <c r="M46" s="328" t="s">
        <v>6</v>
      </c>
      <c r="N46" s="328" t="s">
        <v>6</v>
      </c>
      <c r="O46" s="367" t="s">
        <v>13</v>
      </c>
    </row>
    <row r="47" spans="1:15" x14ac:dyDescent="0.2">
      <c r="A47" s="151"/>
      <c r="C47" s="328"/>
      <c r="D47" s="328"/>
      <c r="E47" s="328"/>
      <c r="F47" s="328"/>
      <c r="G47" s="328"/>
      <c r="H47" s="328"/>
      <c r="I47" s="328"/>
      <c r="J47" s="328"/>
      <c r="K47" s="328"/>
      <c r="L47" s="328"/>
      <c r="M47" s="328"/>
      <c r="N47" s="328"/>
      <c r="O47" s="367"/>
    </row>
    <row r="48" spans="1:15" x14ac:dyDescent="0.2">
      <c r="A48" s="151"/>
    </row>
  </sheetData>
  <mergeCells count="25">
    <mergeCell ref="C40:O40"/>
    <mergeCell ref="C9:O9"/>
    <mergeCell ref="C17:O17"/>
    <mergeCell ref="C33:O33"/>
    <mergeCell ref="M4:M7"/>
    <mergeCell ref="N4:N7"/>
    <mergeCell ref="O3:O7"/>
    <mergeCell ref="G4:G7"/>
    <mergeCell ref="C25:O25"/>
    <mergeCell ref="H4:H7"/>
    <mergeCell ref="I4:I7"/>
    <mergeCell ref="J4:J7"/>
    <mergeCell ref="K4:K7"/>
    <mergeCell ref="A1:B1"/>
    <mergeCell ref="A2:B2"/>
    <mergeCell ref="C1:O1"/>
    <mergeCell ref="C2:O2"/>
    <mergeCell ref="D3:N3"/>
    <mergeCell ref="C3:C7"/>
    <mergeCell ref="B3:B7"/>
    <mergeCell ref="A3:A7"/>
    <mergeCell ref="D4:D7"/>
    <mergeCell ref="E4:E7"/>
    <mergeCell ref="F4:F7"/>
    <mergeCell ref="L4:L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3"/>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ColWidth="11.42578125" defaultRowHeight="11.25" x14ac:dyDescent="0.2"/>
  <cols>
    <col min="1" max="1" width="3.7109375" style="57" customWidth="1"/>
    <col min="2" max="2" width="23.7109375" style="57" customWidth="1"/>
    <col min="3" max="8" width="10.7109375" style="57" customWidth="1"/>
    <col min="9" max="9" width="9.7109375" style="57" customWidth="1"/>
    <col min="10" max="10" width="11.42578125" style="57"/>
    <col min="11" max="11" width="13.5703125" style="57" bestFit="1" customWidth="1"/>
    <col min="12" max="16384" width="11.42578125" style="57"/>
  </cols>
  <sheetData>
    <row r="1" spans="1:11" s="27" customFormat="1" ht="26.1" customHeight="1" x14ac:dyDescent="0.2">
      <c r="A1" s="477" t="s">
        <v>134</v>
      </c>
      <c r="B1" s="478"/>
      <c r="C1" s="579" t="s">
        <v>152</v>
      </c>
      <c r="D1" s="579"/>
      <c r="E1" s="579"/>
      <c r="F1" s="579"/>
      <c r="G1" s="579"/>
      <c r="H1" s="580"/>
    </row>
    <row r="2" spans="1:11" ht="45" customHeight="1" x14ac:dyDescent="0.2">
      <c r="A2" s="482" t="s">
        <v>142</v>
      </c>
      <c r="B2" s="483"/>
      <c r="C2" s="515" t="s">
        <v>467</v>
      </c>
      <c r="D2" s="486"/>
      <c r="E2" s="486"/>
      <c r="F2" s="486"/>
      <c r="G2" s="486"/>
      <c r="H2" s="487"/>
    </row>
    <row r="3" spans="1:11" s="110" customFormat="1" ht="11.45" customHeight="1" x14ac:dyDescent="0.2">
      <c r="A3" s="493" t="s">
        <v>74</v>
      </c>
      <c r="B3" s="467" t="s">
        <v>296</v>
      </c>
      <c r="C3" s="467" t="s">
        <v>100</v>
      </c>
      <c r="D3" s="488" t="s">
        <v>48</v>
      </c>
      <c r="E3" s="488"/>
      <c r="F3" s="488"/>
      <c r="G3" s="488"/>
      <c r="H3" s="472" t="s">
        <v>103</v>
      </c>
      <c r="I3" s="109"/>
    </row>
    <row r="4" spans="1:11" s="110" customFormat="1" ht="11.45" customHeight="1" x14ac:dyDescent="0.2">
      <c r="A4" s="493"/>
      <c r="B4" s="467"/>
      <c r="C4" s="467"/>
      <c r="D4" s="488" t="s">
        <v>409</v>
      </c>
      <c r="E4" s="488" t="s">
        <v>22</v>
      </c>
      <c r="F4" s="467" t="s">
        <v>157</v>
      </c>
      <c r="G4" s="467" t="s">
        <v>158</v>
      </c>
      <c r="H4" s="472"/>
      <c r="I4" s="157"/>
    </row>
    <row r="5" spans="1:11" s="110" customFormat="1" ht="11.45" customHeight="1" x14ac:dyDescent="0.2">
      <c r="A5" s="493"/>
      <c r="B5" s="467"/>
      <c r="C5" s="467"/>
      <c r="D5" s="488"/>
      <c r="E5" s="488"/>
      <c r="F5" s="467"/>
      <c r="G5" s="467"/>
      <c r="H5" s="472"/>
      <c r="I5" s="158"/>
      <c r="J5" s="159"/>
      <c r="K5" s="159"/>
    </row>
    <row r="6" spans="1:11" s="110" customFormat="1" ht="11.45" customHeight="1" x14ac:dyDescent="0.2">
      <c r="A6" s="493"/>
      <c r="B6" s="467"/>
      <c r="C6" s="467"/>
      <c r="D6" s="488"/>
      <c r="E6" s="488"/>
      <c r="F6" s="467"/>
      <c r="G6" s="467"/>
      <c r="H6" s="472"/>
      <c r="I6" s="158"/>
      <c r="J6" s="159"/>
      <c r="K6" s="159"/>
    </row>
    <row r="7" spans="1:11" s="156" customFormat="1" ht="11.45" customHeight="1" x14ac:dyDescent="0.15">
      <c r="A7" s="54">
        <v>1</v>
      </c>
      <c r="B7" s="310">
        <v>2</v>
      </c>
      <c r="C7" s="310">
        <v>3</v>
      </c>
      <c r="D7" s="46">
        <v>4</v>
      </c>
      <c r="E7" s="46">
        <v>5</v>
      </c>
      <c r="F7" s="310">
        <v>6</v>
      </c>
      <c r="G7" s="310">
        <v>7</v>
      </c>
      <c r="H7" s="309">
        <v>8</v>
      </c>
      <c r="I7" s="154"/>
      <c r="J7" s="155"/>
      <c r="K7" s="155"/>
    </row>
    <row r="8" spans="1:11" s="110" customFormat="1" ht="11.45" customHeight="1" x14ac:dyDescent="0.2">
      <c r="A8" s="156"/>
      <c r="B8" s="91"/>
      <c r="C8" s="357"/>
      <c r="D8" s="357"/>
      <c r="E8" s="357"/>
      <c r="F8" s="357"/>
      <c r="G8" s="357"/>
      <c r="H8" s="365"/>
      <c r="I8" s="160"/>
      <c r="J8" s="159"/>
      <c r="K8" s="159"/>
    </row>
    <row r="9" spans="1:11" s="110" customFormat="1" ht="11.45" customHeight="1" x14ac:dyDescent="0.2">
      <c r="A9" s="51">
        <f>IF(D9&lt;&gt;"",COUNTA($D9:D$9),"")</f>
        <v>1</v>
      </c>
      <c r="B9" s="93" t="s">
        <v>46</v>
      </c>
      <c r="C9" s="364">
        <v>11800</v>
      </c>
      <c r="D9" s="364">
        <v>5815</v>
      </c>
      <c r="E9" s="364">
        <v>5985</v>
      </c>
      <c r="F9" s="364">
        <v>3985</v>
      </c>
      <c r="G9" s="364">
        <v>8025</v>
      </c>
      <c r="H9" s="366">
        <v>67.900000000000006</v>
      </c>
      <c r="I9" s="161"/>
      <c r="J9" s="159"/>
      <c r="K9" s="159"/>
    </row>
    <row r="10" spans="1:11" s="110" customFormat="1" ht="11.45" customHeight="1" x14ac:dyDescent="0.2">
      <c r="A10" s="51" t="str">
        <f>IF(D10&lt;&gt;"",COUNTA($D$9:D10),"")</f>
        <v/>
      </c>
      <c r="B10" s="93"/>
      <c r="C10" s="364"/>
      <c r="D10" s="364"/>
      <c r="E10" s="364"/>
      <c r="F10" s="364"/>
      <c r="G10" s="364"/>
      <c r="H10" s="366"/>
      <c r="I10" s="161"/>
      <c r="J10" s="159"/>
      <c r="K10" s="159"/>
    </row>
    <row r="11" spans="1:11" s="110" customFormat="1" ht="11.45" customHeight="1" x14ac:dyDescent="0.2">
      <c r="A11" s="51">
        <f>IF(D11&lt;&gt;"",COUNTA($D$9:D11),"")</f>
        <v>2</v>
      </c>
      <c r="B11" s="94" t="s">
        <v>277</v>
      </c>
      <c r="C11" s="357">
        <v>2300</v>
      </c>
      <c r="D11" s="357">
        <v>1235</v>
      </c>
      <c r="E11" s="357">
        <v>1065</v>
      </c>
      <c r="F11" s="357">
        <v>1235</v>
      </c>
      <c r="G11" s="357">
        <v>1140</v>
      </c>
      <c r="H11" s="365">
        <v>62.9</v>
      </c>
      <c r="I11" s="160"/>
      <c r="J11" s="159"/>
      <c r="K11" s="159"/>
    </row>
    <row r="12" spans="1:11" s="110" customFormat="1" ht="11.45" customHeight="1" x14ac:dyDescent="0.2">
      <c r="A12" s="51">
        <f>IF(D12&lt;&gt;"",COUNTA($D$9:D12),"")</f>
        <v>3</v>
      </c>
      <c r="B12" s="94" t="s">
        <v>278</v>
      </c>
      <c r="C12" s="357">
        <v>870</v>
      </c>
      <c r="D12" s="357">
        <v>375</v>
      </c>
      <c r="E12" s="357">
        <v>490</v>
      </c>
      <c r="F12" s="357">
        <v>375</v>
      </c>
      <c r="G12" s="357">
        <v>505</v>
      </c>
      <c r="H12" s="365">
        <v>71.2</v>
      </c>
      <c r="I12" s="160"/>
      <c r="J12" s="159"/>
      <c r="K12" s="159"/>
    </row>
    <row r="13" spans="1:11" s="110" customFormat="1" ht="11.45" customHeight="1" x14ac:dyDescent="0.2">
      <c r="A13" s="51" t="str">
        <f>IF(D13&lt;&gt;"",COUNTA($D$9:D13),"")</f>
        <v/>
      </c>
      <c r="B13" s="94"/>
      <c r="C13" s="357"/>
      <c r="D13" s="357"/>
      <c r="E13" s="357"/>
      <c r="F13" s="357"/>
      <c r="G13" s="357"/>
      <c r="H13" s="365"/>
      <c r="I13" s="160"/>
      <c r="J13" s="159"/>
      <c r="K13" s="159"/>
    </row>
    <row r="14" spans="1:11" s="110" customFormat="1" ht="11.45" customHeight="1" x14ac:dyDescent="0.2">
      <c r="A14" s="51">
        <f>IF(D14&lt;&gt;"",COUNTA($D$9:D14),"")</f>
        <v>4</v>
      </c>
      <c r="B14" s="94" t="s">
        <v>279</v>
      </c>
      <c r="C14" s="357">
        <v>2110</v>
      </c>
      <c r="D14" s="357">
        <v>1030</v>
      </c>
      <c r="E14" s="357">
        <v>1080</v>
      </c>
      <c r="F14" s="357">
        <v>685</v>
      </c>
      <c r="G14" s="357">
        <v>1470</v>
      </c>
      <c r="H14" s="365">
        <v>66.5</v>
      </c>
      <c r="I14" s="160"/>
      <c r="J14" s="87"/>
      <c r="K14" s="159"/>
    </row>
    <row r="15" spans="1:11" s="110" customFormat="1" ht="11.45" customHeight="1" x14ac:dyDescent="0.2">
      <c r="A15" s="51">
        <f>IF(D15&lt;&gt;"",COUNTA($D$9:D15),"")</f>
        <v>5</v>
      </c>
      <c r="B15" s="94" t="s">
        <v>280</v>
      </c>
      <c r="C15" s="357">
        <v>1105</v>
      </c>
      <c r="D15" s="357">
        <v>550</v>
      </c>
      <c r="E15" s="357">
        <v>555</v>
      </c>
      <c r="F15" s="357">
        <v>350</v>
      </c>
      <c r="G15" s="357">
        <v>790</v>
      </c>
      <c r="H15" s="365">
        <v>68</v>
      </c>
      <c r="I15" s="160"/>
      <c r="J15" s="87"/>
      <c r="K15" s="159"/>
    </row>
    <row r="16" spans="1:11" s="110" customFormat="1" ht="11.45" customHeight="1" x14ac:dyDescent="0.2">
      <c r="A16" s="51">
        <f>IF(D16&lt;&gt;"",COUNTA($D$9:D16),"")</f>
        <v>6</v>
      </c>
      <c r="B16" s="94" t="s">
        <v>281</v>
      </c>
      <c r="C16" s="357">
        <v>1545</v>
      </c>
      <c r="D16" s="357">
        <v>765</v>
      </c>
      <c r="E16" s="357">
        <v>780</v>
      </c>
      <c r="F16" s="357">
        <v>395</v>
      </c>
      <c r="G16" s="357">
        <v>1155</v>
      </c>
      <c r="H16" s="365">
        <v>69</v>
      </c>
      <c r="I16" s="160"/>
      <c r="J16" s="159"/>
      <c r="K16" s="159"/>
    </row>
    <row r="17" spans="1:12" s="110" customFormat="1" ht="11.45" customHeight="1" x14ac:dyDescent="0.2">
      <c r="A17" s="51">
        <f>IF(D17&lt;&gt;"",COUNTA($D$9:D17),"")</f>
        <v>7</v>
      </c>
      <c r="B17" s="94" t="s">
        <v>282</v>
      </c>
      <c r="C17" s="357">
        <v>1000</v>
      </c>
      <c r="D17" s="357">
        <v>470</v>
      </c>
      <c r="E17" s="357">
        <v>530</v>
      </c>
      <c r="F17" s="357">
        <v>295</v>
      </c>
      <c r="G17" s="357">
        <v>720</v>
      </c>
      <c r="H17" s="365">
        <v>71.5</v>
      </c>
      <c r="I17" s="160"/>
      <c r="J17" s="159"/>
      <c r="K17" s="159"/>
    </row>
    <row r="18" spans="1:12" s="110" customFormat="1" ht="11.45" customHeight="1" x14ac:dyDescent="0.2">
      <c r="A18" s="51">
        <f>IF(D18&lt;&gt;"",COUNTA($D$9:D18),"")</f>
        <v>8</v>
      </c>
      <c r="B18" s="94" t="s">
        <v>283</v>
      </c>
      <c r="C18" s="357">
        <v>1725</v>
      </c>
      <c r="D18" s="357">
        <v>880</v>
      </c>
      <c r="E18" s="357">
        <v>845</v>
      </c>
      <c r="F18" s="357">
        <v>480</v>
      </c>
      <c r="G18" s="357">
        <v>1260</v>
      </c>
      <c r="H18" s="365">
        <v>68.7</v>
      </c>
      <c r="I18" s="160"/>
      <c r="J18" s="159"/>
      <c r="K18" s="159"/>
    </row>
    <row r="19" spans="1:12" s="110" customFormat="1" ht="11.45" customHeight="1" x14ac:dyDescent="0.2">
      <c r="A19" s="51">
        <f>IF(D19&lt;&gt;"",COUNTA($D$9:D19),"")</f>
        <v>9</v>
      </c>
      <c r="B19" s="94" t="s">
        <v>284</v>
      </c>
      <c r="C19" s="357">
        <v>1150</v>
      </c>
      <c r="D19" s="357">
        <v>510</v>
      </c>
      <c r="E19" s="357">
        <v>635</v>
      </c>
      <c r="F19" s="357">
        <v>170</v>
      </c>
      <c r="G19" s="357">
        <v>985</v>
      </c>
      <c r="H19" s="365">
        <v>71.900000000000006</v>
      </c>
      <c r="I19" s="160"/>
    </row>
    <row r="20" spans="1:12" s="110" customFormat="1" ht="11.45" customHeight="1" x14ac:dyDescent="0.2">
      <c r="A20" s="156"/>
      <c r="B20" s="109"/>
      <c r="C20" s="162"/>
      <c r="D20" s="162"/>
      <c r="E20" s="162"/>
      <c r="F20" s="162"/>
      <c r="G20" s="162"/>
      <c r="H20" s="161"/>
      <c r="I20" s="161"/>
    </row>
    <row r="21" spans="1:12" s="110" customFormat="1" ht="11.45" customHeight="1" x14ac:dyDescent="0.2">
      <c r="B21" s="163"/>
      <c r="C21" s="164"/>
      <c r="D21" s="164"/>
      <c r="E21" s="164"/>
      <c r="F21" s="164"/>
      <c r="G21" s="164"/>
      <c r="H21" s="164"/>
    </row>
    <row r="22" spans="1:12" s="110" customFormat="1" ht="11.45" customHeight="1" x14ac:dyDescent="0.2">
      <c r="B22" s="163"/>
      <c r="C22" s="164"/>
      <c r="D22" s="164"/>
      <c r="E22" s="164"/>
      <c r="F22" s="164"/>
      <c r="G22" s="164"/>
      <c r="H22" s="164"/>
      <c r="J22" s="87"/>
    </row>
    <row r="23" spans="1:12" s="110" customFormat="1" ht="11.45" customHeight="1" x14ac:dyDescent="0.2">
      <c r="B23" s="163"/>
      <c r="C23" s="164"/>
      <c r="D23" s="164"/>
      <c r="E23" s="164"/>
      <c r="F23" s="164"/>
      <c r="G23" s="164"/>
      <c r="H23" s="164"/>
    </row>
    <row r="24" spans="1:12" s="110" customFormat="1" ht="11.45" customHeight="1" x14ac:dyDescent="0.2"/>
    <row r="25" spans="1:12" s="110" customFormat="1" ht="11.45" customHeight="1" x14ac:dyDescent="0.2"/>
    <row r="26" spans="1:12" s="110" customFormat="1" ht="11.45" customHeight="1" x14ac:dyDescent="0.2"/>
    <row r="27" spans="1:12" s="110" customFormat="1" ht="11.45" customHeight="1" x14ac:dyDescent="0.2">
      <c r="J27" s="110" t="s">
        <v>550</v>
      </c>
      <c r="K27" s="110" t="s">
        <v>552</v>
      </c>
      <c r="L27" s="110" t="s">
        <v>551</v>
      </c>
    </row>
    <row r="28" spans="1:12" s="110" customFormat="1" ht="11.45" customHeight="1" x14ac:dyDescent="0.2">
      <c r="J28" s="110" t="s">
        <v>553</v>
      </c>
      <c r="K28" s="273">
        <v>209920</v>
      </c>
      <c r="L28" s="274">
        <f>C11/K28*1000</f>
        <v>10.956554878048779</v>
      </c>
    </row>
    <row r="29" spans="1:12" s="110" customFormat="1" ht="11.45" customHeight="1" x14ac:dyDescent="0.2">
      <c r="J29" s="110" t="s">
        <v>554</v>
      </c>
      <c r="K29" s="273">
        <v>98596</v>
      </c>
      <c r="L29" s="274">
        <f t="shared" ref="L29" si="0">C12/K29*1000</f>
        <v>8.8238873787983287</v>
      </c>
    </row>
    <row r="30" spans="1:12" s="110" customFormat="1" ht="11.45" customHeight="1" x14ac:dyDescent="0.2">
      <c r="J30" s="110" t="s">
        <v>555</v>
      </c>
      <c r="K30" s="273">
        <v>259568</v>
      </c>
      <c r="L30" s="274">
        <f>C14/K30*1000</f>
        <v>8.1288910805646299</v>
      </c>
    </row>
    <row r="31" spans="1:12" s="110" customFormat="1" ht="11.45" customHeight="1" x14ac:dyDescent="0.2">
      <c r="J31" s="110" t="s">
        <v>556</v>
      </c>
      <c r="K31" s="273">
        <v>220807</v>
      </c>
      <c r="L31" s="274">
        <f>C15/K31*1000</f>
        <v>5.0043703324622859</v>
      </c>
    </row>
    <row r="32" spans="1:12" s="110" customFormat="1" ht="11.45" customHeight="1" x14ac:dyDescent="0.2">
      <c r="J32" s="110" t="s">
        <v>557</v>
      </c>
      <c r="K32" s="273">
        <v>227683</v>
      </c>
      <c r="L32" s="274">
        <f t="shared" ref="L32:L35" si="1">C16/K32*1000</f>
        <v>6.7857503634439116</v>
      </c>
    </row>
    <row r="33" spans="3:12" s="110" customFormat="1" ht="11.45" customHeight="1" x14ac:dyDescent="0.2">
      <c r="J33" s="110" t="s">
        <v>558</v>
      </c>
      <c r="K33" s="273">
        <v>160288</v>
      </c>
      <c r="L33" s="274">
        <f t="shared" si="1"/>
        <v>6.2387702136154921</v>
      </c>
    </row>
    <row r="34" spans="3:12" s="110" customFormat="1" ht="11.45" customHeight="1" x14ac:dyDescent="0.2">
      <c r="J34" s="110" t="s">
        <v>559</v>
      </c>
      <c r="K34" s="273">
        <v>237355</v>
      </c>
      <c r="L34" s="274">
        <f t="shared" si="1"/>
        <v>7.2675949527079693</v>
      </c>
    </row>
    <row r="35" spans="3:12" s="110" customFormat="1" ht="11.45" customHeight="1" x14ac:dyDescent="0.2">
      <c r="J35" s="110" t="s">
        <v>560</v>
      </c>
      <c r="K35" s="273">
        <v>214161</v>
      </c>
      <c r="L35" s="274">
        <f t="shared" si="1"/>
        <v>5.3697918855440534</v>
      </c>
    </row>
    <row r="36" spans="3:12" s="110" customFormat="1" ht="11.45" customHeight="1" x14ac:dyDescent="0.2"/>
    <row r="37" spans="3:12" ht="11.45" customHeight="1" x14ac:dyDescent="0.2">
      <c r="C37" s="110"/>
      <c r="D37" s="110"/>
      <c r="E37" s="110"/>
      <c r="F37" s="110"/>
      <c r="G37" s="110"/>
      <c r="H37" s="110"/>
    </row>
    <row r="38" spans="3:12" ht="11.45" customHeight="1" x14ac:dyDescent="0.2">
      <c r="C38" s="110"/>
      <c r="D38" s="110"/>
      <c r="E38" s="110"/>
      <c r="F38" s="110"/>
      <c r="G38" s="110"/>
      <c r="H38" s="110"/>
    </row>
    <row r="39" spans="3:12" ht="11.45" customHeight="1" x14ac:dyDescent="0.2"/>
    <row r="40" spans="3:12" ht="11.45" customHeight="1" x14ac:dyDescent="0.2"/>
    <row r="41" spans="3:12" ht="11.45" customHeight="1" x14ac:dyDescent="0.2"/>
    <row r="42" spans="3:12" ht="11.45" customHeight="1" x14ac:dyDescent="0.2"/>
    <row r="43" spans="3:12" ht="11.45" customHeight="1" x14ac:dyDescent="0.2"/>
    <row r="44" spans="3:12" ht="11.45" customHeight="1" x14ac:dyDescent="0.2"/>
    <row r="45" spans="3:12" ht="11.45" customHeight="1" x14ac:dyDescent="0.2"/>
    <row r="46" spans="3:12" ht="11.45" customHeight="1" x14ac:dyDescent="0.2"/>
    <row r="47" spans="3:12" ht="11.45" customHeight="1" x14ac:dyDescent="0.2"/>
    <row r="48" spans="3:12" ht="11.45" customHeight="1" x14ac:dyDescent="0.2"/>
    <row r="49" spans="2:2" ht="11.45" customHeight="1" x14ac:dyDescent="0.2"/>
    <row r="50" spans="2:2" ht="11.45" customHeight="1" x14ac:dyDescent="0.2">
      <c r="B50" s="165"/>
    </row>
    <row r="51" spans="2:2" ht="11.45" customHeight="1" x14ac:dyDescent="0.2"/>
    <row r="52" spans="2:2" ht="11.45" customHeight="1" x14ac:dyDescent="0.2"/>
    <row r="53" spans="2:2" ht="11.45" customHeight="1" x14ac:dyDescent="0.2"/>
    <row r="54" spans="2:2" ht="11.45" customHeight="1" x14ac:dyDescent="0.2"/>
    <row r="55" spans="2:2" ht="11.45" customHeight="1" x14ac:dyDescent="0.2"/>
    <row r="56" spans="2:2" ht="11.45" customHeight="1" x14ac:dyDescent="0.2"/>
    <row r="57" spans="2:2" ht="11.45" customHeight="1" x14ac:dyDescent="0.2"/>
    <row r="58" spans="2:2" ht="11.45" customHeight="1" x14ac:dyDescent="0.2"/>
    <row r="59" spans="2:2" ht="11.45" customHeight="1" x14ac:dyDescent="0.2"/>
    <row r="60" spans="2:2" ht="11.45" customHeight="1" x14ac:dyDescent="0.2"/>
    <row r="61" spans="2:2" ht="11.45" customHeight="1" x14ac:dyDescent="0.2"/>
    <row r="62" spans="2:2" ht="11.45" customHeight="1" x14ac:dyDescent="0.2"/>
    <row r="63" spans="2:2" ht="11.45" customHeight="1" x14ac:dyDescent="0.2"/>
    <row r="64" spans="2:2"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sheetData>
  <mergeCells count="13">
    <mergeCell ref="E4:E6"/>
    <mergeCell ref="F4:F6"/>
    <mergeCell ref="G4:G6"/>
    <mergeCell ref="A1:B1"/>
    <mergeCell ref="C1:H1"/>
    <mergeCell ref="A2:B2"/>
    <mergeCell ref="C2:H2"/>
    <mergeCell ref="A3:A6"/>
    <mergeCell ref="B3:B6"/>
    <mergeCell ref="C3:C6"/>
    <mergeCell ref="D3:G3"/>
    <mergeCell ref="H3:H6"/>
    <mergeCell ref="D4:D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140" zoomScaleNormal="140" workbookViewId="0">
      <selection sqref="A1:C1"/>
    </sheetView>
  </sheetViews>
  <sheetFormatPr baseColWidth="10" defaultColWidth="11.42578125" defaultRowHeight="12" x14ac:dyDescent="0.2"/>
  <cols>
    <col min="1" max="1" width="11.85546875" style="321" customWidth="1"/>
    <col min="2" max="2" width="73.85546875" style="22" customWidth="1"/>
    <col min="3" max="3" width="4.85546875" style="24" customWidth="1"/>
    <col min="4" max="16384" width="11.42578125" style="12"/>
  </cols>
  <sheetData>
    <row r="1" spans="1:3" s="10" customFormat="1" ht="26.1" customHeight="1" x14ac:dyDescent="0.2">
      <c r="A1" s="458" t="s">
        <v>452</v>
      </c>
      <c r="B1" s="458"/>
      <c r="C1" s="458"/>
    </row>
    <row r="2" spans="1:3" ht="15" customHeight="1" x14ac:dyDescent="0.2">
      <c r="A2" s="459"/>
      <c r="B2" s="459"/>
      <c r="C2" s="11" t="s">
        <v>119</v>
      </c>
    </row>
    <row r="3" spans="1:3" x14ac:dyDescent="0.2">
      <c r="A3" s="461" t="s">
        <v>453</v>
      </c>
      <c r="B3" s="461"/>
      <c r="C3" s="11">
        <v>3</v>
      </c>
    </row>
    <row r="4" spans="1:3" x14ac:dyDescent="0.2">
      <c r="B4" s="321"/>
      <c r="C4" s="11"/>
    </row>
    <row r="5" spans="1:3" ht="12" customHeight="1" x14ac:dyDescent="0.2">
      <c r="A5" s="13" t="s">
        <v>75</v>
      </c>
      <c r="B5" s="236" t="s">
        <v>454</v>
      </c>
      <c r="C5" s="237">
        <v>4</v>
      </c>
    </row>
    <row r="6" spans="1:3" x14ac:dyDescent="0.2">
      <c r="A6" s="318"/>
      <c r="B6" s="15" t="s">
        <v>455</v>
      </c>
      <c r="C6" s="212">
        <v>4</v>
      </c>
    </row>
    <row r="7" spans="1:3" ht="6.95" customHeight="1" x14ac:dyDescent="0.2">
      <c r="A7" s="318"/>
      <c r="B7" s="15"/>
      <c r="C7" s="212"/>
    </row>
    <row r="8" spans="1:3" ht="11.45" customHeight="1" x14ac:dyDescent="0.2">
      <c r="A8" s="318" t="s">
        <v>120</v>
      </c>
      <c r="B8" s="16" t="s">
        <v>456</v>
      </c>
      <c r="C8" s="212">
        <v>6</v>
      </c>
    </row>
    <row r="9" spans="1:3" ht="3.75" customHeight="1" x14ac:dyDescent="0.2">
      <c r="A9" s="318"/>
      <c r="B9" s="16"/>
      <c r="C9" s="212"/>
    </row>
    <row r="10" spans="1:3" ht="11.45" customHeight="1" x14ac:dyDescent="0.2">
      <c r="A10" s="318" t="s">
        <v>582</v>
      </c>
      <c r="B10" s="16" t="s">
        <v>584</v>
      </c>
      <c r="C10" s="212">
        <v>7</v>
      </c>
    </row>
    <row r="11" spans="1:3" ht="11.45" customHeight="1" x14ac:dyDescent="0.2">
      <c r="A11" s="318" t="s">
        <v>121</v>
      </c>
      <c r="B11" s="16" t="s">
        <v>585</v>
      </c>
      <c r="C11" s="212">
        <v>7</v>
      </c>
    </row>
    <row r="12" spans="1:3" ht="11.45" customHeight="1" x14ac:dyDescent="0.2">
      <c r="A12" s="17" t="s">
        <v>122</v>
      </c>
      <c r="B12" s="16" t="s">
        <v>586</v>
      </c>
      <c r="C12" s="212">
        <v>8</v>
      </c>
    </row>
    <row r="13" spans="1:3" ht="11.45" customHeight="1" x14ac:dyDescent="0.2">
      <c r="A13" s="17" t="s">
        <v>123</v>
      </c>
      <c r="B13" s="16" t="s">
        <v>587</v>
      </c>
      <c r="C13" s="212">
        <v>9</v>
      </c>
    </row>
    <row r="14" spans="1:3" s="20" customFormat="1" ht="4.5" customHeight="1" x14ac:dyDescent="0.2">
      <c r="A14" s="18"/>
      <c r="B14" s="19"/>
      <c r="C14" s="212"/>
    </row>
    <row r="15" spans="1:3" ht="11.45" customHeight="1" x14ac:dyDescent="0.2">
      <c r="A15" s="17" t="s">
        <v>583</v>
      </c>
      <c r="B15" s="16" t="s">
        <v>588</v>
      </c>
      <c r="C15" s="212">
        <v>10</v>
      </c>
    </row>
    <row r="16" spans="1:3" ht="11.45" customHeight="1" x14ac:dyDescent="0.2">
      <c r="A16" s="17" t="s">
        <v>125</v>
      </c>
      <c r="B16" s="16" t="s">
        <v>589</v>
      </c>
      <c r="C16" s="212">
        <v>10</v>
      </c>
    </row>
    <row r="17" spans="1:3" ht="22.5" customHeight="1" x14ac:dyDescent="0.2">
      <c r="A17" s="17" t="s">
        <v>126</v>
      </c>
      <c r="B17" s="16" t="s">
        <v>590</v>
      </c>
      <c r="C17" s="212">
        <v>11</v>
      </c>
    </row>
    <row r="18" spans="1:3" ht="11.45" customHeight="1" x14ac:dyDescent="0.2">
      <c r="A18" s="17" t="s">
        <v>127</v>
      </c>
      <c r="B18" s="16" t="s">
        <v>591</v>
      </c>
      <c r="C18" s="212">
        <v>12</v>
      </c>
    </row>
    <row r="19" spans="1:3" ht="11.45" customHeight="1" x14ac:dyDescent="0.2">
      <c r="A19" s="17" t="s">
        <v>128</v>
      </c>
      <c r="B19" s="22" t="s">
        <v>592</v>
      </c>
      <c r="C19" s="212">
        <v>14</v>
      </c>
    </row>
    <row r="20" spans="1:3" ht="11.45" customHeight="1" x14ac:dyDescent="0.2">
      <c r="A20" s="17" t="s">
        <v>129</v>
      </c>
      <c r="B20" s="16" t="s">
        <v>587</v>
      </c>
      <c r="C20" s="212">
        <v>16</v>
      </c>
    </row>
    <row r="21" spans="1:3" ht="12" customHeight="1" x14ac:dyDescent="0.2">
      <c r="A21" s="23"/>
      <c r="B21" s="23"/>
    </row>
    <row r="22" spans="1:3" ht="12" customHeight="1" x14ac:dyDescent="0.2">
      <c r="A22" s="13" t="s">
        <v>134</v>
      </c>
      <c r="B22" s="14" t="s">
        <v>457</v>
      </c>
      <c r="C22" s="237">
        <v>18</v>
      </c>
    </row>
    <row r="23" spans="1:3" x14ac:dyDescent="0.2">
      <c r="A23" s="318"/>
      <c r="B23" s="15" t="s">
        <v>455</v>
      </c>
      <c r="C23" s="212">
        <v>18</v>
      </c>
    </row>
    <row r="24" spans="1:3" ht="6.95" customHeight="1" x14ac:dyDescent="0.2">
      <c r="A24" s="318"/>
      <c r="B24" s="15"/>
      <c r="C24" s="212"/>
    </row>
    <row r="25" spans="1:3" ht="12" customHeight="1" x14ac:dyDescent="0.2">
      <c r="A25" s="318" t="s">
        <v>172</v>
      </c>
      <c r="B25" s="16" t="s">
        <v>456</v>
      </c>
      <c r="C25" s="212">
        <v>20</v>
      </c>
    </row>
    <row r="26" spans="1:3" ht="12" customHeight="1" x14ac:dyDescent="0.2">
      <c r="A26" s="318" t="s">
        <v>173</v>
      </c>
      <c r="B26" s="16" t="s">
        <v>624</v>
      </c>
      <c r="C26" s="212">
        <v>22</v>
      </c>
    </row>
    <row r="27" spans="1:3" ht="12" customHeight="1" x14ac:dyDescent="0.2">
      <c r="A27" s="318" t="s">
        <v>174</v>
      </c>
      <c r="B27" s="16" t="s">
        <v>625</v>
      </c>
      <c r="C27" s="212">
        <v>24</v>
      </c>
    </row>
    <row r="28" spans="1:3" ht="24" customHeight="1" x14ac:dyDescent="0.2">
      <c r="A28" s="318" t="s">
        <v>175</v>
      </c>
      <c r="B28" s="16" t="s">
        <v>626</v>
      </c>
      <c r="C28" s="212">
        <v>25</v>
      </c>
    </row>
    <row r="29" spans="1:3" ht="12" customHeight="1" x14ac:dyDescent="0.2">
      <c r="A29" s="318" t="s">
        <v>176</v>
      </c>
      <c r="B29" s="16" t="s">
        <v>458</v>
      </c>
      <c r="C29" s="212">
        <v>26</v>
      </c>
    </row>
    <row r="30" spans="1:3" ht="12" customHeight="1" x14ac:dyDescent="0.2">
      <c r="A30" s="18" t="s">
        <v>124</v>
      </c>
      <c r="B30" s="19" t="s">
        <v>459</v>
      </c>
      <c r="C30" s="212">
        <v>26</v>
      </c>
    </row>
    <row r="31" spans="1:3" ht="12" customHeight="1" x14ac:dyDescent="0.2">
      <c r="A31" s="318" t="s">
        <v>177</v>
      </c>
      <c r="B31" s="16" t="s">
        <v>631</v>
      </c>
      <c r="C31" s="212">
        <v>27</v>
      </c>
    </row>
    <row r="32" spans="1:3" ht="12" customHeight="1" x14ac:dyDescent="0.2">
      <c r="A32" s="18" t="s">
        <v>124</v>
      </c>
      <c r="B32" s="19" t="s">
        <v>631</v>
      </c>
      <c r="C32" s="212">
        <v>27</v>
      </c>
    </row>
    <row r="33" spans="1:3" ht="12" customHeight="1" x14ac:dyDescent="0.2">
      <c r="A33" s="318"/>
      <c r="B33" s="15"/>
      <c r="C33" s="11"/>
    </row>
    <row r="34" spans="1:3" ht="12" customHeight="1" x14ac:dyDescent="0.2">
      <c r="A34" s="13" t="s">
        <v>145</v>
      </c>
      <c r="B34" s="14" t="s">
        <v>460</v>
      </c>
      <c r="C34" s="237">
        <v>28</v>
      </c>
    </row>
    <row r="35" spans="1:3" x14ac:dyDescent="0.2">
      <c r="A35" s="318"/>
      <c r="B35" s="15" t="s">
        <v>461</v>
      </c>
      <c r="C35" s="212">
        <v>28</v>
      </c>
    </row>
    <row r="36" spans="1:3" ht="6.95" customHeight="1" x14ac:dyDescent="0.2">
      <c r="A36" s="318"/>
      <c r="B36" s="15"/>
      <c r="C36" s="212"/>
    </row>
    <row r="37" spans="1:3" ht="11.45" customHeight="1" x14ac:dyDescent="0.2">
      <c r="A37" s="318" t="s">
        <v>178</v>
      </c>
      <c r="B37" s="16" t="s">
        <v>456</v>
      </c>
      <c r="C37" s="212">
        <v>30</v>
      </c>
    </row>
    <row r="38" spans="1:3" ht="11.45" customHeight="1" x14ac:dyDescent="0.2">
      <c r="A38" s="21" t="s">
        <v>124</v>
      </c>
      <c r="B38" s="19" t="s">
        <v>462</v>
      </c>
      <c r="C38" s="212">
        <v>30</v>
      </c>
    </row>
    <row r="39" spans="1:3" ht="11.45" customHeight="1" x14ac:dyDescent="0.2">
      <c r="A39" s="318" t="s">
        <v>179</v>
      </c>
      <c r="B39" s="16" t="s">
        <v>627</v>
      </c>
      <c r="C39" s="212">
        <v>31</v>
      </c>
    </row>
    <row r="40" spans="1:3" ht="11.45" customHeight="1" x14ac:dyDescent="0.2">
      <c r="A40" s="318" t="s">
        <v>180</v>
      </c>
      <c r="B40" s="16" t="s">
        <v>628</v>
      </c>
      <c r="C40" s="212">
        <v>32</v>
      </c>
    </row>
    <row r="41" spans="1:3" ht="11.45" customHeight="1" x14ac:dyDescent="0.2">
      <c r="A41" s="318" t="s">
        <v>181</v>
      </c>
      <c r="B41" s="16" t="s">
        <v>463</v>
      </c>
      <c r="C41" s="212">
        <v>34</v>
      </c>
    </row>
    <row r="42" spans="1:3" s="20" customFormat="1" ht="11.45" customHeight="1" x14ac:dyDescent="0.2">
      <c r="A42" s="18" t="s">
        <v>124</v>
      </c>
      <c r="B42" s="19" t="s">
        <v>463</v>
      </c>
      <c r="C42" s="212">
        <v>34</v>
      </c>
    </row>
    <row r="43" spans="1:3" ht="11.45" customHeight="1" x14ac:dyDescent="0.2">
      <c r="A43" s="318" t="s">
        <v>182</v>
      </c>
      <c r="B43" s="16" t="s">
        <v>629</v>
      </c>
      <c r="C43" s="212">
        <v>35</v>
      </c>
    </row>
    <row r="44" spans="1:3" ht="12" customHeight="1" x14ac:dyDescent="0.2">
      <c r="A44" s="318"/>
      <c r="B44" s="16"/>
      <c r="C44" s="212"/>
    </row>
    <row r="45" spans="1:3" ht="12" customHeight="1" x14ac:dyDescent="0.2">
      <c r="A45" s="13" t="s">
        <v>489</v>
      </c>
      <c r="B45" s="14" t="s">
        <v>504</v>
      </c>
      <c r="C45" s="237">
        <v>36</v>
      </c>
    </row>
    <row r="46" spans="1:3" ht="12" customHeight="1" x14ac:dyDescent="0.2">
      <c r="A46" s="318"/>
      <c r="B46" s="15" t="s">
        <v>461</v>
      </c>
      <c r="C46" s="212">
        <v>36</v>
      </c>
    </row>
    <row r="47" spans="1:3" ht="6.95" customHeight="1" x14ac:dyDescent="0.2">
      <c r="A47" s="318"/>
      <c r="B47" s="16"/>
      <c r="C47" s="212"/>
    </row>
    <row r="48" spans="1:3" ht="11.45" customHeight="1" x14ac:dyDescent="0.2">
      <c r="A48" s="318" t="s">
        <v>563</v>
      </c>
      <c r="B48" s="16" t="s">
        <v>456</v>
      </c>
      <c r="C48" s="212">
        <v>38</v>
      </c>
    </row>
    <row r="49" spans="1:3" ht="11.45" customHeight="1" x14ac:dyDescent="0.2">
      <c r="A49" s="318" t="s">
        <v>564</v>
      </c>
      <c r="B49" s="16" t="s">
        <v>674</v>
      </c>
      <c r="C49" s="212">
        <v>39</v>
      </c>
    </row>
    <row r="50" spans="1:3" ht="11.45" customHeight="1" x14ac:dyDescent="0.2">
      <c r="A50" s="318" t="s">
        <v>565</v>
      </c>
      <c r="B50" s="16" t="s">
        <v>672</v>
      </c>
      <c r="C50" s="212">
        <v>41</v>
      </c>
    </row>
    <row r="51" spans="1:3" ht="11.45" customHeight="1" x14ac:dyDescent="0.2">
      <c r="A51" s="318" t="s">
        <v>566</v>
      </c>
      <c r="B51" s="16" t="s">
        <v>630</v>
      </c>
      <c r="C51" s="212">
        <v>42</v>
      </c>
    </row>
    <row r="52" spans="1:3" ht="12" customHeight="1" x14ac:dyDescent="0.2">
      <c r="A52" s="318"/>
      <c r="B52" s="16"/>
      <c r="C52" s="212"/>
    </row>
    <row r="53" spans="1:3" ht="12" customHeight="1" x14ac:dyDescent="0.2">
      <c r="A53" s="13" t="s">
        <v>529</v>
      </c>
      <c r="B53" s="14" t="s">
        <v>530</v>
      </c>
      <c r="C53" s="237">
        <v>44</v>
      </c>
    </row>
    <row r="54" spans="1:3" ht="12" customHeight="1" x14ac:dyDescent="0.2">
      <c r="A54" s="318"/>
      <c r="B54" s="15" t="s">
        <v>461</v>
      </c>
      <c r="C54" s="212">
        <v>44</v>
      </c>
    </row>
    <row r="55" spans="1:3" ht="12" customHeight="1" x14ac:dyDescent="0.2">
      <c r="A55" s="318"/>
      <c r="B55" s="16"/>
      <c r="C55" s="212"/>
    </row>
    <row r="56" spans="1:3" ht="11.45" customHeight="1" x14ac:dyDescent="0.2">
      <c r="A56" s="318" t="s">
        <v>567</v>
      </c>
      <c r="B56" s="16" t="s">
        <v>456</v>
      </c>
      <c r="C56" s="212">
        <v>45</v>
      </c>
    </row>
    <row r="57" spans="1:3" ht="11.45" customHeight="1" x14ac:dyDescent="0.2">
      <c r="A57" s="318" t="s">
        <v>568</v>
      </c>
      <c r="B57" s="16" t="s">
        <v>621</v>
      </c>
      <c r="C57" s="212">
        <v>46</v>
      </c>
    </row>
    <row r="58" spans="1:3" ht="7.5" customHeight="1" x14ac:dyDescent="0.2">
      <c r="A58" s="318"/>
      <c r="B58" s="16"/>
      <c r="C58" s="212"/>
    </row>
    <row r="59" spans="1:3" ht="30" customHeight="1" x14ac:dyDescent="0.2">
      <c r="A59" s="460" t="s">
        <v>464</v>
      </c>
      <c r="B59" s="460"/>
      <c r="C59" s="11">
        <v>48</v>
      </c>
    </row>
  </sheetData>
  <mergeCells count="4">
    <mergeCell ref="A1:C1"/>
    <mergeCell ref="A2:B2"/>
    <mergeCell ref="A59:B59"/>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zoomScale="140" zoomScaleNormal="140" zoomScalePageLayoutView="110" workbookViewId="0">
      <pane xSplit="2" ySplit="8" topLeftCell="C9" activePane="bottomRight" state="frozen"/>
      <selection activeCell="A6" sqref="A6:D6"/>
      <selection pane="topRight" activeCell="A6" sqref="A6:D6"/>
      <selection pane="bottomLeft" activeCell="A6" sqref="A6:D6"/>
      <selection pane="bottomRight" activeCell="C9" sqref="C9"/>
    </sheetView>
  </sheetViews>
  <sheetFormatPr baseColWidth="10" defaultColWidth="11.42578125" defaultRowHeight="11.25" x14ac:dyDescent="0.2"/>
  <cols>
    <col min="1" max="1" width="3.7109375" style="57" customWidth="1"/>
    <col min="2" max="2" width="23.7109375" style="57" customWidth="1"/>
    <col min="3" max="5" width="15.7109375" style="57" customWidth="1"/>
    <col min="6" max="6" width="16.7109375" style="57" customWidth="1"/>
    <col min="7" max="7" width="9.7109375" style="57" customWidth="1"/>
    <col min="8" max="16384" width="11.42578125" style="57"/>
  </cols>
  <sheetData>
    <row r="1" spans="1:7" s="27" customFormat="1" ht="26.1" customHeight="1" x14ac:dyDescent="0.2">
      <c r="A1" s="477" t="s">
        <v>134</v>
      </c>
      <c r="B1" s="478"/>
      <c r="C1" s="579" t="s">
        <v>152</v>
      </c>
      <c r="D1" s="579"/>
      <c r="E1" s="579"/>
      <c r="F1" s="580"/>
      <c r="G1" s="169"/>
    </row>
    <row r="2" spans="1:7" ht="45" customHeight="1" x14ac:dyDescent="0.2">
      <c r="A2" s="482" t="s">
        <v>144</v>
      </c>
      <c r="B2" s="483"/>
      <c r="C2" s="501" t="s">
        <v>635</v>
      </c>
      <c r="D2" s="501"/>
      <c r="E2" s="501"/>
      <c r="F2" s="502"/>
      <c r="G2" s="166"/>
    </row>
    <row r="3" spans="1:7" ht="11.45" customHeight="1" x14ac:dyDescent="0.2">
      <c r="A3" s="493" t="s">
        <v>74</v>
      </c>
      <c r="B3" s="467" t="s">
        <v>296</v>
      </c>
      <c r="C3" s="467" t="s">
        <v>424</v>
      </c>
      <c r="D3" s="547" t="s">
        <v>425</v>
      </c>
      <c r="E3" s="467" t="s">
        <v>54</v>
      </c>
      <c r="F3" s="472" t="s">
        <v>221</v>
      </c>
    </row>
    <row r="4" spans="1:7" ht="11.45" customHeight="1" x14ac:dyDescent="0.2">
      <c r="A4" s="503"/>
      <c r="B4" s="467"/>
      <c r="C4" s="467"/>
      <c r="D4" s="547"/>
      <c r="E4" s="467"/>
      <c r="F4" s="472"/>
    </row>
    <row r="5" spans="1:7" ht="11.45" customHeight="1" x14ac:dyDescent="0.2">
      <c r="A5" s="503"/>
      <c r="B5" s="467"/>
      <c r="C5" s="467"/>
      <c r="D5" s="547"/>
      <c r="E5" s="467"/>
      <c r="F5" s="472"/>
    </row>
    <row r="6" spans="1:7" ht="11.45" customHeight="1" x14ac:dyDescent="0.2">
      <c r="A6" s="503"/>
      <c r="B6" s="467"/>
      <c r="C6" s="467"/>
      <c r="D6" s="547"/>
      <c r="E6" s="467"/>
      <c r="F6" s="472"/>
    </row>
    <row r="7" spans="1:7" ht="11.45" customHeight="1" x14ac:dyDescent="0.2">
      <c r="A7" s="503"/>
      <c r="B7" s="467"/>
      <c r="C7" s="467"/>
      <c r="D7" s="547"/>
      <c r="E7" s="467"/>
      <c r="F7" s="472"/>
    </row>
    <row r="8" spans="1:7" s="90" customFormat="1" ht="11.45" customHeight="1" x14ac:dyDescent="0.15">
      <c r="A8" s="54">
        <v>1</v>
      </c>
      <c r="B8" s="46">
        <v>2</v>
      </c>
      <c r="C8" s="46">
        <v>3</v>
      </c>
      <c r="D8" s="47">
        <v>4</v>
      </c>
      <c r="E8" s="47">
        <v>5</v>
      </c>
      <c r="F8" s="48">
        <v>6</v>
      </c>
    </row>
    <row r="9" spans="1:7" ht="11.45" customHeight="1" x14ac:dyDescent="0.2">
      <c r="A9" s="90"/>
      <c r="B9" s="91"/>
      <c r="C9" s="381"/>
      <c r="D9" s="381"/>
      <c r="E9" s="381"/>
      <c r="F9" s="381"/>
    </row>
    <row r="10" spans="1:7" ht="11.45" customHeight="1" x14ac:dyDescent="0.2">
      <c r="A10" s="51">
        <f>IF(D10&lt;&gt;"",COUNTA($D10:D$10),"")</f>
        <v>1</v>
      </c>
      <c r="B10" s="93" t="s">
        <v>46</v>
      </c>
      <c r="C10" s="382">
        <v>11800</v>
      </c>
      <c r="D10" s="382">
        <v>10</v>
      </c>
      <c r="E10" s="382">
        <v>9490</v>
      </c>
      <c r="F10" s="382">
        <v>2395</v>
      </c>
      <c r="G10" s="167"/>
    </row>
    <row r="11" spans="1:7" ht="11.45" customHeight="1" x14ac:dyDescent="0.2">
      <c r="A11" s="51" t="str">
        <f>IF(D11&lt;&gt;"",COUNTA($D$10:D11),"")</f>
        <v/>
      </c>
      <c r="B11" s="93"/>
      <c r="C11" s="381"/>
      <c r="D11" s="381"/>
      <c r="E11" s="381"/>
      <c r="F11" s="381"/>
      <c r="G11" s="167"/>
    </row>
    <row r="12" spans="1:7" ht="11.45" customHeight="1" x14ac:dyDescent="0.2">
      <c r="A12" s="51">
        <f>IF(D12&lt;&gt;"",COUNTA($D$10:D12),"")</f>
        <v>2</v>
      </c>
      <c r="B12" s="94" t="s">
        <v>277</v>
      </c>
      <c r="C12" s="381">
        <v>2300</v>
      </c>
      <c r="D12" s="381" t="s">
        <v>6</v>
      </c>
      <c r="E12" s="381">
        <v>1365</v>
      </c>
      <c r="F12" s="381">
        <v>950</v>
      </c>
      <c r="G12" s="167"/>
    </row>
    <row r="13" spans="1:7" ht="11.45" customHeight="1" x14ac:dyDescent="0.2">
      <c r="A13" s="51">
        <f>IF(D13&lt;&gt;"",COUNTA($D$10:D13),"")</f>
        <v>3</v>
      </c>
      <c r="B13" s="94" t="s">
        <v>278</v>
      </c>
      <c r="C13" s="381">
        <v>870</v>
      </c>
      <c r="D13" s="381">
        <v>5</v>
      </c>
      <c r="E13" s="381">
        <v>700</v>
      </c>
      <c r="F13" s="381">
        <v>170</v>
      </c>
      <c r="G13" s="167"/>
    </row>
    <row r="14" spans="1:7" ht="11.45" customHeight="1" x14ac:dyDescent="0.2">
      <c r="A14" s="51" t="str">
        <f>IF(D14&lt;&gt;"",COUNTA($D$10:D14),"")</f>
        <v/>
      </c>
      <c r="B14" s="94"/>
      <c r="C14" s="381"/>
      <c r="D14" s="381"/>
      <c r="E14" s="381"/>
      <c r="F14" s="381"/>
      <c r="G14" s="167"/>
    </row>
    <row r="15" spans="1:7" ht="11.45" customHeight="1" x14ac:dyDescent="0.2">
      <c r="A15" s="51">
        <f>IF(D15&lt;&gt;"",COUNTA($D$10:D15),"")</f>
        <v>4</v>
      </c>
      <c r="B15" s="94" t="s">
        <v>279</v>
      </c>
      <c r="C15" s="381">
        <v>2110</v>
      </c>
      <c r="D15" s="381" t="s">
        <v>6</v>
      </c>
      <c r="E15" s="381">
        <v>1640</v>
      </c>
      <c r="F15" s="381">
        <v>520</v>
      </c>
      <c r="G15" s="167"/>
    </row>
    <row r="16" spans="1:7" ht="11.45" customHeight="1" x14ac:dyDescent="0.2">
      <c r="A16" s="51">
        <f>IF(D16&lt;&gt;"",COUNTA($D$10:D16),"")</f>
        <v>5</v>
      </c>
      <c r="B16" s="94" t="s">
        <v>280</v>
      </c>
      <c r="C16" s="381">
        <v>1105</v>
      </c>
      <c r="D16" s="381" t="s">
        <v>6</v>
      </c>
      <c r="E16" s="381">
        <v>955</v>
      </c>
      <c r="F16" s="381">
        <v>155</v>
      </c>
      <c r="G16" s="167"/>
    </row>
    <row r="17" spans="1:8" ht="11.45" customHeight="1" x14ac:dyDescent="0.2">
      <c r="A17" s="51">
        <f>IF(D17&lt;&gt;"",COUNTA($D$10:D17),"")</f>
        <v>6</v>
      </c>
      <c r="B17" s="94" t="s">
        <v>281</v>
      </c>
      <c r="C17" s="381">
        <v>1545</v>
      </c>
      <c r="D17" s="381" t="s">
        <v>6</v>
      </c>
      <c r="E17" s="381">
        <v>1430</v>
      </c>
      <c r="F17" s="381">
        <v>115</v>
      </c>
      <c r="G17" s="167"/>
    </row>
    <row r="18" spans="1:8" ht="11.45" customHeight="1" x14ac:dyDescent="0.2">
      <c r="A18" s="51">
        <f>IF(D18&lt;&gt;"",COUNTA($D$10:D18),"")</f>
        <v>7</v>
      </c>
      <c r="B18" s="94" t="s">
        <v>282</v>
      </c>
      <c r="C18" s="381">
        <v>1000</v>
      </c>
      <c r="D18" s="381" t="s">
        <v>6</v>
      </c>
      <c r="E18" s="381">
        <v>865</v>
      </c>
      <c r="F18" s="381">
        <v>135</v>
      </c>
      <c r="G18" s="167"/>
    </row>
    <row r="19" spans="1:8" ht="11.45" customHeight="1" x14ac:dyDescent="0.2">
      <c r="A19" s="51">
        <f>IF(D19&lt;&gt;"",COUNTA($D$10:D19),"")</f>
        <v>8</v>
      </c>
      <c r="B19" s="94" t="s">
        <v>283</v>
      </c>
      <c r="C19" s="381">
        <v>1725</v>
      </c>
      <c r="D19" s="381" t="s">
        <v>6</v>
      </c>
      <c r="E19" s="381">
        <v>1515</v>
      </c>
      <c r="F19" s="381">
        <v>215</v>
      </c>
      <c r="G19" s="167"/>
    </row>
    <row r="20" spans="1:8" ht="11.45" customHeight="1" x14ac:dyDescent="0.2">
      <c r="A20" s="51">
        <f>IF(D20&lt;&gt;"",COUNTA($D$10:D20),"")</f>
        <v>9</v>
      </c>
      <c r="B20" s="94" t="s">
        <v>284</v>
      </c>
      <c r="C20" s="381">
        <v>1150</v>
      </c>
      <c r="D20" s="381" t="s">
        <v>6</v>
      </c>
      <c r="E20" s="381">
        <v>1020</v>
      </c>
      <c r="F20" s="381">
        <v>135</v>
      </c>
      <c r="G20" s="167"/>
    </row>
    <row r="21" spans="1:8" ht="11.45" customHeight="1" x14ac:dyDescent="0.2">
      <c r="A21" s="90"/>
      <c r="B21" s="109"/>
      <c r="C21" s="153"/>
      <c r="D21" s="153"/>
      <c r="E21" s="153"/>
      <c r="F21" s="153"/>
    </row>
    <row r="22" spans="1:8" ht="11.45" customHeight="1" x14ac:dyDescent="0.2">
      <c r="B22" s="109"/>
      <c r="C22" s="168"/>
      <c r="D22" s="168"/>
      <c r="E22" s="168"/>
      <c r="F22" s="168"/>
    </row>
    <row r="23" spans="1:8" ht="11.45" customHeight="1" x14ac:dyDescent="0.2">
      <c r="B23" s="134"/>
      <c r="C23" s="110"/>
      <c r="D23" s="110"/>
      <c r="E23" s="110"/>
      <c r="F23" s="110"/>
    </row>
    <row r="24" spans="1:8" ht="11.45" customHeight="1" x14ac:dyDescent="0.2">
      <c r="B24" s="134"/>
      <c r="C24" s="110"/>
      <c r="D24" s="110"/>
      <c r="E24" s="110"/>
      <c r="F24" s="110"/>
    </row>
    <row r="25" spans="1:8" ht="11.45" customHeight="1" x14ac:dyDescent="0.2">
      <c r="B25" s="134"/>
      <c r="C25" s="110"/>
      <c r="D25" s="110"/>
      <c r="E25" s="110"/>
      <c r="F25" s="110"/>
    </row>
    <row r="26" spans="1:8" x14ac:dyDescent="0.2">
      <c r="H26" s="87"/>
    </row>
  </sheetData>
  <mergeCells count="10">
    <mergeCell ref="F3:F7"/>
    <mergeCell ref="C3:C7"/>
    <mergeCell ref="B3:B7"/>
    <mergeCell ref="A3:A7"/>
    <mergeCell ref="A1:B1"/>
    <mergeCell ref="A2:B2"/>
    <mergeCell ref="C1:F1"/>
    <mergeCell ref="C2:F2"/>
    <mergeCell ref="D3:D7"/>
    <mergeCell ref="E3: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
  <sheetViews>
    <sheetView zoomScale="140" zoomScaleNormal="140" workbookViewId="0"/>
  </sheetViews>
  <sheetFormatPr baseColWidth="10" defaultColWidth="11.42578125" defaultRowHeight="12.75" x14ac:dyDescent="0.2"/>
  <cols>
    <col min="1" max="1" width="95.7109375" style="37" customWidth="1"/>
    <col min="2" max="16384" width="11.42578125" style="27"/>
  </cols>
  <sheetData>
    <row r="1" spans="1:4" s="26" customFormat="1" ht="26.1" customHeight="1" x14ac:dyDescent="0.2">
      <c r="A1" s="38" t="s">
        <v>468</v>
      </c>
    </row>
    <row r="2" spans="1:4" ht="12" customHeight="1" x14ac:dyDescent="0.2">
      <c r="A2" s="27"/>
      <c r="B2" s="42"/>
    </row>
    <row r="3" spans="1:4" ht="11.45" customHeight="1" x14ac:dyDescent="0.2">
      <c r="A3" s="28"/>
    </row>
    <row r="4" spans="1:4" ht="11.45" customHeight="1" x14ac:dyDescent="0.2">
      <c r="A4" s="27"/>
    </row>
    <row r="5" spans="1:4" ht="11.45" customHeight="1" x14ac:dyDescent="0.2">
      <c r="A5" s="29"/>
    </row>
    <row r="6" spans="1:4" ht="11.45" customHeight="1" x14ac:dyDescent="0.2">
      <c r="A6" s="27"/>
    </row>
    <row r="7" spans="1:4" ht="11.45" customHeight="1" x14ac:dyDescent="0.2">
      <c r="A7" s="29"/>
    </row>
    <row r="8" spans="1:4" ht="11.45" customHeight="1" x14ac:dyDescent="0.2">
      <c r="A8" s="27"/>
    </row>
    <row r="9" spans="1:4" ht="11.45" customHeight="1" x14ac:dyDescent="0.2">
      <c r="A9" s="30"/>
    </row>
    <row r="10" spans="1:4" ht="11.45" customHeight="1" x14ac:dyDescent="0.2">
      <c r="A10" s="27"/>
    </row>
    <row r="11" spans="1:4" s="32" customFormat="1" ht="11.45" customHeight="1" x14ac:dyDescent="0.2">
      <c r="A11" s="31"/>
      <c r="C11" s="33"/>
    </row>
    <row r="12" spans="1:4" ht="11.45" customHeight="1" x14ac:dyDescent="0.2">
      <c r="A12" s="31"/>
    </row>
    <row r="13" spans="1:4" ht="11.45" customHeight="1" x14ac:dyDescent="0.2">
      <c r="A13" s="31"/>
    </row>
    <row r="14" spans="1:4" ht="11.45" customHeight="1" x14ac:dyDescent="0.2">
      <c r="A14" s="31"/>
    </row>
    <row r="15" spans="1:4" ht="11.45" customHeight="1" x14ac:dyDescent="0.2">
      <c r="A15" s="31"/>
    </row>
    <row r="16" spans="1:4" ht="11.45" customHeight="1" x14ac:dyDescent="0.2">
      <c r="A16" s="31"/>
      <c r="D16" s="34"/>
    </row>
    <row r="17" spans="1:1" ht="11.45" customHeight="1" x14ac:dyDescent="0.2">
      <c r="A17" s="31"/>
    </row>
    <row r="18" spans="1:1" ht="11.45" customHeight="1" x14ac:dyDescent="0.2">
      <c r="A18" s="31"/>
    </row>
    <row r="19" spans="1:1" ht="11.45" customHeight="1" x14ac:dyDescent="0.2">
      <c r="A19" s="31"/>
    </row>
    <row r="20" spans="1:1" ht="11.45" customHeight="1" x14ac:dyDescent="0.2"/>
    <row r="21" spans="1:1" ht="11.45" customHeight="1" x14ac:dyDescent="0.2">
      <c r="A21" s="28"/>
    </row>
    <row r="22" spans="1:1" ht="11.45" customHeight="1" x14ac:dyDescent="0.2">
      <c r="A22" s="27"/>
    </row>
    <row r="23" spans="1:1" ht="11.45" customHeight="1" x14ac:dyDescent="0.2">
      <c r="A23" s="29"/>
    </row>
    <row r="24" spans="1:1" ht="11.45" customHeight="1" x14ac:dyDescent="0.2">
      <c r="A24" s="33"/>
    </row>
    <row r="25" spans="1:1" ht="11.45" customHeight="1" x14ac:dyDescent="0.2">
      <c r="A25" s="33"/>
    </row>
    <row r="26" spans="1:1" ht="11.45" customHeight="1" x14ac:dyDescent="0.2"/>
    <row r="27" spans="1:1" ht="11.45" customHeight="1" x14ac:dyDescent="0.2">
      <c r="A27" s="28"/>
    </row>
    <row r="28" spans="1:1" ht="11.45" customHeight="1" x14ac:dyDescent="0.2">
      <c r="A28" s="27"/>
    </row>
    <row r="29" spans="1:1" ht="11.45" customHeight="1" x14ac:dyDescent="0.2">
      <c r="A29" s="29"/>
    </row>
    <row r="30" spans="1:1" ht="11.45" customHeight="1" x14ac:dyDescent="0.2">
      <c r="A30" s="27"/>
    </row>
    <row r="31" spans="1:1" ht="11.45" customHeight="1" x14ac:dyDescent="0.2">
      <c r="A31" s="28"/>
    </row>
    <row r="32" spans="1:1" ht="11.45" customHeight="1" x14ac:dyDescent="0.2">
      <c r="A32" s="27"/>
    </row>
    <row r="33" spans="1:1" ht="11.45" customHeight="1" x14ac:dyDescent="0.2">
      <c r="A33" s="29"/>
    </row>
    <row r="34" spans="1:1" ht="11.45" customHeight="1" x14ac:dyDescent="0.2">
      <c r="A34" s="27"/>
    </row>
    <row r="35" spans="1:1" ht="11.45" customHeight="1" x14ac:dyDescent="0.2">
      <c r="A35" s="28"/>
    </row>
    <row r="36" spans="1:1" ht="11.45" customHeight="1" x14ac:dyDescent="0.2">
      <c r="A36" s="27"/>
    </row>
    <row r="37" spans="1:1" ht="11.45" customHeight="1" x14ac:dyDescent="0.2">
      <c r="A37" s="29"/>
    </row>
    <row r="38" spans="1:1" ht="11.45" customHeight="1" x14ac:dyDescent="0.2">
      <c r="A38" s="35"/>
    </row>
    <row r="39" spans="1:1" ht="11.45" customHeight="1" x14ac:dyDescent="0.2">
      <c r="A39" s="36"/>
    </row>
    <row r="40" spans="1:1" ht="11.45" customHeight="1" x14ac:dyDescent="0.2">
      <c r="A40" s="28"/>
    </row>
    <row r="41" spans="1:1" ht="11.45" customHeight="1" x14ac:dyDescent="0.2"/>
    <row r="42" spans="1:1" ht="11.45" customHeight="1" x14ac:dyDescent="0.2">
      <c r="A42" s="29"/>
    </row>
    <row r="43" spans="1:1" ht="11.45" customHeight="1" x14ac:dyDescent="0.2"/>
    <row r="44" spans="1:1" ht="11.45" customHeight="1" x14ac:dyDescent="0.2">
      <c r="A44" s="28"/>
    </row>
    <row r="45" spans="1:1" ht="11.45" customHeight="1" x14ac:dyDescent="0.2"/>
    <row r="46" spans="1:1" ht="11.45" customHeight="1" x14ac:dyDescent="0.2">
      <c r="A46" s="30"/>
    </row>
    <row r="47" spans="1:1" ht="11.45" customHeight="1" x14ac:dyDescent="0.2">
      <c r="A47" s="35"/>
    </row>
    <row r="48" spans="1:1" ht="11.45" customHeight="1" x14ac:dyDescent="0.2"/>
    <row r="49" spans="1:1" ht="11.45" customHeight="1" x14ac:dyDescent="0.2">
      <c r="A49" s="28"/>
    </row>
    <row r="50" spans="1:1" ht="11.45" customHeight="1" x14ac:dyDescent="0.2"/>
    <row r="51" spans="1:1" ht="11.45" customHeight="1" x14ac:dyDescent="0.2">
      <c r="A51" s="29"/>
    </row>
    <row r="52" spans="1:1" ht="11.45" customHeight="1" x14ac:dyDescent="0.2"/>
    <row r="53" spans="1:1" ht="11.45" customHeight="1" x14ac:dyDescent="0.2">
      <c r="A53" s="28"/>
    </row>
    <row r="54" spans="1:1" ht="11.45" customHeight="1" x14ac:dyDescent="0.2"/>
    <row r="55" spans="1:1" ht="11.45" customHeight="1" x14ac:dyDescent="0.2">
      <c r="A55" s="29"/>
    </row>
    <row r="56" spans="1:1" ht="11.45" customHeight="1" x14ac:dyDescent="0.2"/>
    <row r="57" spans="1:1" ht="11.45" customHeight="1" x14ac:dyDescent="0.2">
      <c r="A57" s="28"/>
    </row>
    <row r="58" spans="1:1" ht="11.45" customHeight="1" x14ac:dyDescent="0.2"/>
    <row r="59" spans="1:1" ht="11.45" customHeight="1" x14ac:dyDescent="0.2">
      <c r="A59" s="30"/>
    </row>
    <row r="60" spans="1:1" ht="11.45" customHeight="1" x14ac:dyDescent="0.2"/>
    <row r="61" spans="1:1" ht="11.45" customHeight="1" x14ac:dyDescent="0.2">
      <c r="A61" s="28"/>
    </row>
    <row r="62" spans="1:1" ht="11.45" customHeight="1" x14ac:dyDescent="0.2">
      <c r="A62" s="29"/>
    </row>
    <row r="63" spans="1:1" ht="11.45" customHeight="1" x14ac:dyDescent="0.2">
      <c r="A63" s="29"/>
    </row>
    <row r="64" spans="1:1" ht="11.45" customHeight="1" x14ac:dyDescent="0.2"/>
    <row r="65" spans="1:1" ht="11.45" customHeight="1" x14ac:dyDescent="0.2">
      <c r="A65" s="28"/>
    </row>
    <row r="66" spans="1:1" ht="11.45" customHeight="1" x14ac:dyDescent="0.2"/>
    <row r="67" spans="1:1" ht="11.45" customHeight="1" x14ac:dyDescent="0.2"/>
    <row r="68" spans="1:1" s="217" customFormat="1" ht="26.1" customHeight="1" x14ac:dyDescent="0.25">
      <c r="A68" s="218"/>
    </row>
    <row r="69" spans="1:1" ht="12" customHeight="1" x14ac:dyDescent="0.2">
      <c r="A69" s="30"/>
    </row>
    <row r="70" spans="1:1" ht="12" customHeight="1" x14ac:dyDescent="0.2">
      <c r="A70" s="30"/>
    </row>
    <row r="71" spans="1:1" ht="12" customHeight="1" x14ac:dyDescent="0.2">
      <c r="A71" s="30"/>
    </row>
    <row r="72" spans="1:1" ht="12" customHeight="1" x14ac:dyDescent="0.2">
      <c r="A72" s="30"/>
    </row>
    <row r="73" spans="1:1" ht="12" customHeight="1" x14ac:dyDescent="0.2">
      <c r="A73" s="30"/>
    </row>
    <row r="74" spans="1:1" ht="12" customHeight="1" x14ac:dyDescent="0.2">
      <c r="A74" s="30"/>
    </row>
    <row r="75" spans="1:1" ht="12" customHeight="1" x14ac:dyDescent="0.2">
      <c r="A75" s="30"/>
    </row>
    <row r="76" spans="1:1" ht="12" customHeight="1" x14ac:dyDescent="0.2">
      <c r="A76" s="30"/>
    </row>
    <row r="77" spans="1:1" ht="11.45" customHeight="1" x14ac:dyDescent="0.2"/>
    <row r="78" spans="1:1" ht="11.45" customHeight="1" x14ac:dyDescent="0.2">
      <c r="A78" s="28"/>
    </row>
    <row r="79" spans="1:1" ht="11.45" customHeight="1" x14ac:dyDescent="0.2"/>
    <row r="80" spans="1:1" ht="11.45" customHeight="1" x14ac:dyDescent="0.2">
      <c r="A80" s="29"/>
    </row>
    <row r="81" spans="1:1" ht="11.45" customHeight="1" x14ac:dyDescent="0.2"/>
    <row r="82" spans="1:1" ht="11.45" customHeight="1" x14ac:dyDescent="0.2">
      <c r="A82" s="28"/>
    </row>
    <row r="83" spans="1:1" ht="11.45" customHeight="1" x14ac:dyDescent="0.2"/>
    <row r="84" spans="1:1" ht="11.45" customHeight="1" x14ac:dyDescent="0.2">
      <c r="A84" s="29"/>
    </row>
    <row r="85" spans="1:1" ht="11.45" customHeight="1" x14ac:dyDescent="0.2">
      <c r="A85" s="30"/>
    </row>
    <row r="86" spans="1:1" ht="11.45" customHeight="1" x14ac:dyDescent="0.2"/>
    <row r="87" spans="1:1" ht="11.45" customHeight="1" x14ac:dyDescent="0.2">
      <c r="A87" s="28"/>
    </row>
    <row r="88" spans="1:1" ht="11.45" customHeight="1" x14ac:dyDescent="0.2"/>
    <row r="89" spans="1:1" ht="11.45" customHeight="1" x14ac:dyDescent="0.2">
      <c r="A89" s="29"/>
    </row>
    <row r="90" spans="1:1" ht="11.45" customHeight="1" x14ac:dyDescent="0.2"/>
    <row r="91" spans="1:1" ht="11.45" customHeight="1" x14ac:dyDescent="0.2"/>
    <row r="92" spans="1:1" ht="11.45" customHeight="1" x14ac:dyDescent="0.2"/>
    <row r="93" spans="1:1" ht="11.45" customHeight="1" x14ac:dyDescent="0.2"/>
    <row r="94" spans="1:1" ht="11.45" customHeight="1" x14ac:dyDescent="0.2"/>
    <row r="95" spans="1:1" ht="11.45" customHeight="1" x14ac:dyDescent="0.2"/>
    <row r="96" spans="1:1"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spans="1:1" ht="11.45" customHeight="1" x14ac:dyDescent="0.2"/>
    <row r="114" spans="1:1" ht="11.45" customHeight="1" x14ac:dyDescent="0.2"/>
    <row r="115" spans="1:1" ht="11.45" customHeight="1" x14ac:dyDescent="0.2"/>
    <row r="116" spans="1:1" ht="11.45" customHeight="1" x14ac:dyDescent="0.2"/>
    <row r="117" spans="1:1" ht="11.45" customHeight="1" x14ac:dyDescent="0.2"/>
    <row r="118" spans="1:1" ht="11.45" customHeight="1" x14ac:dyDescent="0.2"/>
    <row r="119" spans="1:1" ht="11.45" customHeight="1" x14ac:dyDescent="0.2"/>
    <row r="120" spans="1:1" ht="11.45" customHeight="1" x14ac:dyDescent="0.2"/>
    <row r="121" spans="1:1" ht="11.45" customHeight="1" x14ac:dyDescent="0.2"/>
    <row r="122" spans="1:1" ht="11.45" customHeight="1" x14ac:dyDescent="0.2"/>
    <row r="123" spans="1:1" ht="11.45" customHeight="1" x14ac:dyDescent="0.2"/>
    <row r="124" spans="1:1" ht="12.95" customHeight="1" x14ac:dyDescent="0.2">
      <c r="A124" s="1" t="s">
        <v>399</v>
      </c>
    </row>
    <row r="125" spans="1:1" ht="11.45" customHeight="1" x14ac:dyDescent="0.2"/>
    <row r="126" spans="1:1" ht="11.45" customHeight="1" x14ac:dyDescent="0.2"/>
    <row r="127" spans="1:1" ht="11.45" customHeight="1" x14ac:dyDescent="0.2"/>
    <row r="128" spans="1:1"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s="1" customFormat="1" ht="12"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sheetData>
  <hyperlinks>
    <hyperlink ref="A124"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67" max="16383" man="1"/>
  </rowBreaks>
  <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2"/>
  <sheetViews>
    <sheetView zoomScale="140" zoomScaleNormal="140" zoomScalePageLayoutView="140" workbookViewId="0">
      <pane xSplit="2" ySplit="14" topLeftCell="C15" activePane="bottomRight" state="frozen"/>
      <selection activeCell="A6" sqref="A6:D6"/>
      <selection pane="topRight" activeCell="A6" sqref="A6:D6"/>
      <selection pane="bottomLeft" activeCell="A6" sqref="A6:D6"/>
      <selection pane="bottomRight" activeCell="C15" sqref="C15"/>
    </sheetView>
  </sheetViews>
  <sheetFormatPr baseColWidth="10" defaultColWidth="11.42578125" defaultRowHeight="11.25" x14ac:dyDescent="0.2"/>
  <cols>
    <col min="1" max="1" width="3.7109375" style="57" customWidth="1"/>
    <col min="2" max="2" width="6.7109375" style="57" customWidth="1"/>
    <col min="3" max="3" width="9.85546875" style="57" customWidth="1"/>
    <col min="4" max="4" width="8.7109375" style="57" customWidth="1"/>
    <col min="5" max="5" width="9" style="57" customWidth="1"/>
    <col min="6" max="7" width="8.7109375" style="57" customWidth="1"/>
    <col min="8" max="8" width="9.85546875" style="57" customWidth="1"/>
    <col min="9" max="9" width="9.28515625" style="57" customWidth="1"/>
    <col min="10" max="10" width="7.7109375" style="57" customWidth="1"/>
    <col min="11" max="11" width="9.42578125" style="57" customWidth="1"/>
    <col min="12" max="20" width="8.7109375" style="57" customWidth="1"/>
    <col min="21" max="16384" width="11.42578125" style="57"/>
  </cols>
  <sheetData>
    <row r="1" spans="1:11" s="25" customFormat="1" ht="26.1" customHeight="1" x14ac:dyDescent="0.2">
      <c r="A1" s="477" t="s">
        <v>145</v>
      </c>
      <c r="B1" s="478"/>
      <c r="C1" s="581" t="s">
        <v>18</v>
      </c>
      <c r="D1" s="581"/>
      <c r="E1" s="581"/>
      <c r="F1" s="581"/>
      <c r="G1" s="581"/>
      <c r="H1" s="581"/>
      <c r="I1" s="581"/>
      <c r="J1" s="581"/>
      <c r="K1" s="582"/>
    </row>
    <row r="2" spans="1:11" s="117" customFormat="1" ht="45" customHeight="1" x14ac:dyDescent="0.2">
      <c r="A2" s="482" t="s">
        <v>146</v>
      </c>
      <c r="B2" s="483"/>
      <c r="C2" s="486" t="s">
        <v>232</v>
      </c>
      <c r="D2" s="486"/>
      <c r="E2" s="486"/>
      <c r="F2" s="486"/>
      <c r="G2" s="486"/>
      <c r="H2" s="486"/>
      <c r="I2" s="486"/>
      <c r="J2" s="486"/>
      <c r="K2" s="487"/>
    </row>
    <row r="3" spans="1:11" ht="11.45" customHeight="1" x14ac:dyDescent="0.2">
      <c r="A3" s="493" t="s">
        <v>74</v>
      </c>
      <c r="B3" s="467" t="s">
        <v>19</v>
      </c>
      <c r="C3" s="467" t="s">
        <v>253</v>
      </c>
      <c r="D3" s="467" t="s">
        <v>59</v>
      </c>
      <c r="E3" s="467" t="s">
        <v>187</v>
      </c>
      <c r="F3" s="467"/>
      <c r="G3" s="467"/>
      <c r="H3" s="467"/>
      <c r="I3" s="467"/>
      <c r="J3" s="467"/>
      <c r="K3" s="472"/>
    </row>
    <row r="4" spans="1:11" ht="11.45" customHeight="1" x14ac:dyDescent="0.2">
      <c r="A4" s="503"/>
      <c r="B4" s="467"/>
      <c r="C4" s="467"/>
      <c r="D4" s="467"/>
      <c r="E4" s="467" t="s">
        <v>29</v>
      </c>
      <c r="F4" s="467" t="s">
        <v>28</v>
      </c>
      <c r="G4" s="467"/>
      <c r="H4" s="467"/>
      <c r="I4" s="467"/>
      <c r="J4" s="467"/>
      <c r="K4" s="472"/>
    </row>
    <row r="5" spans="1:11" ht="11.45" customHeight="1" x14ac:dyDescent="0.2">
      <c r="A5" s="503"/>
      <c r="B5" s="467"/>
      <c r="C5" s="467"/>
      <c r="D5" s="467"/>
      <c r="E5" s="467"/>
      <c r="F5" s="467" t="s">
        <v>159</v>
      </c>
      <c r="G5" s="467" t="s">
        <v>160</v>
      </c>
      <c r="H5" s="547" t="s">
        <v>426</v>
      </c>
      <c r="I5" s="467" t="s">
        <v>161</v>
      </c>
      <c r="J5" s="467" t="s">
        <v>162</v>
      </c>
      <c r="K5" s="472" t="s">
        <v>252</v>
      </c>
    </row>
    <row r="6" spans="1:11" ht="11.45" customHeight="1" x14ac:dyDescent="0.2">
      <c r="A6" s="503"/>
      <c r="B6" s="467"/>
      <c r="C6" s="467"/>
      <c r="D6" s="467"/>
      <c r="E6" s="467"/>
      <c r="F6" s="467"/>
      <c r="G6" s="467"/>
      <c r="H6" s="547"/>
      <c r="I6" s="467"/>
      <c r="J6" s="467"/>
      <c r="K6" s="472"/>
    </row>
    <row r="7" spans="1:11" ht="11.45" customHeight="1" x14ac:dyDescent="0.2">
      <c r="A7" s="503"/>
      <c r="B7" s="467"/>
      <c r="C7" s="467"/>
      <c r="D7" s="467"/>
      <c r="E7" s="467"/>
      <c r="F7" s="467"/>
      <c r="G7" s="467"/>
      <c r="H7" s="547"/>
      <c r="I7" s="467"/>
      <c r="J7" s="467"/>
      <c r="K7" s="472"/>
    </row>
    <row r="8" spans="1:11" ht="11.45" customHeight="1" x14ac:dyDescent="0.2">
      <c r="A8" s="503"/>
      <c r="B8" s="467"/>
      <c r="C8" s="467"/>
      <c r="D8" s="467"/>
      <c r="E8" s="467"/>
      <c r="F8" s="467"/>
      <c r="G8" s="467"/>
      <c r="H8" s="547"/>
      <c r="I8" s="467"/>
      <c r="J8" s="467"/>
      <c r="K8" s="472"/>
    </row>
    <row r="9" spans="1:11" ht="11.45" customHeight="1" x14ac:dyDescent="0.2">
      <c r="A9" s="503"/>
      <c r="B9" s="467"/>
      <c r="C9" s="467"/>
      <c r="D9" s="467"/>
      <c r="E9" s="467"/>
      <c r="F9" s="467"/>
      <c r="G9" s="467"/>
      <c r="H9" s="547"/>
      <c r="I9" s="467"/>
      <c r="J9" s="467"/>
      <c r="K9" s="472"/>
    </row>
    <row r="10" spans="1:11" ht="11.45" customHeight="1" x14ac:dyDescent="0.2">
      <c r="A10" s="503"/>
      <c r="B10" s="467"/>
      <c r="C10" s="467"/>
      <c r="D10" s="467"/>
      <c r="E10" s="467"/>
      <c r="F10" s="467"/>
      <c r="G10" s="467"/>
      <c r="H10" s="547"/>
      <c r="I10" s="467"/>
      <c r="J10" s="467"/>
      <c r="K10" s="472"/>
    </row>
    <row r="11" spans="1:11" ht="11.45" customHeight="1" x14ac:dyDescent="0.2">
      <c r="A11" s="503"/>
      <c r="B11" s="467"/>
      <c r="C11" s="467"/>
      <c r="D11" s="467"/>
      <c r="E11" s="467"/>
      <c r="F11" s="467"/>
      <c r="G11" s="467"/>
      <c r="H11" s="547"/>
      <c r="I11" s="467"/>
      <c r="J11" s="467"/>
      <c r="K11" s="472"/>
    </row>
    <row r="12" spans="1:11" ht="11.45" customHeight="1" x14ac:dyDescent="0.2">
      <c r="A12" s="503"/>
      <c r="B12" s="467"/>
      <c r="C12" s="467"/>
      <c r="D12" s="467"/>
      <c r="E12" s="467"/>
      <c r="F12" s="467"/>
      <c r="G12" s="467"/>
      <c r="H12" s="547"/>
      <c r="I12" s="467"/>
      <c r="J12" s="467"/>
      <c r="K12" s="472"/>
    </row>
    <row r="13" spans="1:11" ht="11.45" customHeight="1" x14ac:dyDescent="0.2">
      <c r="A13" s="503"/>
      <c r="B13" s="467"/>
      <c r="C13" s="467" t="s">
        <v>675</v>
      </c>
      <c r="D13" s="467"/>
      <c r="E13" s="467"/>
      <c r="F13" s="467"/>
      <c r="G13" s="467"/>
      <c r="H13" s="467"/>
      <c r="I13" s="467"/>
      <c r="J13" s="467"/>
      <c r="K13" s="472"/>
    </row>
    <row r="14" spans="1:11" s="50" customFormat="1" ht="11.45" customHeight="1" x14ac:dyDescent="0.2">
      <c r="A14" s="54">
        <v>1</v>
      </c>
      <c r="B14" s="170">
        <v>2</v>
      </c>
      <c r="C14" s="310">
        <v>3</v>
      </c>
      <c r="D14" s="310">
        <v>4</v>
      </c>
      <c r="E14" s="310">
        <v>5</v>
      </c>
      <c r="F14" s="310">
        <v>6</v>
      </c>
      <c r="G14" s="310">
        <v>7</v>
      </c>
      <c r="H14" s="310">
        <v>8</v>
      </c>
      <c r="I14" s="310">
        <v>9</v>
      </c>
      <c r="J14" s="310">
        <v>10</v>
      </c>
      <c r="K14" s="309">
        <v>11</v>
      </c>
    </row>
    <row r="15" spans="1:11" s="86" customFormat="1" ht="11.45" customHeight="1" x14ac:dyDescent="0.2">
      <c r="A15" s="263"/>
      <c r="B15" s="171"/>
      <c r="C15" s="339"/>
      <c r="D15" s="340"/>
      <c r="E15" s="340"/>
      <c r="F15" s="340"/>
      <c r="G15" s="340"/>
      <c r="H15" s="340"/>
      <c r="I15" s="340"/>
      <c r="J15" s="340"/>
      <c r="K15" s="340"/>
    </row>
    <row r="16" spans="1:11" ht="11.45" customHeight="1" x14ac:dyDescent="0.2">
      <c r="A16" s="215">
        <f>IF(D16&lt;&gt;"",COUNTA($D$16:D16),"")</f>
        <v>1</v>
      </c>
      <c r="B16" s="172">
        <v>2005</v>
      </c>
      <c r="C16" s="338">
        <v>335655</v>
      </c>
      <c r="D16" s="341">
        <v>40114</v>
      </c>
      <c r="E16" s="341">
        <v>295541</v>
      </c>
      <c r="F16" s="341">
        <v>9319</v>
      </c>
      <c r="G16" s="341">
        <v>47650</v>
      </c>
      <c r="H16" s="341">
        <v>19290</v>
      </c>
      <c r="I16" s="341">
        <v>185469</v>
      </c>
      <c r="J16" s="341">
        <v>24678</v>
      </c>
      <c r="K16" s="341">
        <v>9135</v>
      </c>
    </row>
    <row r="17" spans="1:19" ht="11.45" customHeight="1" x14ac:dyDescent="0.2">
      <c r="A17" s="215">
        <f>IF(D17&lt;&gt;"",COUNTA($D$16:D17),"")</f>
        <v>2</v>
      </c>
      <c r="B17" s="172">
        <v>2010</v>
      </c>
      <c r="C17" s="338">
        <v>402367</v>
      </c>
      <c r="D17" s="341">
        <v>35475</v>
      </c>
      <c r="E17" s="341">
        <v>366892</v>
      </c>
      <c r="F17" s="341">
        <v>24285</v>
      </c>
      <c r="G17" s="341">
        <v>71767</v>
      </c>
      <c r="H17" s="341">
        <v>9979</v>
      </c>
      <c r="I17" s="341">
        <v>220397</v>
      </c>
      <c r="J17" s="341">
        <v>35913</v>
      </c>
      <c r="K17" s="341">
        <v>4551</v>
      </c>
    </row>
    <row r="18" spans="1:19" ht="11.45" customHeight="1" x14ac:dyDescent="0.2">
      <c r="A18" s="215">
        <f>IF(D18&lt;&gt;"",COUNTA($D$16:D18),"")</f>
        <v>3</v>
      </c>
      <c r="B18" s="172">
        <v>2015</v>
      </c>
      <c r="C18" s="338">
        <v>523928</v>
      </c>
      <c r="D18" s="341">
        <v>41037</v>
      </c>
      <c r="E18" s="341">
        <v>482891</v>
      </c>
      <c r="F18" s="341">
        <v>30953</v>
      </c>
      <c r="G18" s="341">
        <v>112663</v>
      </c>
      <c r="H18" s="341">
        <v>9859</v>
      </c>
      <c r="I18" s="341">
        <v>276351</v>
      </c>
      <c r="J18" s="341">
        <v>47919</v>
      </c>
      <c r="K18" s="341">
        <v>5145</v>
      </c>
    </row>
    <row r="19" spans="1:19" ht="11.45" customHeight="1" x14ac:dyDescent="0.2">
      <c r="A19" s="215">
        <f>IF(D19&lt;&gt;"",COUNTA($D$16:D19),"")</f>
        <v>4</v>
      </c>
      <c r="B19" s="172">
        <v>2017</v>
      </c>
      <c r="C19" s="338">
        <v>424853</v>
      </c>
      <c r="D19" s="341">
        <v>29539</v>
      </c>
      <c r="E19" s="341">
        <v>395315</v>
      </c>
      <c r="F19" s="341">
        <v>31474</v>
      </c>
      <c r="G19" s="341" t="s">
        <v>11</v>
      </c>
      <c r="H19" s="341">
        <v>9221</v>
      </c>
      <c r="I19" s="341">
        <v>303389</v>
      </c>
      <c r="J19" s="341">
        <v>45231</v>
      </c>
      <c r="K19" s="341">
        <v>5999</v>
      </c>
    </row>
    <row r="20" spans="1:19" ht="11.45" customHeight="1" x14ac:dyDescent="0.2">
      <c r="A20" s="215">
        <f>IF(D20&lt;&gt;"",COUNTA($D$16:D20),"")</f>
        <v>5</v>
      </c>
      <c r="B20" s="172">
        <v>2018</v>
      </c>
      <c r="C20" s="338">
        <v>447154</v>
      </c>
      <c r="D20" s="341">
        <v>30761</v>
      </c>
      <c r="E20" s="341">
        <v>416393</v>
      </c>
      <c r="F20" s="341">
        <v>30682</v>
      </c>
      <c r="G20" s="341" t="s">
        <v>11</v>
      </c>
      <c r="H20" s="341">
        <v>11768</v>
      </c>
      <c r="I20" s="341">
        <v>318973</v>
      </c>
      <c r="J20" s="341">
        <v>48685</v>
      </c>
      <c r="K20" s="341">
        <v>6286</v>
      </c>
    </row>
    <row r="21" spans="1:19" ht="11.45" customHeight="1" x14ac:dyDescent="0.2">
      <c r="A21" s="215">
        <f>IF(D21&lt;&gt;"",COUNTA($D$16:D21),"")</f>
        <v>6</v>
      </c>
      <c r="B21" s="172">
        <v>2019</v>
      </c>
      <c r="C21" s="338">
        <v>469928</v>
      </c>
      <c r="D21" s="341">
        <v>32682</v>
      </c>
      <c r="E21" s="341">
        <v>437246</v>
      </c>
      <c r="F21" s="341">
        <v>31558</v>
      </c>
      <c r="G21" s="341" t="s">
        <v>11</v>
      </c>
      <c r="H21" s="341">
        <v>11067</v>
      </c>
      <c r="I21" s="341">
        <v>331964</v>
      </c>
      <c r="J21" s="341">
        <v>55573</v>
      </c>
      <c r="K21" s="341">
        <v>7085</v>
      </c>
    </row>
    <row r="22" spans="1:19" ht="11.45" customHeight="1" x14ac:dyDescent="0.2">
      <c r="A22" s="215">
        <f>IF(D22&lt;&gt;"",COUNTA($D$16:D22),"")</f>
        <v>7</v>
      </c>
      <c r="B22" s="172" t="s">
        <v>421</v>
      </c>
      <c r="C22" s="338">
        <v>116566</v>
      </c>
      <c r="D22" s="341">
        <v>5124</v>
      </c>
      <c r="E22" s="341">
        <v>111443</v>
      </c>
      <c r="F22" s="341">
        <v>27192</v>
      </c>
      <c r="G22" s="341" t="s">
        <v>11</v>
      </c>
      <c r="H22" s="341">
        <v>9662</v>
      </c>
      <c r="I22" s="341" t="s">
        <v>11</v>
      </c>
      <c r="J22" s="341">
        <v>67574</v>
      </c>
      <c r="K22" s="341">
        <v>7015</v>
      </c>
    </row>
    <row r="23" spans="1:19" ht="11.45" customHeight="1" x14ac:dyDescent="0.2">
      <c r="A23" s="215">
        <f>IF(D23&lt;&gt;"",COUNTA($D$16:D23),"")</f>
        <v>8</v>
      </c>
      <c r="B23" s="172">
        <v>2021</v>
      </c>
      <c r="C23" s="338">
        <v>127876</v>
      </c>
      <c r="D23" s="341">
        <v>5395</v>
      </c>
      <c r="E23" s="341">
        <v>122482</v>
      </c>
      <c r="F23" s="341">
        <v>25686</v>
      </c>
      <c r="G23" s="341" t="s">
        <v>11</v>
      </c>
      <c r="H23" s="341">
        <v>7545</v>
      </c>
      <c r="I23" s="341" t="s">
        <v>11</v>
      </c>
      <c r="J23" s="341">
        <v>81774</v>
      </c>
      <c r="K23" s="341">
        <v>7477</v>
      </c>
    </row>
    <row r="24" spans="1:19" ht="11.45" customHeight="1" x14ac:dyDescent="0.2">
      <c r="A24" s="215">
        <f>IF(D24&lt;&gt;"",COUNTA($D$16:D24),"")</f>
        <v>9</v>
      </c>
      <c r="B24" s="172">
        <v>2022</v>
      </c>
      <c r="C24" s="363">
        <v>109060</v>
      </c>
      <c r="D24" s="341">
        <v>5706</v>
      </c>
      <c r="E24" s="431">
        <v>103353</v>
      </c>
      <c r="F24" s="341">
        <v>26736</v>
      </c>
      <c r="G24" s="341" t="s">
        <v>11</v>
      </c>
      <c r="H24" s="341">
        <v>7707</v>
      </c>
      <c r="I24" s="341" t="s">
        <v>11</v>
      </c>
      <c r="J24" s="431">
        <v>61530</v>
      </c>
      <c r="K24" s="341">
        <v>7380</v>
      </c>
      <c r="L24" s="219"/>
      <c r="M24" s="92"/>
      <c r="N24" s="219"/>
      <c r="O24" s="92"/>
      <c r="P24" s="92"/>
      <c r="Q24" s="92"/>
      <c r="R24" s="92"/>
      <c r="S24" s="325"/>
    </row>
    <row r="25" spans="1:19" ht="11.45" customHeight="1" x14ac:dyDescent="0.2">
      <c r="A25" s="90"/>
      <c r="B25" s="134"/>
    </row>
    <row r="26" spans="1:19" ht="11.45" customHeight="1" x14ac:dyDescent="0.2">
      <c r="B26" s="134"/>
    </row>
    <row r="27" spans="1:19" ht="11.45" customHeight="1" x14ac:dyDescent="0.2">
      <c r="A27" s="205"/>
      <c r="B27" s="134"/>
    </row>
    <row r="28" spans="1:19" ht="11.45" customHeight="1" x14ac:dyDescent="0.2">
      <c r="A28" s="205"/>
      <c r="B28" s="134"/>
      <c r="L28" s="87"/>
    </row>
    <row r="29" spans="1:19" ht="11.45" customHeight="1" x14ac:dyDescent="0.2">
      <c r="A29" s="205"/>
      <c r="B29" s="134"/>
    </row>
    <row r="30" spans="1:19" ht="11.45" customHeight="1" x14ac:dyDescent="0.2">
      <c r="A30" s="205"/>
      <c r="B30" s="134"/>
    </row>
    <row r="31" spans="1:19" ht="11.45" customHeight="1" x14ac:dyDescent="0.2">
      <c r="A31" s="205"/>
      <c r="B31" s="134"/>
    </row>
    <row r="32" spans="1:19" ht="11.45" customHeight="1" x14ac:dyDescent="0.2">
      <c r="A32" s="205"/>
    </row>
    <row r="33" spans="1:20" ht="11.45" customHeight="1" x14ac:dyDescent="0.2">
      <c r="A33" s="205"/>
    </row>
    <row r="34" spans="1:20" ht="11.45" customHeight="1" x14ac:dyDescent="0.2">
      <c r="A34" s="205"/>
    </row>
    <row r="35" spans="1:20" ht="11.45" customHeight="1" x14ac:dyDescent="0.2">
      <c r="M35" s="57" t="s">
        <v>550</v>
      </c>
      <c r="N35" s="57" t="s">
        <v>552</v>
      </c>
      <c r="O35" s="57" t="s">
        <v>562</v>
      </c>
      <c r="P35" s="57" t="s">
        <v>561</v>
      </c>
    </row>
    <row r="36" spans="1:20" ht="11.45" customHeight="1" x14ac:dyDescent="0.2">
      <c r="M36" s="57" t="s">
        <v>553</v>
      </c>
      <c r="N36" s="273">
        <v>209920</v>
      </c>
      <c r="O36" s="273">
        <v>14357</v>
      </c>
      <c r="P36" s="275">
        <f>O36/N36*1000</f>
        <v>68.392721036585357</v>
      </c>
      <c r="R36" s="273"/>
      <c r="S36" s="273"/>
      <c r="T36" s="275"/>
    </row>
    <row r="37" spans="1:20" ht="11.45" customHeight="1" x14ac:dyDescent="0.2">
      <c r="M37" s="57" t="s">
        <v>554</v>
      </c>
      <c r="N37" s="273">
        <v>98596</v>
      </c>
      <c r="O37" s="326">
        <v>12664</v>
      </c>
      <c r="P37" s="327">
        <v>128.44334455758855</v>
      </c>
      <c r="R37" s="273"/>
      <c r="S37" s="326"/>
      <c r="T37" s="327"/>
    </row>
    <row r="38" spans="1:20" ht="11.45" customHeight="1" x14ac:dyDescent="0.2">
      <c r="M38" s="57" t="s">
        <v>555</v>
      </c>
      <c r="N38" s="273">
        <v>259568</v>
      </c>
      <c r="O38" s="326">
        <v>17580</v>
      </c>
      <c r="P38" s="327">
        <v>67.727917154656964</v>
      </c>
      <c r="R38" s="273"/>
      <c r="S38" s="326"/>
      <c r="T38" s="327"/>
    </row>
    <row r="39" spans="1:20" ht="11.45" customHeight="1" x14ac:dyDescent="0.2">
      <c r="M39" s="57" t="s">
        <v>556</v>
      </c>
      <c r="N39" s="273">
        <v>220807</v>
      </c>
      <c r="O39" s="326">
        <v>9960</v>
      </c>
      <c r="P39" s="275">
        <f t="shared" ref="P39:P43" si="0">O39/N39*1000</f>
        <v>45.107265621108027</v>
      </c>
      <c r="R39" s="273"/>
      <c r="S39" s="326"/>
      <c r="T39" s="275"/>
    </row>
    <row r="40" spans="1:20" ht="11.45" customHeight="1" x14ac:dyDescent="0.2">
      <c r="M40" s="57" t="s">
        <v>557</v>
      </c>
      <c r="N40" s="273">
        <v>227683</v>
      </c>
      <c r="O40" s="326">
        <v>15599</v>
      </c>
      <c r="P40" s="327">
        <v>68.511922277903921</v>
      </c>
      <c r="R40" s="273"/>
      <c r="S40" s="326"/>
      <c r="T40" s="327"/>
    </row>
    <row r="41" spans="1:20" ht="11.45" customHeight="1" x14ac:dyDescent="0.2">
      <c r="M41" s="57" t="s">
        <v>558</v>
      </c>
      <c r="N41" s="273">
        <v>160288</v>
      </c>
      <c r="O41" s="273">
        <v>9393</v>
      </c>
      <c r="P41" s="275">
        <f t="shared" si="0"/>
        <v>58.600768616490313</v>
      </c>
      <c r="R41" s="273"/>
      <c r="S41" s="273"/>
      <c r="T41" s="275"/>
    </row>
    <row r="42" spans="1:20" ht="11.45" customHeight="1" x14ac:dyDescent="0.2">
      <c r="M42" s="57" t="s">
        <v>559</v>
      </c>
      <c r="N42" s="273">
        <v>237355</v>
      </c>
      <c r="O42" s="273">
        <v>14726</v>
      </c>
      <c r="P42" s="275">
        <f t="shared" si="0"/>
        <v>62.042088854247858</v>
      </c>
      <c r="R42" s="273"/>
      <c r="S42" s="273"/>
      <c r="T42" s="275"/>
    </row>
    <row r="43" spans="1:20" ht="11.45" customHeight="1" x14ac:dyDescent="0.2">
      <c r="M43" s="57" t="s">
        <v>560</v>
      </c>
      <c r="N43" s="273">
        <v>214161</v>
      </c>
      <c r="O43" s="273">
        <v>9073</v>
      </c>
      <c r="P43" s="275">
        <f t="shared" si="0"/>
        <v>42.36532328481843</v>
      </c>
      <c r="R43" s="273"/>
      <c r="S43" s="273"/>
      <c r="T43" s="275"/>
    </row>
    <row r="44" spans="1:20" ht="11.45" customHeight="1" x14ac:dyDescent="0.2"/>
    <row r="45" spans="1:20" ht="11.45" customHeight="1" x14ac:dyDescent="0.2"/>
    <row r="46" spans="1:20" ht="11.45" customHeight="1" x14ac:dyDescent="0.2"/>
    <row r="47" spans="1:20" ht="11.45" customHeight="1" x14ac:dyDescent="0.2"/>
    <row r="48" spans="1:20"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18">
    <mergeCell ref="J5:J12"/>
    <mergeCell ref="K5:K12"/>
    <mergeCell ref="A1:B1"/>
    <mergeCell ref="C1:K1"/>
    <mergeCell ref="A2:B2"/>
    <mergeCell ref="C2:K2"/>
    <mergeCell ref="A3:A13"/>
    <mergeCell ref="B3:B13"/>
    <mergeCell ref="C3:C12"/>
    <mergeCell ref="D3:D12"/>
    <mergeCell ref="E3:K3"/>
    <mergeCell ref="E4:E12"/>
    <mergeCell ref="C13:K13"/>
    <mergeCell ref="F4:K4"/>
    <mergeCell ref="F5:F12"/>
    <mergeCell ref="G5:G12"/>
    <mergeCell ref="H5:H12"/>
    <mergeCell ref="I5:I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ColWidth="11.42578125" defaultRowHeight="11.25" x14ac:dyDescent="0.2"/>
  <cols>
    <col min="1" max="1" width="3.42578125" style="63" customWidth="1"/>
    <col min="2" max="2" width="30.28515625" style="63" customWidth="1"/>
    <col min="3" max="8" width="9.7109375" style="63" customWidth="1"/>
    <col min="9" max="16384" width="11.42578125" style="63"/>
  </cols>
  <sheetData>
    <row r="1" spans="1:8" s="150" customFormat="1" ht="26.1" customHeight="1" x14ac:dyDescent="0.2">
      <c r="A1" s="572" t="s">
        <v>145</v>
      </c>
      <c r="B1" s="573"/>
      <c r="C1" s="567" t="s">
        <v>163</v>
      </c>
      <c r="D1" s="550"/>
      <c r="E1" s="550"/>
      <c r="F1" s="550"/>
      <c r="G1" s="550"/>
      <c r="H1" s="551"/>
    </row>
    <row r="2" spans="1:8" ht="45" customHeight="1" x14ac:dyDescent="0.2">
      <c r="A2" s="530" t="s">
        <v>153</v>
      </c>
      <c r="B2" s="531"/>
      <c r="C2" s="501" t="s">
        <v>622</v>
      </c>
      <c r="D2" s="501"/>
      <c r="E2" s="501"/>
      <c r="F2" s="501"/>
      <c r="G2" s="501"/>
      <c r="H2" s="502"/>
    </row>
    <row r="3" spans="1:8" ht="11.45" customHeight="1" x14ac:dyDescent="0.2">
      <c r="A3" s="559" t="s">
        <v>74</v>
      </c>
      <c r="B3" s="547" t="s">
        <v>618</v>
      </c>
      <c r="C3" s="547" t="s">
        <v>164</v>
      </c>
      <c r="D3" s="547" t="s">
        <v>59</v>
      </c>
      <c r="E3" s="547" t="s">
        <v>30</v>
      </c>
      <c r="F3" s="547"/>
      <c r="G3" s="547"/>
      <c r="H3" s="548" t="s">
        <v>61</v>
      </c>
    </row>
    <row r="4" spans="1:8" ht="11.45" customHeight="1" x14ac:dyDescent="0.2">
      <c r="A4" s="546"/>
      <c r="B4" s="547"/>
      <c r="C4" s="547"/>
      <c r="D4" s="547"/>
      <c r="E4" s="547" t="s">
        <v>165</v>
      </c>
      <c r="F4" s="547" t="s">
        <v>166</v>
      </c>
      <c r="G4" s="547" t="s">
        <v>167</v>
      </c>
      <c r="H4" s="548"/>
    </row>
    <row r="5" spans="1:8" ht="11.45" customHeight="1" x14ac:dyDescent="0.2">
      <c r="A5" s="546"/>
      <c r="B5" s="547"/>
      <c r="C5" s="547"/>
      <c r="D5" s="547"/>
      <c r="E5" s="547"/>
      <c r="F5" s="547"/>
      <c r="G5" s="547"/>
      <c r="H5" s="548"/>
    </row>
    <row r="6" spans="1:8" ht="11.45" customHeight="1" x14ac:dyDescent="0.2">
      <c r="A6" s="546"/>
      <c r="B6" s="547"/>
      <c r="C6" s="547"/>
      <c r="D6" s="547"/>
      <c r="E6" s="547"/>
      <c r="F6" s="547"/>
      <c r="G6" s="547"/>
      <c r="H6" s="548"/>
    </row>
    <row r="7" spans="1:8" ht="11.45" customHeight="1" x14ac:dyDescent="0.2">
      <c r="A7" s="546"/>
      <c r="B7" s="547"/>
      <c r="C7" s="547"/>
      <c r="D7" s="547"/>
      <c r="E7" s="547"/>
      <c r="F7" s="547"/>
      <c r="G7" s="547"/>
      <c r="H7" s="548"/>
    </row>
    <row r="8" spans="1:8" ht="11.45" customHeight="1" x14ac:dyDescent="0.2">
      <c r="A8" s="546"/>
      <c r="B8" s="547"/>
      <c r="C8" s="547"/>
      <c r="D8" s="547"/>
      <c r="E8" s="547"/>
      <c r="F8" s="547"/>
      <c r="G8" s="547"/>
      <c r="H8" s="548"/>
    </row>
    <row r="9" spans="1:8" ht="11.45" customHeight="1" x14ac:dyDescent="0.2">
      <c r="A9" s="546"/>
      <c r="B9" s="547"/>
      <c r="C9" s="547"/>
      <c r="D9" s="547"/>
      <c r="E9" s="547"/>
      <c r="F9" s="547"/>
      <c r="G9" s="547"/>
      <c r="H9" s="548"/>
    </row>
    <row r="10" spans="1:8" ht="11.45" customHeight="1" x14ac:dyDescent="0.2">
      <c r="A10" s="546"/>
      <c r="B10" s="547"/>
      <c r="C10" s="562" t="s">
        <v>675</v>
      </c>
      <c r="D10" s="562"/>
      <c r="E10" s="562"/>
      <c r="F10" s="562"/>
      <c r="G10" s="562"/>
      <c r="H10" s="563"/>
    </row>
    <row r="11" spans="1:8" s="151" customFormat="1" ht="11.45" customHeight="1" x14ac:dyDescent="0.15">
      <c r="A11" s="135">
        <v>1</v>
      </c>
      <c r="B11" s="320">
        <v>2</v>
      </c>
      <c r="C11" s="320">
        <v>3</v>
      </c>
      <c r="D11" s="320">
        <v>4</v>
      </c>
      <c r="E11" s="320">
        <v>5</v>
      </c>
      <c r="F11" s="320">
        <v>6</v>
      </c>
      <c r="G11" s="320">
        <v>7</v>
      </c>
      <c r="H11" s="137">
        <v>8</v>
      </c>
    </row>
    <row r="12" spans="1:8" ht="11.45" customHeight="1" x14ac:dyDescent="0.2">
      <c r="A12" s="151"/>
      <c r="B12" s="142"/>
      <c r="C12" s="361"/>
      <c r="D12" s="361"/>
      <c r="E12" s="361"/>
      <c r="F12" s="361"/>
      <c r="G12" s="361"/>
      <c r="H12" s="361"/>
    </row>
    <row r="13" spans="1:8" s="177" customFormat="1" ht="11.45" customHeight="1" x14ac:dyDescent="0.2">
      <c r="A13" s="51">
        <f>IF(D13&lt;&gt;"",COUNTA($D13:D$13),"")</f>
        <v>1</v>
      </c>
      <c r="B13" s="146" t="s">
        <v>427</v>
      </c>
      <c r="C13" s="359">
        <v>109060</v>
      </c>
      <c r="D13" s="360">
        <v>5706</v>
      </c>
      <c r="E13" s="360">
        <v>744</v>
      </c>
      <c r="F13" s="360">
        <v>2039</v>
      </c>
      <c r="G13" s="360">
        <v>2924</v>
      </c>
      <c r="H13" s="359">
        <v>103353</v>
      </c>
    </row>
    <row r="14" spans="1:8" s="177" customFormat="1" ht="11.45" customHeight="1" x14ac:dyDescent="0.2">
      <c r="A14" s="51" t="str">
        <f>IF(D14&lt;&gt;"",COUNTA($D$13:D14),"")</f>
        <v/>
      </c>
      <c r="B14" s="146"/>
      <c r="C14" s="361"/>
      <c r="D14" s="361"/>
      <c r="E14" s="361"/>
      <c r="F14" s="361"/>
      <c r="G14" s="361"/>
      <c r="H14" s="361"/>
    </row>
    <row r="15" spans="1:8" ht="11.45" customHeight="1" x14ac:dyDescent="0.2">
      <c r="A15" s="51">
        <f>IF(D15&lt;&gt;"",COUNTA($D$13:D15),"")</f>
        <v>2</v>
      </c>
      <c r="B15" s="147" t="s">
        <v>323</v>
      </c>
      <c r="C15" s="361">
        <v>28594</v>
      </c>
      <c r="D15" s="361">
        <v>1857</v>
      </c>
      <c r="E15" s="361">
        <v>232</v>
      </c>
      <c r="F15" s="361">
        <v>940</v>
      </c>
      <c r="G15" s="361">
        <v>685</v>
      </c>
      <c r="H15" s="361">
        <v>26736</v>
      </c>
    </row>
    <row r="16" spans="1:8" ht="11.45" customHeight="1" x14ac:dyDescent="0.2">
      <c r="A16" s="51">
        <f>IF(D16&lt;&gt;"",COUNTA($D$13:D16),"")</f>
        <v>3</v>
      </c>
      <c r="B16" s="147" t="s">
        <v>324</v>
      </c>
      <c r="C16" s="362">
        <v>65189</v>
      </c>
      <c r="D16" s="361">
        <v>3658</v>
      </c>
      <c r="E16" s="361">
        <v>502</v>
      </c>
      <c r="F16" s="361">
        <v>1035</v>
      </c>
      <c r="G16" s="361">
        <v>2122</v>
      </c>
      <c r="H16" s="362">
        <v>61530</v>
      </c>
    </row>
    <row r="17" spans="1:8" s="153" customFormat="1" ht="33.950000000000003" customHeight="1" x14ac:dyDescent="0.2">
      <c r="A17" s="51">
        <f>IF(D17&lt;&gt;"",COUNTA($D$13:D17),"")</f>
        <v>4</v>
      </c>
      <c r="B17" s="147" t="s">
        <v>325</v>
      </c>
      <c r="C17" s="361">
        <v>7523</v>
      </c>
      <c r="D17" s="361">
        <v>143</v>
      </c>
      <c r="E17" s="361">
        <v>9</v>
      </c>
      <c r="F17" s="361">
        <v>57</v>
      </c>
      <c r="G17" s="361">
        <v>76</v>
      </c>
      <c r="H17" s="361">
        <v>7380</v>
      </c>
    </row>
    <row r="18" spans="1:8" s="153" customFormat="1" ht="33.950000000000003" customHeight="1" x14ac:dyDescent="0.2">
      <c r="A18" s="51">
        <f>IF(D18&lt;&gt;"",COUNTA($D$13:D18),"")</f>
        <v>5</v>
      </c>
      <c r="B18" s="147" t="s">
        <v>365</v>
      </c>
      <c r="C18" s="361">
        <v>7755</v>
      </c>
      <c r="D18" s="361">
        <v>48</v>
      </c>
      <c r="E18" s="361">
        <v>1</v>
      </c>
      <c r="F18" s="361">
        <v>7</v>
      </c>
      <c r="G18" s="361">
        <v>40</v>
      </c>
      <c r="H18" s="361">
        <v>7707</v>
      </c>
    </row>
    <row r="19" spans="1:8" ht="20.100000000000001" customHeight="1" x14ac:dyDescent="0.2">
      <c r="A19" s="51" t="str">
        <f>IF(D19&lt;&gt;"",COUNTA($D$13:D19),"")</f>
        <v/>
      </c>
      <c r="B19" s="147"/>
      <c r="C19" s="576" t="s">
        <v>36</v>
      </c>
      <c r="D19" s="576"/>
      <c r="E19" s="576"/>
      <c r="F19" s="576"/>
      <c r="G19" s="576"/>
      <c r="H19" s="576"/>
    </row>
    <row r="20" spans="1:8" ht="11.45" customHeight="1" x14ac:dyDescent="0.2">
      <c r="A20" s="51">
        <f>IF(D20&lt;&gt;"",COUNTA($D$13:D20),"")</f>
        <v>6</v>
      </c>
      <c r="B20" s="146" t="s">
        <v>428</v>
      </c>
      <c r="C20" s="359">
        <v>47035</v>
      </c>
      <c r="D20" s="360">
        <v>2287</v>
      </c>
      <c r="E20" s="360">
        <v>222</v>
      </c>
      <c r="F20" s="360">
        <v>754</v>
      </c>
      <c r="G20" s="360">
        <v>1311</v>
      </c>
      <c r="H20" s="359">
        <v>44748</v>
      </c>
    </row>
    <row r="21" spans="1:8" ht="11.45" customHeight="1" x14ac:dyDescent="0.2">
      <c r="A21" s="51" t="str">
        <f>IF(D21&lt;&gt;"",COUNTA($D$13:D21),"")</f>
        <v/>
      </c>
      <c r="B21" s="146"/>
      <c r="C21" s="361"/>
      <c r="D21" s="361"/>
      <c r="E21" s="361"/>
      <c r="F21" s="361"/>
      <c r="G21" s="361"/>
      <c r="H21" s="361"/>
    </row>
    <row r="22" spans="1:8" s="153" customFormat="1" ht="11.45" customHeight="1" x14ac:dyDescent="0.2">
      <c r="A22" s="51">
        <f>IF(D22&lt;&gt;"",COUNTA($D$13:D22),"")</f>
        <v>7</v>
      </c>
      <c r="B22" s="147" t="s">
        <v>323</v>
      </c>
      <c r="C22" s="361">
        <v>21808</v>
      </c>
      <c r="D22" s="361">
        <v>1230</v>
      </c>
      <c r="E22" s="361">
        <v>190</v>
      </c>
      <c r="F22" s="361">
        <v>497</v>
      </c>
      <c r="G22" s="361">
        <v>544</v>
      </c>
      <c r="H22" s="361">
        <v>20577</v>
      </c>
    </row>
    <row r="23" spans="1:8" s="153" customFormat="1" ht="11.45" customHeight="1" x14ac:dyDescent="0.2">
      <c r="A23" s="51">
        <f>IF(D23&lt;&gt;"",COUNTA($D$13:D23),"")</f>
        <v>8</v>
      </c>
      <c r="B23" s="147" t="s">
        <v>324</v>
      </c>
      <c r="C23" s="362">
        <v>19459</v>
      </c>
      <c r="D23" s="361">
        <v>982</v>
      </c>
      <c r="E23" s="361">
        <v>25</v>
      </c>
      <c r="F23" s="361">
        <v>236</v>
      </c>
      <c r="G23" s="361">
        <v>721</v>
      </c>
      <c r="H23" s="362">
        <v>18477</v>
      </c>
    </row>
    <row r="24" spans="1:8" s="153" customFormat="1" ht="33.950000000000003" customHeight="1" x14ac:dyDescent="0.2">
      <c r="A24" s="51">
        <f>IF(D24&lt;&gt;"",COUNTA($D$13:D24),"")</f>
        <v>9</v>
      </c>
      <c r="B24" s="147" t="s">
        <v>325</v>
      </c>
      <c r="C24" s="361">
        <v>5769</v>
      </c>
      <c r="D24" s="361">
        <v>75</v>
      </c>
      <c r="E24" s="361">
        <v>7</v>
      </c>
      <c r="F24" s="361">
        <v>21</v>
      </c>
      <c r="G24" s="361">
        <v>47</v>
      </c>
      <c r="H24" s="361">
        <v>5694</v>
      </c>
    </row>
    <row r="25" spans="1:8" ht="20.100000000000001" customHeight="1" x14ac:dyDescent="0.2">
      <c r="A25" s="51" t="str">
        <f>IF(D25&lt;&gt;"",COUNTA($D$13:D25),"")</f>
        <v/>
      </c>
      <c r="B25" s="147"/>
      <c r="C25" s="565" t="s">
        <v>37</v>
      </c>
      <c r="D25" s="566"/>
      <c r="E25" s="566"/>
      <c r="F25" s="566"/>
      <c r="G25" s="566"/>
      <c r="H25" s="566"/>
    </row>
    <row r="26" spans="1:8" ht="11.45" customHeight="1" x14ac:dyDescent="0.2">
      <c r="A26" s="51">
        <f>IF(D26&lt;&gt;"",COUNTA($D$13:D26),"")</f>
        <v>10</v>
      </c>
      <c r="B26" s="146" t="s">
        <v>428</v>
      </c>
      <c r="C26" s="359">
        <v>54270</v>
      </c>
      <c r="D26" s="360">
        <v>3372</v>
      </c>
      <c r="E26" s="360">
        <v>521</v>
      </c>
      <c r="F26" s="360">
        <v>1278</v>
      </c>
      <c r="G26" s="360">
        <v>1572</v>
      </c>
      <c r="H26" s="359">
        <v>50898</v>
      </c>
    </row>
    <row r="27" spans="1:8" ht="11.45" customHeight="1" x14ac:dyDescent="0.2">
      <c r="A27" s="51" t="str">
        <f>IF(D27&lt;&gt;"",COUNTA($D$13:D27),"")</f>
        <v/>
      </c>
      <c r="B27" s="146"/>
      <c r="C27" s="361"/>
      <c r="D27" s="361"/>
      <c r="E27" s="361"/>
      <c r="F27" s="361"/>
      <c r="G27" s="361"/>
      <c r="H27" s="361"/>
    </row>
    <row r="28" spans="1:8" ht="11.45" customHeight="1" x14ac:dyDescent="0.2">
      <c r="A28" s="51">
        <f>IF(D28&lt;&gt;"",COUNTA($D$13:D28),"")</f>
        <v>11</v>
      </c>
      <c r="B28" s="147" t="s">
        <v>323</v>
      </c>
      <c r="C28" s="361">
        <v>6786</v>
      </c>
      <c r="D28" s="361">
        <v>627</v>
      </c>
      <c r="E28" s="361">
        <v>43</v>
      </c>
      <c r="F28" s="361">
        <v>443</v>
      </c>
      <c r="G28" s="361">
        <v>141</v>
      </c>
      <c r="H28" s="361">
        <v>6159</v>
      </c>
    </row>
    <row r="29" spans="1:8" ht="11.45" customHeight="1" x14ac:dyDescent="0.2">
      <c r="A29" s="51">
        <f>IF(D29&lt;&gt;"",COUNTA($D$13:D29),"")</f>
        <v>12</v>
      </c>
      <c r="B29" s="147" t="s">
        <v>324</v>
      </c>
      <c r="C29" s="362">
        <v>45730</v>
      </c>
      <c r="D29" s="361">
        <v>2677</v>
      </c>
      <c r="E29" s="361">
        <v>477</v>
      </c>
      <c r="F29" s="361">
        <v>799</v>
      </c>
      <c r="G29" s="361">
        <v>1401</v>
      </c>
      <c r="H29" s="362">
        <v>43053</v>
      </c>
    </row>
    <row r="30" spans="1:8" s="153" customFormat="1" ht="33.950000000000003" customHeight="1" x14ac:dyDescent="0.2">
      <c r="A30" s="51">
        <f>IF(D30&lt;&gt;"",COUNTA($D$13:D30),"")</f>
        <v>13</v>
      </c>
      <c r="B30" s="147" t="s">
        <v>325</v>
      </c>
      <c r="C30" s="361">
        <v>1754</v>
      </c>
      <c r="D30" s="361">
        <v>68</v>
      </c>
      <c r="E30" s="361">
        <v>2</v>
      </c>
      <c r="F30" s="361">
        <v>37</v>
      </c>
      <c r="G30" s="361">
        <v>30</v>
      </c>
      <c r="H30" s="361">
        <v>1686</v>
      </c>
    </row>
    <row r="31" spans="1:8" ht="11.45" customHeight="1" x14ac:dyDescent="0.2">
      <c r="B31" s="252"/>
      <c r="C31" s="145"/>
      <c r="D31" s="145"/>
      <c r="E31" s="145"/>
      <c r="F31" s="145"/>
      <c r="G31" s="145"/>
      <c r="H31" s="145"/>
    </row>
    <row r="32" spans="1:8" ht="11.45" customHeight="1" x14ac:dyDescent="0.2">
      <c r="B32" s="252"/>
    </row>
    <row r="33" spans="2:8" ht="11.45" customHeight="1" x14ac:dyDescent="0.2">
      <c r="B33" s="252"/>
      <c r="C33" s="65"/>
      <c r="D33" s="65"/>
      <c r="E33" s="65"/>
      <c r="F33" s="65"/>
      <c r="G33" s="65"/>
      <c r="H33" s="65"/>
    </row>
    <row r="34" spans="2:8" ht="11.45" customHeight="1" x14ac:dyDescent="0.2">
      <c r="B34" s="252"/>
      <c r="C34" s="65"/>
      <c r="D34" s="65"/>
      <c r="E34" s="65"/>
      <c r="F34" s="65"/>
      <c r="G34" s="65"/>
      <c r="H34" s="65"/>
    </row>
    <row r="35" spans="2:8" ht="11.45" customHeight="1" x14ac:dyDescent="0.2">
      <c r="C35" s="65"/>
      <c r="D35" s="65"/>
      <c r="E35" s="65"/>
      <c r="F35" s="65"/>
      <c r="G35" s="65"/>
      <c r="H35" s="65"/>
    </row>
    <row r="36" spans="2:8" ht="11.45" customHeight="1" x14ac:dyDescent="0.2">
      <c r="C36" s="65"/>
      <c r="D36" s="65"/>
      <c r="E36" s="65"/>
      <c r="F36" s="65"/>
      <c r="G36" s="65"/>
      <c r="H36" s="65"/>
    </row>
    <row r="37" spans="2:8" ht="11.45" customHeight="1" x14ac:dyDescent="0.2">
      <c r="C37" s="65"/>
      <c r="D37" s="65"/>
      <c r="E37" s="65"/>
      <c r="F37" s="65"/>
      <c r="G37" s="65"/>
      <c r="H37" s="65"/>
    </row>
    <row r="38" spans="2:8" ht="11.45" customHeight="1" x14ac:dyDescent="0.2">
      <c r="C38" s="65"/>
      <c r="D38" s="65"/>
      <c r="E38" s="65"/>
      <c r="F38" s="65"/>
      <c r="G38" s="65"/>
      <c r="H38" s="65"/>
    </row>
    <row r="39" spans="2:8" ht="11.45" customHeight="1" x14ac:dyDescent="0.2">
      <c r="C39" s="65"/>
      <c r="D39" s="65"/>
      <c r="E39" s="65"/>
      <c r="F39" s="65"/>
      <c r="G39" s="65"/>
      <c r="H39" s="65"/>
    </row>
    <row r="40" spans="2:8" ht="11.45" customHeight="1" x14ac:dyDescent="0.2">
      <c r="C40" s="65"/>
      <c r="D40" s="65"/>
      <c r="E40" s="65"/>
      <c r="F40" s="65"/>
      <c r="G40" s="65"/>
      <c r="H40" s="65"/>
    </row>
    <row r="41" spans="2:8" ht="11.45" customHeight="1" x14ac:dyDescent="0.2">
      <c r="C41" s="65"/>
      <c r="D41" s="65"/>
      <c r="E41" s="65"/>
      <c r="F41" s="65"/>
      <c r="G41" s="65"/>
      <c r="H41" s="65"/>
    </row>
    <row r="42" spans="2:8" ht="11.45" customHeight="1" x14ac:dyDescent="0.2">
      <c r="C42" s="65"/>
      <c r="D42" s="65"/>
      <c r="E42" s="65"/>
      <c r="F42" s="65"/>
      <c r="G42" s="65"/>
      <c r="H42" s="65"/>
    </row>
    <row r="43" spans="2:8" ht="11.45" customHeight="1" x14ac:dyDescent="0.2">
      <c r="C43" s="65"/>
      <c r="D43" s="65"/>
      <c r="E43" s="65"/>
      <c r="F43" s="65"/>
      <c r="G43" s="65"/>
      <c r="H43" s="65"/>
    </row>
    <row r="44" spans="2:8" ht="11.45" customHeight="1" x14ac:dyDescent="0.2">
      <c r="C44" s="65"/>
      <c r="D44" s="65"/>
      <c r="E44" s="65"/>
      <c r="F44" s="65"/>
      <c r="G44" s="65"/>
      <c r="H44" s="65"/>
    </row>
    <row r="45" spans="2:8" ht="11.45" customHeight="1" x14ac:dyDescent="0.2">
      <c r="C45" s="65"/>
      <c r="D45" s="65"/>
      <c r="E45" s="65"/>
      <c r="F45" s="65"/>
      <c r="G45" s="65"/>
      <c r="H45" s="65"/>
    </row>
    <row r="46" spans="2:8" ht="11.45" customHeight="1" x14ac:dyDescent="0.2">
      <c r="C46" s="65"/>
      <c r="D46" s="65"/>
      <c r="E46" s="65"/>
      <c r="F46" s="65"/>
      <c r="G46" s="65"/>
      <c r="H46" s="65"/>
    </row>
    <row r="47" spans="2:8" ht="11.45" customHeight="1" x14ac:dyDescent="0.2">
      <c r="C47" s="65"/>
      <c r="D47" s="65"/>
      <c r="E47" s="65"/>
      <c r="F47" s="65"/>
      <c r="G47" s="65"/>
      <c r="H47" s="65"/>
    </row>
    <row r="48" spans="2:8" ht="11.45" customHeight="1" x14ac:dyDescent="0.2">
      <c r="C48" s="65"/>
      <c r="D48" s="65"/>
      <c r="E48" s="65"/>
      <c r="F48" s="65"/>
      <c r="G48" s="65"/>
      <c r="H48" s="65"/>
    </row>
    <row r="49" spans="3:8" ht="11.45" customHeight="1" x14ac:dyDescent="0.2">
      <c r="C49" s="65"/>
      <c r="D49" s="65"/>
      <c r="E49" s="65"/>
      <c r="F49" s="65"/>
      <c r="G49" s="65"/>
      <c r="H49" s="65"/>
    </row>
    <row r="50" spans="3:8" ht="11.45" customHeight="1" x14ac:dyDescent="0.2">
      <c r="C50" s="65"/>
      <c r="D50" s="65"/>
      <c r="E50" s="65"/>
      <c r="F50" s="65"/>
      <c r="G50" s="65"/>
      <c r="H50" s="65"/>
    </row>
    <row r="51" spans="3:8" ht="11.45" customHeight="1" x14ac:dyDescent="0.2">
      <c r="C51" s="65"/>
      <c r="D51" s="65"/>
      <c r="E51" s="65"/>
      <c r="F51" s="65"/>
      <c r="G51" s="65"/>
      <c r="H51" s="65"/>
    </row>
    <row r="52" spans="3:8" ht="11.45" customHeight="1" x14ac:dyDescent="0.2">
      <c r="C52" s="65"/>
      <c r="D52" s="65"/>
      <c r="E52" s="65"/>
      <c r="F52" s="65"/>
      <c r="G52" s="65"/>
      <c r="H52" s="65"/>
    </row>
    <row r="53" spans="3:8" x14ac:dyDescent="0.2">
      <c r="C53" s="65"/>
      <c r="D53" s="65"/>
      <c r="E53" s="65"/>
      <c r="F53" s="65"/>
      <c r="G53" s="65"/>
      <c r="H53" s="65"/>
    </row>
    <row r="54" spans="3:8" x14ac:dyDescent="0.2">
      <c r="C54" s="65"/>
      <c r="D54" s="65"/>
      <c r="E54" s="65"/>
      <c r="F54" s="65"/>
      <c r="G54" s="65"/>
      <c r="H54" s="65"/>
    </row>
    <row r="55" spans="3:8" x14ac:dyDescent="0.2">
      <c r="C55" s="65"/>
      <c r="D55" s="65"/>
      <c r="E55" s="65"/>
      <c r="F55" s="65"/>
      <c r="G55" s="65"/>
      <c r="H55" s="65"/>
    </row>
    <row r="56" spans="3:8" x14ac:dyDescent="0.2">
      <c r="C56" s="65"/>
      <c r="D56" s="65"/>
      <c r="E56" s="65"/>
      <c r="F56" s="65"/>
      <c r="G56" s="65"/>
      <c r="H56" s="65"/>
    </row>
    <row r="57" spans="3:8" x14ac:dyDescent="0.2">
      <c r="C57" s="65"/>
      <c r="D57" s="65"/>
      <c r="E57" s="65"/>
      <c r="F57" s="65"/>
      <c r="G57" s="65"/>
      <c r="H57" s="65"/>
    </row>
    <row r="58" spans="3:8" x14ac:dyDescent="0.2">
      <c r="C58" s="65"/>
      <c r="D58" s="65"/>
      <c r="E58" s="65"/>
      <c r="F58" s="65"/>
      <c r="G58" s="65"/>
      <c r="H58" s="65"/>
    </row>
    <row r="59" spans="3:8" x14ac:dyDescent="0.2">
      <c r="C59" s="322"/>
      <c r="D59" s="322"/>
      <c r="E59" s="322"/>
      <c r="F59" s="322"/>
      <c r="G59" s="322"/>
      <c r="H59" s="322"/>
    </row>
    <row r="60" spans="3:8" x14ac:dyDescent="0.2">
      <c r="C60" s="322"/>
      <c r="D60" s="322"/>
      <c r="E60" s="322"/>
      <c r="F60" s="322"/>
      <c r="G60" s="322"/>
      <c r="H60" s="322"/>
    </row>
    <row r="61" spans="3:8" x14ac:dyDescent="0.2">
      <c r="C61" s="322"/>
      <c r="D61" s="322"/>
      <c r="E61" s="322"/>
      <c r="F61" s="322"/>
      <c r="G61" s="322"/>
      <c r="H61" s="322"/>
    </row>
    <row r="62" spans="3:8" x14ac:dyDescent="0.2">
      <c r="C62" s="322"/>
      <c r="D62" s="322"/>
      <c r="E62" s="322"/>
      <c r="F62" s="322"/>
      <c r="G62" s="322"/>
      <c r="H62" s="322"/>
    </row>
    <row r="63" spans="3:8" x14ac:dyDescent="0.2">
      <c r="C63" s="322"/>
      <c r="D63" s="322"/>
      <c r="E63" s="322"/>
      <c r="F63" s="322"/>
      <c r="G63" s="322"/>
      <c r="H63" s="322"/>
    </row>
    <row r="64" spans="3:8" x14ac:dyDescent="0.2">
      <c r="C64" s="322"/>
      <c r="D64" s="322"/>
      <c r="E64" s="322"/>
      <c r="F64" s="322"/>
      <c r="G64" s="322"/>
      <c r="H64" s="322"/>
    </row>
    <row r="65" spans="3:8" x14ac:dyDescent="0.2">
      <c r="C65" s="322"/>
      <c r="D65" s="322"/>
      <c r="E65" s="322"/>
      <c r="F65" s="322"/>
      <c r="G65" s="322"/>
      <c r="H65" s="322"/>
    </row>
    <row r="66" spans="3:8" x14ac:dyDescent="0.2">
      <c r="C66" s="322"/>
      <c r="D66" s="322"/>
      <c r="E66" s="322"/>
      <c r="F66" s="322"/>
      <c r="G66" s="322"/>
      <c r="H66" s="322"/>
    </row>
  </sheetData>
  <mergeCells count="16">
    <mergeCell ref="A1:B1"/>
    <mergeCell ref="A2:B2"/>
    <mergeCell ref="C2:H2"/>
    <mergeCell ref="C1:H1"/>
    <mergeCell ref="E4:E9"/>
    <mergeCell ref="D3:D9"/>
    <mergeCell ref="B3:B10"/>
    <mergeCell ref="E3:G3"/>
    <mergeCell ref="C25:H25"/>
    <mergeCell ref="C10:H10"/>
    <mergeCell ref="C19:H19"/>
    <mergeCell ref="A3:A10"/>
    <mergeCell ref="C3:C9"/>
    <mergeCell ref="G4:G9"/>
    <mergeCell ref="F4:F9"/>
    <mergeCell ref="H3:H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zoomScale="140" zoomScaleNormal="140" zoomScalePageLayoutView="130" workbookViewId="0">
      <pane xSplit="2" ySplit="8" topLeftCell="C9" activePane="bottomRight" state="frozen"/>
      <selection activeCell="A6" sqref="A6:D6"/>
      <selection pane="topRight" activeCell="A6" sqref="A6:D6"/>
      <selection pane="bottomLeft" activeCell="A6" sqref="A6:D6"/>
      <selection pane="bottomRight" activeCell="C9" sqref="C9"/>
    </sheetView>
  </sheetViews>
  <sheetFormatPr baseColWidth="10" defaultColWidth="11.42578125" defaultRowHeight="11.25" x14ac:dyDescent="0.2"/>
  <cols>
    <col min="1" max="1" width="3.7109375" style="63" customWidth="1"/>
    <col min="2" max="2" width="46.7109375" style="153" customWidth="1"/>
    <col min="3" max="5" width="13.7109375" style="153" customWidth="1"/>
    <col min="6" max="16384" width="11.42578125" style="63"/>
  </cols>
  <sheetData>
    <row r="1" spans="1:5" s="180" customFormat="1" ht="26.1" customHeight="1" x14ac:dyDescent="0.2">
      <c r="A1" s="572" t="s">
        <v>145</v>
      </c>
      <c r="B1" s="573"/>
      <c r="C1" s="567" t="s">
        <v>168</v>
      </c>
      <c r="D1" s="550"/>
      <c r="E1" s="551"/>
    </row>
    <row r="2" spans="1:5" s="177" customFormat="1" ht="45" customHeight="1" x14ac:dyDescent="0.2">
      <c r="A2" s="530" t="s">
        <v>154</v>
      </c>
      <c r="B2" s="531"/>
      <c r="C2" s="501" t="s">
        <v>619</v>
      </c>
      <c r="D2" s="501"/>
      <c r="E2" s="502"/>
    </row>
    <row r="3" spans="1:5" ht="11.45" customHeight="1" x14ac:dyDescent="0.2">
      <c r="A3" s="584" t="s">
        <v>74</v>
      </c>
      <c r="B3" s="490" t="s">
        <v>618</v>
      </c>
      <c r="C3" s="546" t="s">
        <v>60</v>
      </c>
      <c r="D3" s="490"/>
      <c r="E3" s="491"/>
    </row>
    <row r="4" spans="1:5" ht="11.45" customHeight="1" x14ac:dyDescent="0.2">
      <c r="A4" s="585"/>
      <c r="B4" s="490"/>
      <c r="C4" s="546" t="s">
        <v>29</v>
      </c>
      <c r="D4" s="490" t="s">
        <v>28</v>
      </c>
      <c r="E4" s="491"/>
    </row>
    <row r="5" spans="1:5" ht="11.45" customHeight="1" x14ac:dyDescent="0.2">
      <c r="A5" s="585"/>
      <c r="B5" s="490"/>
      <c r="C5" s="546"/>
      <c r="D5" s="547" t="s">
        <v>429</v>
      </c>
      <c r="E5" s="548" t="s">
        <v>430</v>
      </c>
    </row>
    <row r="6" spans="1:5" ht="11.45" customHeight="1" x14ac:dyDescent="0.2">
      <c r="A6" s="585"/>
      <c r="B6" s="490"/>
      <c r="C6" s="546"/>
      <c r="D6" s="547"/>
      <c r="E6" s="548"/>
    </row>
    <row r="7" spans="1:5" ht="11.45" customHeight="1" x14ac:dyDescent="0.2">
      <c r="A7" s="585"/>
      <c r="B7" s="490"/>
      <c r="C7" s="583" t="s">
        <v>675</v>
      </c>
      <c r="D7" s="560"/>
      <c r="E7" s="561"/>
    </row>
    <row r="8" spans="1:5" s="176" customFormat="1" ht="11.45" customHeight="1" x14ac:dyDescent="0.2">
      <c r="A8" s="173">
        <v>1</v>
      </c>
      <c r="B8" s="174">
        <v>2</v>
      </c>
      <c r="C8" s="135">
        <v>3</v>
      </c>
      <c r="D8" s="174">
        <v>4</v>
      </c>
      <c r="E8" s="175">
        <v>5</v>
      </c>
    </row>
    <row r="9" spans="1:5" ht="11.45" customHeight="1" x14ac:dyDescent="0.2">
      <c r="A9" s="151"/>
      <c r="B9" s="142"/>
      <c r="C9" s="143"/>
      <c r="D9" s="352"/>
      <c r="E9" s="352"/>
    </row>
    <row r="10" spans="1:5" x14ac:dyDescent="0.2">
      <c r="A10" s="51">
        <f>IF(D10&lt;&gt;"",COUNTA($D10:D$10),"")</f>
        <v>1</v>
      </c>
      <c r="B10" s="146" t="s">
        <v>431</v>
      </c>
      <c r="C10" s="353">
        <v>109060</v>
      </c>
      <c r="D10" s="353">
        <v>47047</v>
      </c>
      <c r="E10" s="353">
        <v>54270</v>
      </c>
    </row>
    <row r="11" spans="1:5" ht="11.45" customHeight="1" x14ac:dyDescent="0.2">
      <c r="A11" s="51" t="str">
        <f>IF(D11&lt;&gt;"",COUNTA($D$10:D11),"")</f>
        <v/>
      </c>
      <c r="B11" s="146"/>
      <c r="C11" s="352"/>
      <c r="D11" s="352"/>
      <c r="E11" s="352"/>
    </row>
    <row r="12" spans="1:5" ht="11.45" customHeight="1" x14ac:dyDescent="0.2">
      <c r="A12" s="51">
        <f>IF(D12&lt;&gt;"",COUNTA($D$10:D12),"")</f>
        <v>2</v>
      </c>
      <c r="B12" s="147" t="s">
        <v>326</v>
      </c>
      <c r="C12" s="352">
        <v>28594</v>
      </c>
      <c r="D12" s="352">
        <v>21808</v>
      </c>
      <c r="E12" s="352">
        <v>6786</v>
      </c>
    </row>
    <row r="13" spans="1:5" ht="11.45" customHeight="1" x14ac:dyDescent="0.2">
      <c r="A13" s="51">
        <f>IF(D13&lt;&gt;"",COUNTA($D$10:D13),"")</f>
        <v>3</v>
      </c>
      <c r="B13" s="147" t="s">
        <v>327</v>
      </c>
      <c r="C13" s="352">
        <v>27286</v>
      </c>
      <c r="D13" s="352">
        <v>20708</v>
      </c>
      <c r="E13" s="352">
        <v>6577</v>
      </c>
    </row>
    <row r="14" spans="1:5" ht="11.45" customHeight="1" x14ac:dyDescent="0.2">
      <c r="A14" s="51">
        <f>IF(D14&lt;&gt;"",COUNTA($D$10:D14),"")</f>
        <v>4</v>
      </c>
      <c r="B14" s="147" t="s">
        <v>328</v>
      </c>
      <c r="C14" s="352">
        <v>1230</v>
      </c>
      <c r="D14" s="352">
        <v>1022</v>
      </c>
      <c r="E14" s="352">
        <v>209</v>
      </c>
    </row>
    <row r="15" spans="1:5" ht="11.45" customHeight="1" x14ac:dyDescent="0.2">
      <c r="A15" s="51">
        <f>IF(D15&lt;&gt;"",COUNTA($D$10:D15),"")</f>
        <v>5</v>
      </c>
      <c r="B15" s="147" t="s">
        <v>329</v>
      </c>
      <c r="C15" s="352">
        <v>78</v>
      </c>
      <c r="D15" s="352">
        <v>78</v>
      </c>
      <c r="E15" s="352" t="s">
        <v>6</v>
      </c>
    </row>
    <row r="16" spans="1:5" ht="11.45" customHeight="1" x14ac:dyDescent="0.2">
      <c r="A16" s="51" t="str">
        <f>IF(D16&lt;&gt;"",COUNTA($D$10:D16),"")</f>
        <v/>
      </c>
      <c r="B16" s="147"/>
      <c r="C16" s="352"/>
      <c r="D16" s="352"/>
      <c r="E16" s="352"/>
    </row>
    <row r="17" spans="1:5" ht="11.45" customHeight="1" x14ac:dyDescent="0.2">
      <c r="A17" s="51">
        <f>IF(D17&lt;&gt;"",COUNTA($D$10:D17),"")</f>
        <v>6</v>
      </c>
      <c r="B17" s="147" t="s">
        <v>330</v>
      </c>
      <c r="C17" s="352">
        <v>12</v>
      </c>
      <c r="D17" s="352">
        <v>12</v>
      </c>
      <c r="E17" s="352" t="s">
        <v>6</v>
      </c>
    </row>
    <row r="18" spans="1:5" ht="11.45" customHeight="1" x14ac:dyDescent="0.2">
      <c r="A18" s="51">
        <f>IF(D18&lt;&gt;"",COUNTA($D$10:D18),"")</f>
        <v>7</v>
      </c>
      <c r="B18" s="147" t="s">
        <v>331</v>
      </c>
      <c r="C18" s="352" t="s">
        <v>6</v>
      </c>
      <c r="D18" s="352" t="s">
        <v>6</v>
      </c>
      <c r="E18" s="352" t="s">
        <v>6</v>
      </c>
    </row>
    <row r="19" spans="1:5" ht="11.45" customHeight="1" x14ac:dyDescent="0.2">
      <c r="A19" s="51">
        <f>IF(D19&lt;&gt;"",COUNTA($D$10:D19),"")</f>
        <v>8</v>
      </c>
      <c r="B19" s="147" t="s">
        <v>332</v>
      </c>
      <c r="C19" s="352">
        <v>12</v>
      </c>
      <c r="D19" s="352">
        <v>12</v>
      </c>
      <c r="E19" s="352" t="s">
        <v>6</v>
      </c>
    </row>
    <row r="20" spans="1:5" ht="11.45" customHeight="1" x14ac:dyDescent="0.2">
      <c r="A20" s="51">
        <f>IF(D20&lt;&gt;"",COUNTA($D$10:D20),"")</f>
        <v>9</v>
      </c>
      <c r="B20" s="147" t="s">
        <v>333</v>
      </c>
      <c r="C20" s="352" t="s">
        <v>6</v>
      </c>
      <c r="D20" s="352" t="s">
        <v>6</v>
      </c>
      <c r="E20" s="352" t="s">
        <v>6</v>
      </c>
    </row>
    <row r="21" spans="1:5" ht="11.45" customHeight="1" x14ac:dyDescent="0.2">
      <c r="A21" s="51">
        <f>IF(D21&lt;&gt;"",COUNTA($D$10:D21),"")</f>
        <v>10</v>
      </c>
      <c r="B21" s="147" t="s">
        <v>334</v>
      </c>
      <c r="C21" s="352" t="s">
        <v>6</v>
      </c>
      <c r="D21" s="352" t="s">
        <v>6</v>
      </c>
      <c r="E21" s="352" t="s">
        <v>6</v>
      </c>
    </row>
    <row r="22" spans="1:5" ht="11.45" customHeight="1" x14ac:dyDescent="0.2">
      <c r="A22" s="51">
        <f>IF(D22&lt;&gt;"",COUNTA($D$10:D22),"")</f>
        <v>11</v>
      </c>
      <c r="B22" s="147"/>
      <c r="C22" s="352" t="s">
        <v>6</v>
      </c>
      <c r="D22" s="352" t="s">
        <v>6</v>
      </c>
      <c r="E22" s="352" t="s">
        <v>6</v>
      </c>
    </row>
    <row r="23" spans="1:5" ht="23.1" customHeight="1" x14ac:dyDescent="0.2">
      <c r="A23" s="51">
        <f>IF(D23&lt;&gt;"",COUNTA($D$10:D23),"")</f>
        <v>12</v>
      </c>
      <c r="B23" s="147" t="s">
        <v>432</v>
      </c>
      <c r="C23" s="352">
        <v>7743</v>
      </c>
      <c r="D23" s="352" t="s">
        <v>11</v>
      </c>
      <c r="E23" s="352" t="s">
        <v>11</v>
      </c>
    </row>
    <row r="24" spans="1:5" ht="11.45" customHeight="1" x14ac:dyDescent="0.2">
      <c r="A24" s="51" t="str">
        <f>IF(D24&lt;&gt;"",COUNTA($D$10:D24),"")</f>
        <v/>
      </c>
      <c r="B24" s="147"/>
      <c r="C24" s="352"/>
      <c r="D24" s="352"/>
      <c r="E24" s="352"/>
    </row>
    <row r="25" spans="1:5" ht="11.45" customHeight="1" x14ac:dyDescent="0.2">
      <c r="A25" s="51">
        <f>IF(D25&lt;&gt;"",COUNTA($D$10:D25),"")</f>
        <v>13</v>
      </c>
      <c r="B25" s="178" t="s">
        <v>433</v>
      </c>
      <c r="C25" s="354">
        <v>65189</v>
      </c>
      <c r="D25" s="354">
        <v>19459</v>
      </c>
      <c r="E25" s="354">
        <v>45730</v>
      </c>
    </row>
    <row r="26" spans="1:5" ht="11.45" customHeight="1" x14ac:dyDescent="0.2">
      <c r="A26" s="51">
        <f>IF(D26&lt;&gt;"",COUNTA($D$10:D26),"")</f>
        <v>14</v>
      </c>
      <c r="B26" s="178" t="s">
        <v>335</v>
      </c>
      <c r="C26" s="352">
        <v>1783</v>
      </c>
      <c r="D26" s="352">
        <v>1783</v>
      </c>
      <c r="E26" s="352" t="s">
        <v>6</v>
      </c>
    </row>
    <row r="27" spans="1:5" ht="11.45" customHeight="1" x14ac:dyDescent="0.2">
      <c r="A27" s="51">
        <f>IF(D27&lt;&gt;"",COUNTA($D$10:D27),"")</f>
        <v>15</v>
      </c>
      <c r="B27" s="178" t="s">
        <v>336</v>
      </c>
      <c r="C27" s="352">
        <v>513</v>
      </c>
      <c r="D27" s="352">
        <v>513</v>
      </c>
      <c r="E27" s="352" t="s">
        <v>6</v>
      </c>
    </row>
    <row r="28" spans="1:5" ht="11.45" customHeight="1" x14ac:dyDescent="0.2">
      <c r="A28" s="51">
        <f>IF(D28&lt;&gt;"",COUNTA($D$10:D28),"")</f>
        <v>16</v>
      </c>
      <c r="B28" s="178" t="s">
        <v>337</v>
      </c>
      <c r="C28" s="352">
        <v>451</v>
      </c>
      <c r="D28" s="352">
        <v>451</v>
      </c>
      <c r="E28" s="352" t="s">
        <v>6</v>
      </c>
    </row>
    <row r="29" spans="1:5" ht="11.45" customHeight="1" x14ac:dyDescent="0.2">
      <c r="A29" s="51">
        <f>IF(D29&lt;&gt;"",COUNTA($D$10:D29),"")</f>
        <v>17</v>
      </c>
      <c r="B29" s="178" t="s">
        <v>338</v>
      </c>
      <c r="C29" s="352">
        <v>416</v>
      </c>
      <c r="D29" s="352">
        <v>416</v>
      </c>
      <c r="E29" s="352" t="s">
        <v>6</v>
      </c>
    </row>
    <row r="30" spans="1:5" ht="11.45" customHeight="1" x14ac:dyDescent="0.2">
      <c r="A30" s="51">
        <f>IF(D30&lt;&gt;"",COUNTA($D$10:D30),"")</f>
        <v>18</v>
      </c>
      <c r="B30" s="178" t="s">
        <v>339</v>
      </c>
      <c r="C30" s="352">
        <v>403</v>
      </c>
      <c r="D30" s="352">
        <v>403</v>
      </c>
      <c r="E30" s="352" t="s">
        <v>6</v>
      </c>
    </row>
    <row r="31" spans="1:5" s="179" customFormat="1" ht="11.45" customHeight="1" x14ac:dyDescent="0.2">
      <c r="A31" s="51">
        <f>IF(D31&lt;&gt;"",COUNTA($D$10:D31),"")</f>
        <v>19</v>
      </c>
      <c r="B31" s="178" t="s">
        <v>340</v>
      </c>
      <c r="C31" s="352">
        <v>15628</v>
      </c>
      <c r="D31" s="352">
        <v>15628</v>
      </c>
      <c r="E31" s="352" t="s">
        <v>6</v>
      </c>
    </row>
    <row r="32" spans="1:5" ht="11.45" customHeight="1" x14ac:dyDescent="0.2">
      <c r="A32" s="51">
        <f>IF(D32&lt;&gt;"",COUNTA($D$10:D32),"")</f>
        <v>20</v>
      </c>
      <c r="B32" s="178" t="s">
        <v>336</v>
      </c>
      <c r="C32" s="352">
        <v>2237</v>
      </c>
      <c r="D32" s="352">
        <v>2237</v>
      </c>
      <c r="E32" s="352" t="s">
        <v>6</v>
      </c>
    </row>
    <row r="33" spans="1:5" ht="11.45" customHeight="1" x14ac:dyDescent="0.2">
      <c r="A33" s="51">
        <f>IF(D33&lt;&gt;"",COUNTA($D$10:D33),"")</f>
        <v>21</v>
      </c>
      <c r="B33" s="178" t="s">
        <v>337</v>
      </c>
      <c r="C33" s="352">
        <v>3768</v>
      </c>
      <c r="D33" s="352">
        <v>3768</v>
      </c>
      <c r="E33" s="352" t="s">
        <v>6</v>
      </c>
    </row>
    <row r="34" spans="1:5" ht="11.45" customHeight="1" x14ac:dyDescent="0.2">
      <c r="A34" s="51">
        <f>IF(D34&lt;&gt;"",COUNTA($D$10:D34),"")</f>
        <v>22</v>
      </c>
      <c r="B34" s="178" t="s">
        <v>338</v>
      </c>
      <c r="C34" s="352">
        <v>4572</v>
      </c>
      <c r="D34" s="352">
        <v>4572</v>
      </c>
      <c r="E34" s="352" t="s">
        <v>6</v>
      </c>
    </row>
    <row r="35" spans="1:5" ht="11.45" customHeight="1" x14ac:dyDescent="0.2">
      <c r="A35" s="51">
        <f>IF(D35&lt;&gt;"",COUNTA($D$10:D35),"")</f>
        <v>23</v>
      </c>
      <c r="B35" s="178" t="s">
        <v>339</v>
      </c>
      <c r="C35" s="352">
        <v>5051</v>
      </c>
      <c r="D35" s="352">
        <v>5051</v>
      </c>
      <c r="E35" s="352" t="s">
        <v>6</v>
      </c>
    </row>
    <row r="36" spans="1:5" ht="11.45" customHeight="1" x14ac:dyDescent="0.2">
      <c r="A36" s="51">
        <f>IF(D36&lt;&gt;"",COUNTA($D$10:D36),"")</f>
        <v>24</v>
      </c>
      <c r="B36" s="178" t="s">
        <v>341</v>
      </c>
      <c r="C36" s="352">
        <v>44</v>
      </c>
      <c r="D36" s="352">
        <v>44</v>
      </c>
      <c r="E36" s="352" t="s">
        <v>6</v>
      </c>
    </row>
    <row r="37" spans="1:5" ht="11.45" customHeight="1" x14ac:dyDescent="0.2">
      <c r="A37" s="51">
        <f>IF(D37&lt;&gt;"",COUNTA($D$10:D37),"")</f>
        <v>25</v>
      </c>
      <c r="B37" s="178" t="s">
        <v>342</v>
      </c>
      <c r="C37" s="352">
        <v>62</v>
      </c>
      <c r="D37" s="352">
        <v>62</v>
      </c>
      <c r="E37" s="352" t="s">
        <v>6</v>
      </c>
    </row>
    <row r="38" spans="1:5" ht="23.1" customHeight="1" x14ac:dyDescent="0.2">
      <c r="A38" s="51">
        <f>IF(D38&lt;&gt;"",COUNTA($D$10:D38),"")</f>
        <v>26</v>
      </c>
      <c r="B38" s="178" t="s">
        <v>396</v>
      </c>
      <c r="C38" s="352">
        <v>17</v>
      </c>
      <c r="D38" s="352">
        <v>17</v>
      </c>
      <c r="E38" s="352" t="s">
        <v>6</v>
      </c>
    </row>
    <row r="39" spans="1:5" ht="11.45" customHeight="1" x14ac:dyDescent="0.2">
      <c r="A39" s="51">
        <f>IF(D39&lt;&gt;"",COUNTA($D$10:D39),"")</f>
        <v>27</v>
      </c>
      <c r="B39" s="178" t="s">
        <v>343</v>
      </c>
      <c r="C39" s="352">
        <v>1805</v>
      </c>
      <c r="D39" s="352">
        <v>1805</v>
      </c>
      <c r="E39" s="352" t="s">
        <v>6</v>
      </c>
    </row>
    <row r="40" spans="1:5" ht="33.950000000000003" customHeight="1" x14ac:dyDescent="0.2">
      <c r="A40" s="51">
        <f>IF(D40&lt;&gt;"",COUNTA($D$10:D40),"")</f>
        <v>28</v>
      </c>
      <c r="B40" s="178" t="s">
        <v>344</v>
      </c>
      <c r="C40" s="352">
        <v>575</v>
      </c>
      <c r="D40" s="352">
        <v>575</v>
      </c>
      <c r="E40" s="352" t="s">
        <v>6</v>
      </c>
    </row>
    <row r="41" spans="1:5" ht="23.1" customHeight="1" x14ac:dyDescent="0.2">
      <c r="A41" s="51">
        <f>IF(D41&lt;&gt;"",COUNTA($D$10:D41),"")</f>
        <v>29</v>
      </c>
      <c r="B41" s="178" t="s">
        <v>345</v>
      </c>
      <c r="C41" s="352">
        <v>1</v>
      </c>
      <c r="D41" s="352">
        <v>1</v>
      </c>
      <c r="E41" s="352" t="s">
        <v>6</v>
      </c>
    </row>
    <row r="42" spans="1:5" ht="23.1" customHeight="1" x14ac:dyDescent="0.2">
      <c r="A42" s="51">
        <f>IF(D42&lt;&gt;"",COUNTA($D$10:D42),"")</f>
        <v>30</v>
      </c>
      <c r="B42" s="178" t="s">
        <v>346</v>
      </c>
      <c r="C42" s="352">
        <v>1230</v>
      </c>
      <c r="D42" s="352">
        <v>1230</v>
      </c>
      <c r="E42" s="352" t="s">
        <v>6</v>
      </c>
    </row>
    <row r="43" spans="1:5" x14ac:dyDescent="0.2">
      <c r="A43" s="51">
        <f>IF(D43&lt;&gt;"",COUNTA($D$10:D43),"")</f>
        <v>31</v>
      </c>
      <c r="B43" s="178" t="s">
        <v>574</v>
      </c>
      <c r="C43" s="352" t="s">
        <v>6</v>
      </c>
      <c r="D43" s="352" t="s">
        <v>6</v>
      </c>
      <c r="E43" s="352" t="s">
        <v>6</v>
      </c>
    </row>
    <row r="44" spans="1:5" ht="23.1" customHeight="1" x14ac:dyDescent="0.2">
      <c r="A44" s="51">
        <f>IF(D44&lt;&gt;"",COUNTA($D$10:D44),"")</f>
        <v>32</v>
      </c>
      <c r="B44" s="178" t="s">
        <v>575</v>
      </c>
      <c r="C44" s="352" t="s">
        <v>6</v>
      </c>
      <c r="D44" s="352" t="s">
        <v>6</v>
      </c>
      <c r="E44" s="352" t="s">
        <v>6</v>
      </c>
    </row>
    <row r="45" spans="1:5" ht="11.45" customHeight="1" x14ac:dyDescent="0.2">
      <c r="A45" s="51">
        <f>IF(D45&lt;&gt;"",COUNTA($D$10:D45),"")</f>
        <v>33</v>
      </c>
      <c r="B45" s="178" t="s">
        <v>347</v>
      </c>
      <c r="C45" s="352">
        <v>37</v>
      </c>
      <c r="D45" s="352">
        <v>27</v>
      </c>
      <c r="E45" s="352">
        <v>10</v>
      </c>
    </row>
    <row r="46" spans="1:5" ht="11.45" customHeight="1" x14ac:dyDescent="0.2">
      <c r="A46" s="51">
        <f>IF(D46&lt;&gt;"",COUNTA($D$10:D46),"")</f>
        <v>34</v>
      </c>
      <c r="B46" s="178" t="s">
        <v>348</v>
      </c>
      <c r="C46" s="352">
        <v>91</v>
      </c>
      <c r="D46" s="352">
        <v>91</v>
      </c>
      <c r="E46" s="352" t="s">
        <v>6</v>
      </c>
    </row>
    <row r="47" spans="1:5" ht="11.45" customHeight="1" x14ac:dyDescent="0.2">
      <c r="A47" s="51">
        <f>IF(D47&lt;&gt;"",COUNTA($D$10:D47),"")</f>
        <v>35</v>
      </c>
      <c r="B47" s="178" t="s">
        <v>336</v>
      </c>
      <c r="C47" s="352">
        <v>54</v>
      </c>
      <c r="D47" s="352">
        <v>54</v>
      </c>
      <c r="E47" s="352" t="s">
        <v>6</v>
      </c>
    </row>
    <row r="48" spans="1:5" ht="11.45" customHeight="1" x14ac:dyDescent="0.2">
      <c r="A48" s="51">
        <f>IF(D48&lt;&gt;"",COUNTA($D$10:D48),"")</f>
        <v>36</v>
      </c>
      <c r="B48" s="178" t="s">
        <v>337</v>
      </c>
      <c r="C48" s="352">
        <v>31</v>
      </c>
      <c r="D48" s="352">
        <v>31</v>
      </c>
      <c r="E48" s="352" t="s">
        <v>6</v>
      </c>
    </row>
    <row r="49" spans="1:5" s="177" customFormat="1" ht="11.45" customHeight="1" x14ac:dyDescent="0.2">
      <c r="A49" s="51">
        <f>IF(D49&lt;&gt;"",COUNTA($D$10:D49),"")</f>
        <v>37</v>
      </c>
      <c r="B49" s="178" t="s">
        <v>338</v>
      </c>
      <c r="C49" s="352">
        <v>5</v>
      </c>
      <c r="D49" s="352">
        <v>5</v>
      </c>
      <c r="E49" s="352" t="s">
        <v>6</v>
      </c>
    </row>
    <row r="50" spans="1:5" ht="11.45" customHeight="1" x14ac:dyDescent="0.2">
      <c r="A50" s="51">
        <f>IF(D50&lt;&gt;"",COUNTA($D$10:D50),"")</f>
        <v>38</v>
      </c>
      <c r="B50" s="178" t="s">
        <v>339</v>
      </c>
      <c r="C50" s="352">
        <v>2</v>
      </c>
      <c r="D50" s="352">
        <v>2</v>
      </c>
      <c r="E50" s="352" t="s">
        <v>6</v>
      </c>
    </row>
    <row r="51" spans="1:5" ht="11.45" customHeight="1" x14ac:dyDescent="0.2">
      <c r="A51" s="51">
        <f>IF(D51&lt;&gt;"",COUNTA($D$10:D51),"")</f>
        <v>39</v>
      </c>
      <c r="B51" s="178" t="s">
        <v>349</v>
      </c>
      <c r="C51" s="352">
        <v>642</v>
      </c>
      <c r="D51" s="352" t="s">
        <v>6</v>
      </c>
      <c r="E51" s="352">
        <v>642</v>
      </c>
    </row>
    <row r="52" spans="1:5" ht="11.45" customHeight="1" x14ac:dyDescent="0.2">
      <c r="A52" s="51">
        <f>IF(D52&lt;&gt;"",COUNTA($D$10:D52),"")</f>
        <v>40</v>
      </c>
      <c r="B52" s="178" t="s">
        <v>350</v>
      </c>
      <c r="C52" s="352">
        <v>122</v>
      </c>
      <c r="D52" s="352" t="s">
        <v>6</v>
      </c>
      <c r="E52" s="352">
        <v>122</v>
      </c>
    </row>
    <row r="53" spans="1:5" ht="11.45" customHeight="1" x14ac:dyDescent="0.2">
      <c r="A53" s="51" t="str">
        <f>IF(D53&lt;&gt;"",COUNTA($D$10:D53),"")</f>
        <v/>
      </c>
      <c r="B53" s="178"/>
      <c r="C53" s="352"/>
      <c r="D53" s="352"/>
      <c r="E53" s="352"/>
    </row>
    <row r="54" spans="1:5" ht="11.45" customHeight="1" x14ac:dyDescent="0.2">
      <c r="A54" s="51">
        <f>IF(D54&lt;&gt;"",COUNTA($D$10:D54),"")</f>
        <v>41</v>
      </c>
      <c r="B54" s="147" t="s">
        <v>351</v>
      </c>
      <c r="C54" s="352">
        <v>44955</v>
      </c>
      <c r="D54" s="352" t="s">
        <v>6</v>
      </c>
      <c r="E54" s="352">
        <v>44955</v>
      </c>
    </row>
    <row r="55" spans="1:5" ht="11.45" customHeight="1" x14ac:dyDescent="0.2">
      <c r="A55" s="51">
        <f>IF(D55&lt;&gt;"",COUNTA($D$10:D55),"")</f>
        <v>42</v>
      </c>
      <c r="B55" s="147" t="s">
        <v>336</v>
      </c>
      <c r="C55" s="352">
        <v>8972</v>
      </c>
      <c r="D55" s="352" t="s">
        <v>6</v>
      </c>
      <c r="E55" s="352">
        <v>8972</v>
      </c>
    </row>
    <row r="56" spans="1:5" ht="11.45" customHeight="1" x14ac:dyDescent="0.2">
      <c r="A56" s="51">
        <f>IF(D56&lt;&gt;"",COUNTA($D$10:D56),"")</f>
        <v>43</v>
      </c>
      <c r="B56" s="147" t="s">
        <v>337</v>
      </c>
      <c r="C56" s="352">
        <v>16037</v>
      </c>
      <c r="D56" s="352" t="s">
        <v>6</v>
      </c>
      <c r="E56" s="352">
        <v>16037</v>
      </c>
    </row>
    <row r="57" spans="1:5" ht="11.45" customHeight="1" x14ac:dyDescent="0.2">
      <c r="A57" s="51">
        <f>IF(D57&lt;&gt;"",COUNTA($D$10:D57),"")</f>
        <v>44</v>
      </c>
      <c r="B57" s="147" t="s">
        <v>338</v>
      </c>
      <c r="C57" s="352">
        <v>12609</v>
      </c>
      <c r="D57" s="352" t="s">
        <v>6</v>
      </c>
      <c r="E57" s="352">
        <v>12609</v>
      </c>
    </row>
    <row r="58" spans="1:5" ht="11.45" customHeight="1" x14ac:dyDescent="0.2">
      <c r="A58" s="51">
        <f>IF(D58&lt;&gt;"",COUNTA($D$10:D58),"")</f>
        <v>45</v>
      </c>
      <c r="B58" s="147" t="s">
        <v>339</v>
      </c>
      <c r="C58" s="352">
        <v>7337</v>
      </c>
      <c r="D58" s="352" t="s">
        <v>6</v>
      </c>
      <c r="E58" s="352">
        <v>7337</v>
      </c>
    </row>
    <row r="59" spans="1:5" ht="11.45" customHeight="1" x14ac:dyDescent="0.2">
      <c r="A59" s="51" t="str">
        <f>IF(D59&lt;&gt;"",COUNTA($D$10:D59),"")</f>
        <v/>
      </c>
      <c r="B59" s="147"/>
      <c r="C59" s="352"/>
      <c r="D59" s="352"/>
      <c r="E59" s="352"/>
    </row>
    <row r="60" spans="1:5" ht="22.5" customHeight="1" x14ac:dyDescent="0.2">
      <c r="A60" s="51">
        <f>IF(D60&lt;&gt;"",COUNTA($D$10:D60),"")</f>
        <v>46</v>
      </c>
      <c r="B60" s="147" t="s">
        <v>352</v>
      </c>
      <c r="C60" s="352">
        <v>7523</v>
      </c>
      <c r="D60" s="352">
        <v>5769</v>
      </c>
      <c r="E60" s="352">
        <v>1754</v>
      </c>
    </row>
    <row r="61" spans="1:5" ht="11.45" customHeight="1" x14ac:dyDescent="0.2">
      <c r="A61" s="51">
        <f>IF(D61&lt;&gt;"",COUNTA($D$10:D61),"")</f>
        <v>47</v>
      </c>
      <c r="B61" s="147" t="s">
        <v>353</v>
      </c>
      <c r="C61" s="352">
        <v>5095</v>
      </c>
      <c r="D61" s="352">
        <v>3479</v>
      </c>
      <c r="E61" s="352">
        <v>1617</v>
      </c>
    </row>
    <row r="62" spans="1:5" ht="11.45" customHeight="1" x14ac:dyDescent="0.2">
      <c r="A62" s="51">
        <f>IF(D62&lt;&gt;"",COUNTA($D$10:D62),"")</f>
        <v>48</v>
      </c>
      <c r="B62" s="147" t="s">
        <v>354</v>
      </c>
      <c r="C62" s="352">
        <v>650</v>
      </c>
      <c r="D62" s="352">
        <v>650</v>
      </c>
      <c r="E62" s="352" t="s">
        <v>6</v>
      </c>
    </row>
    <row r="63" spans="1:5" ht="11.45" customHeight="1" x14ac:dyDescent="0.2">
      <c r="A63" s="51">
        <f>IF(D63&lt;&gt;"",COUNTA($D$10:D63),"")</f>
        <v>49</v>
      </c>
      <c r="B63" s="147" t="s">
        <v>355</v>
      </c>
      <c r="C63" s="352">
        <v>12</v>
      </c>
      <c r="D63" s="352">
        <v>12</v>
      </c>
      <c r="E63" s="352" t="s">
        <v>6</v>
      </c>
    </row>
    <row r="64" spans="1:5" ht="11.45" customHeight="1" x14ac:dyDescent="0.2">
      <c r="A64" s="51">
        <f>IF(D64&lt;&gt;"",COUNTA($D$10:D64),"")</f>
        <v>50</v>
      </c>
      <c r="B64" s="147" t="s">
        <v>356</v>
      </c>
      <c r="C64" s="352">
        <v>860</v>
      </c>
      <c r="D64" s="352">
        <v>723</v>
      </c>
      <c r="E64" s="352">
        <v>138</v>
      </c>
    </row>
    <row r="65" spans="1:5" ht="11.45" customHeight="1" x14ac:dyDescent="0.2">
      <c r="A65" s="51">
        <f>IF(D65&lt;&gt;"",COUNTA($D$10:D65),"")</f>
        <v>51</v>
      </c>
      <c r="B65" s="147" t="s">
        <v>357</v>
      </c>
      <c r="C65" s="352">
        <v>149</v>
      </c>
      <c r="D65" s="352">
        <v>149</v>
      </c>
      <c r="E65" s="352" t="s">
        <v>6</v>
      </c>
    </row>
    <row r="66" spans="1:5" ht="11.45" customHeight="1" x14ac:dyDescent="0.2">
      <c r="A66" s="51">
        <f>IF(D66&lt;&gt;"",COUNTA($D$10:D66),"")</f>
        <v>52</v>
      </c>
      <c r="B66" s="147" t="s">
        <v>358</v>
      </c>
      <c r="C66" s="352">
        <v>757</v>
      </c>
      <c r="D66" s="352">
        <v>757</v>
      </c>
      <c r="E66" s="352" t="s">
        <v>6</v>
      </c>
    </row>
    <row r="67" spans="1:5" ht="11.45" customHeight="1" x14ac:dyDescent="0.2">
      <c r="A67" s="151"/>
    </row>
    <row r="68" spans="1:5" x14ac:dyDescent="0.2">
      <c r="A68" s="151"/>
    </row>
  </sheetData>
  <mergeCells count="12">
    <mergeCell ref="C7:E7"/>
    <mergeCell ref="D5:D6"/>
    <mergeCell ref="A1:B1"/>
    <mergeCell ref="A2:B2"/>
    <mergeCell ref="C2:E2"/>
    <mergeCell ref="C1:E1"/>
    <mergeCell ref="A3:A7"/>
    <mergeCell ref="B3:B7"/>
    <mergeCell ref="C3:E3"/>
    <mergeCell ref="C4:C6"/>
    <mergeCell ref="D4:E4"/>
    <mergeCell ref="E5:E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53" max="16383" man="1"/>
  </rowBreaks>
  <ignoredErrors>
    <ignoredError sqref="A11:A18" formulaRange="1"/>
  </ignoredError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ColWidth="11.42578125" defaultRowHeight="11.25" x14ac:dyDescent="0.2"/>
  <cols>
    <col min="1" max="1" width="3.7109375" style="57" customWidth="1"/>
    <col min="2" max="2" width="22.7109375" style="57" customWidth="1"/>
    <col min="3" max="3" width="14.7109375" style="57" customWidth="1"/>
    <col min="4" max="4" width="12.28515625" style="57" customWidth="1"/>
    <col min="5" max="6" width="12.7109375" style="57" customWidth="1"/>
    <col min="7" max="7" width="13.140625" style="57" customWidth="1"/>
    <col min="8" max="16384" width="11.42578125" style="57"/>
  </cols>
  <sheetData>
    <row r="1" spans="1:7" s="70" customFormat="1" ht="26.1" customHeight="1" x14ac:dyDescent="0.2">
      <c r="A1" s="477" t="s">
        <v>145</v>
      </c>
      <c r="B1" s="478"/>
      <c r="C1" s="579" t="s">
        <v>254</v>
      </c>
      <c r="D1" s="579"/>
      <c r="E1" s="579"/>
      <c r="F1" s="579"/>
      <c r="G1" s="580"/>
    </row>
    <row r="2" spans="1:7" ht="45" customHeight="1" x14ac:dyDescent="0.2">
      <c r="A2" s="482" t="s">
        <v>155</v>
      </c>
      <c r="B2" s="483"/>
      <c r="C2" s="515" t="s">
        <v>469</v>
      </c>
      <c r="D2" s="486"/>
      <c r="E2" s="486"/>
      <c r="F2" s="486"/>
      <c r="G2" s="487"/>
    </row>
    <row r="3" spans="1:7" ht="11.45" customHeight="1" x14ac:dyDescent="0.2">
      <c r="A3" s="493" t="s">
        <v>74</v>
      </c>
      <c r="B3" s="467" t="s">
        <v>296</v>
      </c>
      <c r="C3" s="467" t="s">
        <v>169</v>
      </c>
      <c r="D3" s="488" t="s">
        <v>59</v>
      </c>
      <c r="E3" s="488" t="s">
        <v>47</v>
      </c>
      <c r="F3" s="488"/>
      <c r="G3" s="489" t="s">
        <v>61</v>
      </c>
    </row>
    <row r="4" spans="1:7" s="110" customFormat="1" ht="11.45" customHeight="1" x14ac:dyDescent="0.2">
      <c r="A4" s="503"/>
      <c r="B4" s="467"/>
      <c r="C4" s="467"/>
      <c r="D4" s="488"/>
      <c r="E4" s="488" t="s">
        <v>62</v>
      </c>
      <c r="F4" s="467" t="s">
        <v>170</v>
      </c>
      <c r="G4" s="489"/>
    </row>
    <row r="5" spans="1:7" s="110" customFormat="1" ht="11.45" customHeight="1" x14ac:dyDescent="0.2">
      <c r="A5" s="503"/>
      <c r="B5" s="467"/>
      <c r="C5" s="467"/>
      <c r="D5" s="488"/>
      <c r="E5" s="488"/>
      <c r="F5" s="467"/>
      <c r="G5" s="489"/>
    </row>
    <row r="6" spans="1:7" s="110" customFormat="1" ht="11.45" customHeight="1" x14ac:dyDescent="0.2">
      <c r="A6" s="503"/>
      <c r="B6" s="467"/>
      <c r="C6" s="560" t="s">
        <v>675</v>
      </c>
      <c r="D6" s="560"/>
      <c r="E6" s="560"/>
      <c r="F6" s="560"/>
      <c r="G6" s="561"/>
    </row>
    <row r="7" spans="1:7" s="50" customFormat="1" ht="11.45" customHeight="1" x14ac:dyDescent="0.2">
      <c r="A7" s="54">
        <v>1</v>
      </c>
      <c r="B7" s="46">
        <v>2</v>
      </c>
      <c r="C7" s="46">
        <v>3</v>
      </c>
      <c r="D7" s="46">
        <v>4</v>
      </c>
      <c r="E7" s="46">
        <v>5</v>
      </c>
      <c r="F7" s="46">
        <v>6</v>
      </c>
      <c r="G7" s="122">
        <v>7</v>
      </c>
    </row>
    <row r="8" spans="1:7" s="110" customFormat="1" ht="11.45" customHeight="1" x14ac:dyDescent="0.2">
      <c r="A8" s="214"/>
      <c r="B8" s="91"/>
      <c r="C8" s="352"/>
      <c r="D8" s="352"/>
      <c r="E8" s="352"/>
      <c r="F8" s="352"/>
      <c r="G8" s="357"/>
    </row>
    <row r="9" spans="1:7" s="181" customFormat="1" ht="11.45" customHeight="1" x14ac:dyDescent="0.2">
      <c r="A9" s="215">
        <f>IF(D9&lt;&gt;"",COUNTA($D9:D$9),"")</f>
        <v>1</v>
      </c>
      <c r="B9" s="188" t="s">
        <v>46</v>
      </c>
      <c r="C9" s="353">
        <v>109060</v>
      </c>
      <c r="D9" s="355">
        <v>5706</v>
      </c>
      <c r="E9" s="355">
        <v>2039</v>
      </c>
      <c r="F9" s="355">
        <v>2924</v>
      </c>
      <c r="G9" s="356">
        <v>103353</v>
      </c>
    </row>
    <row r="10" spans="1:7" s="181" customFormat="1" ht="11.45" customHeight="1" x14ac:dyDescent="0.2">
      <c r="A10" s="215" t="str">
        <f>IF(D10&lt;&gt;"",COUNTA($D$9:D10),"")</f>
        <v/>
      </c>
      <c r="B10" s="188"/>
      <c r="C10" s="354"/>
      <c r="D10" s="352"/>
      <c r="E10" s="352"/>
      <c r="F10" s="352"/>
      <c r="G10" s="357"/>
    </row>
    <row r="11" spans="1:7" s="110" customFormat="1" ht="11.45" customHeight="1" x14ac:dyDescent="0.2">
      <c r="A11" s="215">
        <f>IF(D11&lt;&gt;"",COUNTA($D$9:D11),"")</f>
        <v>2</v>
      </c>
      <c r="B11" s="94" t="s">
        <v>277</v>
      </c>
      <c r="C11" s="352">
        <v>15217</v>
      </c>
      <c r="D11" s="352">
        <v>861</v>
      </c>
      <c r="E11" s="352">
        <v>464</v>
      </c>
      <c r="F11" s="352">
        <v>340</v>
      </c>
      <c r="G11" s="357">
        <v>14357</v>
      </c>
    </row>
    <row r="12" spans="1:7" s="110" customFormat="1" ht="11.45" customHeight="1" x14ac:dyDescent="0.2">
      <c r="A12" s="215">
        <f>IF(D12&lt;&gt;"",COUNTA($D$9:D12),"")</f>
        <v>3</v>
      </c>
      <c r="B12" s="94" t="s">
        <v>278</v>
      </c>
      <c r="C12" s="354">
        <v>13096</v>
      </c>
      <c r="D12" s="352">
        <v>432</v>
      </c>
      <c r="E12" s="352">
        <v>177</v>
      </c>
      <c r="F12" s="352">
        <v>206</v>
      </c>
      <c r="G12" s="358">
        <v>12664</v>
      </c>
    </row>
    <row r="13" spans="1:7" s="110" customFormat="1" ht="11.45" customHeight="1" x14ac:dyDescent="0.2">
      <c r="A13" s="215" t="str">
        <f>IF(D13&lt;&gt;"",COUNTA($D$9:D13),"")</f>
        <v/>
      </c>
      <c r="B13" s="94"/>
      <c r="C13" s="354"/>
      <c r="D13" s="352"/>
      <c r="E13" s="352"/>
      <c r="F13" s="352"/>
      <c r="G13" s="358"/>
    </row>
    <row r="14" spans="1:7" s="110" customFormat="1" ht="11.45" customHeight="1" x14ac:dyDescent="0.2">
      <c r="A14" s="215">
        <f>IF(D14&lt;&gt;"",COUNTA($D$9:D14),"")</f>
        <v>4</v>
      </c>
      <c r="B14" s="94" t="s">
        <v>279</v>
      </c>
      <c r="C14" s="354">
        <v>18326</v>
      </c>
      <c r="D14" s="352">
        <v>746</v>
      </c>
      <c r="E14" s="352">
        <v>357</v>
      </c>
      <c r="F14" s="352">
        <v>372</v>
      </c>
      <c r="G14" s="358">
        <v>17580</v>
      </c>
    </row>
    <row r="15" spans="1:7" s="110" customFormat="1" ht="11.45" customHeight="1" x14ac:dyDescent="0.2">
      <c r="A15" s="215">
        <f>IF(D15&lt;&gt;"",COUNTA($D$9:D15),"")</f>
        <v>5</v>
      </c>
      <c r="B15" s="94" t="s">
        <v>280</v>
      </c>
      <c r="C15" s="354">
        <v>11000</v>
      </c>
      <c r="D15" s="352">
        <v>1040</v>
      </c>
      <c r="E15" s="352">
        <v>181</v>
      </c>
      <c r="F15" s="352">
        <v>808</v>
      </c>
      <c r="G15" s="358">
        <v>9960</v>
      </c>
    </row>
    <row r="16" spans="1:7" s="110" customFormat="1" ht="11.45" customHeight="1" x14ac:dyDescent="0.2">
      <c r="A16" s="215">
        <f>IF(D16&lt;&gt;"",COUNTA($D$9:D16),"")</f>
        <v>6</v>
      </c>
      <c r="B16" s="94" t="s">
        <v>281</v>
      </c>
      <c r="C16" s="354">
        <v>16171</v>
      </c>
      <c r="D16" s="352">
        <v>572</v>
      </c>
      <c r="E16" s="352">
        <v>197</v>
      </c>
      <c r="F16" s="352">
        <v>324</v>
      </c>
      <c r="G16" s="358">
        <v>15599</v>
      </c>
    </row>
    <row r="17" spans="1:7" s="110" customFormat="1" ht="11.45" customHeight="1" x14ac:dyDescent="0.2">
      <c r="A17" s="215">
        <f>IF(D17&lt;&gt;"",COUNTA($D$9:D17),"")</f>
        <v>7</v>
      </c>
      <c r="B17" s="94" t="s">
        <v>282</v>
      </c>
      <c r="C17" s="352">
        <v>9733</v>
      </c>
      <c r="D17" s="352">
        <v>339</v>
      </c>
      <c r="E17" s="352">
        <v>182</v>
      </c>
      <c r="F17" s="352">
        <v>38</v>
      </c>
      <c r="G17" s="357">
        <v>9393</v>
      </c>
    </row>
    <row r="18" spans="1:7" s="110" customFormat="1" ht="11.45" customHeight="1" x14ac:dyDescent="0.2">
      <c r="A18" s="215">
        <f>IF(D18&lt;&gt;"",COUNTA($D$9:D18),"")</f>
        <v>8</v>
      </c>
      <c r="B18" s="94" t="s">
        <v>283</v>
      </c>
      <c r="C18" s="352">
        <v>15470</v>
      </c>
      <c r="D18" s="352">
        <v>744</v>
      </c>
      <c r="E18" s="352">
        <v>280</v>
      </c>
      <c r="F18" s="352">
        <v>346</v>
      </c>
      <c r="G18" s="357">
        <v>14726</v>
      </c>
    </row>
    <row r="19" spans="1:7" s="110" customFormat="1" ht="11.45" customHeight="1" x14ac:dyDescent="0.2">
      <c r="A19" s="215">
        <f>IF(D19&lt;&gt;"",COUNTA($D$9:D19),"")</f>
        <v>9</v>
      </c>
      <c r="B19" s="94" t="s">
        <v>284</v>
      </c>
      <c r="C19" s="352">
        <v>10046</v>
      </c>
      <c r="D19" s="352">
        <v>973</v>
      </c>
      <c r="E19" s="352">
        <v>202</v>
      </c>
      <c r="F19" s="352">
        <v>491</v>
      </c>
      <c r="G19" s="357">
        <v>9073</v>
      </c>
    </row>
    <row r="20" spans="1:7" s="110" customFormat="1" ht="11.45" customHeight="1" x14ac:dyDescent="0.2">
      <c r="A20" s="51"/>
      <c r="B20" s="182"/>
      <c r="C20" s="183"/>
      <c r="D20" s="183"/>
      <c r="E20" s="183"/>
      <c r="F20" s="183"/>
      <c r="G20" s="183"/>
    </row>
    <row r="21" spans="1:7" s="110" customFormat="1" ht="11.45" customHeight="1" x14ac:dyDescent="0.2">
      <c r="A21" s="51"/>
      <c r="B21" s="182"/>
      <c r="C21" s="183"/>
      <c r="D21" s="183"/>
      <c r="E21" s="183"/>
      <c r="F21" s="183"/>
      <c r="G21" s="183"/>
    </row>
    <row r="22" spans="1:7" s="110" customFormat="1" ht="11.45" customHeight="1" x14ac:dyDescent="0.2">
      <c r="A22" s="51"/>
      <c r="B22" s="182"/>
      <c r="C22" s="183"/>
      <c r="D22" s="183"/>
      <c r="E22" s="183"/>
      <c r="F22" s="183"/>
      <c r="G22" s="183"/>
    </row>
    <row r="23" spans="1:7" s="110" customFormat="1" ht="11.45" customHeight="1" x14ac:dyDescent="0.2">
      <c r="A23" s="88"/>
      <c r="B23" s="182"/>
      <c r="C23" s="183"/>
      <c r="D23" s="183"/>
      <c r="E23" s="183"/>
      <c r="F23" s="183"/>
      <c r="G23" s="183"/>
    </row>
    <row r="24" spans="1:7" s="110" customFormat="1" ht="11.45" customHeight="1" x14ac:dyDescent="0.2">
      <c r="A24" s="88"/>
      <c r="B24" s="182"/>
      <c r="C24" s="183"/>
      <c r="D24" s="183"/>
      <c r="E24" s="183"/>
      <c r="F24" s="183"/>
      <c r="G24" s="183"/>
    </row>
    <row r="25" spans="1:7" s="110" customFormat="1" ht="11.45" customHeight="1" x14ac:dyDescent="0.2">
      <c r="A25" s="88"/>
      <c r="B25" s="182"/>
      <c r="C25" s="183"/>
      <c r="D25" s="183"/>
      <c r="E25" s="183"/>
      <c r="F25" s="183"/>
      <c r="G25" s="183"/>
    </row>
    <row r="26" spans="1:7" s="110" customFormat="1" ht="11.45" customHeight="1" x14ac:dyDescent="0.2">
      <c r="A26" s="88"/>
      <c r="B26" s="182"/>
      <c r="C26" s="183"/>
      <c r="D26" s="183"/>
      <c r="E26" s="183"/>
      <c r="F26" s="183"/>
      <c r="G26" s="183"/>
    </row>
    <row r="27" spans="1:7" s="110" customFormat="1" ht="11.45" customHeight="1" x14ac:dyDescent="0.2">
      <c r="A27" s="88"/>
      <c r="B27" s="182"/>
      <c r="C27" s="183"/>
      <c r="D27" s="183"/>
      <c r="E27" s="183"/>
      <c r="F27" s="183"/>
      <c r="G27" s="183"/>
    </row>
    <row r="28" spans="1:7" s="110" customFormat="1" ht="11.45" customHeight="1" x14ac:dyDescent="0.2">
      <c r="A28" s="88"/>
      <c r="B28" s="182"/>
      <c r="C28" s="183"/>
      <c r="D28" s="183"/>
      <c r="E28" s="183"/>
      <c r="F28" s="183"/>
      <c r="G28" s="183"/>
    </row>
    <row r="29" spans="1:7" s="110" customFormat="1" ht="11.45" customHeight="1" x14ac:dyDescent="0.2">
      <c r="A29" s="88"/>
      <c r="B29" s="182"/>
      <c r="C29" s="183"/>
      <c r="D29" s="183"/>
      <c r="E29" s="183"/>
      <c r="F29" s="183"/>
      <c r="G29" s="183"/>
    </row>
    <row r="30" spans="1:7" s="110" customFormat="1" ht="11.45" customHeight="1" x14ac:dyDescent="0.2">
      <c r="A30" s="88"/>
      <c r="B30" s="182"/>
      <c r="C30" s="183"/>
      <c r="D30" s="183"/>
      <c r="E30" s="183"/>
      <c r="F30" s="183"/>
      <c r="G30" s="183"/>
    </row>
    <row r="31" spans="1:7" s="110" customFormat="1" ht="11.45" customHeight="1" x14ac:dyDescent="0.2">
      <c r="A31" s="88"/>
      <c r="B31" s="182"/>
      <c r="C31" s="183"/>
      <c r="D31" s="183"/>
      <c r="E31" s="183"/>
      <c r="F31" s="183"/>
      <c r="G31" s="183"/>
    </row>
    <row r="32" spans="1:7" s="110" customFormat="1" ht="11.45" customHeight="1" x14ac:dyDescent="0.2">
      <c r="A32" s="88"/>
      <c r="B32" s="182"/>
      <c r="C32" s="183"/>
      <c r="D32" s="183"/>
      <c r="E32" s="183"/>
      <c r="F32" s="183"/>
      <c r="G32" s="183"/>
    </row>
    <row r="33" spans="1:7" s="110" customFormat="1" ht="11.45" customHeight="1" x14ac:dyDescent="0.2">
      <c r="A33" s="88"/>
      <c r="B33" s="182"/>
      <c r="C33" s="183"/>
      <c r="D33" s="183"/>
      <c r="E33" s="183"/>
      <c r="F33" s="183"/>
      <c r="G33" s="183"/>
    </row>
    <row r="34" spans="1:7" s="110" customFormat="1" ht="11.45" customHeight="1" x14ac:dyDescent="0.2">
      <c r="A34" s="88"/>
      <c r="B34" s="182"/>
      <c r="C34" s="183"/>
      <c r="D34" s="183"/>
      <c r="E34" s="183"/>
      <c r="F34" s="183"/>
      <c r="G34" s="183"/>
    </row>
    <row r="35" spans="1:7" s="110" customFormat="1" ht="11.45" customHeight="1" x14ac:dyDescent="0.2">
      <c r="A35" s="88"/>
      <c r="B35" s="182"/>
      <c r="C35" s="183"/>
      <c r="D35" s="183"/>
      <c r="E35" s="183"/>
      <c r="F35" s="183"/>
      <c r="G35" s="183"/>
    </row>
    <row r="36" spans="1:7" s="110" customFormat="1" ht="11.45" customHeight="1" x14ac:dyDescent="0.2">
      <c r="A36" s="88"/>
      <c r="B36" s="182"/>
      <c r="C36" s="183"/>
      <c r="D36" s="183"/>
      <c r="E36" s="183"/>
      <c r="F36" s="183"/>
      <c r="G36" s="183"/>
    </row>
    <row r="37" spans="1:7" s="110" customFormat="1" ht="11.45" customHeight="1" x14ac:dyDescent="0.2">
      <c r="A37" s="88"/>
      <c r="B37" s="182"/>
      <c r="C37" s="183"/>
      <c r="D37" s="183"/>
      <c r="E37" s="183"/>
      <c r="F37" s="183"/>
      <c r="G37" s="183"/>
    </row>
    <row r="38" spans="1:7" s="110" customFormat="1" ht="11.45" customHeight="1" x14ac:dyDescent="0.2">
      <c r="A38" s="88"/>
      <c r="B38" s="182"/>
      <c r="C38" s="183"/>
      <c r="D38" s="183"/>
      <c r="E38" s="183"/>
      <c r="F38" s="183"/>
      <c r="G38" s="183"/>
    </row>
    <row r="39" spans="1:7" s="110" customFormat="1" ht="11.45" customHeight="1" x14ac:dyDescent="0.2">
      <c r="A39" s="88"/>
      <c r="B39" s="182"/>
      <c r="C39" s="183"/>
      <c r="D39" s="183"/>
      <c r="E39" s="183"/>
      <c r="F39" s="183"/>
      <c r="G39" s="183"/>
    </row>
    <row r="40" spans="1:7" s="110" customFormat="1" ht="11.45" customHeight="1" x14ac:dyDescent="0.2">
      <c r="A40" s="88"/>
      <c r="B40" s="182"/>
      <c r="C40" s="183"/>
      <c r="D40" s="183"/>
      <c r="E40" s="183"/>
      <c r="F40" s="183"/>
      <c r="G40" s="183"/>
    </row>
    <row r="41" spans="1:7" ht="11.45" customHeight="1" x14ac:dyDescent="0.2">
      <c r="B41" s="163"/>
      <c r="C41" s="87"/>
      <c r="D41" s="87"/>
      <c r="E41" s="87"/>
      <c r="F41" s="87"/>
      <c r="G41" s="87"/>
    </row>
    <row r="42" spans="1:7" ht="11.45" customHeight="1" x14ac:dyDescent="0.2">
      <c r="B42" s="163"/>
      <c r="C42" s="87"/>
      <c r="D42" s="87"/>
      <c r="E42" s="87"/>
      <c r="F42" s="87"/>
      <c r="G42" s="87"/>
    </row>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sheetData>
  <mergeCells count="13">
    <mergeCell ref="B3:B6"/>
    <mergeCell ref="D3:D5"/>
    <mergeCell ref="C3:C5"/>
    <mergeCell ref="C1:G1"/>
    <mergeCell ref="A2:B2"/>
    <mergeCell ref="C2:G2"/>
    <mergeCell ref="C6:G6"/>
    <mergeCell ref="A1:B1"/>
    <mergeCell ref="G3:G5"/>
    <mergeCell ref="E3:F3"/>
    <mergeCell ref="E4:E5"/>
    <mergeCell ref="F4:F5"/>
    <mergeCell ref="A3:A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0:A19" formulaRange="1"/>
  </ignoredError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zoomScale="140" zoomScaleNormal="140" workbookViewId="0">
      <pane xSplit="2" ySplit="12" topLeftCell="C13" activePane="bottomRight" state="frozen"/>
      <selection activeCell="A6" sqref="A6:D6"/>
      <selection pane="topRight" activeCell="A6" sqref="A6:D6"/>
      <selection pane="bottomLeft" activeCell="A6" sqref="A6:D6"/>
      <selection pane="bottomRight" activeCell="C13" sqref="C13"/>
    </sheetView>
  </sheetViews>
  <sheetFormatPr baseColWidth="10" defaultColWidth="11.42578125" defaultRowHeight="11.25" x14ac:dyDescent="0.2"/>
  <cols>
    <col min="1" max="1" width="3.7109375" style="87" customWidth="1"/>
    <col min="2" max="2" width="15.7109375" style="87" customWidth="1"/>
    <col min="3" max="3" width="8.42578125" style="87" customWidth="1"/>
    <col min="4" max="5" width="8.28515625" style="87" customWidth="1"/>
    <col min="6" max="7" width="8.7109375" style="87" bestFit="1" customWidth="1"/>
    <col min="8" max="8" width="8.5703125" style="87" customWidth="1"/>
    <col min="9" max="10" width="8.28515625" style="87" customWidth="1"/>
    <col min="11" max="11" width="4.85546875" style="87" customWidth="1"/>
    <col min="12" max="16384" width="11.42578125" style="87"/>
  </cols>
  <sheetData>
    <row r="1" spans="1:11" s="193" customFormat="1" ht="26.1" customHeight="1" x14ac:dyDescent="0.2">
      <c r="A1" s="520" t="s">
        <v>145</v>
      </c>
      <c r="B1" s="521"/>
      <c r="C1" s="479" t="s">
        <v>163</v>
      </c>
      <c r="D1" s="479"/>
      <c r="E1" s="479"/>
      <c r="F1" s="479"/>
      <c r="G1" s="479"/>
      <c r="H1" s="479"/>
      <c r="I1" s="479"/>
      <c r="J1" s="479"/>
      <c r="K1" s="517"/>
    </row>
    <row r="2" spans="1:11" s="186" customFormat="1" ht="45" customHeight="1" x14ac:dyDescent="0.2">
      <c r="A2" s="510" t="s">
        <v>156</v>
      </c>
      <c r="B2" s="511"/>
      <c r="C2" s="587" t="s">
        <v>620</v>
      </c>
      <c r="D2" s="587"/>
      <c r="E2" s="587"/>
      <c r="F2" s="587"/>
      <c r="G2" s="587"/>
      <c r="H2" s="587"/>
      <c r="I2" s="587"/>
      <c r="J2" s="587"/>
      <c r="K2" s="588"/>
    </row>
    <row r="3" spans="1:11" ht="11.45" customHeight="1" x14ac:dyDescent="0.2">
      <c r="A3" s="513" t="s">
        <v>74</v>
      </c>
      <c r="B3" s="507" t="s">
        <v>359</v>
      </c>
      <c r="C3" s="507" t="s">
        <v>171</v>
      </c>
      <c r="D3" s="562" t="s">
        <v>30</v>
      </c>
      <c r="E3" s="562"/>
      <c r="F3" s="562"/>
      <c r="G3" s="562"/>
      <c r="H3" s="562"/>
      <c r="I3" s="562"/>
      <c r="J3" s="562"/>
      <c r="K3" s="563"/>
    </row>
    <row r="4" spans="1:11" ht="11.45" customHeight="1" x14ac:dyDescent="0.2">
      <c r="A4" s="514"/>
      <c r="B4" s="507"/>
      <c r="C4" s="507"/>
      <c r="D4" s="507" t="s">
        <v>63</v>
      </c>
      <c r="E4" s="507"/>
      <c r="F4" s="507" t="s">
        <v>400</v>
      </c>
      <c r="G4" s="507"/>
      <c r="H4" s="562" t="s">
        <v>434</v>
      </c>
      <c r="I4" s="507" t="s">
        <v>54</v>
      </c>
      <c r="J4" s="507"/>
      <c r="K4" s="512" t="s">
        <v>401</v>
      </c>
    </row>
    <row r="5" spans="1:11" ht="11.45" customHeight="1" x14ac:dyDescent="0.2">
      <c r="A5" s="514"/>
      <c r="B5" s="507"/>
      <c r="C5" s="507"/>
      <c r="D5" s="507"/>
      <c r="E5" s="507"/>
      <c r="F5" s="507"/>
      <c r="G5" s="507"/>
      <c r="H5" s="562"/>
      <c r="I5" s="507"/>
      <c r="J5" s="507"/>
      <c r="K5" s="512"/>
    </row>
    <row r="6" spans="1:11" ht="11.45" customHeight="1" x14ac:dyDescent="0.2">
      <c r="A6" s="514"/>
      <c r="B6" s="507"/>
      <c r="C6" s="507"/>
      <c r="D6" s="507"/>
      <c r="E6" s="507"/>
      <c r="F6" s="507"/>
      <c r="G6" s="507"/>
      <c r="H6" s="562"/>
      <c r="I6" s="507"/>
      <c r="J6" s="507"/>
      <c r="K6" s="512"/>
    </row>
    <row r="7" spans="1:11" ht="11.45" customHeight="1" x14ac:dyDescent="0.2">
      <c r="A7" s="514"/>
      <c r="B7" s="507"/>
      <c r="C7" s="507"/>
      <c r="D7" s="507"/>
      <c r="E7" s="507"/>
      <c r="F7" s="507"/>
      <c r="G7" s="507"/>
      <c r="H7" s="562"/>
      <c r="I7" s="507" t="s">
        <v>101</v>
      </c>
      <c r="J7" s="507" t="s">
        <v>83</v>
      </c>
      <c r="K7" s="512"/>
    </row>
    <row r="8" spans="1:11" ht="11.45" customHeight="1" x14ac:dyDescent="0.2">
      <c r="A8" s="514"/>
      <c r="B8" s="507"/>
      <c r="C8" s="507"/>
      <c r="D8" s="507" t="s">
        <v>101</v>
      </c>
      <c r="E8" s="507" t="s">
        <v>83</v>
      </c>
      <c r="F8" s="507" t="s">
        <v>101</v>
      </c>
      <c r="G8" s="507" t="s">
        <v>83</v>
      </c>
      <c r="H8" s="562"/>
      <c r="I8" s="507"/>
      <c r="J8" s="507"/>
      <c r="K8" s="512"/>
    </row>
    <row r="9" spans="1:11" ht="11.45" customHeight="1" x14ac:dyDescent="0.2">
      <c r="A9" s="514"/>
      <c r="B9" s="507"/>
      <c r="C9" s="507"/>
      <c r="D9" s="507"/>
      <c r="E9" s="507"/>
      <c r="F9" s="507"/>
      <c r="G9" s="507"/>
      <c r="H9" s="562"/>
      <c r="I9" s="507"/>
      <c r="J9" s="507"/>
      <c r="K9" s="512"/>
    </row>
    <row r="10" spans="1:11" ht="11.45" customHeight="1" x14ac:dyDescent="0.2">
      <c r="A10" s="514"/>
      <c r="B10" s="507"/>
      <c r="C10" s="507"/>
      <c r="D10" s="507"/>
      <c r="E10" s="507"/>
      <c r="F10" s="507"/>
      <c r="G10" s="507"/>
      <c r="H10" s="562"/>
      <c r="I10" s="507"/>
      <c r="J10" s="507"/>
      <c r="K10" s="512"/>
    </row>
    <row r="11" spans="1:11" ht="11.45" customHeight="1" x14ac:dyDescent="0.2">
      <c r="A11" s="514"/>
      <c r="B11" s="507"/>
      <c r="C11" s="563" t="s">
        <v>675</v>
      </c>
      <c r="D11" s="586"/>
      <c r="E11" s="586"/>
      <c r="F11" s="586"/>
      <c r="G11" s="586"/>
      <c r="H11" s="586"/>
      <c r="I11" s="586"/>
      <c r="J11" s="570"/>
      <c r="K11" s="234" t="s">
        <v>45</v>
      </c>
    </row>
    <row r="12" spans="1:11" s="125" customFormat="1" ht="11.45" customHeight="1" x14ac:dyDescent="0.2">
      <c r="A12" s="83">
        <v>1</v>
      </c>
      <c r="B12" s="84">
        <v>2</v>
      </c>
      <c r="C12" s="184">
        <v>3</v>
      </c>
      <c r="D12" s="84">
        <v>4</v>
      </c>
      <c r="E12" s="84">
        <v>5</v>
      </c>
      <c r="F12" s="84">
        <v>6</v>
      </c>
      <c r="G12" s="84">
        <v>7</v>
      </c>
      <c r="H12" s="84">
        <v>8</v>
      </c>
      <c r="I12" s="84">
        <v>9</v>
      </c>
      <c r="J12" s="84">
        <v>10</v>
      </c>
      <c r="K12" s="85">
        <v>11</v>
      </c>
    </row>
    <row r="13" spans="1:11" ht="11.45" customHeight="1" x14ac:dyDescent="0.2">
      <c r="A13" s="89"/>
      <c r="B13" s="187"/>
      <c r="C13" s="328"/>
      <c r="D13" s="328"/>
      <c r="E13" s="328"/>
      <c r="F13" s="328"/>
      <c r="G13" s="328"/>
      <c r="H13" s="328"/>
      <c r="I13" s="328"/>
      <c r="J13" s="328"/>
      <c r="K13" s="226"/>
    </row>
    <row r="14" spans="1:11" ht="22.5" customHeight="1" x14ac:dyDescent="0.2">
      <c r="A14" s="51">
        <f>IF(D14&lt;&gt;"",COUNTA($D14:D$14),"")</f>
        <v>1</v>
      </c>
      <c r="B14" s="188" t="s">
        <v>402</v>
      </c>
      <c r="C14" s="330">
        <v>103353</v>
      </c>
      <c r="D14" s="331">
        <v>20577</v>
      </c>
      <c r="E14" s="331">
        <v>6159</v>
      </c>
      <c r="F14" s="331">
        <v>5694</v>
      </c>
      <c r="G14" s="331">
        <v>1686</v>
      </c>
      <c r="H14" s="331">
        <v>7707</v>
      </c>
      <c r="I14" s="330">
        <v>18477</v>
      </c>
      <c r="J14" s="330">
        <v>43053</v>
      </c>
      <c r="K14" s="333">
        <v>63.5</v>
      </c>
    </row>
    <row r="15" spans="1:11" ht="11.45" customHeight="1" x14ac:dyDescent="0.2">
      <c r="A15" s="51" t="str">
        <f>IF(D15&lt;&gt;"",COUNTA($D$14:D15),"")</f>
        <v/>
      </c>
      <c r="B15" s="188"/>
      <c r="C15" s="328"/>
      <c r="D15" s="328"/>
      <c r="E15" s="328"/>
      <c r="F15" s="328"/>
      <c r="G15" s="328"/>
      <c r="H15" s="328"/>
      <c r="I15" s="328"/>
      <c r="J15" s="328"/>
      <c r="K15" s="332"/>
    </row>
    <row r="16" spans="1:11" ht="11.45" customHeight="1" x14ac:dyDescent="0.2">
      <c r="A16" s="51">
        <f>IF(D16&lt;&gt;"",COUNTA($D$14:D16),"")</f>
        <v>2</v>
      </c>
      <c r="B16" s="94" t="s">
        <v>277</v>
      </c>
      <c r="C16" s="328">
        <v>14357</v>
      </c>
      <c r="D16" s="328">
        <v>3414</v>
      </c>
      <c r="E16" s="328">
        <v>769</v>
      </c>
      <c r="F16" s="328">
        <v>2904</v>
      </c>
      <c r="G16" s="328">
        <v>-3</v>
      </c>
      <c r="H16" s="328">
        <v>990</v>
      </c>
      <c r="I16" s="328">
        <v>1072</v>
      </c>
      <c r="J16" s="328">
        <v>5212</v>
      </c>
      <c r="K16" s="334">
        <v>68.392721036585357</v>
      </c>
    </row>
    <row r="17" spans="1:11" ht="11.45" customHeight="1" x14ac:dyDescent="0.2">
      <c r="A17" s="51">
        <f>IF(D17&lt;&gt;"",COUNTA($D$14:D17),"")</f>
        <v>3</v>
      </c>
      <c r="B17" s="94" t="s">
        <v>278</v>
      </c>
      <c r="C17" s="329">
        <v>12664</v>
      </c>
      <c r="D17" s="328">
        <v>2130</v>
      </c>
      <c r="E17" s="328">
        <v>421</v>
      </c>
      <c r="F17" s="328">
        <v>310</v>
      </c>
      <c r="G17" s="328">
        <v>216</v>
      </c>
      <c r="H17" s="328">
        <v>2663</v>
      </c>
      <c r="I17" s="328">
        <v>3442</v>
      </c>
      <c r="J17" s="329">
        <v>3482</v>
      </c>
      <c r="K17" s="335">
        <v>128.44334455758855</v>
      </c>
    </row>
    <row r="18" spans="1:11" ht="11.45" customHeight="1" x14ac:dyDescent="0.2">
      <c r="A18" s="51" t="str">
        <f>IF(D18&lt;&gt;"",COUNTA($D$14:D18),"")</f>
        <v/>
      </c>
      <c r="B18" s="94"/>
      <c r="C18" s="329"/>
      <c r="D18" s="328"/>
      <c r="E18" s="328"/>
      <c r="F18" s="328"/>
      <c r="G18" s="328"/>
      <c r="H18" s="328"/>
      <c r="I18" s="328"/>
      <c r="J18" s="328"/>
      <c r="K18" s="335"/>
    </row>
    <row r="19" spans="1:11" ht="22.5" customHeight="1" x14ac:dyDescent="0.2">
      <c r="A19" s="51">
        <f>IF(D19&lt;&gt;"",COUNTA($D$14:D19),"")</f>
        <v>4</v>
      </c>
      <c r="B19" s="94" t="s">
        <v>403</v>
      </c>
      <c r="C19" s="329">
        <v>17580</v>
      </c>
      <c r="D19" s="328">
        <v>2866</v>
      </c>
      <c r="E19" s="328">
        <v>1294</v>
      </c>
      <c r="F19" s="328">
        <v>942</v>
      </c>
      <c r="G19" s="328">
        <v>749</v>
      </c>
      <c r="H19" s="328">
        <v>781</v>
      </c>
      <c r="I19" s="329">
        <v>3868</v>
      </c>
      <c r="J19" s="329">
        <v>7080</v>
      </c>
      <c r="K19" s="335">
        <v>67.727917154656964</v>
      </c>
    </row>
    <row r="20" spans="1:11" ht="11.45" customHeight="1" x14ac:dyDescent="0.2">
      <c r="A20" s="51">
        <f>IF(D20&lt;&gt;"",COUNTA($D$14:D20),"")</f>
        <v>5</v>
      </c>
      <c r="B20" s="94" t="s">
        <v>280</v>
      </c>
      <c r="C20" s="329">
        <v>9960</v>
      </c>
      <c r="D20" s="328">
        <v>1911</v>
      </c>
      <c r="E20" s="328">
        <v>795</v>
      </c>
      <c r="F20" s="328">
        <v>525</v>
      </c>
      <c r="G20" s="328">
        <v>31</v>
      </c>
      <c r="H20" s="328">
        <v>598</v>
      </c>
      <c r="I20" s="328">
        <v>716</v>
      </c>
      <c r="J20" s="329">
        <v>5384</v>
      </c>
      <c r="K20" s="335">
        <v>45.111794463037853</v>
      </c>
    </row>
    <row r="21" spans="1:11" ht="11.45" customHeight="1" x14ac:dyDescent="0.2">
      <c r="A21" s="51">
        <f>IF(D21&lt;&gt;"",COUNTA($D$14:D21),"")</f>
        <v>6</v>
      </c>
      <c r="B21" s="94" t="s">
        <v>281</v>
      </c>
      <c r="C21" s="329">
        <v>15599</v>
      </c>
      <c r="D21" s="328">
        <v>3657</v>
      </c>
      <c r="E21" s="328">
        <v>988</v>
      </c>
      <c r="F21" s="328">
        <v>237</v>
      </c>
      <c r="G21" s="328">
        <v>47</v>
      </c>
      <c r="H21" s="328">
        <v>793</v>
      </c>
      <c r="I21" s="329">
        <v>3770</v>
      </c>
      <c r="J21" s="329">
        <v>6106</v>
      </c>
      <c r="K21" s="335">
        <v>68.511922277903921</v>
      </c>
    </row>
    <row r="22" spans="1:11" ht="22.5" customHeight="1" x14ac:dyDescent="0.2">
      <c r="A22" s="51">
        <f>IF(D22&lt;&gt;"",COUNTA($D$14:D22),"")</f>
        <v>7</v>
      </c>
      <c r="B22" s="94" t="s">
        <v>404</v>
      </c>
      <c r="C22" s="328">
        <v>9393</v>
      </c>
      <c r="D22" s="328">
        <v>2499</v>
      </c>
      <c r="E22" s="328">
        <v>476</v>
      </c>
      <c r="F22" s="328">
        <v>221</v>
      </c>
      <c r="G22" s="328">
        <v>13</v>
      </c>
      <c r="H22" s="328">
        <v>626</v>
      </c>
      <c r="I22" s="329">
        <v>1318</v>
      </c>
      <c r="J22" s="328">
        <v>4241</v>
      </c>
      <c r="K22" s="334">
        <v>58.600768616490313</v>
      </c>
    </row>
    <row r="23" spans="1:11" ht="22.5" customHeight="1" x14ac:dyDescent="0.2">
      <c r="A23" s="51">
        <f>IF(D23&lt;&gt;"",COUNTA($D$14:D23),"")</f>
        <v>8</v>
      </c>
      <c r="B23" s="94" t="s">
        <v>405</v>
      </c>
      <c r="C23" s="328">
        <v>14726</v>
      </c>
      <c r="D23" s="328">
        <v>2067</v>
      </c>
      <c r="E23" s="328">
        <v>814</v>
      </c>
      <c r="F23" s="328">
        <v>389</v>
      </c>
      <c r="G23" s="328">
        <v>520</v>
      </c>
      <c r="H23" s="328">
        <v>644</v>
      </c>
      <c r="I23" s="328">
        <v>3937</v>
      </c>
      <c r="J23" s="328">
        <v>6354</v>
      </c>
      <c r="K23" s="334">
        <v>62.042088854247858</v>
      </c>
    </row>
    <row r="24" spans="1:11" ht="11.45" customHeight="1" x14ac:dyDescent="0.2">
      <c r="A24" s="51">
        <f>IF(D24&lt;&gt;"",COUNTA($D$14:D24),"")</f>
        <v>9</v>
      </c>
      <c r="B24" s="94" t="s">
        <v>284</v>
      </c>
      <c r="C24" s="328">
        <v>9073</v>
      </c>
      <c r="D24" s="328">
        <v>2033</v>
      </c>
      <c r="E24" s="328">
        <v>601</v>
      </c>
      <c r="F24" s="328">
        <v>166</v>
      </c>
      <c r="G24" s="328">
        <v>113</v>
      </c>
      <c r="H24" s="328">
        <v>612</v>
      </c>
      <c r="I24" s="328">
        <v>354</v>
      </c>
      <c r="J24" s="328">
        <v>5193</v>
      </c>
      <c r="K24" s="334">
        <v>42.36532328481843</v>
      </c>
    </row>
    <row r="25" spans="1:11" ht="11.45" customHeight="1" x14ac:dyDescent="0.2">
      <c r="A25" s="185"/>
      <c r="B25" s="189"/>
      <c r="C25" s="190"/>
      <c r="D25" s="191"/>
      <c r="E25" s="191"/>
      <c r="F25" s="191"/>
      <c r="G25" s="191"/>
      <c r="H25" s="191"/>
      <c r="I25" s="192"/>
    </row>
    <row r="26" spans="1:11" ht="11.45" customHeight="1" x14ac:dyDescent="0.2"/>
    <row r="27" spans="1:11" ht="11.45" customHeight="1" x14ac:dyDescent="0.2"/>
    <row r="28" spans="1:11" ht="11.45" customHeight="1" x14ac:dyDescent="0.2"/>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sheetData>
  <mergeCells count="20">
    <mergeCell ref="I4:J6"/>
    <mergeCell ref="D8:D10"/>
    <mergeCell ref="E8:E10"/>
    <mergeCell ref="F8:F10"/>
    <mergeCell ref="G8:G10"/>
    <mergeCell ref="H4:H10"/>
    <mergeCell ref="D4:E7"/>
    <mergeCell ref="F4:G7"/>
    <mergeCell ref="A1:B1"/>
    <mergeCell ref="A2:B2"/>
    <mergeCell ref="A3:A11"/>
    <mergeCell ref="B3:B11"/>
    <mergeCell ref="C3:C10"/>
    <mergeCell ref="C11:J11"/>
    <mergeCell ref="D3:K3"/>
    <mergeCell ref="C2:K2"/>
    <mergeCell ref="C1:K1"/>
    <mergeCell ref="I7:I10"/>
    <mergeCell ref="J7:J10"/>
    <mergeCell ref="K4: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5"/>
  <sheetViews>
    <sheetView zoomScale="140" zoomScaleNormal="140" workbookViewId="0"/>
  </sheetViews>
  <sheetFormatPr baseColWidth="10" defaultRowHeight="11.45" customHeight="1" x14ac:dyDescent="0.2"/>
  <cols>
    <col min="1" max="1" width="95.7109375" style="27" customWidth="1"/>
    <col min="2" max="16384" width="11.42578125" style="27"/>
  </cols>
  <sheetData>
    <row r="1" spans="1:1" ht="26.1" customHeight="1" x14ac:dyDescent="0.2">
      <c r="A1" s="323" t="s">
        <v>617</v>
      </c>
    </row>
    <row r="67" ht="26.1" customHeight="1" x14ac:dyDescent="0.2"/>
    <row r="104" spans="1:1" s="1" customFormat="1" ht="12" customHeight="1" x14ac:dyDescent="0.2">
      <c r="A104" s="1" t="s">
        <v>399</v>
      </c>
    </row>
    <row r="105" spans="1:1" ht="11.45" customHeight="1" x14ac:dyDescent="0.2">
      <c r="A105" s="1" t="s">
        <v>569</v>
      </c>
    </row>
  </sheetData>
  <hyperlinks>
    <hyperlink ref="A104" r:id="rId1"/>
    <hyperlink ref="A105" r:id="rId2"/>
  </hyperlinks>
  <pageMargins left="0.59055118110236227" right="0.59055118110236227" top="0.59055118110236227" bottom="0.59055118110236227" header="0.39370078740157483" footer="0.39370078740157483"/>
  <pageSetup paperSize="9" pageOrder="overThenDown" orientation="portrait" r:id="rId3"/>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66" max="16383" man="1"/>
  </rowBreaks>
  <drawing r:id="rId4"/>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5703125" style="57" customWidth="1"/>
    <col min="2" max="2" width="7.42578125" style="129" customWidth="1"/>
    <col min="3" max="3" width="9.7109375" style="57" customWidth="1"/>
    <col min="4" max="10" width="8.7109375" style="57" customWidth="1"/>
    <col min="11" max="11" width="10.28515625" style="57" customWidth="1"/>
    <col min="12" max="16384" width="11.42578125" style="57"/>
  </cols>
  <sheetData>
    <row r="1" spans="1:14" s="25" customFormat="1" ht="25.5" customHeight="1" x14ac:dyDescent="0.2">
      <c r="A1" s="606" t="s">
        <v>489</v>
      </c>
      <c r="B1" s="607"/>
      <c r="C1" s="579" t="s">
        <v>490</v>
      </c>
      <c r="D1" s="579"/>
      <c r="E1" s="579"/>
      <c r="F1" s="579"/>
      <c r="G1" s="579"/>
      <c r="H1" s="579"/>
      <c r="I1" s="579"/>
      <c r="J1" s="579"/>
      <c r="K1" s="580"/>
      <c r="L1" s="169"/>
    </row>
    <row r="2" spans="1:14" s="126" customFormat="1" ht="45" customHeight="1" x14ac:dyDescent="0.2">
      <c r="A2" s="482" t="s">
        <v>491</v>
      </c>
      <c r="B2" s="483"/>
      <c r="C2" s="486" t="s">
        <v>420</v>
      </c>
      <c r="D2" s="486"/>
      <c r="E2" s="486"/>
      <c r="F2" s="486"/>
      <c r="G2" s="486"/>
      <c r="H2" s="486"/>
      <c r="I2" s="486"/>
      <c r="J2" s="486"/>
      <c r="K2" s="487"/>
      <c r="L2" s="266"/>
    </row>
    <row r="3" spans="1:14" ht="11.45" customHeight="1" x14ac:dyDescent="0.2">
      <c r="A3" s="493" t="s">
        <v>74</v>
      </c>
      <c r="B3" s="467" t="s">
        <v>19</v>
      </c>
      <c r="C3" s="608" t="s">
        <v>613</v>
      </c>
      <c r="D3" s="608"/>
      <c r="E3" s="608"/>
      <c r="F3" s="608"/>
      <c r="G3" s="608"/>
      <c r="H3" s="608"/>
      <c r="I3" s="608"/>
      <c r="J3" s="608"/>
      <c r="K3" s="609"/>
      <c r="L3" s="267"/>
    </row>
    <row r="4" spans="1:14" ht="11.45" customHeight="1" x14ac:dyDescent="0.2">
      <c r="A4" s="503"/>
      <c r="B4" s="467"/>
      <c r="C4" s="608"/>
      <c r="D4" s="608"/>
      <c r="E4" s="608"/>
      <c r="F4" s="608"/>
      <c r="G4" s="608"/>
      <c r="H4" s="608"/>
      <c r="I4" s="608"/>
      <c r="J4" s="608"/>
      <c r="K4" s="609"/>
      <c r="L4" s="267"/>
    </row>
    <row r="5" spans="1:14" ht="11.45" customHeight="1" x14ac:dyDescent="0.2">
      <c r="A5" s="503"/>
      <c r="B5" s="467"/>
      <c r="C5" s="507" t="s">
        <v>100</v>
      </c>
      <c r="D5" s="610" t="s">
        <v>79</v>
      </c>
      <c r="E5" s="610"/>
      <c r="F5" s="314" t="s">
        <v>492</v>
      </c>
      <c r="G5" s="610" t="s">
        <v>186</v>
      </c>
      <c r="H5" s="610"/>
      <c r="I5" s="610"/>
      <c r="J5" s="610"/>
      <c r="K5" s="472" t="s">
        <v>493</v>
      </c>
      <c r="L5" s="81"/>
    </row>
    <row r="6" spans="1:14" ht="11.45" customHeight="1" x14ac:dyDescent="0.2">
      <c r="A6" s="503"/>
      <c r="B6" s="467"/>
      <c r="C6" s="507"/>
      <c r="D6" s="507" t="s">
        <v>21</v>
      </c>
      <c r="E6" s="507" t="s">
        <v>22</v>
      </c>
      <c r="F6" s="507" t="s">
        <v>494</v>
      </c>
      <c r="G6" s="488" t="s">
        <v>69</v>
      </c>
      <c r="H6" s="488" t="s">
        <v>55</v>
      </c>
      <c r="I6" s="488" t="s">
        <v>27</v>
      </c>
      <c r="J6" s="467" t="s">
        <v>495</v>
      </c>
      <c r="K6" s="472"/>
      <c r="L6" s="81"/>
    </row>
    <row r="7" spans="1:14" ht="11.45" customHeight="1" x14ac:dyDescent="0.2">
      <c r="A7" s="503"/>
      <c r="B7" s="467"/>
      <c r="C7" s="507"/>
      <c r="D7" s="507"/>
      <c r="E7" s="507"/>
      <c r="F7" s="507"/>
      <c r="G7" s="488"/>
      <c r="H7" s="488"/>
      <c r="I7" s="488"/>
      <c r="J7" s="467"/>
      <c r="K7" s="472"/>
    </row>
    <row r="8" spans="1:14" ht="11.45" customHeight="1" x14ac:dyDescent="0.2">
      <c r="A8" s="503"/>
      <c r="B8" s="467"/>
      <c r="C8" s="507"/>
      <c r="D8" s="507"/>
      <c r="E8" s="507"/>
      <c r="F8" s="507"/>
      <c r="G8" s="488"/>
      <c r="H8" s="488"/>
      <c r="I8" s="488"/>
      <c r="J8" s="467"/>
      <c r="K8" s="472"/>
    </row>
    <row r="9" spans="1:14" s="50" customFormat="1" ht="11.45" customHeight="1" x14ac:dyDescent="0.2">
      <c r="A9" s="54">
        <v>1</v>
      </c>
      <c r="B9" s="313">
        <v>2</v>
      </c>
      <c r="C9" s="276">
        <v>3</v>
      </c>
      <c r="D9" s="276">
        <v>4</v>
      </c>
      <c r="E9" s="276">
        <v>5</v>
      </c>
      <c r="F9" s="276">
        <v>6</v>
      </c>
      <c r="G9" s="46">
        <v>7</v>
      </c>
      <c r="H9" s="184">
        <v>8</v>
      </c>
      <c r="I9" s="184">
        <v>9</v>
      </c>
      <c r="J9" s="184">
        <v>10</v>
      </c>
      <c r="K9" s="272">
        <v>11</v>
      </c>
    </row>
    <row r="10" spans="1:14" ht="11.45" customHeight="1" x14ac:dyDescent="0.2">
      <c r="A10" s="317"/>
      <c r="B10" s="94"/>
      <c r="C10" s="350"/>
      <c r="D10" s="350"/>
      <c r="E10" s="350"/>
      <c r="F10" s="350"/>
      <c r="G10" s="350"/>
      <c r="H10" s="350"/>
      <c r="I10" s="350"/>
      <c r="J10" s="350"/>
      <c r="K10" s="351"/>
    </row>
    <row r="11" spans="1:14" ht="11.45" customHeight="1" x14ac:dyDescent="0.2">
      <c r="A11" s="259">
        <v>1</v>
      </c>
      <c r="B11" s="80">
        <v>2020</v>
      </c>
      <c r="C11" s="350">
        <v>24735</v>
      </c>
      <c r="D11" s="350">
        <v>15260</v>
      </c>
      <c r="E11" s="350">
        <v>9475</v>
      </c>
      <c r="F11" s="350">
        <v>405</v>
      </c>
      <c r="G11" s="350">
        <v>7445</v>
      </c>
      <c r="H11" s="350">
        <v>7185</v>
      </c>
      <c r="I11" s="350">
        <v>8715</v>
      </c>
      <c r="J11" s="350">
        <v>1390</v>
      </c>
      <c r="K11" s="351">
        <v>33.5</v>
      </c>
    </row>
    <row r="12" spans="1:14" ht="11.45" customHeight="1" x14ac:dyDescent="0.2">
      <c r="A12" s="259">
        <v>2</v>
      </c>
      <c r="B12" s="80">
        <v>2021</v>
      </c>
      <c r="C12" s="350">
        <v>24980</v>
      </c>
      <c r="D12" s="350">
        <v>15380</v>
      </c>
      <c r="E12" s="350">
        <v>9605</v>
      </c>
      <c r="F12" s="350">
        <v>485</v>
      </c>
      <c r="G12" s="350">
        <v>7260</v>
      </c>
      <c r="H12" s="350">
        <v>7100</v>
      </c>
      <c r="I12" s="350">
        <v>9025</v>
      </c>
      <c r="J12" s="350">
        <v>1595</v>
      </c>
      <c r="K12" s="351">
        <v>34.299999999999997</v>
      </c>
    </row>
    <row r="13" spans="1:14" ht="11.45" customHeight="1" x14ac:dyDescent="0.2">
      <c r="A13" s="259">
        <v>3</v>
      </c>
      <c r="B13" s="80">
        <v>2022</v>
      </c>
      <c r="C13" s="350">
        <v>24610</v>
      </c>
      <c r="D13" s="350">
        <v>15070</v>
      </c>
      <c r="E13" s="350">
        <v>9540</v>
      </c>
      <c r="F13" s="350">
        <v>500</v>
      </c>
      <c r="G13" s="350">
        <v>6830</v>
      </c>
      <c r="H13" s="350">
        <v>6965</v>
      </c>
      <c r="I13" s="350">
        <v>9095</v>
      </c>
      <c r="J13" s="350">
        <v>1715</v>
      </c>
      <c r="K13" s="351">
        <v>35</v>
      </c>
    </row>
    <row r="14" spans="1:14" ht="11.45" customHeight="1" x14ac:dyDescent="0.2">
      <c r="A14" s="268"/>
      <c r="B14" s="269"/>
      <c r="C14" s="270"/>
      <c r="D14" s="292"/>
      <c r="E14" s="292"/>
      <c r="F14" s="292"/>
      <c r="G14" s="293"/>
      <c r="H14" s="81"/>
      <c r="I14" s="108"/>
      <c r="J14" s="108"/>
      <c r="K14" s="108"/>
      <c r="L14" s="87"/>
    </row>
    <row r="15" spans="1:14" ht="11.45" customHeight="1" x14ac:dyDescent="0.2">
      <c r="A15" s="90"/>
      <c r="C15" s="161"/>
      <c r="D15" s="108"/>
      <c r="E15" s="108"/>
      <c r="F15" s="108"/>
      <c r="G15" s="108"/>
      <c r="H15" s="108"/>
      <c r="I15" s="108"/>
      <c r="J15" s="81"/>
      <c r="K15" s="108"/>
      <c r="L15" s="108"/>
      <c r="M15" s="87"/>
      <c r="N15" s="87"/>
    </row>
    <row r="16" spans="1:14" ht="11.45" customHeight="1" x14ac:dyDescent="0.2">
      <c r="A16" s="493" t="s">
        <v>74</v>
      </c>
      <c r="B16" s="467" t="s">
        <v>19</v>
      </c>
      <c r="C16" s="589" t="s">
        <v>614</v>
      </c>
      <c r="D16" s="590"/>
      <c r="E16" s="590"/>
      <c r="F16" s="590"/>
      <c r="G16" s="590"/>
      <c r="H16" s="590"/>
      <c r="I16" s="590"/>
      <c r="J16" s="590"/>
      <c r="K16" s="590"/>
      <c r="L16" s="267"/>
    </row>
    <row r="17" spans="1:12" ht="11.45" customHeight="1" x14ac:dyDescent="0.2">
      <c r="A17" s="503"/>
      <c r="B17" s="467"/>
      <c r="C17" s="591"/>
      <c r="D17" s="592"/>
      <c r="E17" s="592"/>
      <c r="F17" s="592"/>
      <c r="G17" s="592"/>
      <c r="H17" s="592"/>
      <c r="I17" s="592"/>
      <c r="J17" s="592"/>
      <c r="K17" s="592"/>
      <c r="L17" s="267"/>
    </row>
    <row r="18" spans="1:12" ht="11.45" customHeight="1" x14ac:dyDescent="0.2">
      <c r="A18" s="503"/>
      <c r="B18" s="467"/>
      <c r="C18" s="593" t="s">
        <v>100</v>
      </c>
      <c r="D18" s="595" t="s">
        <v>79</v>
      </c>
      <c r="E18" s="514"/>
      <c r="F18" s="271" t="s">
        <v>492</v>
      </c>
      <c r="G18" s="596" t="s">
        <v>186</v>
      </c>
      <c r="H18" s="597"/>
      <c r="I18" s="597"/>
      <c r="J18" s="597"/>
      <c r="K18" s="598" t="s">
        <v>493</v>
      </c>
      <c r="L18" s="81"/>
    </row>
    <row r="19" spans="1:12" ht="11.45" customHeight="1" x14ac:dyDescent="0.2">
      <c r="A19" s="503"/>
      <c r="B19" s="467"/>
      <c r="C19" s="593"/>
      <c r="D19" s="507" t="s">
        <v>21</v>
      </c>
      <c r="E19" s="507" t="s">
        <v>22</v>
      </c>
      <c r="F19" s="512" t="s">
        <v>494</v>
      </c>
      <c r="G19" s="601" t="s">
        <v>69</v>
      </c>
      <c r="H19" s="603" t="s">
        <v>55</v>
      </c>
      <c r="I19" s="601" t="s">
        <v>27</v>
      </c>
      <c r="J19" s="598" t="s">
        <v>495</v>
      </c>
      <c r="K19" s="599"/>
    </row>
    <row r="20" spans="1:12" ht="11.45" customHeight="1" x14ac:dyDescent="0.2">
      <c r="A20" s="503"/>
      <c r="B20" s="467"/>
      <c r="C20" s="593"/>
      <c r="D20" s="507"/>
      <c r="E20" s="507"/>
      <c r="F20" s="512"/>
      <c r="G20" s="602"/>
      <c r="H20" s="604"/>
      <c r="I20" s="602"/>
      <c r="J20" s="599"/>
      <c r="K20" s="599"/>
    </row>
    <row r="21" spans="1:12" ht="11.45" customHeight="1" x14ac:dyDescent="0.2">
      <c r="A21" s="503"/>
      <c r="B21" s="467"/>
      <c r="C21" s="594"/>
      <c r="D21" s="507"/>
      <c r="E21" s="507"/>
      <c r="F21" s="512"/>
      <c r="G21" s="602"/>
      <c r="H21" s="604"/>
      <c r="I21" s="605"/>
      <c r="J21" s="600"/>
      <c r="K21" s="600"/>
    </row>
    <row r="22" spans="1:12" ht="11.45" customHeight="1" x14ac:dyDescent="0.2">
      <c r="A22" s="54">
        <v>1</v>
      </c>
      <c r="B22" s="265">
        <v>2</v>
      </c>
      <c r="C22" s="276">
        <v>3</v>
      </c>
      <c r="D22" s="276">
        <v>4</v>
      </c>
      <c r="E22" s="276">
        <v>5</v>
      </c>
      <c r="F22" s="85">
        <v>6</v>
      </c>
      <c r="G22" s="122">
        <v>7</v>
      </c>
      <c r="H22" s="272">
        <v>8</v>
      </c>
      <c r="I22" s="272">
        <v>9</v>
      </c>
      <c r="J22" s="184">
        <v>10</v>
      </c>
      <c r="K22" s="272">
        <v>11</v>
      </c>
    </row>
    <row r="23" spans="1:12" ht="11.45" customHeight="1" x14ac:dyDescent="0.2">
      <c r="A23" s="258"/>
      <c r="B23" s="91"/>
      <c r="C23" s="350"/>
      <c r="D23" s="350"/>
      <c r="E23" s="350"/>
      <c r="F23" s="350"/>
      <c r="G23" s="350"/>
      <c r="H23" s="350"/>
      <c r="I23" s="350"/>
      <c r="J23" s="350"/>
      <c r="K23" s="351"/>
    </row>
    <row r="24" spans="1:12" ht="11.45" customHeight="1" x14ac:dyDescent="0.2">
      <c r="A24" s="259">
        <v>1</v>
      </c>
      <c r="B24" s="80">
        <v>2020</v>
      </c>
      <c r="C24" s="350">
        <v>21110</v>
      </c>
      <c r="D24" s="350">
        <v>12945</v>
      </c>
      <c r="E24" s="350">
        <v>8170</v>
      </c>
      <c r="F24" s="350">
        <v>295</v>
      </c>
      <c r="G24" s="350">
        <v>5300</v>
      </c>
      <c r="H24" s="350">
        <v>6575</v>
      </c>
      <c r="I24" s="350">
        <v>8045</v>
      </c>
      <c r="J24" s="350">
        <v>1195</v>
      </c>
      <c r="K24" s="351">
        <v>35.299999999999997</v>
      </c>
    </row>
    <row r="25" spans="1:12" ht="11.45" customHeight="1" x14ac:dyDescent="0.2">
      <c r="A25" s="259">
        <v>2</v>
      </c>
      <c r="B25" s="80">
        <v>2021</v>
      </c>
      <c r="C25" s="350">
        <v>21350</v>
      </c>
      <c r="D25" s="350">
        <v>13075</v>
      </c>
      <c r="E25" s="350">
        <v>8275</v>
      </c>
      <c r="F25" s="350">
        <v>355</v>
      </c>
      <c r="G25" s="350">
        <v>5165</v>
      </c>
      <c r="H25" s="350">
        <v>6480</v>
      </c>
      <c r="I25" s="350">
        <v>8330</v>
      </c>
      <c r="J25" s="350">
        <v>1380</v>
      </c>
      <c r="K25" s="351">
        <v>36.1</v>
      </c>
    </row>
    <row r="26" spans="1:12" ht="11.45" customHeight="1" x14ac:dyDescent="0.2">
      <c r="A26" s="259">
        <v>3</v>
      </c>
      <c r="B26" s="80">
        <v>2022</v>
      </c>
      <c r="C26" s="350">
        <v>21640</v>
      </c>
      <c r="D26" s="350">
        <v>13135</v>
      </c>
      <c r="E26" s="350">
        <v>8505</v>
      </c>
      <c r="F26" s="350">
        <v>380</v>
      </c>
      <c r="G26" s="350">
        <v>5105</v>
      </c>
      <c r="H26" s="350">
        <v>6455</v>
      </c>
      <c r="I26" s="350">
        <v>8560</v>
      </c>
      <c r="J26" s="350">
        <v>1520</v>
      </c>
      <c r="K26" s="351">
        <v>36.6</v>
      </c>
    </row>
    <row r="27" spans="1:12" ht="11.45" customHeight="1" x14ac:dyDescent="0.2"/>
    <row r="28" spans="1:12" ht="11.45" customHeight="1" x14ac:dyDescent="0.2"/>
    <row r="29" spans="1:12" ht="11.45" customHeight="1" x14ac:dyDescent="0.2"/>
    <row r="30" spans="1:12" ht="11.45" customHeight="1" x14ac:dyDescent="0.2"/>
  </sheetData>
  <mergeCells count="32">
    <mergeCell ref="A1:B1"/>
    <mergeCell ref="C1:K1"/>
    <mergeCell ref="A2:B2"/>
    <mergeCell ref="C2:K2"/>
    <mergeCell ref="A3:A8"/>
    <mergeCell ref="B3:B8"/>
    <mergeCell ref="C3:K4"/>
    <mergeCell ref="C5:C8"/>
    <mergeCell ref="D5:E5"/>
    <mergeCell ref="G5:J5"/>
    <mergeCell ref="K5:K8"/>
    <mergeCell ref="D6:D8"/>
    <mergeCell ref="E6:E8"/>
    <mergeCell ref="F6:F8"/>
    <mergeCell ref="G6:G8"/>
    <mergeCell ref="H6:H8"/>
    <mergeCell ref="I6:I8"/>
    <mergeCell ref="J6:J8"/>
    <mergeCell ref="G19:G21"/>
    <mergeCell ref="H19:H21"/>
    <mergeCell ref="I19:I21"/>
    <mergeCell ref="J19:J21"/>
    <mergeCell ref="A16:A21"/>
    <mergeCell ref="B16:B21"/>
    <mergeCell ref="C16:K17"/>
    <mergeCell ref="C18:C21"/>
    <mergeCell ref="D18:E18"/>
    <mergeCell ref="G18:J18"/>
    <mergeCell ref="K18:K21"/>
    <mergeCell ref="D19:D21"/>
    <mergeCell ref="E19:E21"/>
    <mergeCell ref="F19:F2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140" zoomScaleNormal="140" workbookViewId="0">
      <pane xSplit="2" ySplit="6" topLeftCell="C7" activePane="bottomRight" state="frozen"/>
      <selection activeCell="A6" sqref="A6:D6"/>
      <selection pane="topRight" activeCell="A6" sqref="A6:D6"/>
      <selection pane="bottomLeft" activeCell="A6" sqref="A6:D6"/>
      <selection pane="bottomRight" activeCell="C7" sqref="C7:H7"/>
    </sheetView>
  </sheetViews>
  <sheetFormatPr baseColWidth="10" defaultRowHeight="11.25" x14ac:dyDescent="0.2"/>
  <cols>
    <col min="1" max="1" width="3.7109375" style="57" customWidth="1"/>
    <col min="2" max="2" width="44.28515625" style="57" customWidth="1"/>
    <col min="3" max="3" width="8.28515625" style="57" customWidth="1"/>
    <col min="4" max="4" width="7.140625" style="57" customWidth="1"/>
    <col min="5" max="7" width="7.28515625" style="57" customWidth="1"/>
    <col min="8" max="8" width="6.85546875" style="57" customWidth="1"/>
    <col min="9" max="16384" width="11.42578125" style="57"/>
  </cols>
  <sheetData>
    <row r="1" spans="1:12" ht="26.1" customHeight="1" x14ac:dyDescent="0.2">
      <c r="A1" s="555" t="s">
        <v>489</v>
      </c>
      <c r="B1" s="556"/>
      <c r="C1" s="567" t="s">
        <v>490</v>
      </c>
      <c r="D1" s="550"/>
      <c r="E1" s="550"/>
      <c r="F1" s="550"/>
      <c r="G1" s="550"/>
      <c r="H1" s="551"/>
    </row>
    <row r="2" spans="1:12" ht="45" customHeight="1" x14ac:dyDescent="0.2">
      <c r="A2" s="530" t="s">
        <v>496</v>
      </c>
      <c r="B2" s="531"/>
      <c r="C2" s="587" t="s">
        <v>641</v>
      </c>
      <c r="D2" s="614"/>
      <c r="E2" s="614"/>
      <c r="F2" s="614"/>
      <c r="G2" s="614"/>
      <c r="H2" s="615"/>
    </row>
    <row r="3" spans="1:12" ht="11.45" customHeight="1" x14ac:dyDescent="0.2">
      <c r="A3" s="559" t="s">
        <v>74</v>
      </c>
      <c r="B3" s="547" t="s">
        <v>618</v>
      </c>
      <c r="C3" s="547" t="s">
        <v>100</v>
      </c>
      <c r="D3" s="547" t="s">
        <v>57</v>
      </c>
      <c r="E3" s="547"/>
      <c r="F3" s="547"/>
      <c r="G3" s="547"/>
      <c r="H3" s="548" t="s">
        <v>103</v>
      </c>
    </row>
    <row r="4" spans="1:12" ht="11.45" customHeight="1" x14ac:dyDescent="0.2">
      <c r="A4" s="559"/>
      <c r="B4" s="547"/>
      <c r="C4" s="547"/>
      <c r="D4" s="547" t="s">
        <v>69</v>
      </c>
      <c r="E4" s="547" t="s">
        <v>55</v>
      </c>
      <c r="F4" s="547" t="s">
        <v>27</v>
      </c>
      <c r="G4" s="547" t="s">
        <v>87</v>
      </c>
      <c r="H4" s="548"/>
    </row>
    <row r="5" spans="1:12" ht="11.45" customHeight="1" x14ac:dyDescent="0.2">
      <c r="A5" s="559"/>
      <c r="B5" s="547"/>
      <c r="C5" s="547"/>
      <c r="D5" s="547"/>
      <c r="E5" s="547"/>
      <c r="F5" s="547"/>
      <c r="G5" s="547"/>
      <c r="H5" s="548"/>
    </row>
    <row r="6" spans="1:12" ht="11.45" customHeight="1" x14ac:dyDescent="0.2">
      <c r="A6" s="138">
        <v>1</v>
      </c>
      <c r="B6" s="136">
        <v>2</v>
      </c>
      <c r="C6" s="136">
        <v>3</v>
      </c>
      <c r="D6" s="136">
        <v>4</v>
      </c>
      <c r="E6" s="136">
        <v>5</v>
      </c>
      <c r="F6" s="136">
        <v>6</v>
      </c>
      <c r="G6" s="136">
        <v>7</v>
      </c>
      <c r="H6" s="137">
        <v>8</v>
      </c>
    </row>
    <row r="7" spans="1:12" ht="18" customHeight="1" x14ac:dyDescent="0.2">
      <c r="A7" s="295"/>
      <c r="B7" s="319"/>
      <c r="C7" s="611" t="s">
        <v>20</v>
      </c>
      <c r="D7" s="611"/>
      <c r="E7" s="611"/>
      <c r="F7" s="611"/>
      <c r="G7" s="611"/>
      <c r="H7" s="611"/>
      <c r="I7" s="87"/>
      <c r="J7" s="87"/>
      <c r="K7" s="87"/>
      <c r="L7" s="87"/>
    </row>
    <row r="8" spans="1:12" ht="11.45" customHeight="1" x14ac:dyDescent="0.2">
      <c r="A8" s="215">
        <f>IF(D8&lt;&gt;"",COUNTA($D8:D$8),"")</f>
        <v>1</v>
      </c>
      <c r="B8" s="294" t="s">
        <v>497</v>
      </c>
      <c r="C8" s="348">
        <v>24610</v>
      </c>
      <c r="D8" s="348">
        <v>6830</v>
      </c>
      <c r="E8" s="348">
        <v>6965</v>
      </c>
      <c r="F8" s="348">
        <v>9095</v>
      </c>
      <c r="G8" s="348">
        <v>1715</v>
      </c>
      <c r="H8" s="349">
        <v>35</v>
      </c>
      <c r="I8" s="87"/>
      <c r="J8" s="87"/>
      <c r="K8" s="87"/>
      <c r="L8" s="87"/>
    </row>
    <row r="9" spans="1:12" ht="11.25" customHeight="1" x14ac:dyDescent="0.2">
      <c r="A9" s="215">
        <f>IF(D9&lt;&gt;"",COUNTA($D$8:D9),"")</f>
        <v>2</v>
      </c>
      <c r="B9" s="178" t="s">
        <v>544</v>
      </c>
      <c r="C9" s="350">
        <v>925</v>
      </c>
      <c r="D9" s="350">
        <v>770</v>
      </c>
      <c r="E9" s="350">
        <v>90</v>
      </c>
      <c r="F9" s="350">
        <v>60</v>
      </c>
      <c r="G9" s="350">
        <v>5</v>
      </c>
      <c r="H9" s="351">
        <v>11.1</v>
      </c>
      <c r="I9" s="87"/>
      <c r="J9" s="87"/>
      <c r="K9" s="87"/>
      <c r="L9" s="87"/>
    </row>
    <row r="10" spans="1:12" ht="11.25" customHeight="1" x14ac:dyDescent="0.2">
      <c r="A10" s="215">
        <f>IF(D10&lt;&gt;"",COUNTA($D$8:D10),"")</f>
        <v>3</v>
      </c>
      <c r="B10" s="178" t="s">
        <v>498</v>
      </c>
      <c r="C10" s="350">
        <v>8100</v>
      </c>
      <c r="D10" s="350" t="s">
        <v>6</v>
      </c>
      <c r="E10" s="350">
        <v>3720</v>
      </c>
      <c r="F10" s="350">
        <v>4255</v>
      </c>
      <c r="G10" s="350">
        <v>120</v>
      </c>
      <c r="H10" s="351">
        <v>42.7</v>
      </c>
      <c r="I10" s="87"/>
      <c r="J10" s="87"/>
      <c r="K10" s="87"/>
      <c r="L10" s="87"/>
    </row>
    <row r="11" spans="1:12" ht="11.1" customHeight="1" x14ac:dyDescent="0.2">
      <c r="A11" s="215" t="str">
        <f>IF(D11&lt;&gt;"",COUNTA($D$8:D11),"")</f>
        <v/>
      </c>
      <c r="B11" s="178" t="s">
        <v>499</v>
      </c>
      <c r="C11" s="350"/>
      <c r="D11" s="350"/>
      <c r="E11" s="350"/>
      <c r="F11" s="350"/>
      <c r="G11" s="350"/>
      <c r="H11" s="351"/>
      <c r="I11" s="87"/>
      <c r="J11" s="87"/>
      <c r="K11" s="87"/>
      <c r="L11" s="87"/>
    </row>
    <row r="12" spans="1:12" ht="11.25" customHeight="1" x14ac:dyDescent="0.2">
      <c r="A12" s="215" t="str">
        <f>IF(D12&lt;&gt;"",COUNTA($D$8:D12),"")</f>
        <v/>
      </c>
      <c r="B12" s="178" t="s">
        <v>647</v>
      </c>
      <c r="C12" s="350"/>
      <c r="D12" s="350"/>
      <c r="E12" s="350"/>
      <c r="F12" s="350"/>
      <c r="G12" s="350"/>
      <c r="H12" s="351"/>
      <c r="I12" s="87"/>
      <c r="J12" s="87"/>
      <c r="K12" s="87"/>
      <c r="L12" s="87"/>
    </row>
    <row r="13" spans="1:12" ht="11.25" customHeight="1" x14ac:dyDescent="0.2">
      <c r="A13" s="215">
        <f>IF(D13&lt;&gt;"",COUNTA($D$8:D13),"")</f>
        <v>4</v>
      </c>
      <c r="B13" s="178" t="s">
        <v>648</v>
      </c>
      <c r="C13" s="350">
        <v>8070</v>
      </c>
      <c r="D13" s="350" t="s">
        <v>6</v>
      </c>
      <c r="E13" s="350">
        <v>3695</v>
      </c>
      <c r="F13" s="350">
        <v>4255</v>
      </c>
      <c r="G13" s="350">
        <v>120</v>
      </c>
      <c r="H13" s="351">
        <v>42.8</v>
      </c>
      <c r="I13" s="87"/>
      <c r="J13" s="87"/>
      <c r="K13" s="87"/>
      <c r="L13" s="87"/>
    </row>
    <row r="14" spans="1:12" ht="11.25" customHeight="1" x14ac:dyDescent="0.2">
      <c r="A14" s="215">
        <f>IF(D14&lt;&gt;"",COUNTA($D$8:D14),"")</f>
        <v>5</v>
      </c>
      <c r="B14" s="178" t="s">
        <v>645</v>
      </c>
      <c r="C14" s="350" t="s">
        <v>6</v>
      </c>
      <c r="D14" s="350" t="s">
        <v>6</v>
      </c>
      <c r="E14" s="350" t="s">
        <v>6</v>
      </c>
      <c r="F14" s="350" t="s">
        <v>6</v>
      </c>
      <c r="G14" s="350" t="s">
        <v>6</v>
      </c>
      <c r="H14" s="351" t="s">
        <v>13</v>
      </c>
      <c r="I14" s="87"/>
      <c r="J14" s="87"/>
      <c r="K14" s="87"/>
      <c r="L14" s="87"/>
    </row>
    <row r="15" spans="1:12" ht="22.5" customHeight="1" x14ac:dyDescent="0.2">
      <c r="A15" s="215">
        <f>IF(D15&lt;&gt;"",COUNTA($D$8:D15),"")</f>
        <v>6</v>
      </c>
      <c r="B15" s="178" t="s">
        <v>646</v>
      </c>
      <c r="C15" s="350">
        <v>35</v>
      </c>
      <c r="D15" s="350" t="s">
        <v>6</v>
      </c>
      <c r="E15" s="350">
        <v>30</v>
      </c>
      <c r="F15" s="350">
        <v>5</v>
      </c>
      <c r="G15" s="350" t="s">
        <v>6</v>
      </c>
      <c r="H15" s="351">
        <v>34.5</v>
      </c>
      <c r="I15" s="87"/>
      <c r="J15" s="87"/>
      <c r="K15" s="87"/>
      <c r="L15" s="87"/>
    </row>
    <row r="16" spans="1:12" ht="11.25" customHeight="1" x14ac:dyDescent="0.2">
      <c r="A16" s="215">
        <f>IF(D16&lt;&gt;"",COUNTA($D$8:D16),"")</f>
        <v>7</v>
      </c>
      <c r="B16" s="178" t="s">
        <v>545</v>
      </c>
      <c r="C16" s="350">
        <v>1090</v>
      </c>
      <c r="D16" s="350">
        <v>1020</v>
      </c>
      <c r="E16" s="350">
        <v>70</v>
      </c>
      <c r="F16" s="350" t="s">
        <v>6</v>
      </c>
      <c r="G16" s="350" t="s">
        <v>6</v>
      </c>
      <c r="H16" s="351">
        <v>11.9</v>
      </c>
      <c r="I16" s="87"/>
      <c r="J16" s="87"/>
      <c r="K16" s="87"/>
      <c r="L16" s="87"/>
    </row>
    <row r="17" spans="1:12" ht="11.25" customHeight="1" x14ac:dyDescent="0.2">
      <c r="A17" s="215">
        <f>IF(D17&lt;&gt;"",COUNTA($D$8:D17),"")</f>
        <v>8</v>
      </c>
      <c r="B17" s="178" t="s">
        <v>500</v>
      </c>
      <c r="C17" s="350">
        <v>18905</v>
      </c>
      <c r="D17" s="350">
        <v>5325</v>
      </c>
      <c r="E17" s="350">
        <v>4795</v>
      </c>
      <c r="F17" s="350">
        <v>7105</v>
      </c>
      <c r="G17" s="350">
        <v>1680</v>
      </c>
      <c r="H17" s="351">
        <v>35.799999999999997</v>
      </c>
      <c r="I17" s="87"/>
      <c r="J17" s="87"/>
      <c r="K17" s="87"/>
      <c r="L17" s="87"/>
    </row>
    <row r="18" spans="1:12" ht="11.25" customHeight="1" x14ac:dyDescent="0.2">
      <c r="A18" s="215">
        <f>IF(D18&lt;&gt;"",COUNTA($D$8:D18),"")</f>
        <v>9</v>
      </c>
      <c r="B18" s="178" t="s">
        <v>659</v>
      </c>
      <c r="C18" s="350">
        <v>240</v>
      </c>
      <c r="D18" s="350">
        <v>10</v>
      </c>
      <c r="E18" s="350">
        <v>110</v>
      </c>
      <c r="F18" s="350">
        <v>105</v>
      </c>
      <c r="G18" s="350">
        <v>20</v>
      </c>
      <c r="H18" s="351">
        <v>42.3</v>
      </c>
      <c r="I18" s="87"/>
      <c r="J18" s="87"/>
      <c r="K18" s="87"/>
      <c r="L18" s="87"/>
    </row>
    <row r="19" spans="1:12" ht="11.1" customHeight="1" x14ac:dyDescent="0.2">
      <c r="A19" s="215" t="str">
        <f>IF(D19&lt;&gt;"",COUNTA($D$8:D19),"")</f>
        <v/>
      </c>
      <c r="B19" s="178" t="s">
        <v>636</v>
      </c>
      <c r="C19" s="350"/>
      <c r="D19" s="350"/>
      <c r="E19" s="350"/>
      <c r="F19" s="350"/>
      <c r="G19" s="350"/>
      <c r="H19" s="351"/>
      <c r="I19" s="87"/>
      <c r="J19" s="87"/>
      <c r="K19" s="87"/>
      <c r="L19" s="87"/>
    </row>
    <row r="20" spans="1:12" ht="11.25" customHeight="1" x14ac:dyDescent="0.2">
      <c r="A20" s="215">
        <f>IF(D20&lt;&gt;"",COUNTA($D$8:D20),"")</f>
        <v>10</v>
      </c>
      <c r="B20" s="178" t="s">
        <v>637</v>
      </c>
      <c r="C20" s="350">
        <v>20</v>
      </c>
      <c r="D20" s="350" t="s">
        <v>6</v>
      </c>
      <c r="E20" s="350">
        <v>10</v>
      </c>
      <c r="F20" s="350">
        <v>5</v>
      </c>
      <c r="G20" s="350">
        <v>5</v>
      </c>
      <c r="H20" s="351" t="s">
        <v>13</v>
      </c>
      <c r="I20" s="87"/>
      <c r="J20" s="87"/>
      <c r="K20" s="87"/>
      <c r="L20" s="87"/>
    </row>
    <row r="21" spans="1:12" ht="11.25" customHeight="1" x14ac:dyDescent="0.2">
      <c r="A21" s="215">
        <f>IF(D21&lt;&gt;"",COUNTA($D$8:D21),"")</f>
        <v>11</v>
      </c>
      <c r="B21" s="178" t="s">
        <v>638</v>
      </c>
      <c r="C21" s="350">
        <v>225</v>
      </c>
      <c r="D21" s="350">
        <v>10</v>
      </c>
      <c r="E21" s="350">
        <v>100</v>
      </c>
      <c r="F21" s="350">
        <v>100</v>
      </c>
      <c r="G21" s="350">
        <v>15</v>
      </c>
      <c r="H21" s="351">
        <v>41.3</v>
      </c>
      <c r="I21" s="87"/>
      <c r="J21" s="87"/>
      <c r="K21" s="87"/>
      <c r="L21" s="87"/>
    </row>
    <row r="22" spans="1:12" ht="22.5" customHeight="1" x14ac:dyDescent="0.2">
      <c r="A22" s="215">
        <f>IF(D22&lt;&gt;"",COUNTA($D$8:D22),"")</f>
        <v>12</v>
      </c>
      <c r="B22" s="178" t="s">
        <v>639</v>
      </c>
      <c r="C22" s="350" t="s">
        <v>6</v>
      </c>
      <c r="D22" s="350" t="s">
        <v>6</v>
      </c>
      <c r="E22" s="350" t="s">
        <v>6</v>
      </c>
      <c r="F22" s="350" t="s">
        <v>6</v>
      </c>
      <c r="G22" s="350" t="s">
        <v>6</v>
      </c>
      <c r="H22" s="351" t="s">
        <v>13</v>
      </c>
      <c r="I22" s="87"/>
      <c r="J22" s="87"/>
      <c r="K22" s="87"/>
      <c r="L22" s="87"/>
    </row>
    <row r="23" spans="1:12" ht="11.25" customHeight="1" x14ac:dyDescent="0.2">
      <c r="A23" s="215">
        <f>IF(D23&lt;&gt;"",COUNTA($D$8:D23),"")</f>
        <v>13</v>
      </c>
      <c r="B23" s="178" t="s">
        <v>501</v>
      </c>
      <c r="C23" s="350">
        <v>13040</v>
      </c>
      <c r="D23" s="350">
        <v>375</v>
      </c>
      <c r="E23" s="350">
        <v>4370</v>
      </c>
      <c r="F23" s="350">
        <v>6690</v>
      </c>
      <c r="G23" s="350">
        <v>1600</v>
      </c>
      <c r="H23" s="351">
        <v>46.8</v>
      </c>
      <c r="I23" s="87"/>
      <c r="J23" s="87"/>
      <c r="K23" s="87"/>
      <c r="L23" s="87"/>
    </row>
    <row r="24" spans="1:12" ht="11.1" customHeight="1" x14ac:dyDescent="0.2">
      <c r="A24" s="215" t="str">
        <f>IF(D24&lt;&gt;"",COUNTA($D$8:D24),"")</f>
        <v/>
      </c>
      <c r="B24" s="178" t="s">
        <v>576</v>
      </c>
      <c r="C24" s="350"/>
      <c r="D24" s="350"/>
      <c r="E24" s="350"/>
      <c r="F24" s="350"/>
      <c r="G24" s="350"/>
      <c r="H24" s="351"/>
      <c r="I24" s="87"/>
      <c r="J24" s="87"/>
      <c r="K24" s="87"/>
      <c r="L24" s="87"/>
    </row>
    <row r="25" spans="1:12" ht="22.5" customHeight="1" x14ac:dyDescent="0.2">
      <c r="A25" s="215">
        <f>IF(D25&lt;&gt;"",COUNTA($D$8:D25),"")</f>
        <v>14</v>
      </c>
      <c r="B25" s="178" t="s">
        <v>660</v>
      </c>
      <c r="C25" s="350">
        <v>1130</v>
      </c>
      <c r="D25" s="350">
        <v>30</v>
      </c>
      <c r="E25" s="350">
        <v>440</v>
      </c>
      <c r="F25" s="350">
        <v>560</v>
      </c>
      <c r="G25" s="350">
        <v>100</v>
      </c>
      <c r="H25" s="351">
        <v>44.8</v>
      </c>
      <c r="I25" s="87"/>
      <c r="J25" s="87"/>
      <c r="K25" s="87"/>
      <c r="L25" s="87"/>
    </row>
    <row r="26" spans="1:12" ht="22.5" customHeight="1" x14ac:dyDescent="0.2">
      <c r="A26" s="215">
        <f>IF(D26&lt;&gt;"",COUNTA($D$8:D26),"")</f>
        <v>15</v>
      </c>
      <c r="B26" s="178" t="s">
        <v>661</v>
      </c>
      <c r="C26" s="350">
        <v>12860</v>
      </c>
      <c r="D26" s="350">
        <v>355</v>
      </c>
      <c r="E26" s="350">
        <v>4295</v>
      </c>
      <c r="F26" s="350">
        <v>6620</v>
      </c>
      <c r="G26" s="350">
        <v>1580</v>
      </c>
      <c r="H26" s="351">
        <v>46.8</v>
      </c>
      <c r="I26" s="87"/>
      <c r="J26" s="87"/>
      <c r="K26" s="87"/>
      <c r="L26" s="87"/>
    </row>
    <row r="27" spans="1:12" ht="11.25" customHeight="1" x14ac:dyDescent="0.2">
      <c r="A27" s="215">
        <f>IF(D27&lt;&gt;"",COUNTA($D$8:D27),"")</f>
        <v>16</v>
      </c>
      <c r="B27" s="178" t="s">
        <v>663</v>
      </c>
      <c r="C27" s="350">
        <v>5015</v>
      </c>
      <c r="D27" s="350">
        <v>5015</v>
      </c>
      <c r="E27" s="350" t="s">
        <v>6</v>
      </c>
      <c r="F27" s="350" t="s">
        <v>6</v>
      </c>
      <c r="G27" s="350" t="s">
        <v>6</v>
      </c>
      <c r="H27" s="351">
        <v>5.6</v>
      </c>
      <c r="I27" s="87"/>
      <c r="J27" s="87"/>
      <c r="K27" s="87"/>
      <c r="L27" s="87"/>
    </row>
    <row r="28" spans="1:12" ht="22.5" customHeight="1" x14ac:dyDescent="0.2">
      <c r="A28" s="215">
        <f>IF(D28&lt;&gt;"",COUNTA($D$8:D28),"")</f>
        <v>17</v>
      </c>
      <c r="B28" s="178" t="s">
        <v>662</v>
      </c>
      <c r="C28" s="350">
        <v>1990</v>
      </c>
      <c r="D28" s="350" t="s">
        <v>6</v>
      </c>
      <c r="E28" s="350">
        <v>820</v>
      </c>
      <c r="F28" s="350">
        <v>1015</v>
      </c>
      <c r="G28" s="350">
        <v>155</v>
      </c>
      <c r="H28" s="351">
        <v>44.5</v>
      </c>
      <c r="I28" s="87"/>
      <c r="J28" s="87"/>
      <c r="K28" s="87"/>
      <c r="L28" s="87"/>
    </row>
    <row r="29" spans="1:12" ht="11.25" customHeight="1" x14ac:dyDescent="0.2">
      <c r="A29" s="215">
        <f>IF(D29&lt;&gt;"",COUNTA($D$8:D29),"")</f>
        <v>18</v>
      </c>
      <c r="B29" s="178" t="s">
        <v>664</v>
      </c>
      <c r="C29" s="350">
        <v>15</v>
      </c>
      <c r="D29" s="350">
        <v>10</v>
      </c>
      <c r="E29" s="350" t="s">
        <v>6</v>
      </c>
      <c r="F29" s="350">
        <v>5</v>
      </c>
      <c r="G29" s="350" t="s">
        <v>6</v>
      </c>
      <c r="H29" s="351" t="s">
        <v>13</v>
      </c>
      <c r="I29" s="87"/>
      <c r="J29" s="87"/>
      <c r="K29" s="87"/>
      <c r="L29" s="87"/>
    </row>
    <row r="30" spans="1:12" ht="11.25" customHeight="1" x14ac:dyDescent="0.2">
      <c r="A30" s="215">
        <f>IF(D30&lt;&gt;"",COUNTA($D$8:D30),"")</f>
        <v>19</v>
      </c>
      <c r="B30" s="178" t="s">
        <v>665</v>
      </c>
      <c r="C30" s="350">
        <v>10</v>
      </c>
      <c r="D30" s="350">
        <v>5</v>
      </c>
      <c r="E30" s="350" t="s">
        <v>6</v>
      </c>
      <c r="F30" s="350">
        <v>5</v>
      </c>
      <c r="G30" s="350" t="s">
        <v>6</v>
      </c>
      <c r="H30" s="351" t="s">
        <v>13</v>
      </c>
      <c r="I30" s="87"/>
      <c r="J30" s="87"/>
      <c r="K30" s="87"/>
      <c r="L30" s="87"/>
    </row>
    <row r="31" spans="1:12" ht="22.5" customHeight="1" x14ac:dyDescent="0.2">
      <c r="A31" s="215">
        <f>IF(D31&lt;&gt;"",COUNTA($D$8:D31),"")</f>
        <v>20</v>
      </c>
      <c r="B31" s="178" t="s">
        <v>666</v>
      </c>
      <c r="C31" s="350">
        <v>525</v>
      </c>
      <c r="D31" s="350">
        <v>230</v>
      </c>
      <c r="E31" s="350">
        <v>135</v>
      </c>
      <c r="F31" s="350">
        <v>145</v>
      </c>
      <c r="G31" s="350">
        <v>15</v>
      </c>
      <c r="H31" s="351">
        <v>27</v>
      </c>
      <c r="I31" s="87"/>
      <c r="J31" s="87"/>
      <c r="K31" s="87"/>
      <c r="L31" s="87"/>
    </row>
    <row r="32" spans="1:12" ht="11.25" customHeight="1" x14ac:dyDescent="0.2">
      <c r="A32" s="215">
        <f>IF(D32&lt;&gt;"",COUNTA($D$8:D32),"")</f>
        <v>21</v>
      </c>
      <c r="B32" s="178" t="s">
        <v>502</v>
      </c>
      <c r="C32" s="350">
        <v>80</v>
      </c>
      <c r="D32" s="350">
        <v>20</v>
      </c>
      <c r="E32" s="350">
        <v>25</v>
      </c>
      <c r="F32" s="350">
        <v>25</v>
      </c>
      <c r="G32" s="350">
        <v>5</v>
      </c>
      <c r="H32" s="351">
        <v>34.4</v>
      </c>
      <c r="I32" s="87"/>
      <c r="J32" s="87"/>
      <c r="K32" s="87"/>
      <c r="L32" s="87"/>
    </row>
    <row r="33" spans="1:12" ht="11.25" customHeight="1" x14ac:dyDescent="0.2">
      <c r="A33" s="215">
        <f>IF(D33&lt;&gt;"",COUNTA($D$8:D33),"")</f>
        <v>22</v>
      </c>
      <c r="B33" s="178" t="s">
        <v>503</v>
      </c>
      <c r="C33" s="350">
        <v>150</v>
      </c>
      <c r="D33" s="350">
        <v>30</v>
      </c>
      <c r="E33" s="350">
        <v>70</v>
      </c>
      <c r="F33" s="350">
        <v>50</v>
      </c>
      <c r="G33" s="350" t="s">
        <v>6</v>
      </c>
      <c r="H33" s="351">
        <v>33.200000000000003</v>
      </c>
      <c r="I33" s="87"/>
      <c r="J33" s="87"/>
      <c r="K33" s="87"/>
      <c r="L33" s="87"/>
    </row>
    <row r="34" spans="1:12" ht="11.25" customHeight="1" x14ac:dyDescent="0.2">
      <c r="A34" s="215">
        <f>IF(D34&lt;&gt;"",COUNTA($D$8:D34),"")</f>
        <v>23</v>
      </c>
      <c r="B34" s="178" t="s">
        <v>640</v>
      </c>
      <c r="C34" s="350">
        <v>1255</v>
      </c>
      <c r="D34" s="350">
        <v>295</v>
      </c>
      <c r="E34" s="350">
        <v>495</v>
      </c>
      <c r="F34" s="350">
        <v>425</v>
      </c>
      <c r="G34" s="350">
        <v>40</v>
      </c>
      <c r="H34" s="351">
        <v>34.299999999999997</v>
      </c>
      <c r="I34" s="87"/>
      <c r="J34" s="87"/>
      <c r="K34" s="87"/>
      <c r="L34" s="87"/>
    </row>
    <row r="35" spans="1:12" ht="18" customHeight="1" x14ac:dyDescent="0.2">
      <c r="A35" s="215" t="str">
        <f>IF(D35&lt;&gt;"",COUNTA($D$8:D35),"")</f>
        <v/>
      </c>
      <c r="B35" s="178"/>
      <c r="C35" s="612" t="s">
        <v>31</v>
      </c>
      <c r="D35" s="613"/>
      <c r="E35" s="613"/>
      <c r="F35" s="613"/>
      <c r="G35" s="613"/>
      <c r="H35" s="613"/>
      <c r="I35" s="87"/>
      <c r="J35" s="87"/>
      <c r="K35" s="87"/>
      <c r="L35" s="87"/>
    </row>
    <row r="36" spans="1:12" ht="11.45" customHeight="1" x14ac:dyDescent="0.2">
      <c r="A36" s="215">
        <f>IF(D36&lt;&gt;"",COUNTA($D$8:D36),"")</f>
        <v>24</v>
      </c>
      <c r="B36" s="294" t="s">
        <v>497</v>
      </c>
      <c r="C36" s="350">
        <v>15070</v>
      </c>
      <c r="D36" s="350">
        <v>4430</v>
      </c>
      <c r="E36" s="350">
        <v>4045</v>
      </c>
      <c r="F36" s="350">
        <v>5560</v>
      </c>
      <c r="G36" s="350">
        <v>1030</v>
      </c>
      <c r="H36" s="351">
        <v>34.6</v>
      </c>
      <c r="I36" s="87"/>
      <c r="J36" s="87"/>
      <c r="K36" s="87"/>
      <c r="L36" s="87"/>
    </row>
    <row r="37" spans="1:12" ht="11.25" customHeight="1" x14ac:dyDescent="0.2">
      <c r="A37" s="215">
        <f>IF(D37&lt;&gt;"",COUNTA($D$8:D37),"")</f>
        <v>25</v>
      </c>
      <c r="B37" s="178" t="s">
        <v>544</v>
      </c>
      <c r="C37" s="350">
        <v>615</v>
      </c>
      <c r="D37" s="350">
        <v>505</v>
      </c>
      <c r="E37" s="350">
        <v>65</v>
      </c>
      <c r="F37" s="350">
        <v>40</v>
      </c>
      <c r="G37" s="350">
        <v>5</v>
      </c>
      <c r="H37" s="351">
        <v>11.3</v>
      </c>
      <c r="I37" s="87"/>
      <c r="J37" s="87"/>
      <c r="K37" s="87"/>
      <c r="L37" s="87"/>
    </row>
    <row r="38" spans="1:12" ht="11.25" customHeight="1" x14ac:dyDescent="0.2">
      <c r="A38" s="215">
        <f>IF(D38&lt;&gt;"",COUNTA($D$8:D38),"")</f>
        <v>26</v>
      </c>
      <c r="B38" s="178" t="s">
        <v>498</v>
      </c>
      <c r="C38" s="350">
        <v>4940</v>
      </c>
      <c r="D38" s="350" t="s">
        <v>6</v>
      </c>
      <c r="E38" s="350">
        <v>2240</v>
      </c>
      <c r="F38" s="350">
        <v>2630</v>
      </c>
      <c r="G38" s="350">
        <v>70</v>
      </c>
      <c r="H38" s="351">
        <v>42.9</v>
      </c>
      <c r="I38" s="87"/>
      <c r="J38" s="87"/>
      <c r="K38" s="87"/>
      <c r="L38" s="87"/>
    </row>
    <row r="39" spans="1:12" ht="11.1" customHeight="1" x14ac:dyDescent="0.2">
      <c r="A39" s="215" t="str">
        <f>IF(D39&lt;&gt;"",COUNTA($D$8:D39),"")</f>
        <v/>
      </c>
      <c r="B39" s="178" t="s">
        <v>499</v>
      </c>
      <c r="C39" s="350"/>
      <c r="D39" s="350"/>
      <c r="E39" s="350"/>
      <c r="F39" s="350"/>
      <c r="G39" s="350"/>
      <c r="H39" s="351"/>
      <c r="I39" s="87"/>
      <c r="J39" s="87"/>
      <c r="K39" s="87"/>
      <c r="L39" s="87"/>
    </row>
    <row r="40" spans="1:12" ht="11.25" customHeight="1" x14ac:dyDescent="0.2">
      <c r="A40" s="215" t="str">
        <f>IF(D40&lt;&gt;"",COUNTA($D$8:D40),"")</f>
        <v/>
      </c>
      <c r="B40" s="178" t="s">
        <v>647</v>
      </c>
      <c r="C40" s="350"/>
      <c r="D40" s="350"/>
      <c r="E40" s="350"/>
      <c r="F40" s="350"/>
      <c r="G40" s="350"/>
      <c r="H40" s="351"/>
      <c r="I40" s="87"/>
      <c r="J40" s="87"/>
      <c r="K40" s="87"/>
      <c r="L40" s="87"/>
    </row>
    <row r="41" spans="1:12" ht="11.25" customHeight="1" x14ac:dyDescent="0.2">
      <c r="A41" s="215">
        <f>IF(D41&lt;&gt;"",COUNTA($D$8:D41),"")</f>
        <v>27</v>
      </c>
      <c r="B41" s="178" t="s">
        <v>648</v>
      </c>
      <c r="C41" s="350">
        <v>4915</v>
      </c>
      <c r="D41" s="350" t="s">
        <v>6</v>
      </c>
      <c r="E41" s="350">
        <v>2215</v>
      </c>
      <c r="F41" s="350">
        <v>2625</v>
      </c>
      <c r="G41" s="350">
        <v>70</v>
      </c>
      <c r="H41" s="351">
        <v>43</v>
      </c>
      <c r="I41" s="87"/>
      <c r="J41" s="87"/>
      <c r="K41" s="87"/>
      <c r="L41" s="87"/>
    </row>
    <row r="42" spans="1:12" ht="11.25" customHeight="1" x14ac:dyDescent="0.2">
      <c r="A42" s="215">
        <f>IF(D42&lt;&gt;"",COUNTA($D$8:D42),"")</f>
        <v>28</v>
      </c>
      <c r="B42" s="178" t="s">
        <v>645</v>
      </c>
      <c r="C42" s="350" t="s">
        <v>6</v>
      </c>
      <c r="D42" s="350" t="s">
        <v>6</v>
      </c>
      <c r="E42" s="350" t="s">
        <v>6</v>
      </c>
      <c r="F42" s="350" t="s">
        <v>6</v>
      </c>
      <c r="G42" s="350" t="s">
        <v>6</v>
      </c>
      <c r="H42" s="351" t="s">
        <v>13</v>
      </c>
      <c r="I42" s="87"/>
      <c r="J42" s="87"/>
      <c r="K42" s="87"/>
      <c r="L42" s="87"/>
    </row>
    <row r="43" spans="1:12" ht="22.5" customHeight="1" x14ac:dyDescent="0.2">
      <c r="A43" s="215">
        <f>IF(D43&lt;&gt;"",COUNTA($D$8:D43),"")</f>
        <v>29</v>
      </c>
      <c r="B43" s="178" t="s">
        <v>646</v>
      </c>
      <c r="C43" s="350">
        <v>30</v>
      </c>
      <c r="D43" s="350" t="s">
        <v>6</v>
      </c>
      <c r="E43" s="350">
        <v>25</v>
      </c>
      <c r="F43" s="350">
        <v>5</v>
      </c>
      <c r="G43" s="350" t="s">
        <v>6</v>
      </c>
      <c r="H43" s="351">
        <v>34.4</v>
      </c>
      <c r="I43" s="87"/>
      <c r="J43" s="87"/>
      <c r="K43" s="87"/>
      <c r="L43" s="87"/>
    </row>
    <row r="44" spans="1:12" ht="11.25" customHeight="1" x14ac:dyDescent="0.2">
      <c r="A44" s="215">
        <f>IF(D44&lt;&gt;"",COUNTA($D$8:D44),"")</f>
        <v>30</v>
      </c>
      <c r="B44" s="178" t="s">
        <v>545</v>
      </c>
      <c r="C44" s="350">
        <v>735</v>
      </c>
      <c r="D44" s="350">
        <v>690</v>
      </c>
      <c r="E44" s="350">
        <v>45</v>
      </c>
      <c r="F44" s="350" t="s">
        <v>6</v>
      </c>
      <c r="G44" s="350" t="s">
        <v>6</v>
      </c>
      <c r="H44" s="351">
        <v>11.9</v>
      </c>
      <c r="I44" s="87"/>
      <c r="J44" s="87"/>
      <c r="K44" s="87"/>
      <c r="L44" s="87"/>
    </row>
    <row r="45" spans="1:12" ht="11.25" customHeight="1" x14ac:dyDescent="0.2">
      <c r="A45" s="215">
        <f>IF(D45&lt;&gt;"",COUNTA($D$8:D45),"")</f>
        <v>31</v>
      </c>
      <c r="B45" s="178" t="s">
        <v>500</v>
      </c>
      <c r="C45" s="350">
        <v>11455</v>
      </c>
      <c r="D45" s="350">
        <v>3445</v>
      </c>
      <c r="E45" s="350">
        <v>2690</v>
      </c>
      <c r="F45" s="350">
        <v>4300</v>
      </c>
      <c r="G45" s="350">
        <v>1015</v>
      </c>
      <c r="H45" s="351">
        <v>35.4</v>
      </c>
      <c r="I45" s="87"/>
      <c r="J45" s="87"/>
      <c r="K45" s="87"/>
      <c r="L45" s="87"/>
    </row>
    <row r="46" spans="1:12" ht="11.25" customHeight="1" x14ac:dyDescent="0.2">
      <c r="A46" s="215">
        <f>IF(D46&lt;&gt;"",COUNTA($D$8:D46),"")</f>
        <v>32</v>
      </c>
      <c r="B46" s="178" t="s">
        <v>659</v>
      </c>
      <c r="C46" s="350">
        <v>165</v>
      </c>
      <c r="D46" s="350">
        <v>10</v>
      </c>
      <c r="E46" s="350">
        <v>75</v>
      </c>
      <c r="F46" s="350">
        <v>70</v>
      </c>
      <c r="G46" s="350">
        <v>15</v>
      </c>
      <c r="H46" s="351">
        <v>42.4</v>
      </c>
      <c r="I46" s="87"/>
      <c r="J46" s="87"/>
      <c r="K46" s="87"/>
      <c r="L46" s="87"/>
    </row>
    <row r="47" spans="1:12" ht="11.1" customHeight="1" x14ac:dyDescent="0.2">
      <c r="A47" s="215" t="str">
        <f>IF(D47&lt;&gt;"",COUNTA($D$8:D47),"")</f>
        <v/>
      </c>
      <c r="B47" s="178" t="s">
        <v>636</v>
      </c>
      <c r="C47" s="350"/>
      <c r="D47" s="350"/>
      <c r="E47" s="350"/>
      <c r="F47" s="350"/>
      <c r="G47" s="350"/>
      <c r="H47" s="351"/>
      <c r="I47" s="87"/>
      <c r="J47" s="87"/>
      <c r="K47" s="87"/>
      <c r="L47" s="87"/>
    </row>
    <row r="48" spans="1:12" ht="11.25" customHeight="1" x14ac:dyDescent="0.2">
      <c r="A48" s="215">
        <f>IF(D48&lt;&gt;"",COUNTA($D$8:D48),"")</f>
        <v>33</v>
      </c>
      <c r="B48" s="178" t="s">
        <v>637</v>
      </c>
      <c r="C48" s="350">
        <v>10</v>
      </c>
      <c r="D48" s="350" t="s">
        <v>6</v>
      </c>
      <c r="E48" s="350">
        <v>5</v>
      </c>
      <c r="F48" s="350">
        <v>5</v>
      </c>
      <c r="G48" s="350">
        <v>5</v>
      </c>
      <c r="H48" s="351" t="s">
        <v>13</v>
      </c>
      <c r="I48" s="87"/>
      <c r="J48" s="87"/>
      <c r="K48" s="87"/>
      <c r="L48" s="87"/>
    </row>
    <row r="49" spans="1:12" ht="11.25" customHeight="1" x14ac:dyDescent="0.2">
      <c r="A49" s="215">
        <f>IF(D49&lt;&gt;"",COUNTA($D$8:D49),"")</f>
        <v>34</v>
      </c>
      <c r="B49" s="178" t="s">
        <v>638</v>
      </c>
      <c r="C49" s="350">
        <v>155</v>
      </c>
      <c r="D49" s="350">
        <v>10</v>
      </c>
      <c r="E49" s="350">
        <v>70</v>
      </c>
      <c r="F49" s="350">
        <v>65</v>
      </c>
      <c r="G49" s="350">
        <v>10</v>
      </c>
      <c r="H49" s="351">
        <v>41.7</v>
      </c>
      <c r="I49" s="87"/>
      <c r="J49" s="87"/>
      <c r="K49" s="87"/>
      <c r="L49" s="87"/>
    </row>
    <row r="50" spans="1:12" ht="22.5" customHeight="1" x14ac:dyDescent="0.2">
      <c r="A50" s="215">
        <f>IF(D50&lt;&gt;"",COUNTA($D$8:D50),"")</f>
        <v>35</v>
      </c>
      <c r="B50" s="178" t="s">
        <v>639</v>
      </c>
      <c r="C50" s="350" t="s">
        <v>6</v>
      </c>
      <c r="D50" s="350" t="s">
        <v>6</v>
      </c>
      <c r="E50" s="350" t="s">
        <v>6</v>
      </c>
      <c r="F50" s="350" t="s">
        <v>6</v>
      </c>
      <c r="G50" s="350" t="s">
        <v>6</v>
      </c>
      <c r="H50" s="351" t="s">
        <v>13</v>
      </c>
      <c r="I50" s="87"/>
      <c r="J50" s="87"/>
      <c r="K50" s="87"/>
      <c r="L50" s="87"/>
    </row>
    <row r="51" spans="1:12" ht="11.25" customHeight="1" x14ac:dyDescent="0.2">
      <c r="A51" s="215">
        <f>IF(D51&lt;&gt;"",COUNTA($D$8:D51),"")</f>
        <v>36</v>
      </c>
      <c r="B51" s="178" t="s">
        <v>501</v>
      </c>
      <c r="C51" s="350">
        <v>7770</v>
      </c>
      <c r="D51" s="350">
        <v>250</v>
      </c>
      <c r="E51" s="350">
        <v>2460</v>
      </c>
      <c r="F51" s="350">
        <v>4075</v>
      </c>
      <c r="G51" s="350">
        <v>985</v>
      </c>
      <c r="H51" s="351">
        <v>47.2</v>
      </c>
      <c r="I51" s="87"/>
      <c r="J51" s="87"/>
      <c r="K51" s="87"/>
      <c r="L51" s="87"/>
    </row>
    <row r="52" spans="1:12" ht="11.1" customHeight="1" x14ac:dyDescent="0.2">
      <c r="A52" s="215" t="str">
        <f>IF(D52&lt;&gt;"",COUNTA($D$8:D52),"")</f>
        <v/>
      </c>
      <c r="B52" s="178" t="s">
        <v>576</v>
      </c>
      <c r="C52" s="350"/>
      <c r="D52" s="350"/>
      <c r="E52" s="350"/>
      <c r="F52" s="350"/>
      <c r="G52" s="350"/>
      <c r="H52" s="351"/>
      <c r="I52" s="87"/>
      <c r="J52" s="87"/>
      <c r="K52" s="87"/>
      <c r="L52" s="87"/>
    </row>
    <row r="53" spans="1:12" ht="22.5" customHeight="1" x14ac:dyDescent="0.2">
      <c r="A53" s="215">
        <f>IF(D53&lt;&gt;"",COUNTA($D$8:D53),"")</f>
        <v>37</v>
      </c>
      <c r="B53" s="178" t="s">
        <v>660</v>
      </c>
      <c r="C53" s="350">
        <v>650</v>
      </c>
      <c r="D53" s="350">
        <v>20</v>
      </c>
      <c r="E53" s="350">
        <v>255</v>
      </c>
      <c r="F53" s="350">
        <v>315</v>
      </c>
      <c r="G53" s="350">
        <v>60</v>
      </c>
      <c r="H53" s="351">
        <v>44.3</v>
      </c>
      <c r="I53" s="87"/>
      <c r="J53" s="87"/>
      <c r="K53" s="87"/>
      <c r="L53" s="87"/>
    </row>
    <row r="54" spans="1:12" ht="11.45" customHeight="1" x14ac:dyDescent="0.2">
      <c r="A54" s="215"/>
      <c r="B54" s="178"/>
      <c r="C54" s="350"/>
      <c r="D54" s="350"/>
      <c r="E54" s="350"/>
      <c r="F54" s="350"/>
      <c r="G54" s="350"/>
      <c r="H54" s="351"/>
      <c r="I54" s="87"/>
      <c r="J54" s="87"/>
      <c r="K54" s="87"/>
      <c r="L54" s="87"/>
    </row>
    <row r="55" spans="1:12" ht="22.5" customHeight="1" x14ac:dyDescent="0.2">
      <c r="A55" s="215">
        <f>IF(D55&lt;&gt;"",COUNTA($D$8:D55),"")</f>
        <v>38</v>
      </c>
      <c r="B55" s="178" t="s">
        <v>661</v>
      </c>
      <c r="C55" s="350">
        <v>7690</v>
      </c>
      <c r="D55" s="350">
        <v>240</v>
      </c>
      <c r="E55" s="350">
        <v>2430</v>
      </c>
      <c r="F55" s="350">
        <v>4045</v>
      </c>
      <c r="G55" s="350">
        <v>975</v>
      </c>
      <c r="H55" s="351">
        <v>47.2</v>
      </c>
      <c r="I55" s="87"/>
      <c r="J55" s="87"/>
      <c r="K55" s="87"/>
      <c r="L55" s="87"/>
    </row>
    <row r="56" spans="1:12" ht="11.25" customHeight="1" x14ac:dyDescent="0.2">
      <c r="A56" s="215">
        <f>IF(D56&lt;&gt;"",COUNTA($D$8:D56),"")</f>
        <v>39</v>
      </c>
      <c r="B56" s="178" t="s">
        <v>663</v>
      </c>
      <c r="C56" s="350">
        <v>3245</v>
      </c>
      <c r="D56" s="350">
        <v>3245</v>
      </c>
      <c r="E56" s="350" t="s">
        <v>6</v>
      </c>
      <c r="F56" s="350" t="s">
        <v>6</v>
      </c>
      <c r="G56" s="350" t="s">
        <v>6</v>
      </c>
      <c r="H56" s="351">
        <v>5.6</v>
      </c>
      <c r="I56" s="87"/>
      <c r="J56" s="87"/>
      <c r="K56" s="87"/>
      <c r="L56" s="87"/>
    </row>
    <row r="57" spans="1:12" ht="22.5" customHeight="1" x14ac:dyDescent="0.2">
      <c r="A57" s="215">
        <f>IF(D57&lt;&gt;"",COUNTA($D$8:D57),"")</f>
        <v>40</v>
      </c>
      <c r="B57" s="178" t="s">
        <v>662</v>
      </c>
      <c r="C57" s="350">
        <v>1090</v>
      </c>
      <c r="D57" s="350" t="s">
        <v>6</v>
      </c>
      <c r="E57" s="350">
        <v>450</v>
      </c>
      <c r="F57" s="350">
        <v>560</v>
      </c>
      <c r="G57" s="350">
        <v>80</v>
      </c>
      <c r="H57" s="351">
        <v>44.1</v>
      </c>
      <c r="I57" s="87"/>
      <c r="J57" s="87"/>
      <c r="K57" s="87"/>
      <c r="L57" s="87"/>
    </row>
    <row r="58" spans="1:12" ht="11.25" customHeight="1" x14ac:dyDescent="0.2">
      <c r="A58" s="215">
        <f>IF(D58&lt;&gt;"",COUNTA($D$8:D58),"")</f>
        <v>41</v>
      </c>
      <c r="B58" s="178" t="s">
        <v>664</v>
      </c>
      <c r="C58" s="350">
        <v>10</v>
      </c>
      <c r="D58" s="350">
        <v>5</v>
      </c>
      <c r="E58" s="350" t="s">
        <v>6</v>
      </c>
      <c r="F58" s="350" t="s">
        <v>6</v>
      </c>
      <c r="G58" s="350" t="s">
        <v>6</v>
      </c>
      <c r="H58" s="351" t="s">
        <v>13</v>
      </c>
      <c r="I58" s="87"/>
      <c r="J58" s="87"/>
      <c r="K58" s="87"/>
      <c r="L58" s="87"/>
    </row>
    <row r="59" spans="1:12" ht="11.25" customHeight="1" x14ac:dyDescent="0.2">
      <c r="A59" s="215">
        <f>IF(D59&lt;&gt;"",COUNTA($D$8:D59),"")</f>
        <v>42</v>
      </c>
      <c r="B59" s="178" t="s">
        <v>665</v>
      </c>
      <c r="C59" s="350">
        <v>10</v>
      </c>
      <c r="D59" s="350">
        <v>5</v>
      </c>
      <c r="E59" s="350" t="s">
        <v>6</v>
      </c>
      <c r="F59" s="350">
        <v>5</v>
      </c>
      <c r="G59" s="350" t="s">
        <v>6</v>
      </c>
      <c r="H59" s="351" t="s">
        <v>13</v>
      </c>
      <c r="I59" s="87"/>
      <c r="J59" s="87"/>
      <c r="K59" s="87"/>
      <c r="L59" s="87"/>
    </row>
    <row r="60" spans="1:12" ht="22.5" customHeight="1" x14ac:dyDescent="0.2">
      <c r="A60" s="215">
        <f>IF(D60&lt;&gt;"",COUNTA($D$8:D60),"")</f>
        <v>43</v>
      </c>
      <c r="B60" s="178" t="s">
        <v>666</v>
      </c>
      <c r="C60" s="350">
        <v>325</v>
      </c>
      <c r="D60" s="350">
        <v>155</v>
      </c>
      <c r="E60" s="350">
        <v>70</v>
      </c>
      <c r="F60" s="350">
        <v>90</v>
      </c>
      <c r="G60" s="350">
        <v>5</v>
      </c>
      <c r="H60" s="351">
        <v>25.3</v>
      </c>
      <c r="I60" s="87"/>
      <c r="J60" s="87"/>
      <c r="K60" s="87"/>
      <c r="L60" s="87"/>
    </row>
    <row r="61" spans="1:12" ht="11.25" customHeight="1" x14ac:dyDescent="0.2">
      <c r="A61" s="215">
        <f>IF(D61&lt;&gt;"",COUNTA($D$8:D61),"")</f>
        <v>44</v>
      </c>
      <c r="B61" s="178" t="s">
        <v>502</v>
      </c>
      <c r="C61" s="350">
        <v>35</v>
      </c>
      <c r="D61" s="350">
        <v>10</v>
      </c>
      <c r="E61" s="350">
        <v>10</v>
      </c>
      <c r="F61" s="350">
        <v>10</v>
      </c>
      <c r="G61" s="350" t="s">
        <v>6</v>
      </c>
      <c r="H61" s="351">
        <v>32.799999999999997</v>
      </c>
      <c r="I61" s="87"/>
      <c r="J61" s="87"/>
      <c r="K61" s="87"/>
      <c r="L61" s="87"/>
    </row>
    <row r="62" spans="1:12" ht="11.25" customHeight="1" x14ac:dyDescent="0.2">
      <c r="A62" s="215">
        <f>IF(D62&lt;&gt;"",COUNTA($D$8:D62),"")</f>
        <v>45</v>
      </c>
      <c r="B62" s="178" t="s">
        <v>667</v>
      </c>
      <c r="C62" s="350">
        <v>110</v>
      </c>
      <c r="D62" s="350">
        <v>20</v>
      </c>
      <c r="E62" s="350">
        <v>55</v>
      </c>
      <c r="F62" s="350">
        <v>35</v>
      </c>
      <c r="G62" s="350" t="s">
        <v>6</v>
      </c>
      <c r="H62" s="351">
        <v>33.5</v>
      </c>
      <c r="I62" s="87"/>
      <c r="J62" s="87"/>
      <c r="K62" s="87"/>
      <c r="L62" s="87"/>
    </row>
    <row r="63" spans="1:12" ht="11.25" customHeight="1" x14ac:dyDescent="0.2">
      <c r="A63" s="215">
        <f>IF(D63&lt;&gt;"",COUNTA($D$8:D63),"")</f>
        <v>46</v>
      </c>
      <c r="B63" s="178" t="s">
        <v>640</v>
      </c>
      <c r="C63" s="350">
        <v>770</v>
      </c>
      <c r="D63" s="350">
        <v>185</v>
      </c>
      <c r="E63" s="350">
        <v>305</v>
      </c>
      <c r="F63" s="350">
        <v>255</v>
      </c>
      <c r="G63" s="350">
        <v>25</v>
      </c>
      <c r="H63" s="351">
        <v>34</v>
      </c>
    </row>
    <row r="64" spans="1:12" ht="11.45" customHeight="1" x14ac:dyDescent="0.2"/>
    <row r="65" ht="11.45" customHeight="1" x14ac:dyDescent="0.2"/>
    <row r="66" ht="11.45" customHeight="1" x14ac:dyDescent="0.2"/>
    <row r="67" ht="11.45" customHeight="1" x14ac:dyDescent="0.2"/>
    <row r="68" ht="11.45" customHeight="1" x14ac:dyDescent="0.2"/>
    <row r="69" ht="11.45" customHeight="1" x14ac:dyDescent="0.2"/>
  </sheetData>
  <mergeCells count="15">
    <mergeCell ref="C7:H7"/>
    <mergeCell ref="C35:H35"/>
    <mergeCell ref="A1:B1"/>
    <mergeCell ref="C1:H1"/>
    <mergeCell ref="A2:B2"/>
    <mergeCell ref="C2:H2"/>
    <mergeCell ref="A3:A5"/>
    <mergeCell ref="B3:B5"/>
    <mergeCell ref="C3:C5"/>
    <mergeCell ref="D3:G3"/>
    <mergeCell ref="H3:H5"/>
    <mergeCell ref="D4:D5"/>
    <mergeCell ref="E4:E5"/>
    <mergeCell ref="F4:F5"/>
    <mergeCell ref="G4:G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5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40" zoomScaleNormal="140" workbookViewId="0"/>
  </sheetViews>
  <sheetFormatPr baseColWidth="10" defaultColWidth="11.42578125" defaultRowHeight="12.75" x14ac:dyDescent="0.2"/>
  <cols>
    <col min="1" max="1" width="95.7109375" style="27" customWidth="1"/>
    <col min="2" max="16384" width="11.42578125" style="27"/>
  </cols>
  <sheetData>
    <row r="1" spans="1:1" ht="26.1" customHeight="1" x14ac:dyDescent="0.2">
      <c r="A1" s="213" t="s">
        <v>453</v>
      </c>
    </row>
    <row r="2" spans="1:1" x14ac:dyDescent="0.2">
      <c r="A2" s="206" t="s">
        <v>435</v>
      </c>
    </row>
    <row r="3" spans="1:1" x14ac:dyDescent="0.2">
      <c r="A3" s="207" t="s">
        <v>436</v>
      </c>
    </row>
    <row r="4" spans="1:1" x14ac:dyDescent="0.2">
      <c r="A4" s="208"/>
    </row>
    <row r="5" spans="1:1" x14ac:dyDescent="0.2">
      <c r="A5" s="209" t="s">
        <v>437</v>
      </c>
    </row>
    <row r="6" spans="1:1" x14ac:dyDescent="0.2">
      <c r="A6" s="210" t="s">
        <v>438</v>
      </c>
    </row>
    <row r="7" spans="1:1" x14ac:dyDescent="0.2">
      <c r="A7" s="208"/>
    </row>
    <row r="8" spans="1:1" x14ac:dyDescent="0.2">
      <c r="A8" s="41" t="s">
        <v>439</v>
      </c>
    </row>
    <row r="9" spans="1:1" x14ac:dyDescent="0.2">
      <c r="A9" s="207" t="s">
        <v>440</v>
      </c>
    </row>
    <row r="10" spans="1:1" x14ac:dyDescent="0.2">
      <c r="A10" s="39"/>
    </row>
    <row r="11" spans="1:1" x14ac:dyDescent="0.2">
      <c r="A11" s="39"/>
    </row>
    <row r="12" spans="1:1" x14ac:dyDescent="0.2">
      <c r="A12" s="39"/>
    </row>
    <row r="13" spans="1:1" x14ac:dyDescent="0.2">
      <c r="A13" s="39"/>
    </row>
    <row r="14" spans="1:1" x14ac:dyDescent="0.2">
      <c r="A14" s="39"/>
    </row>
    <row r="15" spans="1:1" x14ac:dyDescent="0.2">
      <c r="A15" s="39"/>
    </row>
    <row r="16" spans="1:1" x14ac:dyDescent="0.2">
      <c r="A16" s="39"/>
    </row>
    <row r="17" spans="1:1" x14ac:dyDescent="0.2">
      <c r="A17" s="39"/>
    </row>
    <row r="18" spans="1:1" x14ac:dyDescent="0.2">
      <c r="A18" s="39"/>
    </row>
    <row r="19" spans="1:1" x14ac:dyDescent="0.2">
      <c r="A19" s="39"/>
    </row>
    <row r="20" spans="1:1" x14ac:dyDescent="0.2">
      <c r="A20" s="39"/>
    </row>
    <row r="21" spans="1:1" x14ac:dyDescent="0.2">
      <c r="A21" s="39"/>
    </row>
    <row r="22" spans="1:1" x14ac:dyDescent="0.2">
      <c r="A22" s="39"/>
    </row>
    <row r="23" spans="1:1" x14ac:dyDescent="0.2">
      <c r="A23" s="39"/>
    </row>
  </sheetData>
  <hyperlinks>
    <hyperlink ref="A3" r:id="rId1"/>
    <hyperlink ref="A9" r:id="rId2"/>
    <hyperlink ref="A6"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K113 2022 00&amp;R&amp;"-,Standard"&amp;7&amp;P</oddFooter>
    <evenFooter>&amp;L&amp;"-,Standard"&amp;7&amp;P&amp;R&amp;"-,Standard"&amp;7StatA MV, Statistischer Bericht K113 2022 00</even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20"/>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RowHeight="11.25" x14ac:dyDescent="0.2"/>
  <cols>
    <col min="1" max="1" width="3.140625" style="63" customWidth="1"/>
    <col min="2" max="2" width="21.5703125" style="63" customWidth="1"/>
    <col min="3" max="3" width="8.140625" style="63" customWidth="1"/>
    <col min="4" max="4" width="6.7109375" style="63" customWidth="1"/>
    <col min="5" max="5" width="6.85546875" style="63" customWidth="1"/>
    <col min="6" max="6" width="7.28515625" style="63" customWidth="1"/>
    <col min="7" max="7" width="6.42578125" style="63" customWidth="1"/>
    <col min="8" max="9" width="5.85546875" style="63" customWidth="1"/>
    <col min="10" max="10" width="6.5703125" style="63" customWidth="1"/>
    <col min="11" max="11" width="9.7109375" style="63" customWidth="1"/>
    <col min="12" max="16384" width="11.42578125" style="63"/>
  </cols>
  <sheetData>
    <row r="1" spans="1:11" s="150" customFormat="1" ht="26.1" customHeight="1" x14ac:dyDescent="0.2">
      <c r="A1" s="572" t="s">
        <v>489</v>
      </c>
      <c r="B1" s="573"/>
      <c r="C1" s="569" t="s">
        <v>504</v>
      </c>
      <c r="D1" s="567"/>
      <c r="E1" s="567"/>
      <c r="F1" s="567"/>
      <c r="G1" s="567"/>
      <c r="H1" s="567"/>
      <c r="I1" s="567"/>
      <c r="J1" s="567"/>
      <c r="K1" s="568"/>
    </row>
    <row r="2" spans="1:11" ht="45" customHeight="1" x14ac:dyDescent="0.2">
      <c r="A2" s="530" t="s">
        <v>505</v>
      </c>
      <c r="B2" s="531"/>
      <c r="C2" s="532" t="s">
        <v>644</v>
      </c>
      <c r="D2" s="501"/>
      <c r="E2" s="501"/>
      <c r="F2" s="501"/>
      <c r="G2" s="501"/>
      <c r="H2" s="501"/>
      <c r="I2" s="501"/>
      <c r="J2" s="501"/>
      <c r="K2" s="502"/>
    </row>
    <row r="3" spans="1:11" ht="11.45" customHeight="1" x14ac:dyDescent="0.2">
      <c r="A3" s="559" t="s">
        <v>74</v>
      </c>
      <c r="B3" s="547" t="s">
        <v>296</v>
      </c>
      <c r="C3" s="513" t="s">
        <v>100</v>
      </c>
      <c r="D3" s="610" t="s">
        <v>79</v>
      </c>
      <c r="E3" s="610"/>
      <c r="F3" s="277" t="s">
        <v>492</v>
      </c>
      <c r="G3" s="610" t="s">
        <v>186</v>
      </c>
      <c r="H3" s="610"/>
      <c r="I3" s="610"/>
      <c r="J3" s="610"/>
      <c r="K3" s="472" t="s">
        <v>493</v>
      </c>
    </row>
    <row r="4" spans="1:11" ht="11.45" customHeight="1" x14ac:dyDescent="0.2">
      <c r="A4" s="559"/>
      <c r="B4" s="547"/>
      <c r="C4" s="513"/>
      <c r="D4" s="507" t="s">
        <v>21</v>
      </c>
      <c r="E4" s="507" t="s">
        <v>22</v>
      </c>
      <c r="F4" s="507" t="s">
        <v>494</v>
      </c>
      <c r="G4" s="488" t="s">
        <v>69</v>
      </c>
      <c r="H4" s="488" t="s">
        <v>55</v>
      </c>
      <c r="I4" s="488" t="s">
        <v>27</v>
      </c>
      <c r="J4" s="467" t="s">
        <v>495</v>
      </c>
      <c r="K4" s="472"/>
    </row>
    <row r="5" spans="1:11" ht="11.45" customHeight="1" x14ac:dyDescent="0.2">
      <c r="A5" s="559"/>
      <c r="B5" s="547"/>
      <c r="C5" s="513"/>
      <c r="D5" s="507"/>
      <c r="E5" s="507"/>
      <c r="F5" s="507"/>
      <c r="G5" s="488"/>
      <c r="H5" s="488"/>
      <c r="I5" s="488"/>
      <c r="J5" s="467"/>
      <c r="K5" s="472"/>
    </row>
    <row r="6" spans="1:11" ht="11.45" customHeight="1" x14ac:dyDescent="0.2">
      <c r="A6" s="559"/>
      <c r="B6" s="547"/>
      <c r="C6" s="513"/>
      <c r="D6" s="507"/>
      <c r="E6" s="507"/>
      <c r="F6" s="507"/>
      <c r="G6" s="488"/>
      <c r="H6" s="488"/>
      <c r="I6" s="488"/>
      <c r="J6" s="467"/>
      <c r="K6" s="472"/>
    </row>
    <row r="7" spans="1:11" ht="11.45" customHeight="1" x14ac:dyDescent="0.2">
      <c r="A7" s="135">
        <v>1</v>
      </c>
      <c r="B7" s="312">
        <v>2</v>
      </c>
      <c r="C7" s="135">
        <v>3</v>
      </c>
      <c r="D7" s="174">
        <v>4</v>
      </c>
      <c r="E7" s="174">
        <v>5</v>
      </c>
      <c r="F7" s="174">
        <v>6</v>
      </c>
      <c r="G7" s="174">
        <v>7</v>
      </c>
      <c r="H7" s="174">
        <v>8</v>
      </c>
      <c r="I7" s="174">
        <v>9</v>
      </c>
      <c r="J7" s="174">
        <v>10</v>
      </c>
      <c r="K7" s="175">
        <v>11</v>
      </c>
    </row>
    <row r="8" spans="1:11" ht="11.45" customHeight="1" x14ac:dyDescent="0.2">
      <c r="A8" s="249"/>
      <c r="B8" s="147"/>
      <c r="C8" s="344"/>
      <c r="D8" s="344"/>
      <c r="E8" s="344"/>
      <c r="F8" s="344"/>
      <c r="G8" s="344"/>
      <c r="H8" s="344"/>
      <c r="I8" s="344"/>
      <c r="J8" s="344"/>
      <c r="K8" s="346"/>
    </row>
    <row r="9" spans="1:11" ht="11.45" customHeight="1" x14ac:dyDescent="0.2">
      <c r="A9" s="51">
        <f>IF(D9&lt;&gt;"",COUNTA($D9:D$9),"")</f>
        <v>1</v>
      </c>
      <c r="B9" s="146" t="s">
        <v>46</v>
      </c>
      <c r="C9" s="345">
        <v>24610</v>
      </c>
      <c r="D9" s="345">
        <v>15070</v>
      </c>
      <c r="E9" s="345">
        <v>9540</v>
      </c>
      <c r="F9" s="345">
        <v>500</v>
      </c>
      <c r="G9" s="345">
        <v>6830</v>
      </c>
      <c r="H9" s="345">
        <v>6965</v>
      </c>
      <c r="I9" s="345">
        <v>9095</v>
      </c>
      <c r="J9" s="345">
        <v>1715</v>
      </c>
      <c r="K9" s="347">
        <v>35</v>
      </c>
    </row>
    <row r="10" spans="1:11" ht="11.45" customHeight="1" x14ac:dyDescent="0.2">
      <c r="A10" s="51" t="str">
        <f>IF(D10&lt;&gt;"",COUNTA($D$9:D10),"")</f>
        <v/>
      </c>
      <c r="B10" s="146"/>
      <c r="C10" s="344"/>
      <c r="D10" s="344"/>
      <c r="E10" s="344"/>
      <c r="F10" s="344"/>
      <c r="G10" s="344"/>
      <c r="H10" s="344"/>
      <c r="I10" s="344"/>
      <c r="J10" s="344"/>
      <c r="K10" s="346"/>
    </row>
    <row r="11" spans="1:11" ht="11.45" customHeight="1" x14ac:dyDescent="0.2">
      <c r="A11" s="51">
        <f>IF(D11&lt;&gt;"",COUNTA($D$9:D11),"")</f>
        <v>2</v>
      </c>
      <c r="B11" s="147" t="s">
        <v>277</v>
      </c>
      <c r="C11" s="344">
        <v>3190</v>
      </c>
      <c r="D11" s="344">
        <v>1990</v>
      </c>
      <c r="E11" s="344">
        <v>1200</v>
      </c>
      <c r="F11" s="344">
        <v>180</v>
      </c>
      <c r="G11" s="344">
        <v>1305</v>
      </c>
      <c r="H11" s="344">
        <v>730</v>
      </c>
      <c r="I11" s="344">
        <v>985</v>
      </c>
      <c r="J11" s="344">
        <v>170</v>
      </c>
      <c r="K11" s="346">
        <v>29.5</v>
      </c>
    </row>
    <row r="12" spans="1:11" ht="11.45" customHeight="1" x14ac:dyDescent="0.2">
      <c r="A12" s="51">
        <f>IF(D12&lt;&gt;"",COUNTA($D$9:D12),"")</f>
        <v>3</v>
      </c>
      <c r="B12" s="147" t="s">
        <v>278</v>
      </c>
      <c r="C12" s="344">
        <v>1450</v>
      </c>
      <c r="D12" s="344">
        <v>850</v>
      </c>
      <c r="E12" s="344">
        <v>605</v>
      </c>
      <c r="F12" s="344">
        <v>60</v>
      </c>
      <c r="G12" s="344">
        <v>265</v>
      </c>
      <c r="H12" s="344">
        <v>485</v>
      </c>
      <c r="I12" s="344">
        <v>600</v>
      </c>
      <c r="J12" s="344">
        <v>100</v>
      </c>
      <c r="K12" s="346">
        <v>37.9</v>
      </c>
    </row>
    <row r="13" spans="1:11" ht="11.45" customHeight="1" x14ac:dyDescent="0.2">
      <c r="A13" s="51" t="str">
        <f>IF(D13&lt;&gt;"",COUNTA($D$9:D13),"")</f>
        <v/>
      </c>
      <c r="B13" s="147"/>
      <c r="C13" s="344"/>
      <c r="D13" s="344"/>
      <c r="E13" s="344"/>
      <c r="F13" s="344"/>
      <c r="G13" s="344"/>
      <c r="H13" s="344"/>
      <c r="I13" s="344"/>
      <c r="J13" s="344"/>
      <c r="K13" s="346"/>
    </row>
    <row r="14" spans="1:11" ht="11.45" customHeight="1" x14ac:dyDescent="0.2">
      <c r="A14" s="51">
        <f>IF(D14&lt;&gt;"",COUNTA($D$9:D14),"")</f>
        <v>4</v>
      </c>
      <c r="B14" s="147" t="s">
        <v>279</v>
      </c>
      <c r="C14" s="344">
        <v>4140</v>
      </c>
      <c r="D14" s="344">
        <v>2485</v>
      </c>
      <c r="E14" s="344">
        <v>1660</v>
      </c>
      <c r="F14" s="344">
        <v>40</v>
      </c>
      <c r="G14" s="344">
        <v>1235</v>
      </c>
      <c r="H14" s="344">
        <v>1175</v>
      </c>
      <c r="I14" s="344">
        <v>1480</v>
      </c>
      <c r="J14" s="344">
        <v>250</v>
      </c>
      <c r="K14" s="346">
        <v>34.1</v>
      </c>
    </row>
    <row r="15" spans="1:11" ht="11.45" customHeight="1" x14ac:dyDescent="0.2">
      <c r="A15" s="51">
        <f>IF(D15&lt;&gt;"",COUNTA($D$9:D15),"")</f>
        <v>5</v>
      </c>
      <c r="B15" s="147" t="s">
        <v>280</v>
      </c>
      <c r="C15" s="344">
        <v>2990</v>
      </c>
      <c r="D15" s="344">
        <v>1805</v>
      </c>
      <c r="E15" s="344">
        <v>1180</v>
      </c>
      <c r="F15" s="344">
        <v>60</v>
      </c>
      <c r="G15" s="344">
        <v>920</v>
      </c>
      <c r="H15" s="344">
        <v>810</v>
      </c>
      <c r="I15" s="344">
        <v>1055</v>
      </c>
      <c r="J15" s="344">
        <v>205</v>
      </c>
      <c r="K15" s="346">
        <v>33.700000000000003</v>
      </c>
    </row>
    <row r="16" spans="1:11" ht="11.45" customHeight="1" x14ac:dyDescent="0.2">
      <c r="A16" s="51">
        <f>IF(D16&lt;&gt;"",COUNTA($D$9:D16),"")</f>
        <v>6</v>
      </c>
      <c r="B16" s="147" t="s">
        <v>281</v>
      </c>
      <c r="C16" s="344">
        <v>3785</v>
      </c>
      <c r="D16" s="344">
        <v>2300</v>
      </c>
      <c r="E16" s="344">
        <v>1480</v>
      </c>
      <c r="F16" s="344">
        <v>55</v>
      </c>
      <c r="G16" s="344">
        <v>800</v>
      </c>
      <c r="H16" s="344">
        <v>1165</v>
      </c>
      <c r="I16" s="344">
        <v>1525</v>
      </c>
      <c r="J16" s="344">
        <v>290</v>
      </c>
      <c r="K16" s="346">
        <v>37.700000000000003</v>
      </c>
    </row>
    <row r="17" spans="1:11" ht="11.45" customHeight="1" x14ac:dyDescent="0.2">
      <c r="A17" s="51">
        <f>IF(D17&lt;&gt;"",COUNTA($D$9:D17),"")</f>
        <v>7</v>
      </c>
      <c r="B17" s="147" t="s">
        <v>282</v>
      </c>
      <c r="C17" s="344">
        <v>2425</v>
      </c>
      <c r="D17" s="344">
        <v>1520</v>
      </c>
      <c r="E17" s="344">
        <v>905</v>
      </c>
      <c r="F17" s="344">
        <v>45</v>
      </c>
      <c r="G17" s="344">
        <v>650</v>
      </c>
      <c r="H17" s="344">
        <v>675</v>
      </c>
      <c r="I17" s="344">
        <v>905</v>
      </c>
      <c r="J17" s="344">
        <v>195</v>
      </c>
      <c r="K17" s="346">
        <v>35.700000000000003</v>
      </c>
    </row>
    <row r="18" spans="1:11" ht="11.45" customHeight="1" x14ac:dyDescent="0.2">
      <c r="A18" s="51">
        <f>IF(D18&lt;&gt;"",COUNTA($D$9:D18),"")</f>
        <v>8</v>
      </c>
      <c r="B18" s="147" t="s">
        <v>283</v>
      </c>
      <c r="C18" s="344">
        <v>3820</v>
      </c>
      <c r="D18" s="344">
        <v>2370</v>
      </c>
      <c r="E18" s="344">
        <v>1450</v>
      </c>
      <c r="F18" s="344">
        <v>35</v>
      </c>
      <c r="G18" s="344">
        <v>1080</v>
      </c>
      <c r="H18" s="344">
        <v>1065</v>
      </c>
      <c r="I18" s="344">
        <v>1385</v>
      </c>
      <c r="J18" s="344">
        <v>285</v>
      </c>
      <c r="K18" s="346">
        <v>35.200000000000003</v>
      </c>
    </row>
    <row r="19" spans="1:11" ht="11.45" customHeight="1" x14ac:dyDescent="0.2">
      <c r="A19" s="51">
        <f>IF(D19&lt;&gt;"",COUNTA($D$9:D19),"")</f>
        <v>9</v>
      </c>
      <c r="B19" s="147" t="s">
        <v>284</v>
      </c>
      <c r="C19" s="344">
        <v>2810</v>
      </c>
      <c r="D19" s="344">
        <v>1750</v>
      </c>
      <c r="E19" s="344">
        <v>1060</v>
      </c>
      <c r="F19" s="344">
        <v>30</v>
      </c>
      <c r="G19" s="344">
        <v>570</v>
      </c>
      <c r="H19" s="344">
        <v>865</v>
      </c>
      <c r="I19" s="344">
        <v>1160</v>
      </c>
      <c r="J19" s="344">
        <v>215</v>
      </c>
      <c r="K19" s="346">
        <v>38.299999999999997</v>
      </c>
    </row>
    <row r="20" spans="1:11" ht="11.45" customHeight="1" x14ac:dyDescent="0.2"/>
    <row r="21" spans="1:11" ht="11.45" customHeight="1" x14ac:dyDescent="0.2"/>
    <row r="22" spans="1:11" ht="11.45" customHeight="1" x14ac:dyDescent="0.2"/>
    <row r="23" spans="1:11" ht="11.45" customHeight="1" x14ac:dyDescent="0.2"/>
    <row r="24" spans="1:11" ht="11.45" customHeight="1" x14ac:dyDescent="0.2"/>
    <row r="25" spans="1:11" ht="11.45" customHeight="1" x14ac:dyDescent="0.2"/>
    <row r="26" spans="1:11" ht="11.45" customHeight="1" x14ac:dyDescent="0.2"/>
    <row r="27" spans="1:11" ht="11.45" customHeight="1" x14ac:dyDescent="0.2"/>
    <row r="28" spans="1:11" ht="11.45" customHeight="1" x14ac:dyDescent="0.2"/>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sheetData>
  <mergeCells count="17">
    <mergeCell ref="F4:F6"/>
    <mergeCell ref="G4:G6"/>
    <mergeCell ref="H4:H6"/>
    <mergeCell ref="I4:I6"/>
    <mergeCell ref="A1:B1"/>
    <mergeCell ref="C1:K1"/>
    <mergeCell ref="A2:B2"/>
    <mergeCell ref="C2:K2"/>
    <mergeCell ref="A3:A6"/>
    <mergeCell ref="B3:B6"/>
    <mergeCell ref="C3:C6"/>
    <mergeCell ref="D3:E3"/>
    <mergeCell ref="G3:J3"/>
    <mergeCell ref="K3:K6"/>
    <mergeCell ref="J4:J6"/>
    <mergeCell ref="D4:D6"/>
    <mergeCell ref="E4:E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2"/>
  <sheetViews>
    <sheetView zoomScale="140" zoomScaleNormal="140" workbookViewId="0">
      <selection sqref="A1:B1"/>
    </sheetView>
  </sheetViews>
  <sheetFormatPr baseColWidth="10" defaultRowHeight="11.25" x14ac:dyDescent="0.2"/>
  <cols>
    <col min="1" max="1" width="3.7109375" style="63" customWidth="1"/>
    <col min="2" max="2" width="22.42578125" style="63" customWidth="1"/>
    <col min="3" max="4" width="11.7109375" style="63" customWidth="1"/>
    <col min="5" max="6" width="13.28515625" style="63" customWidth="1"/>
    <col min="7" max="7" width="14.5703125" style="63" customWidth="1"/>
    <col min="8" max="8" width="13.28515625" style="63" customWidth="1"/>
    <col min="9" max="9" width="14.28515625" style="63" customWidth="1"/>
    <col min="10" max="11" width="13.28515625" style="63" customWidth="1"/>
    <col min="12" max="16384" width="11.42578125" style="63"/>
  </cols>
  <sheetData>
    <row r="1" spans="1:14" ht="26.1" customHeight="1" x14ac:dyDescent="0.2">
      <c r="A1" s="572" t="s">
        <v>489</v>
      </c>
      <c r="B1" s="573"/>
      <c r="C1" s="567" t="s">
        <v>504</v>
      </c>
      <c r="D1" s="567"/>
      <c r="E1" s="567"/>
      <c r="F1" s="567"/>
      <c r="G1" s="568"/>
      <c r="H1" s="569" t="s">
        <v>504</v>
      </c>
      <c r="I1" s="567"/>
      <c r="J1" s="567"/>
      <c r="K1" s="567"/>
      <c r="L1" s="568"/>
      <c r="M1" s="297"/>
    </row>
    <row r="2" spans="1:14" ht="45" customHeight="1" x14ac:dyDescent="0.2">
      <c r="A2" s="530" t="s">
        <v>506</v>
      </c>
      <c r="B2" s="531"/>
      <c r="C2" s="501" t="s">
        <v>642</v>
      </c>
      <c r="D2" s="501"/>
      <c r="E2" s="501"/>
      <c r="F2" s="501"/>
      <c r="G2" s="502"/>
      <c r="H2" s="532" t="s">
        <v>643</v>
      </c>
      <c r="I2" s="501"/>
      <c r="J2" s="501"/>
      <c r="K2" s="501"/>
      <c r="L2" s="502"/>
      <c r="N2" s="123"/>
    </row>
    <row r="3" spans="1:14" ht="11.45" customHeight="1" x14ac:dyDescent="0.2">
      <c r="A3" s="559" t="s">
        <v>74</v>
      </c>
      <c r="B3" s="547" t="s">
        <v>296</v>
      </c>
      <c r="C3" s="547" t="s">
        <v>615</v>
      </c>
      <c r="D3" s="547"/>
      <c r="E3" s="562" t="s">
        <v>507</v>
      </c>
      <c r="F3" s="562" t="s">
        <v>508</v>
      </c>
      <c r="G3" s="563"/>
      <c r="H3" s="570" t="s">
        <v>508</v>
      </c>
      <c r="I3" s="562"/>
      <c r="J3" s="547" t="s">
        <v>509</v>
      </c>
      <c r="K3" s="562" t="s">
        <v>510</v>
      </c>
      <c r="L3" s="563"/>
    </row>
    <row r="4" spans="1:14" ht="11.45" customHeight="1" x14ac:dyDescent="0.2">
      <c r="A4" s="559"/>
      <c r="B4" s="547"/>
      <c r="C4" s="547"/>
      <c r="D4" s="547"/>
      <c r="E4" s="562"/>
      <c r="F4" s="547" t="s">
        <v>20</v>
      </c>
      <c r="G4" s="563" t="s">
        <v>511</v>
      </c>
      <c r="H4" s="570" t="s">
        <v>511</v>
      </c>
      <c r="I4" s="562"/>
      <c r="J4" s="547"/>
      <c r="K4" s="547" t="s">
        <v>29</v>
      </c>
      <c r="L4" s="548" t="s">
        <v>512</v>
      </c>
    </row>
    <row r="5" spans="1:14" ht="11.45" customHeight="1" x14ac:dyDescent="0.2">
      <c r="A5" s="559"/>
      <c r="B5" s="547"/>
      <c r="C5" s="547"/>
      <c r="D5" s="547"/>
      <c r="E5" s="562"/>
      <c r="F5" s="547"/>
      <c r="G5" s="563"/>
      <c r="H5" s="570"/>
      <c r="I5" s="562"/>
      <c r="J5" s="547"/>
      <c r="K5" s="547"/>
      <c r="L5" s="548"/>
    </row>
    <row r="6" spans="1:14" ht="11.45" customHeight="1" x14ac:dyDescent="0.2">
      <c r="A6" s="559"/>
      <c r="B6" s="547"/>
      <c r="C6" s="547"/>
      <c r="D6" s="547"/>
      <c r="E6" s="562"/>
      <c r="F6" s="547"/>
      <c r="G6" s="563" t="s">
        <v>513</v>
      </c>
      <c r="H6" s="570" t="s">
        <v>514</v>
      </c>
      <c r="I6" s="562" t="s">
        <v>515</v>
      </c>
      <c r="J6" s="547"/>
      <c r="K6" s="547"/>
      <c r="L6" s="548"/>
    </row>
    <row r="7" spans="1:14" ht="11.45" customHeight="1" x14ac:dyDescent="0.2">
      <c r="A7" s="559"/>
      <c r="B7" s="547"/>
      <c r="C7" s="547"/>
      <c r="D7" s="547"/>
      <c r="E7" s="562"/>
      <c r="F7" s="547"/>
      <c r="G7" s="563"/>
      <c r="H7" s="570"/>
      <c r="I7" s="562"/>
      <c r="J7" s="547"/>
      <c r="K7" s="547"/>
      <c r="L7" s="548"/>
    </row>
    <row r="8" spans="1:14" ht="11.45" customHeight="1" x14ac:dyDescent="0.2">
      <c r="A8" s="559"/>
      <c r="B8" s="547"/>
      <c r="C8" s="547"/>
      <c r="D8" s="547"/>
      <c r="E8" s="562"/>
      <c r="F8" s="547"/>
      <c r="G8" s="563"/>
      <c r="H8" s="570"/>
      <c r="I8" s="562"/>
      <c r="J8" s="547"/>
      <c r="K8" s="547"/>
      <c r="L8" s="548"/>
    </row>
    <row r="9" spans="1:14" ht="11.45" customHeight="1" x14ac:dyDescent="0.2">
      <c r="A9" s="559"/>
      <c r="B9" s="547"/>
      <c r="C9" s="547"/>
      <c r="D9" s="547"/>
      <c r="E9" s="562"/>
      <c r="F9" s="547"/>
      <c r="G9" s="563"/>
      <c r="H9" s="570"/>
      <c r="I9" s="562"/>
      <c r="J9" s="547"/>
      <c r="K9" s="547"/>
      <c r="L9" s="548"/>
    </row>
    <row r="10" spans="1:14" ht="11.45" customHeight="1" x14ac:dyDescent="0.2">
      <c r="A10" s="559"/>
      <c r="B10" s="547"/>
      <c r="C10" s="547"/>
      <c r="D10" s="547"/>
      <c r="E10" s="562"/>
      <c r="F10" s="547"/>
      <c r="G10" s="563"/>
      <c r="H10" s="570"/>
      <c r="I10" s="562"/>
      <c r="J10" s="547"/>
      <c r="K10" s="547"/>
      <c r="L10" s="548"/>
    </row>
    <row r="11" spans="1:14" ht="11.45" customHeight="1" x14ac:dyDescent="0.2">
      <c r="A11" s="135">
        <v>1</v>
      </c>
      <c r="B11" s="324">
        <v>2</v>
      </c>
      <c r="C11" s="618">
        <v>3</v>
      </c>
      <c r="D11" s="618"/>
      <c r="E11" s="283">
        <v>4</v>
      </c>
      <c r="F11" s="174">
        <v>5</v>
      </c>
      <c r="G11" s="175">
        <v>6</v>
      </c>
      <c r="H11" s="135">
        <v>7</v>
      </c>
      <c r="I11" s="174">
        <v>8</v>
      </c>
      <c r="J11" s="174">
        <v>9</v>
      </c>
      <c r="K11" s="174">
        <v>10</v>
      </c>
      <c r="L11" s="175">
        <v>11</v>
      </c>
    </row>
    <row r="12" spans="1:14" ht="11.45" customHeight="1" x14ac:dyDescent="0.2">
      <c r="A12" s="302"/>
      <c r="B12" s="142"/>
      <c r="C12" s="619"/>
      <c r="D12" s="620"/>
      <c r="E12" s="342"/>
      <c r="F12" s="342"/>
      <c r="G12" s="342"/>
      <c r="H12" s="342"/>
      <c r="I12" s="342"/>
      <c r="J12" s="342"/>
      <c r="K12" s="342"/>
      <c r="L12" s="342"/>
    </row>
    <row r="13" spans="1:14" ht="11.45" customHeight="1" x14ac:dyDescent="0.2">
      <c r="A13" s="51">
        <f>IF(E13&lt;&gt;"",COUNTA($E13:E$13),"")</f>
        <v>1</v>
      </c>
      <c r="B13" s="146" t="s">
        <v>46</v>
      </c>
      <c r="C13" s="621">
        <v>24610</v>
      </c>
      <c r="D13" s="622"/>
      <c r="E13" s="343">
        <v>925</v>
      </c>
      <c r="F13" s="343">
        <v>8100</v>
      </c>
      <c r="G13" s="343">
        <v>8070</v>
      </c>
      <c r="H13" s="343" t="s">
        <v>6</v>
      </c>
      <c r="I13" s="343">
        <v>35</v>
      </c>
      <c r="J13" s="343">
        <v>1090</v>
      </c>
      <c r="K13" s="343">
        <v>18905</v>
      </c>
      <c r="L13" s="343">
        <v>240</v>
      </c>
    </row>
    <row r="14" spans="1:14" ht="11.45" customHeight="1" x14ac:dyDescent="0.2">
      <c r="A14" s="51" t="str">
        <f>IF(E14&lt;&gt;"",COUNTA($E$13:E14),"")</f>
        <v/>
      </c>
      <c r="B14" s="146"/>
      <c r="C14" s="616"/>
      <c r="D14" s="617"/>
      <c r="E14" s="342"/>
      <c r="F14" s="342"/>
      <c r="G14" s="342"/>
      <c r="H14" s="342"/>
      <c r="I14" s="342"/>
      <c r="J14" s="342"/>
      <c r="K14" s="342"/>
      <c r="L14" s="342"/>
    </row>
    <row r="15" spans="1:14" ht="11.45" customHeight="1" x14ac:dyDescent="0.2">
      <c r="A15" s="51">
        <f>IF(E15&lt;&gt;"",COUNTA($E$13:E15),"")</f>
        <v>2</v>
      </c>
      <c r="B15" s="147" t="s">
        <v>277</v>
      </c>
      <c r="C15" s="616">
        <v>3190</v>
      </c>
      <c r="D15" s="617"/>
      <c r="E15" s="342">
        <v>605</v>
      </c>
      <c r="F15" s="342">
        <v>780</v>
      </c>
      <c r="G15" s="342">
        <v>775</v>
      </c>
      <c r="H15" s="342" t="s">
        <v>6</v>
      </c>
      <c r="I15" s="342">
        <v>5</v>
      </c>
      <c r="J15" s="342">
        <v>155</v>
      </c>
      <c r="K15" s="342">
        <v>2310</v>
      </c>
      <c r="L15" s="342">
        <v>15</v>
      </c>
    </row>
    <row r="16" spans="1:14" ht="11.45" customHeight="1" x14ac:dyDescent="0.2">
      <c r="A16" s="51">
        <f>IF(E16&lt;&gt;"",COUNTA($E$13:E16),"")</f>
        <v>3</v>
      </c>
      <c r="B16" s="147" t="s">
        <v>278</v>
      </c>
      <c r="C16" s="616">
        <v>1450</v>
      </c>
      <c r="D16" s="617"/>
      <c r="E16" s="342">
        <v>50</v>
      </c>
      <c r="F16" s="342">
        <v>470</v>
      </c>
      <c r="G16" s="342">
        <v>470</v>
      </c>
      <c r="H16" s="342" t="s">
        <v>6</v>
      </c>
      <c r="I16" s="342">
        <v>5</v>
      </c>
      <c r="J16" s="342">
        <v>10</v>
      </c>
      <c r="K16" s="342">
        <v>1215</v>
      </c>
      <c r="L16" s="342" t="s">
        <v>6</v>
      </c>
    </row>
    <row r="17" spans="1:12" ht="11.45" customHeight="1" x14ac:dyDescent="0.2">
      <c r="A17" s="51" t="str">
        <f>IF(E17&lt;&gt;"",COUNTA($E$13:E17),"")</f>
        <v/>
      </c>
      <c r="B17" s="147"/>
      <c r="C17" s="616"/>
      <c r="D17" s="617"/>
      <c r="E17" s="342"/>
      <c r="F17" s="342"/>
      <c r="G17" s="342"/>
      <c r="H17" s="342"/>
      <c r="I17" s="342"/>
      <c r="J17" s="342"/>
      <c r="K17" s="342"/>
      <c r="L17" s="342"/>
    </row>
    <row r="18" spans="1:12" ht="11.45" customHeight="1" x14ac:dyDescent="0.2">
      <c r="A18" s="51">
        <f>IF(E18&lt;&gt;"",COUNTA($E$13:E18),"")</f>
        <v>4</v>
      </c>
      <c r="B18" s="147" t="s">
        <v>279</v>
      </c>
      <c r="C18" s="616">
        <v>4140</v>
      </c>
      <c r="D18" s="617"/>
      <c r="E18" s="342">
        <v>140</v>
      </c>
      <c r="F18" s="342">
        <v>1320</v>
      </c>
      <c r="G18" s="342">
        <v>1320</v>
      </c>
      <c r="H18" s="342" t="s">
        <v>6</v>
      </c>
      <c r="I18" s="342" t="s">
        <v>6</v>
      </c>
      <c r="J18" s="342">
        <v>180</v>
      </c>
      <c r="K18" s="342">
        <v>3110</v>
      </c>
      <c r="L18" s="342">
        <v>20</v>
      </c>
    </row>
    <row r="19" spans="1:12" ht="11.45" customHeight="1" x14ac:dyDescent="0.2">
      <c r="A19" s="51">
        <f>IF(E19&lt;&gt;"",COUNTA($E$13:E19),"")</f>
        <v>5</v>
      </c>
      <c r="B19" s="147" t="s">
        <v>280</v>
      </c>
      <c r="C19" s="616">
        <v>2990</v>
      </c>
      <c r="D19" s="617"/>
      <c r="E19" s="342">
        <v>10</v>
      </c>
      <c r="F19" s="342">
        <v>1040</v>
      </c>
      <c r="G19" s="342">
        <v>1035</v>
      </c>
      <c r="H19" s="342" t="s">
        <v>6</v>
      </c>
      <c r="I19" s="342">
        <v>5</v>
      </c>
      <c r="J19" s="342">
        <v>140</v>
      </c>
      <c r="K19" s="342">
        <v>2385</v>
      </c>
      <c r="L19" s="342">
        <v>15</v>
      </c>
    </row>
    <row r="20" spans="1:12" ht="11.45" customHeight="1" x14ac:dyDescent="0.2">
      <c r="A20" s="51">
        <f>IF(E20&lt;&gt;"",COUNTA($E$13:E20),"")</f>
        <v>6</v>
      </c>
      <c r="B20" s="147" t="s">
        <v>281</v>
      </c>
      <c r="C20" s="616">
        <v>3785</v>
      </c>
      <c r="D20" s="617"/>
      <c r="E20" s="342" t="s">
        <v>6</v>
      </c>
      <c r="F20" s="342">
        <v>1075</v>
      </c>
      <c r="G20" s="342">
        <v>1070</v>
      </c>
      <c r="H20" s="342" t="s">
        <v>6</v>
      </c>
      <c r="I20" s="342">
        <v>5</v>
      </c>
      <c r="J20" s="342">
        <v>175</v>
      </c>
      <c r="K20" s="342">
        <v>3160</v>
      </c>
      <c r="L20" s="342">
        <v>150</v>
      </c>
    </row>
    <row r="21" spans="1:12" ht="11.45" customHeight="1" x14ac:dyDescent="0.2">
      <c r="A21" s="51">
        <f>IF(E21&lt;&gt;"",COUNTA($E$13:E21),"")</f>
        <v>7</v>
      </c>
      <c r="B21" s="147" t="s">
        <v>282</v>
      </c>
      <c r="C21" s="616">
        <v>2425</v>
      </c>
      <c r="D21" s="617"/>
      <c r="E21" s="342">
        <v>115</v>
      </c>
      <c r="F21" s="342">
        <v>740</v>
      </c>
      <c r="G21" s="342">
        <v>735</v>
      </c>
      <c r="H21" s="342" t="s">
        <v>6</v>
      </c>
      <c r="I21" s="342" t="s">
        <v>6</v>
      </c>
      <c r="J21" s="342">
        <v>80</v>
      </c>
      <c r="K21" s="342">
        <v>1910</v>
      </c>
      <c r="L21" s="342">
        <v>20</v>
      </c>
    </row>
    <row r="22" spans="1:12" ht="11.45" customHeight="1" x14ac:dyDescent="0.2">
      <c r="A22" s="51">
        <f>IF(E22&lt;&gt;"",COUNTA($E$13:E22),"")</f>
        <v>8</v>
      </c>
      <c r="B22" s="147" t="s">
        <v>283</v>
      </c>
      <c r="C22" s="616">
        <v>3820</v>
      </c>
      <c r="D22" s="617"/>
      <c r="E22" s="342" t="s">
        <v>6</v>
      </c>
      <c r="F22" s="342">
        <v>1410</v>
      </c>
      <c r="G22" s="342">
        <v>1405</v>
      </c>
      <c r="H22" s="342" t="s">
        <v>6</v>
      </c>
      <c r="I22" s="342">
        <v>10</v>
      </c>
      <c r="J22" s="342">
        <v>215</v>
      </c>
      <c r="K22" s="342">
        <v>2780</v>
      </c>
      <c r="L22" s="342">
        <v>15</v>
      </c>
    </row>
    <row r="23" spans="1:12" ht="11.45" customHeight="1" x14ac:dyDescent="0.2">
      <c r="A23" s="51">
        <f>IF(E23&lt;&gt;"",COUNTA($E$13:E23),"")</f>
        <v>9</v>
      </c>
      <c r="B23" s="147" t="s">
        <v>284</v>
      </c>
      <c r="C23" s="616">
        <v>2810</v>
      </c>
      <c r="D23" s="617"/>
      <c r="E23" s="342" t="s">
        <v>6</v>
      </c>
      <c r="F23" s="342">
        <v>1260</v>
      </c>
      <c r="G23" s="342">
        <v>1255</v>
      </c>
      <c r="H23" s="342" t="s">
        <v>6</v>
      </c>
      <c r="I23" s="342">
        <v>5</v>
      </c>
      <c r="J23" s="342">
        <v>135</v>
      </c>
      <c r="K23" s="342">
        <v>2030</v>
      </c>
      <c r="L23" s="342">
        <v>5</v>
      </c>
    </row>
    <row r="24" spans="1:12" ht="11.45" customHeight="1" x14ac:dyDescent="0.2">
      <c r="A24" s="88"/>
      <c r="B24" s="300"/>
      <c r="C24" s="301"/>
      <c r="D24" s="301"/>
      <c r="E24" s="298"/>
      <c r="F24" s="298"/>
      <c r="G24" s="298"/>
      <c r="H24" s="298"/>
      <c r="I24" s="298"/>
      <c r="J24" s="298"/>
      <c r="K24" s="298"/>
      <c r="L24" s="299"/>
    </row>
    <row r="25" spans="1:12" ht="11.45" customHeight="1" x14ac:dyDescent="0.2">
      <c r="C25" s="123"/>
      <c r="D25" s="123"/>
      <c r="E25" s="123"/>
      <c r="F25" s="123"/>
      <c r="G25" s="123"/>
      <c r="H25" s="123"/>
      <c r="I25" s="123"/>
      <c r="J25" s="123"/>
      <c r="K25" s="123"/>
      <c r="L25" s="123"/>
    </row>
    <row r="26" spans="1:12" ht="11.45" customHeight="1" x14ac:dyDescent="0.2">
      <c r="A26" s="559" t="s">
        <v>74</v>
      </c>
      <c r="B26" s="547" t="s">
        <v>296</v>
      </c>
      <c r="C26" s="559" t="s">
        <v>510</v>
      </c>
      <c r="D26" s="547"/>
      <c r="E26" s="547"/>
      <c r="F26" s="547"/>
      <c r="G26" s="548"/>
      <c r="H26" s="559" t="s">
        <v>510</v>
      </c>
      <c r="I26" s="547"/>
      <c r="J26" s="547"/>
      <c r="K26" s="547"/>
      <c r="L26" s="548" t="s">
        <v>516</v>
      </c>
    </row>
    <row r="27" spans="1:12" ht="11.45" customHeight="1" x14ac:dyDescent="0.2">
      <c r="A27" s="546"/>
      <c r="B27" s="490"/>
      <c r="C27" s="559" t="s">
        <v>517</v>
      </c>
      <c r="D27" s="547"/>
      <c r="E27" s="547" t="s">
        <v>518</v>
      </c>
      <c r="F27" s="547" t="s">
        <v>519</v>
      </c>
      <c r="G27" s="548"/>
      <c r="H27" s="559" t="s">
        <v>519</v>
      </c>
      <c r="I27" s="547"/>
      <c r="J27" s="547" t="s">
        <v>520</v>
      </c>
      <c r="K27" s="547" t="s">
        <v>521</v>
      </c>
      <c r="L27" s="548"/>
    </row>
    <row r="28" spans="1:12" ht="11.45" customHeight="1" x14ac:dyDescent="0.2">
      <c r="A28" s="546"/>
      <c r="B28" s="490"/>
      <c r="C28" s="559"/>
      <c r="D28" s="547"/>
      <c r="E28" s="547"/>
      <c r="F28" s="547" t="s">
        <v>522</v>
      </c>
      <c r="G28" s="548" t="s">
        <v>523</v>
      </c>
      <c r="H28" s="559" t="s">
        <v>524</v>
      </c>
      <c r="I28" s="547" t="s">
        <v>525</v>
      </c>
      <c r="J28" s="547"/>
      <c r="K28" s="547"/>
      <c r="L28" s="548"/>
    </row>
    <row r="29" spans="1:12" ht="11.45" customHeight="1" x14ac:dyDescent="0.2">
      <c r="A29" s="546"/>
      <c r="B29" s="490"/>
      <c r="C29" s="559"/>
      <c r="D29" s="547"/>
      <c r="E29" s="547"/>
      <c r="F29" s="547"/>
      <c r="G29" s="548"/>
      <c r="H29" s="559"/>
      <c r="I29" s="547"/>
      <c r="J29" s="547"/>
      <c r="K29" s="547"/>
      <c r="L29" s="548"/>
    </row>
    <row r="30" spans="1:12" ht="11.45" customHeight="1" x14ac:dyDescent="0.2">
      <c r="A30" s="546"/>
      <c r="B30" s="490"/>
      <c r="C30" s="559"/>
      <c r="D30" s="547"/>
      <c r="E30" s="547"/>
      <c r="F30" s="547"/>
      <c r="G30" s="548"/>
      <c r="H30" s="559"/>
      <c r="I30" s="547"/>
      <c r="J30" s="547"/>
      <c r="K30" s="547"/>
      <c r="L30" s="548"/>
    </row>
    <row r="31" spans="1:12" ht="11.45" customHeight="1" x14ac:dyDescent="0.2">
      <c r="A31" s="546"/>
      <c r="B31" s="490"/>
      <c r="C31" s="559"/>
      <c r="D31" s="547"/>
      <c r="E31" s="547"/>
      <c r="F31" s="547"/>
      <c r="G31" s="548"/>
      <c r="H31" s="559"/>
      <c r="I31" s="547"/>
      <c r="J31" s="547"/>
      <c r="K31" s="547"/>
      <c r="L31" s="548"/>
    </row>
    <row r="32" spans="1:12" ht="11.45" customHeight="1" x14ac:dyDescent="0.2">
      <c r="A32" s="546"/>
      <c r="B32" s="490"/>
      <c r="C32" s="279" t="s">
        <v>526</v>
      </c>
      <c r="D32" s="278" t="s">
        <v>527</v>
      </c>
      <c r="E32" s="547"/>
      <c r="F32" s="547"/>
      <c r="G32" s="548"/>
      <c r="H32" s="559"/>
      <c r="I32" s="547"/>
      <c r="J32" s="547"/>
      <c r="K32" s="547"/>
      <c r="L32" s="548"/>
    </row>
    <row r="33" spans="1:13" ht="11.45" customHeight="1" x14ac:dyDescent="0.2">
      <c r="A33" s="305">
        <v>1</v>
      </c>
      <c r="B33" s="303">
        <v>2</v>
      </c>
      <c r="C33" s="305">
        <v>3</v>
      </c>
      <c r="D33" s="303">
        <v>4</v>
      </c>
      <c r="E33" s="303">
        <v>5</v>
      </c>
      <c r="F33" s="303">
        <v>6</v>
      </c>
      <c r="G33" s="304">
        <v>7</v>
      </c>
      <c r="H33" s="305">
        <v>8</v>
      </c>
      <c r="I33" s="303">
        <v>9</v>
      </c>
      <c r="J33" s="303">
        <v>10</v>
      </c>
      <c r="K33" s="303">
        <v>11</v>
      </c>
      <c r="L33" s="304">
        <v>12</v>
      </c>
    </row>
    <row r="34" spans="1:13" ht="11.45" customHeight="1" x14ac:dyDescent="0.2">
      <c r="A34" s="306"/>
      <c r="B34" s="296"/>
      <c r="C34" s="342"/>
      <c r="D34" s="342"/>
      <c r="E34" s="342"/>
      <c r="F34" s="342"/>
      <c r="G34" s="342"/>
      <c r="H34" s="342"/>
      <c r="I34" s="342"/>
      <c r="J34" s="342"/>
      <c r="K34" s="342"/>
      <c r="L34" s="342"/>
    </row>
    <row r="35" spans="1:13" s="57" customFormat="1" ht="11.45" customHeight="1" x14ac:dyDescent="0.2">
      <c r="A35" s="215">
        <f>IF(E35&lt;&gt;"",COUNTA($E$35:E35),"")</f>
        <v>1</v>
      </c>
      <c r="B35" s="72" t="s">
        <v>46</v>
      </c>
      <c r="C35" s="343">
        <v>1130</v>
      </c>
      <c r="D35" s="343">
        <v>12860</v>
      </c>
      <c r="E35" s="343">
        <v>5015</v>
      </c>
      <c r="F35" s="343">
        <v>1990</v>
      </c>
      <c r="G35" s="343">
        <v>15</v>
      </c>
      <c r="H35" s="343">
        <v>10</v>
      </c>
      <c r="I35" s="343">
        <v>525</v>
      </c>
      <c r="J35" s="343">
        <v>80</v>
      </c>
      <c r="K35" s="343">
        <v>150</v>
      </c>
      <c r="L35" s="343">
        <v>1255</v>
      </c>
    </row>
    <row r="36" spans="1:13" ht="11.45" customHeight="1" x14ac:dyDescent="0.2">
      <c r="A36" s="215" t="str">
        <f>IF(E36&lt;&gt;"",COUNTA($E$35:E36),"")</f>
        <v/>
      </c>
      <c r="B36" s="296"/>
      <c r="C36" s="342"/>
      <c r="D36" s="342"/>
      <c r="E36" s="342"/>
      <c r="F36" s="342"/>
      <c r="G36" s="342"/>
      <c r="H36" s="342"/>
      <c r="I36" s="342"/>
      <c r="J36" s="342"/>
      <c r="K36" s="342"/>
      <c r="L36" s="342"/>
    </row>
    <row r="37" spans="1:13" ht="11.45" customHeight="1" x14ac:dyDescent="0.2">
      <c r="A37" s="215">
        <f>IF(E37&lt;&gt;"",COUNTA($E$35:E37),"")</f>
        <v>2</v>
      </c>
      <c r="B37" s="296" t="s">
        <v>277</v>
      </c>
      <c r="C37" s="342">
        <v>595</v>
      </c>
      <c r="D37" s="342">
        <v>1380</v>
      </c>
      <c r="E37" s="342">
        <v>775</v>
      </c>
      <c r="F37" s="342">
        <v>270</v>
      </c>
      <c r="G37" s="342" t="s">
        <v>6</v>
      </c>
      <c r="H37" s="342" t="s">
        <v>6</v>
      </c>
      <c r="I37" s="342">
        <v>95</v>
      </c>
      <c r="J37" s="342">
        <v>15</v>
      </c>
      <c r="K37" s="342">
        <v>15</v>
      </c>
      <c r="L37" s="342">
        <v>115</v>
      </c>
      <c r="M37" s="57"/>
    </row>
    <row r="38" spans="1:13" ht="11.45" customHeight="1" x14ac:dyDescent="0.2">
      <c r="A38" s="215">
        <f>IF(E38&lt;&gt;"",COUNTA($E$35:E38),"")</f>
        <v>3</v>
      </c>
      <c r="B38" s="296" t="s">
        <v>278</v>
      </c>
      <c r="C38" s="342">
        <v>10</v>
      </c>
      <c r="D38" s="342">
        <v>930</v>
      </c>
      <c r="E38" s="342">
        <v>195</v>
      </c>
      <c r="F38" s="342">
        <v>230</v>
      </c>
      <c r="G38" s="342">
        <v>5</v>
      </c>
      <c r="H38" s="342" t="s">
        <v>6</v>
      </c>
      <c r="I38" s="342">
        <v>15</v>
      </c>
      <c r="J38" s="342">
        <v>5</v>
      </c>
      <c r="K38" s="342">
        <v>15</v>
      </c>
      <c r="L38" s="342">
        <v>10</v>
      </c>
    </row>
    <row r="39" spans="1:13" ht="11.45" customHeight="1" x14ac:dyDescent="0.2">
      <c r="A39" s="215" t="str">
        <f>IF(E39&lt;&gt;"",COUNTA($E$35:E39),"")</f>
        <v/>
      </c>
      <c r="B39" s="296"/>
      <c r="C39" s="342"/>
      <c r="D39" s="342"/>
      <c r="E39" s="342"/>
      <c r="F39" s="342"/>
      <c r="G39" s="342"/>
      <c r="H39" s="342"/>
      <c r="I39" s="342"/>
      <c r="J39" s="342"/>
      <c r="K39" s="342"/>
      <c r="L39" s="342"/>
    </row>
    <row r="40" spans="1:13" ht="11.45" customHeight="1" x14ac:dyDescent="0.2">
      <c r="A40" s="215">
        <f>IF(E40&lt;&gt;"",COUNTA($E$35:E40),"")</f>
        <v>4</v>
      </c>
      <c r="B40" s="296" t="s">
        <v>279</v>
      </c>
      <c r="C40" s="342">
        <v>80</v>
      </c>
      <c r="D40" s="342">
        <v>1920</v>
      </c>
      <c r="E40" s="342">
        <v>905</v>
      </c>
      <c r="F40" s="342">
        <v>390</v>
      </c>
      <c r="G40" s="342" t="s">
        <v>6</v>
      </c>
      <c r="H40" s="342" t="s">
        <v>6</v>
      </c>
      <c r="I40" s="342">
        <v>70</v>
      </c>
      <c r="J40" s="342">
        <v>20</v>
      </c>
      <c r="K40" s="342">
        <v>15</v>
      </c>
      <c r="L40" s="342">
        <v>230</v>
      </c>
    </row>
    <row r="41" spans="1:13" ht="11.45" customHeight="1" x14ac:dyDescent="0.2">
      <c r="A41" s="215">
        <f>IF(E41&lt;&gt;"",COUNTA($E$35:E41),"")</f>
        <v>5</v>
      </c>
      <c r="B41" s="296" t="s">
        <v>280</v>
      </c>
      <c r="C41" s="342">
        <v>35</v>
      </c>
      <c r="D41" s="342">
        <v>1580</v>
      </c>
      <c r="E41" s="342">
        <v>765</v>
      </c>
      <c r="F41" s="342">
        <v>210</v>
      </c>
      <c r="G41" s="342">
        <v>5</v>
      </c>
      <c r="H41" s="342" t="s">
        <v>6</v>
      </c>
      <c r="I41" s="342">
        <v>55</v>
      </c>
      <c r="J41" s="342">
        <v>10</v>
      </c>
      <c r="K41" s="342">
        <v>15</v>
      </c>
      <c r="L41" s="342">
        <v>40</v>
      </c>
    </row>
    <row r="42" spans="1:13" ht="11.45" customHeight="1" x14ac:dyDescent="0.2">
      <c r="A42" s="215">
        <f>IF(E42&lt;&gt;"",COUNTA($E$35:E42),"")</f>
        <v>6</v>
      </c>
      <c r="B42" s="296" t="s">
        <v>281</v>
      </c>
      <c r="C42" s="342">
        <v>255</v>
      </c>
      <c r="D42" s="342">
        <v>2510</v>
      </c>
      <c r="E42" s="342">
        <v>600</v>
      </c>
      <c r="F42" s="342">
        <v>130</v>
      </c>
      <c r="G42" s="342" t="s">
        <v>6</v>
      </c>
      <c r="H42" s="342" t="s">
        <v>6</v>
      </c>
      <c r="I42" s="342">
        <v>20</v>
      </c>
      <c r="J42" s="342">
        <v>10</v>
      </c>
      <c r="K42" s="342">
        <v>25</v>
      </c>
      <c r="L42" s="342">
        <v>615</v>
      </c>
    </row>
    <row r="43" spans="1:13" ht="11.45" customHeight="1" x14ac:dyDescent="0.2">
      <c r="A43" s="215">
        <f>IF(E43&lt;&gt;"",COUNTA($E$35:E43),"")</f>
        <v>7</v>
      </c>
      <c r="B43" s="296" t="s">
        <v>282</v>
      </c>
      <c r="C43" s="342">
        <v>80</v>
      </c>
      <c r="D43" s="342">
        <v>1340</v>
      </c>
      <c r="E43" s="342">
        <v>480</v>
      </c>
      <c r="F43" s="342">
        <v>225</v>
      </c>
      <c r="G43" s="342" t="s">
        <v>6</v>
      </c>
      <c r="H43" s="342" t="s">
        <v>6</v>
      </c>
      <c r="I43" s="342">
        <v>50</v>
      </c>
      <c r="J43" s="342">
        <v>5</v>
      </c>
      <c r="K43" s="342">
        <v>10</v>
      </c>
      <c r="L43" s="342">
        <v>25</v>
      </c>
    </row>
    <row r="44" spans="1:13" s="57" customFormat="1" ht="11.45" customHeight="1" x14ac:dyDescent="0.2">
      <c r="A44" s="215">
        <f>IF(E44&lt;&gt;"",COUNTA($E$35:E44),"")</f>
        <v>8</v>
      </c>
      <c r="B44" s="75" t="s">
        <v>283</v>
      </c>
      <c r="C44" s="342">
        <v>35</v>
      </c>
      <c r="D44" s="342">
        <v>1745</v>
      </c>
      <c r="E44" s="342">
        <v>845</v>
      </c>
      <c r="F44" s="342">
        <v>285</v>
      </c>
      <c r="G44" s="342" t="s">
        <v>6</v>
      </c>
      <c r="H44" s="342">
        <v>5</v>
      </c>
      <c r="I44" s="342">
        <v>85</v>
      </c>
      <c r="J44" s="342">
        <v>5</v>
      </c>
      <c r="K44" s="342">
        <v>25</v>
      </c>
      <c r="L44" s="342">
        <v>115</v>
      </c>
    </row>
    <row r="45" spans="1:13" s="57" customFormat="1" ht="11.45" customHeight="1" x14ac:dyDescent="0.2">
      <c r="A45" s="215">
        <f>IF(E45&lt;&gt;"",COUNTA($E$35:E45),"")</f>
        <v>9</v>
      </c>
      <c r="B45" s="75" t="s">
        <v>284</v>
      </c>
      <c r="C45" s="342">
        <v>45</v>
      </c>
      <c r="D45" s="342">
        <v>1450</v>
      </c>
      <c r="E45" s="342">
        <v>450</v>
      </c>
      <c r="F45" s="342">
        <v>250</v>
      </c>
      <c r="G45" s="342" t="s">
        <v>6</v>
      </c>
      <c r="H45" s="342" t="s">
        <v>6</v>
      </c>
      <c r="I45" s="342">
        <v>130</v>
      </c>
      <c r="J45" s="342">
        <v>5</v>
      </c>
      <c r="K45" s="342">
        <v>25</v>
      </c>
      <c r="L45" s="342">
        <v>110</v>
      </c>
    </row>
    <row r="46" spans="1:13" ht="11.45" customHeight="1" x14ac:dyDescent="0.2"/>
    <row r="47" spans="1:13" ht="11.45" customHeight="1" x14ac:dyDescent="0.2"/>
    <row r="48" spans="1:13"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sheetData>
  <mergeCells count="50">
    <mergeCell ref="C22:D22"/>
    <mergeCell ref="C11:D11"/>
    <mergeCell ref="C12:D12"/>
    <mergeCell ref="C13:D13"/>
    <mergeCell ref="C14:D14"/>
    <mergeCell ref="C15:D15"/>
    <mergeCell ref="C16:D16"/>
    <mergeCell ref="C17:D17"/>
    <mergeCell ref="C18:D18"/>
    <mergeCell ref="C19:D19"/>
    <mergeCell ref="C20:D20"/>
    <mergeCell ref="C21:D21"/>
    <mergeCell ref="H1:L1"/>
    <mergeCell ref="H2:L2"/>
    <mergeCell ref="F3:G3"/>
    <mergeCell ref="H3:I3"/>
    <mergeCell ref="E3:E10"/>
    <mergeCell ref="J3:J10"/>
    <mergeCell ref="K3:L3"/>
    <mergeCell ref="G6:G10"/>
    <mergeCell ref="H6:H10"/>
    <mergeCell ref="I6:I10"/>
    <mergeCell ref="L4:L10"/>
    <mergeCell ref="F4:F10"/>
    <mergeCell ref="G4:G5"/>
    <mergeCell ref="H4:I5"/>
    <mergeCell ref="K4:K10"/>
    <mergeCell ref="A1:B1"/>
    <mergeCell ref="A2:B2"/>
    <mergeCell ref="A3:A10"/>
    <mergeCell ref="B3:B10"/>
    <mergeCell ref="C3:D10"/>
    <mergeCell ref="C1:G1"/>
    <mergeCell ref="C2:G2"/>
    <mergeCell ref="C23:D23"/>
    <mergeCell ref="A26:A32"/>
    <mergeCell ref="B26:B32"/>
    <mergeCell ref="L26:L32"/>
    <mergeCell ref="C27:D31"/>
    <mergeCell ref="E27:E32"/>
    <mergeCell ref="J27:J32"/>
    <mergeCell ref="K27:K32"/>
    <mergeCell ref="F28:F32"/>
    <mergeCell ref="G28:G32"/>
    <mergeCell ref="H28:H32"/>
    <mergeCell ref="I28:I32"/>
    <mergeCell ref="C26:G26"/>
    <mergeCell ref="H26:K26"/>
    <mergeCell ref="F27:G27"/>
    <mergeCell ref="H27:I2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140" zoomScaleNormal="140" workbookViewId="0"/>
  </sheetViews>
  <sheetFormatPr baseColWidth="10" defaultRowHeight="12.75" x14ac:dyDescent="0.2"/>
  <cols>
    <col min="1" max="1" width="95.7109375" customWidth="1"/>
  </cols>
  <sheetData>
    <row r="1" spans="1:1" ht="26.1" customHeight="1" x14ac:dyDescent="0.2">
      <c r="A1" s="38" t="s">
        <v>528</v>
      </c>
    </row>
    <row r="46" spans="1:2" x14ac:dyDescent="0.2">
      <c r="A46" s="315"/>
      <c r="B46" s="315"/>
    </row>
    <row r="47" spans="1:2" s="1" customFormat="1" ht="12" customHeight="1" x14ac:dyDescent="0.2">
      <c r="A47" s="316" t="s">
        <v>399</v>
      </c>
      <c r="B47" s="316"/>
    </row>
    <row r="48" spans="1:2" ht="25.5" x14ac:dyDescent="0.2">
      <c r="A48" s="316" t="s">
        <v>616</v>
      </c>
      <c r="B48" s="315"/>
    </row>
  </sheetData>
  <hyperlinks>
    <hyperlink ref="A48" r:id="rId1"/>
    <hyperlink ref="A47:XFD47" r:id="rId2" display="https://erhebungsdatenbank.estatistik.de/eid/erhebungsIDForEVAS.jsp?showAllRes=deaktiviert"/>
    <hyperlink ref="A47"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K113 2022 00&amp;R&amp;"-,Standard"&amp;7&amp;P</oddFooter>
    <evenFooter>&amp;L&amp;"-,Standard"&amp;7&amp;P&amp;R&amp;"-,Standard"&amp;7StatA MV, Statistischer Bericht K113 2022 00</evenFooter>
  </headerFooter>
  <drawing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140" zoomScaleNormal="140" zoomScalePageLayoutView="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ColWidth="11.42578125" defaultRowHeight="11.25" x14ac:dyDescent="0.2"/>
  <cols>
    <col min="1" max="1" width="3.7109375" style="57" customWidth="1"/>
    <col min="2" max="2" width="6.7109375" style="57" customWidth="1"/>
    <col min="3" max="3" width="9.85546875" style="57" customWidth="1"/>
    <col min="4" max="4" width="10" style="57" customWidth="1"/>
    <col min="5" max="5" width="12" style="57" customWidth="1"/>
    <col min="6" max="6" width="10" style="57" customWidth="1"/>
    <col min="7" max="7" width="9.5703125" style="57" customWidth="1"/>
    <col min="8" max="8" width="10.7109375" style="57" customWidth="1"/>
    <col min="9" max="9" width="9.28515625" style="57" customWidth="1"/>
    <col min="10" max="10" width="10.140625" style="57" customWidth="1"/>
    <col min="11" max="11" width="9.7109375" style="57" customWidth="1"/>
    <col min="12" max="16384" width="11.42578125" style="57"/>
  </cols>
  <sheetData>
    <row r="1" spans="1:10" s="25" customFormat="1" ht="26.1" customHeight="1" x14ac:dyDescent="0.2">
      <c r="A1" s="477" t="s">
        <v>529</v>
      </c>
      <c r="B1" s="478"/>
      <c r="C1" s="581" t="s">
        <v>530</v>
      </c>
      <c r="D1" s="581"/>
      <c r="E1" s="581"/>
      <c r="F1" s="581"/>
      <c r="G1" s="581"/>
      <c r="H1" s="581"/>
      <c r="I1" s="581"/>
      <c r="J1" s="582"/>
    </row>
    <row r="2" spans="1:10" s="117" customFormat="1" ht="45" customHeight="1" x14ac:dyDescent="0.2">
      <c r="A2" s="482" t="s">
        <v>531</v>
      </c>
      <c r="B2" s="483"/>
      <c r="C2" s="486" t="s">
        <v>232</v>
      </c>
      <c r="D2" s="486"/>
      <c r="E2" s="486"/>
      <c r="F2" s="486"/>
      <c r="G2" s="486"/>
      <c r="H2" s="486"/>
      <c r="I2" s="486"/>
      <c r="J2" s="487"/>
    </row>
    <row r="3" spans="1:10" ht="11.45" customHeight="1" x14ac:dyDescent="0.2">
      <c r="A3" s="493" t="s">
        <v>41</v>
      </c>
      <c r="B3" s="467" t="s">
        <v>19</v>
      </c>
      <c r="C3" s="467" t="s">
        <v>532</v>
      </c>
      <c r="D3" s="467" t="s">
        <v>30</v>
      </c>
      <c r="E3" s="467"/>
      <c r="F3" s="467"/>
      <c r="G3" s="467"/>
      <c r="H3" s="467"/>
      <c r="I3" s="467" t="s">
        <v>59</v>
      </c>
      <c r="J3" s="472" t="s">
        <v>533</v>
      </c>
    </row>
    <row r="4" spans="1:10" ht="11.45" customHeight="1" x14ac:dyDescent="0.2">
      <c r="A4" s="493"/>
      <c r="B4" s="467"/>
      <c r="C4" s="467"/>
      <c r="D4" s="467" t="s">
        <v>534</v>
      </c>
      <c r="E4" s="467" t="s">
        <v>535</v>
      </c>
      <c r="F4" s="467" t="s">
        <v>536</v>
      </c>
      <c r="G4" s="467" t="s">
        <v>510</v>
      </c>
      <c r="H4" s="547" t="s">
        <v>537</v>
      </c>
      <c r="I4" s="467"/>
      <c r="J4" s="472"/>
    </row>
    <row r="5" spans="1:10" ht="11.45" customHeight="1" x14ac:dyDescent="0.2">
      <c r="A5" s="493"/>
      <c r="B5" s="467"/>
      <c r="C5" s="467"/>
      <c r="D5" s="467"/>
      <c r="E5" s="467"/>
      <c r="F5" s="467"/>
      <c r="G5" s="467"/>
      <c r="H5" s="547"/>
      <c r="I5" s="467"/>
      <c r="J5" s="472"/>
    </row>
    <row r="6" spans="1:10" ht="11.45" customHeight="1" x14ac:dyDescent="0.2">
      <c r="A6" s="493"/>
      <c r="B6" s="467"/>
      <c r="C6" s="467"/>
      <c r="D6" s="467"/>
      <c r="E6" s="467"/>
      <c r="F6" s="467"/>
      <c r="G6" s="467"/>
      <c r="H6" s="547"/>
      <c r="I6" s="467"/>
      <c r="J6" s="472"/>
    </row>
    <row r="7" spans="1:10" ht="11.45" customHeight="1" x14ac:dyDescent="0.2">
      <c r="A7" s="493"/>
      <c r="B7" s="467"/>
      <c r="C7" s="467"/>
      <c r="D7" s="467"/>
      <c r="E7" s="467"/>
      <c r="F7" s="467"/>
      <c r="G7" s="467"/>
      <c r="H7" s="547"/>
      <c r="I7" s="467"/>
      <c r="J7" s="472"/>
    </row>
    <row r="8" spans="1:10" ht="11.45" customHeight="1" x14ac:dyDescent="0.2">
      <c r="A8" s="493"/>
      <c r="B8" s="467"/>
      <c r="C8" s="467"/>
      <c r="D8" s="467"/>
      <c r="E8" s="467"/>
      <c r="F8" s="467"/>
      <c r="G8" s="467"/>
      <c r="H8" s="547"/>
      <c r="I8" s="467"/>
      <c r="J8" s="472"/>
    </row>
    <row r="9" spans="1:10" ht="11.45" customHeight="1" x14ac:dyDescent="0.2">
      <c r="A9" s="493"/>
      <c r="B9" s="467"/>
      <c r="C9" s="467"/>
      <c r="D9" s="467"/>
      <c r="E9" s="467"/>
      <c r="F9" s="467"/>
      <c r="G9" s="467"/>
      <c r="H9" s="547"/>
      <c r="I9" s="467"/>
      <c r="J9" s="472"/>
    </row>
    <row r="10" spans="1:10" ht="11.45" customHeight="1" x14ac:dyDescent="0.2">
      <c r="A10" s="493"/>
      <c r="B10" s="467"/>
      <c r="C10" s="467" t="s">
        <v>675</v>
      </c>
      <c r="D10" s="467"/>
      <c r="E10" s="467"/>
      <c r="F10" s="467"/>
      <c r="G10" s="467"/>
      <c r="H10" s="467"/>
      <c r="I10" s="467"/>
      <c r="J10" s="472"/>
    </row>
    <row r="11" spans="1:10" s="50" customFormat="1" ht="11.45" customHeight="1" x14ac:dyDescent="0.2">
      <c r="A11" s="54">
        <v>1</v>
      </c>
      <c r="B11" s="170">
        <v>2</v>
      </c>
      <c r="C11" s="310">
        <v>3</v>
      </c>
      <c r="D11" s="310">
        <v>4</v>
      </c>
      <c r="E11" s="310">
        <v>5</v>
      </c>
      <c r="F11" s="310">
        <v>6</v>
      </c>
      <c r="G11" s="310">
        <v>7</v>
      </c>
      <c r="H11" s="310">
        <v>8</v>
      </c>
      <c r="I11" s="310">
        <v>9</v>
      </c>
      <c r="J11" s="309">
        <v>10</v>
      </c>
    </row>
    <row r="12" spans="1:10" s="86" customFormat="1" ht="11.45" customHeight="1" x14ac:dyDescent="0.2">
      <c r="A12" s="121"/>
      <c r="B12" s="171"/>
      <c r="C12" s="339"/>
      <c r="D12" s="340"/>
      <c r="E12" s="340"/>
      <c r="F12" s="340"/>
      <c r="G12" s="340"/>
      <c r="H12" s="340"/>
      <c r="I12" s="340"/>
      <c r="J12" s="340"/>
    </row>
    <row r="13" spans="1:10" ht="11.45" customHeight="1" x14ac:dyDescent="0.2">
      <c r="A13" s="51">
        <v>1</v>
      </c>
      <c r="B13" s="172">
        <v>2020</v>
      </c>
      <c r="C13" s="338">
        <v>398664</v>
      </c>
      <c r="D13" s="341">
        <v>2331</v>
      </c>
      <c r="E13" s="341">
        <v>128315</v>
      </c>
      <c r="F13" s="341">
        <v>22244</v>
      </c>
      <c r="G13" s="341">
        <v>238088</v>
      </c>
      <c r="H13" s="341">
        <v>7686</v>
      </c>
      <c r="I13" s="341">
        <v>12400</v>
      </c>
      <c r="J13" s="341">
        <v>386264</v>
      </c>
    </row>
    <row r="14" spans="1:10" ht="11.45" customHeight="1" x14ac:dyDescent="0.2">
      <c r="A14" s="51">
        <v>2</v>
      </c>
      <c r="B14" s="172">
        <v>2021</v>
      </c>
      <c r="C14" s="338">
        <v>424093</v>
      </c>
      <c r="D14" s="341">
        <v>2884</v>
      </c>
      <c r="E14" s="341">
        <v>127157</v>
      </c>
      <c r="F14" s="341">
        <v>28310</v>
      </c>
      <c r="G14" s="341">
        <v>253518</v>
      </c>
      <c r="H14" s="341">
        <v>12223</v>
      </c>
      <c r="I14" s="341">
        <v>15065</v>
      </c>
      <c r="J14" s="341">
        <v>409028</v>
      </c>
    </row>
    <row r="15" spans="1:10" ht="11.45" customHeight="1" x14ac:dyDescent="0.2">
      <c r="A15" s="51">
        <v>3</v>
      </c>
      <c r="B15" s="172">
        <v>2022</v>
      </c>
      <c r="C15" s="338">
        <v>451056</v>
      </c>
      <c r="D15" s="341">
        <v>3316</v>
      </c>
      <c r="E15" s="341">
        <v>132603</v>
      </c>
      <c r="F15" s="341">
        <v>30564</v>
      </c>
      <c r="G15" s="341">
        <v>274445</v>
      </c>
      <c r="H15" s="341">
        <v>10128</v>
      </c>
      <c r="I15" s="341">
        <v>15038</v>
      </c>
      <c r="J15" s="341">
        <v>436018</v>
      </c>
    </row>
    <row r="16" spans="1:10" ht="11.45" customHeight="1" x14ac:dyDescent="0.2">
      <c r="A16" s="205"/>
    </row>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sheetData>
  <mergeCells count="16">
    <mergeCell ref="C10:J10"/>
    <mergeCell ref="A1:B1"/>
    <mergeCell ref="C1:J1"/>
    <mergeCell ref="A2:B2"/>
    <mergeCell ref="C2:J2"/>
    <mergeCell ref="A3:A10"/>
    <mergeCell ref="B3:B10"/>
    <mergeCell ref="C3:C9"/>
    <mergeCell ref="D3:H3"/>
    <mergeCell ref="I3:I9"/>
    <mergeCell ref="J3:J9"/>
    <mergeCell ref="D4:D9"/>
    <mergeCell ref="E4:E9"/>
    <mergeCell ref="F4:F9"/>
    <mergeCell ref="G4:G9"/>
    <mergeCell ref="H4:H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RowHeight="11.45" customHeight="1" x14ac:dyDescent="0.2"/>
  <cols>
    <col min="1" max="1" width="3.28515625" style="63" customWidth="1"/>
    <col min="2" max="2" width="44.7109375" style="63" customWidth="1"/>
    <col min="3" max="6" width="10.7109375" style="63" customWidth="1"/>
    <col min="7" max="11" width="8.85546875" style="63" customWidth="1"/>
    <col min="12" max="16384" width="11.42578125" style="63"/>
  </cols>
  <sheetData>
    <row r="1" spans="1:11" ht="26.1" customHeight="1" x14ac:dyDescent="0.2">
      <c r="A1" s="572" t="s">
        <v>529</v>
      </c>
      <c r="B1" s="573"/>
      <c r="C1" s="567" t="s">
        <v>538</v>
      </c>
      <c r="D1" s="567"/>
      <c r="E1" s="567"/>
      <c r="F1" s="568"/>
      <c r="G1" s="569" t="s">
        <v>538</v>
      </c>
      <c r="H1" s="567"/>
      <c r="I1" s="567"/>
      <c r="J1" s="567"/>
      <c r="K1" s="568"/>
    </row>
    <row r="2" spans="1:11" ht="45" customHeight="1" x14ac:dyDescent="0.2">
      <c r="A2" s="530" t="s">
        <v>539</v>
      </c>
      <c r="B2" s="531"/>
      <c r="C2" s="501" t="s">
        <v>621</v>
      </c>
      <c r="D2" s="501"/>
      <c r="E2" s="501"/>
      <c r="F2" s="502"/>
      <c r="G2" s="532" t="s">
        <v>621</v>
      </c>
      <c r="H2" s="501"/>
      <c r="I2" s="501"/>
      <c r="J2" s="501"/>
      <c r="K2" s="502"/>
    </row>
    <row r="3" spans="1:11" ht="11.25" x14ac:dyDescent="0.2">
      <c r="A3" s="623" t="s">
        <v>74</v>
      </c>
      <c r="B3" s="626" t="s">
        <v>540</v>
      </c>
      <c r="C3" s="547" t="s">
        <v>40</v>
      </c>
      <c r="D3" s="547" t="s">
        <v>30</v>
      </c>
      <c r="E3" s="547"/>
      <c r="F3" s="548"/>
      <c r="G3" s="559" t="s">
        <v>30</v>
      </c>
      <c r="H3" s="547"/>
      <c r="I3" s="547"/>
      <c r="J3" s="547"/>
      <c r="K3" s="548"/>
    </row>
    <row r="4" spans="1:11" ht="11.25" x14ac:dyDescent="0.2">
      <c r="A4" s="624"/>
      <c r="B4" s="627"/>
      <c r="C4" s="547"/>
      <c r="D4" s="547" t="s">
        <v>541</v>
      </c>
      <c r="E4" s="547"/>
      <c r="F4" s="280" t="s">
        <v>236</v>
      </c>
      <c r="G4" s="559" t="s">
        <v>236</v>
      </c>
      <c r="H4" s="547"/>
      <c r="I4" s="547"/>
      <c r="J4" s="547"/>
      <c r="K4" s="548"/>
    </row>
    <row r="5" spans="1:11" ht="11.45" customHeight="1" x14ac:dyDescent="0.2">
      <c r="A5" s="624"/>
      <c r="B5" s="627"/>
      <c r="C5" s="547"/>
      <c r="D5" s="547" t="s">
        <v>38</v>
      </c>
      <c r="E5" s="547" t="s">
        <v>39</v>
      </c>
      <c r="F5" s="548" t="s">
        <v>297</v>
      </c>
      <c r="G5" s="559" t="s">
        <v>58</v>
      </c>
      <c r="H5" s="547" t="s">
        <v>580</v>
      </c>
      <c r="I5" s="547" t="s">
        <v>298</v>
      </c>
      <c r="J5" s="547" t="s">
        <v>579</v>
      </c>
      <c r="K5" s="548" t="s">
        <v>542</v>
      </c>
    </row>
    <row r="6" spans="1:11" ht="11.45" customHeight="1" x14ac:dyDescent="0.2">
      <c r="A6" s="624"/>
      <c r="B6" s="627"/>
      <c r="C6" s="547"/>
      <c r="D6" s="547"/>
      <c r="E6" s="547"/>
      <c r="F6" s="548"/>
      <c r="G6" s="559"/>
      <c r="H6" s="547"/>
      <c r="I6" s="547"/>
      <c r="J6" s="547"/>
      <c r="K6" s="548"/>
    </row>
    <row r="7" spans="1:11" ht="11.45" customHeight="1" x14ac:dyDescent="0.2">
      <c r="A7" s="624"/>
      <c r="B7" s="627"/>
      <c r="C7" s="547"/>
      <c r="D7" s="547"/>
      <c r="E7" s="547"/>
      <c r="F7" s="548"/>
      <c r="G7" s="559"/>
      <c r="H7" s="547"/>
      <c r="I7" s="547"/>
      <c r="J7" s="547"/>
      <c r="K7" s="548"/>
    </row>
    <row r="8" spans="1:11" ht="11.45" customHeight="1" x14ac:dyDescent="0.2">
      <c r="A8" s="625"/>
      <c r="B8" s="628"/>
      <c r="C8" s="467" t="s">
        <v>675</v>
      </c>
      <c r="D8" s="467"/>
      <c r="E8" s="467"/>
      <c r="F8" s="472"/>
      <c r="G8" s="493" t="s">
        <v>675</v>
      </c>
      <c r="H8" s="467"/>
      <c r="I8" s="467"/>
      <c r="J8" s="467"/>
      <c r="K8" s="472"/>
    </row>
    <row r="9" spans="1:11" ht="11.45" customHeight="1" x14ac:dyDescent="0.2">
      <c r="A9" s="135">
        <v>1</v>
      </c>
      <c r="B9" s="136">
        <v>2</v>
      </c>
      <c r="C9" s="136">
        <v>3</v>
      </c>
      <c r="D9" s="136">
        <v>4</v>
      </c>
      <c r="E9" s="136">
        <v>5</v>
      </c>
      <c r="F9" s="137">
        <v>6</v>
      </c>
      <c r="G9" s="138">
        <v>7</v>
      </c>
      <c r="H9" s="136">
        <v>8</v>
      </c>
      <c r="I9" s="136">
        <v>9</v>
      </c>
      <c r="J9" s="136">
        <v>10</v>
      </c>
      <c r="K9" s="137">
        <v>11</v>
      </c>
    </row>
    <row r="10" spans="1:11" ht="11.45" customHeight="1" x14ac:dyDescent="0.2">
      <c r="A10" s="248"/>
      <c r="B10" s="142"/>
      <c r="C10" s="336"/>
      <c r="D10" s="336"/>
      <c r="E10" s="336"/>
      <c r="F10" s="336"/>
      <c r="G10" s="336"/>
      <c r="H10" s="336"/>
      <c r="I10" s="336"/>
      <c r="J10" s="336"/>
      <c r="K10" s="336"/>
    </row>
    <row r="11" spans="1:11" ht="11.45" customHeight="1" x14ac:dyDescent="0.2">
      <c r="A11" s="215">
        <f>IF(C11&lt;&gt;"",COUNTA($C$11:C11),"")</f>
        <v>1</v>
      </c>
      <c r="B11" s="146" t="s">
        <v>543</v>
      </c>
      <c r="C11" s="337">
        <v>451056</v>
      </c>
      <c r="D11" s="337">
        <v>55479</v>
      </c>
      <c r="E11" s="337">
        <v>29785</v>
      </c>
      <c r="F11" s="337">
        <v>74695</v>
      </c>
      <c r="G11" s="337">
        <v>56489</v>
      </c>
      <c r="H11" s="337">
        <v>68617</v>
      </c>
      <c r="I11" s="337">
        <v>40763</v>
      </c>
      <c r="J11" s="337">
        <v>68518</v>
      </c>
      <c r="K11" s="337">
        <v>56710</v>
      </c>
    </row>
    <row r="12" spans="1:11" ht="11.45" customHeight="1" x14ac:dyDescent="0.2">
      <c r="A12" s="215"/>
      <c r="B12" s="146"/>
      <c r="C12" s="336"/>
      <c r="D12" s="336"/>
      <c r="E12" s="336"/>
      <c r="F12" s="336"/>
      <c r="G12" s="336"/>
      <c r="H12" s="336"/>
      <c r="I12" s="336"/>
      <c r="J12" s="336"/>
      <c r="K12" s="336"/>
    </row>
    <row r="13" spans="1:11" ht="11.45" customHeight="1" x14ac:dyDescent="0.2">
      <c r="A13" s="215">
        <f>IF(C13&lt;&gt;"",COUNTA($C$11:C13),"")</f>
        <v>2</v>
      </c>
      <c r="B13" s="147" t="s">
        <v>544</v>
      </c>
      <c r="C13" s="336">
        <v>3316</v>
      </c>
      <c r="D13" s="336">
        <v>2499</v>
      </c>
      <c r="E13" s="336">
        <v>124</v>
      </c>
      <c r="F13" s="336">
        <v>407</v>
      </c>
      <c r="G13" s="336">
        <v>27</v>
      </c>
      <c r="H13" s="336" t="s">
        <v>6</v>
      </c>
      <c r="I13" s="336">
        <v>246</v>
      </c>
      <c r="J13" s="336">
        <v>13</v>
      </c>
      <c r="K13" s="336" t="s">
        <v>6</v>
      </c>
    </row>
    <row r="14" spans="1:11" ht="11.45" customHeight="1" x14ac:dyDescent="0.2">
      <c r="A14" s="215">
        <f>IF(C14&lt;&gt;"",COUNTA($C$11:C14),"")</f>
        <v>3</v>
      </c>
      <c r="B14" s="147" t="s">
        <v>498</v>
      </c>
      <c r="C14" s="336">
        <v>132603</v>
      </c>
      <c r="D14" s="336">
        <v>13165</v>
      </c>
      <c r="E14" s="336">
        <v>7911</v>
      </c>
      <c r="F14" s="336">
        <v>21673</v>
      </c>
      <c r="G14" s="336">
        <v>17147</v>
      </c>
      <c r="H14" s="336">
        <v>17781</v>
      </c>
      <c r="I14" s="336">
        <v>11459</v>
      </c>
      <c r="J14" s="336">
        <v>22870</v>
      </c>
      <c r="K14" s="336">
        <v>20597</v>
      </c>
    </row>
    <row r="15" spans="1:11" ht="11.45" customHeight="1" x14ac:dyDescent="0.2">
      <c r="A15" s="215" t="str">
        <f>IF(C15&lt;&gt;"",COUNTA($C$11:C15),"")</f>
        <v/>
      </c>
      <c r="B15" s="147" t="s">
        <v>499</v>
      </c>
      <c r="C15" s="336"/>
      <c r="D15" s="336"/>
      <c r="E15" s="336"/>
      <c r="F15" s="336"/>
      <c r="G15" s="336"/>
      <c r="H15" s="336"/>
      <c r="I15" s="336"/>
      <c r="J15" s="336"/>
      <c r="K15" s="336"/>
    </row>
    <row r="16" spans="1:11" ht="11.45" customHeight="1" x14ac:dyDescent="0.2">
      <c r="A16" s="215"/>
      <c r="B16" s="147" t="s">
        <v>647</v>
      </c>
      <c r="C16" s="336"/>
      <c r="D16" s="336"/>
      <c r="E16" s="336"/>
      <c r="F16" s="336"/>
      <c r="G16" s="336"/>
      <c r="H16" s="336"/>
      <c r="I16" s="336"/>
      <c r="J16" s="336"/>
      <c r="K16" s="336"/>
    </row>
    <row r="17" spans="1:11" ht="11.45" customHeight="1" x14ac:dyDescent="0.2">
      <c r="A17" s="215">
        <f>IF(C17&lt;&gt;"",COUNTA($C$11:C17),"")</f>
        <v>4</v>
      </c>
      <c r="B17" s="147" t="s">
        <v>648</v>
      </c>
      <c r="C17" s="336">
        <v>132191</v>
      </c>
      <c r="D17" s="336">
        <v>13129</v>
      </c>
      <c r="E17" s="336">
        <v>7898</v>
      </c>
      <c r="F17" s="336">
        <v>21646</v>
      </c>
      <c r="G17" s="336">
        <v>17086</v>
      </c>
      <c r="H17" s="336">
        <v>17662</v>
      </c>
      <c r="I17" s="336">
        <v>11445</v>
      </c>
      <c r="J17" s="336">
        <v>22789</v>
      </c>
      <c r="K17" s="336">
        <v>20536</v>
      </c>
    </row>
    <row r="18" spans="1:11" ht="11.45" customHeight="1" x14ac:dyDescent="0.2">
      <c r="A18" s="215">
        <f>IF(C18&lt;&gt;"",COUNTA($C$11:C18),"")</f>
        <v>5</v>
      </c>
      <c r="B18" s="147" t="s">
        <v>645</v>
      </c>
      <c r="C18" s="336">
        <v>13</v>
      </c>
      <c r="D18" s="336">
        <v>12</v>
      </c>
      <c r="E18" s="336">
        <v>1</v>
      </c>
      <c r="F18" s="336" t="s">
        <v>6</v>
      </c>
      <c r="G18" s="336" t="s">
        <v>6</v>
      </c>
      <c r="H18" s="336" t="s">
        <v>6</v>
      </c>
      <c r="I18" s="336" t="s">
        <v>6</v>
      </c>
      <c r="J18" s="336" t="s">
        <v>6</v>
      </c>
      <c r="K18" s="336" t="s">
        <v>6</v>
      </c>
    </row>
    <row r="19" spans="1:11" ht="22.5" customHeight="1" x14ac:dyDescent="0.2">
      <c r="A19" s="215">
        <f>IF(C19&lt;&gt;"",COUNTA($C$11:C19),"")</f>
        <v>6</v>
      </c>
      <c r="B19" s="147" t="s">
        <v>646</v>
      </c>
      <c r="C19" s="336">
        <v>399</v>
      </c>
      <c r="D19" s="336">
        <v>24</v>
      </c>
      <c r="E19" s="336">
        <v>11</v>
      </c>
      <c r="F19" s="336">
        <v>28</v>
      </c>
      <c r="G19" s="336">
        <v>61</v>
      </c>
      <c r="H19" s="336">
        <v>118</v>
      </c>
      <c r="I19" s="336">
        <v>14</v>
      </c>
      <c r="J19" s="336">
        <v>81</v>
      </c>
      <c r="K19" s="336">
        <v>60</v>
      </c>
    </row>
    <row r="20" spans="1:11" ht="11.45" customHeight="1" x14ac:dyDescent="0.2">
      <c r="A20" s="215">
        <f>IF(C20&lt;&gt;"",COUNTA($C$11:C20),"")</f>
        <v>7</v>
      </c>
      <c r="B20" s="147" t="s">
        <v>545</v>
      </c>
      <c r="C20" s="336">
        <v>30564</v>
      </c>
      <c r="D20" s="336">
        <v>3963</v>
      </c>
      <c r="E20" s="336">
        <v>676</v>
      </c>
      <c r="F20" s="336">
        <v>4067</v>
      </c>
      <c r="G20" s="336">
        <v>6108</v>
      </c>
      <c r="H20" s="336">
        <v>4631</v>
      </c>
      <c r="I20" s="336">
        <v>1403</v>
      </c>
      <c r="J20" s="336">
        <v>5780</v>
      </c>
      <c r="K20" s="336">
        <v>3934</v>
      </c>
    </row>
    <row r="21" spans="1:11" ht="11.45" customHeight="1" x14ac:dyDescent="0.2">
      <c r="A21" s="215">
        <f>IF(C21&lt;&gt;"",COUNTA($C$11:C21),"")</f>
        <v>8</v>
      </c>
      <c r="B21" s="147" t="s">
        <v>500</v>
      </c>
      <c r="C21" s="336">
        <v>274445</v>
      </c>
      <c r="D21" s="336">
        <v>34500</v>
      </c>
      <c r="E21" s="336">
        <v>20993</v>
      </c>
      <c r="F21" s="336">
        <v>45105</v>
      </c>
      <c r="G21" s="336">
        <v>32925</v>
      </c>
      <c r="H21" s="336">
        <v>44741</v>
      </c>
      <c r="I21" s="336">
        <v>27518</v>
      </c>
      <c r="J21" s="336">
        <v>38030</v>
      </c>
      <c r="K21" s="336">
        <v>30634</v>
      </c>
    </row>
    <row r="22" spans="1:11" ht="11.45" customHeight="1" x14ac:dyDescent="0.2">
      <c r="A22" s="215">
        <f>IF(C22&lt;&gt;"",COUNTA($C$11:C22),"")</f>
        <v>9</v>
      </c>
      <c r="B22" s="147" t="s">
        <v>659</v>
      </c>
      <c r="C22" s="336">
        <v>1621</v>
      </c>
      <c r="D22" s="336">
        <v>54</v>
      </c>
      <c r="E22" s="336">
        <v>21</v>
      </c>
      <c r="F22" s="336">
        <v>39</v>
      </c>
      <c r="G22" s="336">
        <v>51</v>
      </c>
      <c r="H22" s="336">
        <v>52</v>
      </c>
      <c r="I22" s="336">
        <v>535</v>
      </c>
      <c r="J22" s="336">
        <v>865</v>
      </c>
      <c r="K22" s="336">
        <v>4</v>
      </c>
    </row>
    <row r="23" spans="1:11" ht="11.45" customHeight="1" x14ac:dyDescent="0.2">
      <c r="A23" s="215" t="str">
        <f>IF(C23&lt;&gt;"",COUNTA($C$11:C23),"")</f>
        <v/>
      </c>
      <c r="B23" s="147" t="s">
        <v>649</v>
      </c>
      <c r="C23" s="336"/>
      <c r="D23" s="336"/>
      <c r="E23" s="336"/>
      <c r="F23" s="336"/>
      <c r="G23" s="336"/>
      <c r="H23" s="336"/>
      <c r="I23" s="336"/>
      <c r="J23" s="336"/>
      <c r="K23" s="336"/>
    </row>
    <row r="24" spans="1:11" ht="11.45" customHeight="1" x14ac:dyDescent="0.2">
      <c r="A24" s="215">
        <f>IF(C24&lt;&gt;"",COUNTA($C$11:C24),"")</f>
        <v>10</v>
      </c>
      <c r="B24" s="147" t="s">
        <v>650</v>
      </c>
      <c r="C24" s="336">
        <v>99</v>
      </c>
      <c r="D24" s="336" t="s">
        <v>6</v>
      </c>
      <c r="E24" s="336">
        <v>21</v>
      </c>
      <c r="F24" s="336">
        <v>26</v>
      </c>
      <c r="G24" s="336">
        <v>51</v>
      </c>
      <c r="H24" s="336" t="s">
        <v>6</v>
      </c>
      <c r="I24" s="336">
        <v>1</v>
      </c>
      <c r="J24" s="336" t="s">
        <v>6</v>
      </c>
      <c r="K24" s="336" t="s">
        <v>6</v>
      </c>
    </row>
    <row r="25" spans="1:11" ht="11.45" customHeight="1" x14ac:dyDescent="0.2">
      <c r="A25" s="215">
        <f>IF(C25&lt;&gt;"",COUNTA($C$11:C25),"")</f>
        <v>11</v>
      </c>
      <c r="B25" s="147" t="s">
        <v>651</v>
      </c>
      <c r="C25" s="336">
        <v>1522</v>
      </c>
      <c r="D25" s="336">
        <v>54</v>
      </c>
      <c r="E25" s="336" t="s">
        <v>6</v>
      </c>
      <c r="F25" s="336">
        <v>13</v>
      </c>
      <c r="G25" s="336" t="s">
        <v>6</v>
      </c>
      <c r="H25" s="336">
        <v>52</v>
      </c>
      <c r="I25" s="336">
        <v>534</v>
      </c>
      <c r="J25" s="336">
        <v>865</v>
      </c>
      <c r="K25" s="336">
        <v>4</v>
      </c>
    </row>
    <row r="26" spans="1:11" ht="22.5" customHeight="1" x14ac:dyDescent="0.2">
      <c r="A26" s="215">
        <f>IF(C26&lt;&gt;"",COUNTA($C$11:C26),"")</f>
        <v>12</v>
      </c>
      <c r="B26" s="147" t="s">
        <v>652</v>
      </c>
      <c r="C26" s="336" t="s">
        <v>6</v>
      </c>
      <c r="D26" s="336" t="s">
        <v>6</v>
      </c>
      <c r="E26" s="336" t="s">
        <v>6</v>
      </c>
      <c r="F26" s="336" t="s">
        <v>6</v>
      </c>
      <c r="G26" s="336" t="s">
        <v>6</v>
      </c>
      <c r="H26" s="336" t="s">
        <v>6</v>
      </c>
      <c r="I26" s="336" t="s">
        <v>6</v>
      </c>
      <c r="J26" s="336" t="s">
        <v>6</v>
      </c>
      <c r="K26" s="336" t="s">
        <v>6</v>
      </c>
    </row>
    <row r="27" spans="1:11" ht="22.5" customHeight="1" x14ac:dyDescent="0.2">
      <c r="A27" s="215">
        <f>IF(C27&lt;&gt;"",COUNTA($C$11:C27),"")</f>
        <v>13</v>
      </c>
      <c r="B27" s="147" t="s">
        <v>660</v>
      </c>
      <c r="C27" s="336">
        <v>7581</v>
      </c>
      <c r="D27" s="336">
        <v>757</v>
      </c>
      <c r="E27" s="336">
        <v>62</v>
      </c>
      <c r="F27" s="336">
        <v>4086</v>
      </c>
      <c r="G27" s="336">
        <v>119</v>
      </c>
      <c r="H27" s="336">
        <v>1075</v>
      </c>
      <c r="I27" s="336">
        <v>332</v>
      </c>
      <c r="J27" s="336">
        <v>1142</v>
      </c>
      <c r="K27" s="336">
        <v>7</v>
      </c>
    </row>
    <row r="28" spans="1:11" ht="22.5" customHeight="1" x14ac:dyDescent="0.2">
      <c r="A28" s="215">
        <f>IF(C28&lt;&gt;"",COUNTA($C$11:C28),"")</f>
        <v>14</v>
      </c>
      <c r="B28" s="147" t="s">
        <v>669</v>
      </c>
      <c r="C28" s="336">
        <v>180924</v>
      </c>
      <c r="D28" s="336">
        <v>20306</v>
      </c>
      <c r="E28" s="336">
        <v>15535</v>
      </c>
      <c r="F28" s="336">
        <v>24576</v>
      </c>
      <c r="G28" s="336">
        <v>23376</v>
      </c>
      <c r="H28" s="336">
        <v>32027</v>
      </c>
      <c r="I28" s="336">
        <v>18931</v>
      </c>
      <c r="J28" s="336">
        <v>24453</v>
      </c>
      <c r="K28" s="336">
        <v>21719</v>
      </c>
    </row>
    <row r="29" spans="1:11" ht="11.45" customHeight="1" x14ac:dyDescent="0.2">
      <c r="A29" s="215">
        <f>IF(C29&lt;&gt;"",COUNTA($C$11:C29),"")</f>
        <v>15</v>
      </c>
      <c r="B29" s="147" t="s">
        <v>653</v>
      </c>
      <c r="C29" s="336">
        <v>47037</v>
      </c>
      <c r="D29" s="336">
        <v>8932</v>
      </c>
      <c r="E29" s="336">
        <v>2195</v>
      </c>
      <c r="F29" s="336">
        <v>9315</v>
      </c>
      <c r="G29" s="336">
        <v>5309</v>
      </c>
      <c r="H29" s="336">
        <v>7136</v>
      </c>
      <c r="I29" s="336">
        <v>3518</v>
      </c>
      <c r="J29" s="336">
        <v>6799</v>
      </c>
      <c r="K29" s="336">
        <v>3834</v>
      </c>
    </row>
    <row r="30" spans="1:11" ht="22.5" customHeight="1" x14ac:dyDescent="0.2">
      <c r="A30" s="215">
        <f>IF(C30&lt;&gt;"",COUNTA($C$11:C30),"")</f>
        <v>16</v>
      </c>
      <c r="B30" s="147" t="s">
        <v>658</v>
      </c>
      <c r="C30" s="336">
        <v>34729</v>
      </c>
      <c r="D30" s="336">
        <v>4147</v>
      </c>
      <c r="E30" s="336">
        <v>3085</v>
      </c>
      <c r="F30" s="336">
        <v>6506</v>
      </c>
      <c r="G30" s="336">
        <v>3780</v>
      </c>
      <c r="H30" s="336">
        <v>4353</v>
      </c>
      <c r="I30" s="336">
        <v>3944</v>
      </c>
      <c r="J30" s="336">
        <v>4317</v>
      </c>
      <c r="K30" s="336">
        <v>4597</v>
      </c>
    </row>
    <row r="31" spans="1:11" ht="11.45" customHeight="1" x14ac:dyDescent="0.2">
      <c r="A31" s="215">
        <f>IF(C31&lt;&gt;"",COUNTA($C$11:C31),"")</f>
        <v>17</v>
      </c>
      <c r="B31" s="147" t="s">
        <v>657</v>
      </c>
      <c r="C31" s="336">
        <v>15</v>
      </c>
      <c r="D31" s="336">
        <v>0</v>
      </c>
      <c r="E31" s="336">
        <v>0</v>
      </c>
      <c r="F31" s="336">
        <v>3</v>
      </c>
      <c r="G31" s="336">
        <v>8</v>
      </c>
      <c r="H31" s="336" t="s">
        <v>6</v>
      </c>
      <c r="I31" s="336" t="s">
        <v>6</v>
      </c>
      <c r="J31" s="336">
        <v>1</v>
      </c>
      <c r="K31" s="336">
        <v>2</v>
      </c>
    </row>
    <row r="32" spans="1:11" ht="11.45" customHeight="1" x14ac:dyDescent="0.2">
      <c r="A32" s="215">
        <f>IF(C32&lt;&gt;"",COUNTA($C$11:C32),"")</f>
        <v>18</v>
      </c>
      <c r="B32" s="147" t="s">
        <v>656</v>
      </c>
      <c r="C32" s="336">
        <v>116</v>
      </c>
      <c r="D32" s="336" t="s">
        <v>6</v>
      </c>
      <c r="E32" s="336" t="s">
        <v>6</v>
      </c>
      <c r="F32" s="336">
        <v>19</v>
      </c>
      <c r="G32" s="336">
        <v>20</v>
      </c>
      <c r="H32" s="336" t="s">
        <v>6</v>
      </c>
      <c r="I32" s="336">
        <v>26</v>
      </c>
      <c r="J32" s="336">
        <v>45</v>
      </c>
      <c r="K32" s="336">
        <v>6</v>
      </c>
    </row>
    <row r="33" spans="1:11" ht="22.5" customHeight="1" x14ac:dyDescent="0.2">
      <c r="A33" s="215">
        <f>IF(C33&lt;&gt;"",COUNTA($C$11:C33),"")</f>
        <v>19</v>
      </c>
      <c r="B33" s="147" t="s">
        <v>655</v>
      </c>
      <c r="C33" s="336">
        <v>2047</v>
      </c>
      <c r="D33" s="336">
        <v>252</v>
      </c>
      <c r="E33" s="336">
        <v>60</v>
      </c>
      <c r="F33" s="336">
        <v>444</v>
      </c>
      <c r="G33" s="336">
        <v>222</v>
      </c>
      <c r="H33" s="336">
        <v>38</v>
      </c>
      <c r="I33" s="336">
        <v>218</v>
      </c>
      <c r="J33" s="336">
        <v>385</v>
      </c>
      <c r="K33" s="336">
        <v>427</v>
      </c>
    </row>
    <row r="34" spans="1:11" ht="11.45" customHeight="1" x14ac:dyDescent="0.2">
      <c r="A34" s="215">
        <f>IF(C34&lt;&gt;"",COUNTA($C$11:C34),"")</f>
        <v>20</v>
      </c>
      <c r="B34" s="147" t="s">
        <v>654</v>
      </c>
      <c r="C34" s="336">
        <v>203</v>
      </c>
      <c r="D34" s="336">
        <v>30</v>
      </c>
      <c r="E34" s="336">
        <v>9</v>
      </c>
      <c r="F34" s="336">
        <v>87</v>
      </c>
      <c r="G34" s="336">
        <v>25</v>
      </c>
      <c r="H34" s="336">
        <v>24</v>
      </c>
      <c r="I34" s="336">
        <v>7</v>
      </c>
      <c r="J34" s="336">
        <v>10</v>
      </c>
      <c r="K34" s="336">
        <v>12</v>
      </c>
    </row>
    <row r="35" spans="1:11" ht="11.45" customHeight="1" x14ac:dyDescent="0.2">
      <c r="A35" s="215">
        <f>IF(C35&lt;&gt;"",COUNTA($C$11:C35),"")</f>
        <v>21</v>
      </c>
      <c r="B35" s="147" t="s">
        <v>668</v>
      </c>
      <c r="C35" s="336">
        <v>172</v>
      </c>
      <c r="D35" s="336">
        <v>23</v>
      </c>
      <c r="E35" s="336">
        <v>26</v>
      </c>
      <c r="F35" s="336">
        <v>28</v>
      </c>
      <c r="G35" s="336">
        <v>15</v>
      </c>
      <c r="H35" s="336">
        <v>35</v>
      </c>
      <c r="I35" s="336">
        <v>7</v>
      </c>
      <c r="J35" s="336">
        <v>12</v>
      </c>
      <c r="K35" s="336">
        <v>26</v>
      </c>
    </row>
    <row r="36" spans="1:11" ht="11.45" customHeight="1" x14ac:dyDescent="0.2">
      <c r="A36" s="215">
        <f>IF(C36&lt;&gt;"",COUNTA($C$11:C36),"")</f>
        <v>22</v>
      </c>
      <c r="B36" s="147" t="s">
        <v>640</v>
      </c>
      <c r="C36" s="336">
        <v>10128</v>
      </c>
      <c r="D36" s="336">
        <v>1351</v>
      </c>
      <c r="E36" s="336">
        <v>81</v>
      </c>
      <c r="F36" s="336">
        <v>3443</v>
      </c>
      <c r="G36" s="336">
        <v>282</v>
      </c>
      <c r="H36" s="336">
        <v>1464</v>
      </c>
      <c r="I36" s="336">
        <v>137</v>
      </c>
      <c r="J36" s="336">
        <v>1826</v>
      </c>
      <c r="K36" s="336">
        <v>1545</v>
      </c>
    </row>
    <row r="37" spans="1:11" ht="11.45" customHeight="1" x14ac:dyDescent="0.2">
      <c r="A37" s="215"/>
      <c r="B37" s="147"/>
      <c r="C37" s="336"/>
      <c r="D37" s="336"/>
      <c r="E37" s="336"/>
      <c r="F37" s="336"/>
      <c r="G37" s="336"/>
      <c r="H37" s="336"/>
      <c r="I37" s="336"/>
      <c r="J37" s="336"/>
      <c r="K37" s="336"/>
    </row>
    <row r="38" spans="1:11" ht="11.45" customHeight="1" x14ac:dyDescent="0.2">
      <c r="A38" s="215">
        <f>IF(C38&lt;&gt;"",COUNTA($C$11:C38),"")</f>
        <v>23</v>
      </c>
      <c r="B38" s="146" t="s">
        <v>546</v>
      </c>
      <c r="C38" s="337">
        <v>15038</v>
      </c>
      <c r="D38" s="337">
        <v>826</v>
      </c>
      <c r="E38" s="337">
        <v>916</v>
      </c>
      <c r="F38" s="337">
        <v>1185</v>
      </c>
      <c r="G38" s="337">
        <v>6581</v>
      </c>
      <c r="H38" s="337">
        <v>1040</v>
      </c>
      <c r="I38" s="337">
        <v>846</v>
      </c>
      <c r="J38" s="337">
        <v>1455</v>
      </c>
      <c r="K38" s="337">
        <v>2189</v>
      </c>
    </row>
    <row r="39" spans="1:11" ht="11.45" customHeight="1" x14ac:dyDescent="0.2">
      <c r="A39" s="215">
        <f>IF(C39&lt;&gt;"",COUNTA($C$11:C39),"")</f>
        <v>24</v>
      </c>
      <c r="B39" s="147" t="s">
        <v>547</v>
      </c>
      <c r="C39" s="336">
        <v>276</v>
      </c>
      <c r="D39" s="336">
        <v>6</v>
      </c>
      <c r="E39" s="336" t="s">
        <v>6</v>
      </c>
      <c r="F39" s="336">
        <v>15</v>
      </c>
      <c r="G39" s="336">
        <v>98</v>
      </c>
      <c r="H39" s="336">
        <v>10</v>
      </c>
      <c r="I39" s="336">
        <v>115</v>
      </c>
      <c r="J39" s="336">
        <v>1</v>
      </c>
      <c r="K39" s="336">
        <v>31</v>
      </c>
    </row>
    <row r="40" spans="1:11" ht="11.45" customHeight="1" x14ac:dyDescent="0.2">
      <c r="A40" s="215" t="str">
        <f>IF(C40&lt;&gt;"",COUNTA($C$11:C40),"")</f>
        <v/>
      </c>
      <c r="B40" s="147" t="s">
        <v>576</v>
      </c>
      <c r="C40" s="336"/>
      <c r="D40" s="336"/>
      <c r="E40" s="336"/>
      <c r="F40" s="336"/>
      <c r="G40" s="336"/>
      <c r="H40" s="336"/>
      <c r="I40" s="336"/>
      <c r="J40" s="336"/>
      <c r="K40" s="336"/>
    </row>
    <row r="41" spans="1:11" ht="11.25" customHeight="1" x14ac:dyDescent="0.2">
      <c r="A41" s="215">
        <f>IF(C41&lt;&gt;"",COUNTA($C$11:C41),"")</f>
        <v>25</v>
      </c>
      <c r="B41" s="147" t="s">
        <v>577</v>
      </c>
      <c r="C41" s="336">
        <v>31</v>
      </c>
      <c r="D41" s="336" t="s">
        <v>6</v>
      </c>
      <c r="E41" s="336" t="s">
        <v>6</v>
      </c>
      <c r="F41" s="336" t="s">
        <v>6</v>
      </c>
      <c r="G41" s="336" t="s">
        <v>6</v>
      </c>
      <c r="H41" s="336" t="s">
        <v>6</v>
      </c>
      <c r="I41" s="336" t="s">
        <v>6</v>
      </c>
      <c r="J41" s="336" t="s">
        <v>6</v>
      </c>
      <c r="K41" s="336">
        <v>31</v>
      </c>
    </row>
    <row r="42" spans="1:11" ht="22.5" customHeight="1" x14ac:dyDescent="0.2">
      <c r="A42" s="215">
        <f>IF(C42&lt;&gt;"",COUNTA($C$11:C42),"")</f>
        <v>26</v>
      </c>
      <c r="B42" s="147" t="s">
        <v>670</v>
      </c>
      <c r="C42" s="336">
        <v>4</v>
      </c>
      <c r="D42" s="336">
        <v>1</v>
      </c>
      <c r="E42" s="336" t="s">
        <v>6</v>
      </c>
      <c r="F42" s="336">
        <v>2</v>
      </c>
      <c r="G42" s="336" t="s">
        <v>6</v>
      </c>
      <c r="H42" s="336">
        <v>0</v>
      </c>
      <c r="I42" s="336">
        <v>0</v>
      </c>
      <c r="J42" s="336" t="s">
        <v>6</v>
      </c>
      <c r="K42" s="336">
        <v>0</v>
      </c>
    </row>
    <row r="43" spans="1:11" ht="11.45" customHeight="1" x14ac:dyDescent="0.2">
      <c r="A43" s="215">
        <f>IF(C43&lt;&gt;"",COUNTA($C$11:C43),"")</f>
        <v>27</v>
      </c>
      <c r="B43" s="147" t="s">
        <v>548</v>
      </c>
      <c r="C43" s="336">
        <v>6998</v>
      </c>
      <c r="D43" s="336">
        <v>474</v>
      </c>
      <c r="E43" s="336">
        <v>708</v>
      </c>
      <c r="F43" s="336">
        <v>963</v>
      </c>
      <c r="G43" s="336">
        <v>1153</v>
      </c>
      <c r="H43" s="336">
        <v>821</v>
      </c>
      <c r="I43" s="336">
        <v>701</v>
      </c>
      <c r="J43" s="336">
        <v>879</v>
      </c>
      <c r="K43" s="336">
        <v>1299</v>
      </c>
    </row>
    <row r="44" spans="1:11" ht="11.45" customHeight="1" x14ac:dyDescent="0.2">
      <c r="A44" s="215">
        <f>IF(C44&lt;&gt;"",COUNTA($C$11:C44),"")</f>
        <v>28</v>
      </c>
      <c r="B44" s="147" t="s">
        <v>671</v>
      </c>
      <c r="C44" s="336">
        <v>30</v>
      </c>
      <c r="D44" s="336">
        <v>23</v>
      </c>
      <c r="E44" s="336">
        <v>7</v>
      </c>
      <c r="F44" s="336">
        <v>0</v>
      </c>
      <c r="G44" s="336" t="s">
        <v>6</v>
      </c>
      <c r="H44" s="336" t="s">
        <v>6</v>
      </c>
      <c r="I44" s="336" t="s">
        <v>6</v>
      </c>
      <c r="J44" s="336" t="s">
        <v>6</v>
      </c>
      <c r="K44" s="336" t="s">
        <v>6</v>
      </c>
    </row>
    <row r="45" spans="1:11" ht="22.5" customHeight="1" x14ac:dyDescent="0.2">
      <c r="A45" s="215">
        <f>IF(C45&lt;&gt;"",COUNTA($C$11:C45),"")</f>
        <v>29</v>
      </c>
      <c r="B45" s="147" t="s">
        <v>578</v>
      </c>
      <c r="C45" s="336">
        <v>7730</v>
      </c>
      <c r="D45" s="336">
        <v>322</v>
      </c>
      <c r="E45" s="336">
        <v>202</v>
      </c>
      <c r="F45" s="336">
        <v>205</v>
      </c>
      <c r="G45" s="336">
        <v>5329</v>
      </c>
      <c r="H45" s="336">
        <v>209</v>
      </c>
      <c r="I45" s="336">
        <v>29</v>
      </c>
      <c r="J45" s="336">
        <v>576</v>
      </c>
      <c r="K45" s="336">
        <v>858</v>
      </c>
    </row>
    <row r="46" spans="1:11" ht="11.45" customHeight="1" x14ac:dyDescent="0.2">
      <c r="A46" s="215"/>
      <c r="B46" s="147"/>
      <c r="C46" s="336"/>
      <c r="D46" s="336"/>
      <c r="E46" s="336"/>
      <c r="F46" s="336"/>
      <c r="G46" s="336"/>
      <c r="H46" s="336"/>
      <c r="I46" s="336"/>
      <c r="J46" s="336"/>
      <c r="K46" s="336"/>
    </row>
    <row r="47" spans="1:11" ht="11.45" customHeight="1" x14ac:dyDescent="0.2">
      <c r="A47" s="215">
        <f>IF(C47&lt;&gt;"",COUNTA($C$11:C47),"")</f>
        <v>30</v>
      </c>
      <c r="B47" s="146" t="s">
        <v>549</v>
      </c>
      <c r="C47" s="337">
        <v>436018</v>
      </c>
      <c r="D47" s="337">
        <v>54653</v>
      </c>
      <c r="E47" s="337">
        <v>28869</v>
      </c>
      <c r="F47" s="337">
        <v>73511</v>
      </c>
      <c r="G47" s="337">
        <v>49908</v>
      </c>
      <c r="H47" s="337">
        <v>67576</v>
      </c>
      <c r="I47" s="337">
        <v>39917</v>
      </c>
      <c r="J47" s="337">
        <v>67063</v>
      </c>
      <c r="K47" s="337">
        <v>54521</v>
      </c>
    </row>
  </sheetData>
  <mergeCells count="23">
    <mergeCell ref="I5:I7"/>
    <mergeCell ref="D4:E4"/>
    <mergeCell ref="F5:F7"/>
    <mergeCell ref="C1:F1"/>
    <mergeCell ref="C2:F2"/>
    <mergeCell ref="G5:G7"/>
    <mergeCell ref="H5:H7"/>
    <mergeCell ref="J5:J7"/>
    <mergeCell ref="K5:K7"/>
    <mergeCell ref="A1:B1"/>
    <mergeCell ref="A2:B2"/>
    <mergeCell ref="A3:A8"/>
    <mergeCell ref="B3:B8"/>
    <mergeCell ref="C3:C7"/>
    <mergeCell ref="C8:F8"/>
    <mergeCell ref="G8:K8"/>
    <mergeCell ref="G1:K1"/>
    <mergeCell ref="G2:K2"/>
    <mergeCell ref="D3:F3"/>
    <mergeCell ref="G3:K3"/>
    <mergeCell ref="G4:K4"/>
    <mergeCell ref="D5:D7"/>
    <mergeCell ref="E5: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zoomScale="140" zoomScaleNormal="140" workbookViewId="0">
      <selection sqref="A1:B1"/>
    </sheetView>
  </sheetViews>
  <sheetFormatPr baseColWidth="10" defaultColWidth="11.42578125" defaultRowHeight="12" x14ac:dyDescent="0.2"/>
  <cols>
    <col min="1" max="1" width="4.7109375" style="24" customWidth="1"/>
    <col min="2" max="2" width="83.7109375" style="12" customWidth="1"/>
    <col min="3" max="3" width="84.42578125" style="12" customWidth="1"/>
    <col min="4" max="16384" width="11.42578125" style="12"/>
  </cols>
  <sheetData>
    <row r="1" spans="1:2" s="10" customFormat="1" ht="30.75" customHeight="1" x14ac:dyDescent="0.2">
      <c r="A1" s="458" t="s">
        <v>464</v>
      </c>
      <c r="B1" s="458"/>
    </row>
    <row r="2" spans="1:2" s="10" customFormat="1" ht="24" customHeight="1" x14ac:dyDescent="0.2">
      <c r="A2" s="194" t="s">
        <v>374</v>
      </c>
      <c r="B2" s="195" t="s">
        <v>470</v>
      </c>
    </row>
    <row r="3" spans="1:2" s="10" customFormat="1" ht="8.1" customHeight="1" x14ac:dyDescent="0.2">
      <c r="A3" s="204"/>
      <c r="B3" s="204"/>
    </row>
    <row r="4" spans="1:2" s="10" customFormat="1" ht="24" customHeight="1" x14ac:dyDescent="0.2">
      <c r="A4" s="194" t="s">
        <v>375</v>
      </c>
      <c r="B4" s="195" t="s">
        <v>471</v>
      </c>
    </row>
    <row r="5" spans="1:2" s="10" customFormat="1" ht="8.1" customHeight="1" x14ac:dyDescent="0.2">
      <c r="A5" s="196"/>
      <c r="B5" s="197"/>
    </row>
    <row r="6" spans="1:2" ht="12" customHeight="1" x14ac:dyDescent="0.2">
      <c r="A6" s="194" t="s">
        <v>96</v>
      </c>
      <c r="B6" s="198" t="s">
        <v>472</v>
      </c>
    </row>
    <row r="7" spans="1:2" ht="8.1" customHeight="1" x14ac:dyDescent="0.2">
      <c r="A7" s="194"/>
      <c r="B7" s="198"/>
    </row>
    <row r="8" spans="1:2" ht="12" customHeight="1" x14ac:dyDescent="0.2">
      <c r="A8" s="194" t="s">
        <v>97</v>
      </c>
      <c r="B8" s="15" t="s">
        <v>473</v>
      </c>
    </row>
    <row r="9" spans="1:2" ht="8.1" customHeight="1" x14ac:dyDescent="0.2">
      <c r="A9" s="194"/>
      <c r="B9" s="198"/>
    </row>
    <row r="10" spans="1:2" ht="12" customHeight="1" x14ac:dyDescent="0.2">
      <c r="A10" s="194" t="s">
        <v>98</v>
      </c>
      <c r="B10" s="15" t="s">
        <v>474</v>
      </c>
    </row>
    <row r="11" spans="1:2" ht="8.1" customHeight="1" x14ac:dyDescent="0.2">
      <c r="A11" s="194"/>
      <c r="B11" s="198"/>
    </row>
    <row r="12" spans="1:2" ht="12" customHeight="1" x14ac:dyDescent="0.2">
      <c r="A12" s="194" t="s">
        <v>112</v>
      </c>
      <c r="B12" s="15" t="s">
        <v>475</v>
      </c>
    </row>
    <row r="13" spans="1:2" ht="8.1" customHeight="1" x14ac:dyDescent="0.2">
      <c r="A13" s="194"/>
      <c r="B13" s="198"/>
    </row>
    <row r="14" spans="1:2" ht="12" customHeight="1" x14ac:dyDescent="0.2">
      <c r="A14" s="194" t="s">
        <v>116</v>
      </c>
      <c r="B14" s="199" t="s">
        <v>476</v>
      </c>
    </row>
    <row r="15" spans="1:2" ht="8.1" customHeight="1" x14ac:dyDescent="0.2">
      <c r="A15" s="194"/>
      <c r="B15" s="199"/>
    </row>
    <row r="16" spans="1:2" ht="12" customHeight="1" x14ac:dyDescent="0.2">
      <c r="A16" s="194" t="s">
        <v>117</v>
      </c>
      <c r="B16" s="199" t="s">
        <v>477</v>
      </c>
    </row>
    <row r="17" spans="1:2" ht="8.1" customHeight="1" x14ac:dyDescent="0.2">
      <c r="A17" s="194"/>
      <c r="B17" s="198"/>
    </row>
    <row r="18" spans="1:2" ht="24" customHeight="1" x14ac:dyDescent="0.2">
      <c r="A18" s="194" t="s">
        <v>137</v>
      </c>
      <c r="B18" s="198" t="s">
        <v>478</v>
      </c>
    </row>
    <row r="19" spans="1:2" ht="8.1" customHeight="1" x14ac:dyDescent="0.2">
      <c r="A19" s="194"/>
      <c r="B19" s="198"/>
    </row>
    <row r="20" spans="1:2" ht="12" customHeight="1" x14ac:dyDescent="0.2">
      <c r="A20" s="194" t="s">
        <v>138</v>
      </c>
      <c r="B20" s="200" t="s">
        <v>623</v>
      </c>
    </row>
    <row r="21" spans="1:2" ht="8.1" customHeight="1" x14ac:dyDescent="0.2">
      <c r="A21" s="194"/>
      <c r="B21" s="198"/>
    </row>
    <row r="22" spans="1:2" ht="12" customHeight="1" x14ac:dyDescent="0.2">
      <c r="A22" s="194" t="s">
        <v>139</v>
      </c>
      <c r="B22" s="200" t="s">
        <v>479</v>
      </c>
    </row>
    <row r="23" spans="1:2" ht="8.1" customHeight="1" x14ac:dyDescent="0.2">
      <c r="A23" s="194"/>
      <c r="B23" s="200"/>
    </row>
    <row r="24" spans="1:2" ht="12" customHeight="1" x14ac:dyDescent="0.2">
      <c r="A24" s="194" t="s">
        <v>376</v>
      </c>
      <c r="B24" s="200" t="s">
        <v>480</v>
      </c>
    </row>
    <row r="25" spans="1:2" ht="8.1" customHeight="1" x14ac:dyDescent="0.2">
      <c r="A25" s="194"/>
      <c r="B25" s="200"/>
    </row>
    <row r="26" spans="1:2" ht="12" customHeight="1" x14ac:dyDescent="0.2">
      <c r="A26" s="194" t="s">
        <v>140</v>
      </c>
      <c r="B26" s="201" t="s">
        <v>481</v>
      </c>
    </row>
    <row r="27" spans="1:2" ht="8.1" customHeight="1" x14ac:dyDescent="0.2">
      <c r="A27" s="194"/>
      <c r="B27" s="202"/>
    </row>
    <row r="28" spans="1:2" ht="24" customHeight="1" x14ac:dyDescent="0.2">
      <c r="A28" s="194" t="s">
        <v>141</v>
      </c>
      <c r="B28" s="198" t="s">
        <v>482</v>
      </c>
    </row>
    <row r="29" spans="1:2" ht="8.1" customHeight="1" x14ac:dyDescent="0.2">
      <c r="A29" s="194"/>
      <c r="B29" s="200"/>
    </row>
    <row r="30" spans="1:2" ht="12" customHeight="1" x14ac:dyDescent="0.2">
      <c r="A30" s="194" t="s">
        <v>143</v>
      </c>
      <c r="B30" s="202" t="s">
        <v>483</v>
      </c>
    </row>
    <row r="31" spans="1:2" ht="8.1" customHeight="1" x14ac:dyDescent="0.2">
      <c r="A31" s="194"/>
      <c r="B31" s="202"/>
    </row>
    <row r="32" spans="1:2" ht="12" customHeight="1" x14ac:dyDescent="0.2">
      <c r="A32" s="203" t="s">
        <v>360</v>
      </c>
      <c r="B32" s="200" t="s">
        <v>484</v>
      </c>
    </row>
    <row r="33" spans="1:2" ht="8.1" customHeight="1" x14ac:dyDescent="0.2">
      <c r="A33" s="203"/>
      <c r="B33" s="200"/>
    </row>
    <row r="34" spans="1:2" ht="12" customHeight="1" x14ac:dyDescent="0.2">
      <c r="A34" s="194" t="s">
        <v>361</v>
      </c>
      <c r="B34" s="202" t="s">
        <v>486</v>
      </c>
    </row>
    <row r="35" spans="1:2" ht="8.1" customHeight="1" x14ac:dyDescent="0.2">
      <c r="A35" s="203"/>
      <c r="B35" s="202"/>
    </row>
    <row r="36" spans="1:2" ht="12" customHeight="1" x14ac:dyDescent="0.2">
      <c r="A36" s="203" t="s">
        <v>370</v>
      </c>
      <c r="B36" s="200" t="s">
        <v>485</v>
      </c>
    </row>
    <row r="37" spans="1:2" ht="8.1" customHeight="1" x14ac:dyDescent="0.2">
      <c r="A37" s="203"/>
      <c r="B37" s="202"/>
    </row>
    <row r="38" spans="1:2" ht="24" customHeight="1" x14ac:dyDescent="0.2">
      <c r="A38" s="203" t="s">
        <v>371</v>
      </c>
      <c r="B38" s="200" t="s">
        <v>487</v>
      </c>
    </row>
    <row r="39" spans="1:2" ht="8.1" customHeight="1" x14ac:dyDescent="0.2">
      <c r="A39" s="203"/>
      <c r="B39" s="202"/>
    </row>
    <row r="40" spans="1:2" ht="12" customHeight="1" x14ac:dyDescent="0.2">
      <c r="A40" s="203" t="s">
        <v>372</v>
      </c>
      <c r="B40" s="200" t="s">
        <v>488</v>
      </c>
    </row>
    <row r="41" spans="1:2" ht="8.1" customHeight="1" x14ac:dyDescent="0.2"/>
    <row r="42" spans="1:2" ht="12" customHeight="1" x14ac:dyDescent="0.2"/>
    <row r="43" spans="1:2" ht="12" customHeight="1" x14ac:dyDescent="0.2"/>
    <row r="44" spans="1:2" ht="12" customHeight="1" x14ac:dyDescent="0.2"/>
    <row r="45" spans="1:2" ht="12" customHeight="1" x14ac:dyDescent="0.2"/>
    <row r="46" spans="1:2" ht="12" customHeight="1" x14ac:dyDescent="0.2"/>
    <row r="47" spans="1:2" ht="12" customHeight="1" x14ac:dyDescent="0.2"/>
    <row r="48" spans="1:2" ht="12" customHeight="1" x14ac:dyDescent="0.2"/>
    <row r="49" ht="12" customHeight="1" x14ac:dyDescent="0.2"/>
    <row r="50" ht="12" customHeight="1" x14ac:dyDescent="0.2"/>
    <row r="51"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140" zoomScaleNormal="140" workbookViewId="0"/>
  </sheetViews>
  <sheetFormatPr baseColWidth="10" defaultColWidth="11.5703125" defaultRowHeight="11.45" customHeight="1" x14ac:dyDescent="0.2"/>
  <cols>
    <col min="1" max="1" width="95.7109375" style="37" customWidth="1"/>
    <col min="2" max="16384" width="11.5703125" style="27"/>
  </cols>
  <sheetData>
    <row r="1" spans="1:4" s="26" customFormat="1" ht="26.1" customHeight="1" x14ac:dyDescent="0.2">
      <c r="A1" s="238" t="s">
        <v>465</v>
      </c>
    </row>
    <row r="2" spans="1:4" ht="11.45" customHeight="1" x14ac:dyDescent="0.2">
      <c r="A2" s="27"/>
    </row>
    <row r="3" spans="1:4" ht="11.45" customHeight="1" x14ac:dyDescent="0.2">
      <c r="A3" s="28"/>
    </row>
    <row r="4" spans="1:4" ht="11.45" customHeight="1" x14ac:dyDescent="0.2">
      <c r="A4" s="27"/>
    </row>
    <row r="5" spans="1:4" ht="11.45" customHeight="1" x14ac:dyDescent="0.2">
      <c r="A5" s="29"/>
    </row>
    <row r="6" spans="1:4" ht="11.45" customHeight="1" x14ac:dyDescent="0.2">
      <c r="A6" s="27"/>
    </row>
    <row r="7" spans="1:4" ht="11.45" customHeight="1" x14ac:dyDescent="0.2">
      <c r="A7" s="29"/>
    </row>
    <row r="8" spans="1:4" ht="11.45" customHeight="1" x14ac:dyDescent="0.2">
      <c r="A8" s="27"/>
    </row>
    <row r="9" spans="1:4" ht="11.45" customHeight="1" x14ac:dyDescent="0.2">
      <c r="A9" s="30"/>
    </row>
    <row r="10" spans="1:4" ht="11.45" customHeight="1" x14ac:dyDescent="0.2">
      <c r="A10" s="27"/>
    </row>
    <row r="11" spans="1:4" s="32" customFormat="1" ht="11.45" customHeight="1" x14ac:dyDescent="0.2">
      <c r="A11" s="31"/>
      <c r="C11" s="33"/>
    </row>
    <row r="12" spans="1:4" ht="11.45" customHeight="1" x14ac:dyDescent="0.2">
      <c r="A12" s="31"/>
    </row>
    <row r="13" spans="1:4" ht="11.45" customHeight="1" x14ac:dyDescent="0.2">
      <c r="A13" s="31"/>
    </row>
    <row r="14" spans="1:4" ht="11.45" customHeight="1" x14ac:dyDescent="0.2">
      <c r="A14" s="31"/>
    </row>
    <row r="15" spans="1:4" ht="11.45" customHeight="1" x14ac:dyDescent="0.2">
      <c r="A15" s="31"/>
    </row>
    <row r="16" spans="1:4" ht="11.45" customHeight="1" x14ac:dyDescent="0.2">
      <c r="A16" s="31"/>
      <c r="D16" s="34"/>
    </row>
    <row r="17" spans="1:1" ht="11.45" customHeight="1" x14ac:dyDescent="0.2">
      <c r="A17" s="31"/>
    </row>
    <row r="18" spans="1:1" ht="11.45" customHeight="1" x14ac:dyDescent="0.2">
      <c r="A18" s="31"/>
    </row>
    <row r="19" spans="1:1" ht="11.45" customHeight="1" x14ac:dyDescent="0.2">
      <c r="A19" s="31"/>
    </row>
    <row r="21" spans="1:1" ht="11.45" customHeight="1" x14ac:dyDescent="0.2">
      <c r="A21" s="28"/>
    </row>
    <row r="22" spans="1:1" ht="11.45" customHeight="1" x14ac:dyDescent="0.2">
      <c r="A22" s="27"/>
    </row>
    <row r="23" spans="1:1" ht="11.45" customHeight="1" x14ac:dyDescent="0.2">
      <c r="A23" s="29"/>
    </row>
    <row r="24" spans="1:1" ht="11.45" customHeight="1" x14ac:dyDescent="0.2">
      <c r="A24" s="33"/>
    </row>
    <row r="25" spans="1:1" ht="11.45" customHeight="1" x14ac:dyDescent="0.2">
      <c r="A25" s="33"/>
    </row>
    <row r="27" spans="1:1" ht="11.45" customHeight="1" x14ac:dyDescent="0.2">
      <c r="A27" s="28"/>
    </row>
    <row r="28" spans="1:1" ht="11.45" customHeight="1" x14ac:dyDescent="0.2">
      <c r="A28" s="27"/>
    </row>
    <row r="29" spans="1:1" ht="11.45" customHeight="1" x14ac:dyDescent="0.2">
      <c r="A29" s="29"/>
    </row>
    <row r="30" spans="1:1" ht="11.45" customHeight="1" x14ac:dyDescent="0.2">
      <c r="A30" s="27"/>
    </row>
    <row r="31" spans="1:1" ht="11.45" customHeight="1" x14ac:dyDescent="0.2">
      <c r="A31" s="28"/>
    </row>
    <row r="32" spans="1:1" ht="11.45" customHeight="1" x14ac:dyDescent="0.2">
      <c r="A32" s="27"/>
    </row>
    <row r="33" spans="1:1" ht="11.45" customHeight="1" x14ac:dyDescent="0.2">
      <c r="A33" s="29"/>
    </row>
    <row r="34" spans="1:1" ht="11.45" customHeight="1" x14ac:dyDescent="0.2">
      <c r="A34" s="27"/>
    </row>
    <row r="35" spans="1:1" ht="11.45" customHeight="1" x14ac:dyDescent="0.2">
      <c r="A35" s="28"/>
    </row>
    <row r="36" spans="1:1" ht="11.45" customHeight="1" x14ac:dyDescent="0.2">
      <c r="A36" s="27"/>
    </row>
    <row r="37" spans="1:1" ht="11.45" customHeight="1" x14ac:dyDescent="0.2">
      <c r="A37" s="29"/>
    </row>
    <row r="38" spans="1:1" ht="11.45" customHeight="1" x14ac:dyDescent="0.2">
      <c r="A38" s="35"/>
    </row>
    <row r="39" spans="1:1" ht="11.45" customHeight="1" x14ac:dyDescent="0.2">
      <c r="A39" s="36"/>
    </row>
    <row r="40" spans="1:1" ht="11.45" customHeight="1" x14ac:dyDescent="0.2">
      <c r="A40" s="28"/>
    </row>
    <row r="42" spans="1:1" ht="11.45" customHeight="1" x14ac:dyDescent="0.2">
      <c r="A42" s="29"/>
    </row>
    <row r="44" spans="1:1" ht="11.45" customHeight="1" x14ac:dyDescent="0.2">
      <c r="A44" s="28"/>
    </row>
    <row r="46" spans="1:1" ht="11.45" customHeight="1" x14ac:dyDescent="0.2">
      <c r="A46" s="30"/>
    </row>
    <row r="47" spans="1:1" ht="11.45" customHeight="1" x14ac:dyDescent="0.2">
      <c r="A47" s="35"/>
    </row>
    <row r="49" spans="1:1" ht="11.45" customHeight="1" x14ac:dyDescent="0.2">
      <c r="A49" s="28"/>
    </row>
    <row r="51" spans="1:1" ht="11.45" customHeight="1" x14ac:dyDescent="0.2">
      <c r="A51" s="29"/>
    </row>
    <row r="53" spans="1:1" ht="11.45" customHeight="1" x14ac:dyDescent="0.2">
      <c r="A53" s="28"/>
    </row>
    <row r="55" spans="1:1" ht="11.45" customHeight="1" x14ac:dyDescent="0.2">
      <c r="A55" s="29"/>
    </row>
    <row r="57" spans="1:1" ht="11.45" customHeight="1" x14ac:dyDescent="0.2">
      <c r="A57" s="28"/>
    </row>
    <row r="59" spans="1:1" ht="11.45" customHeight="1" x14ac:dyDescent="0.2">
      <c r="A59" s="30"/>
    </row>
    <row r="61" spans="1:1" ht="11.45" customHeight="1" x14ac:dyDescent="0.2">
      <c r="A61" s="28"/>
    </row>
    <row r="63" spans="1:1" ht="11.45" customHeight="1" x14ac:dyDescent="0.2">
      <c r="A63" s="29"/>
    </row>
    <row r="65" spans="1:1" ht="11.45" customHeight="1" x14ac:dyDescent="0.2">
      <c r="A65" s="28"/>
    </row>
    <row r="67" spans="1:1" ht="11.45" customHeight="1" x14ac:dyDescent="0.2">
      <c r="A67" s="29"/>
    </row>
    <row r="68" spans="1:1" s="217" customFormat="1" ht="26.1" customHeight="1" x14ac:dyDescent="0.25">
      <c r="A68" s="40"/>
    </row>
    <row r="91" spans="1:1" s="39" customFormat="1" ht="12" customHeight="1" x14ac:dyDescent="0.2">
      <c r="A91" s="43" t="s">
        <v>399</v>
      </c>
    </row>
  </sheetData>
  <hyperlinks>
    <hyperlink ref="A91"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K113 2022 00&amp;R&amp;"-,Standard"&amp;7&amp;P</oddFooter>
    <evenFooter>&amp;L&amp;"-,Standard"&amp;7&amp;P&amp;R&amp;"-,Standard"&amp;7StatA MV, Statistischer Bericht K113 2022 00</evenFooter>
  </headerFooter>
  <rowBreaks count="1" manualBreakCount="1">
    <brk id="67" max="16383" man="1"/>
  </rowBreaks>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5"/>
  <sheetViews>
    <sheetView zoomScale="140" zoomScaleNormal="140" workbookViewId="0">
      <selection sqref="A1:B1"/>
    </sheetView>
  </sheetViews>
  <sheetFormatPr baseColWidth="10" defaultColWidth="11.42578125" defaultRowHeight="11.25" x14ac:dyDescent="0.2"/>
  <cols>
    <col min="1" max="1" width="3.7109375" style="52" customWidth="1"/>
    <col min="2" max="2" width="5.28515625" style="44" customWidth="1"/>
    <col min="3" max="3" width="7.85546875" style="44" customWidth="1"/>
    <col min="4" max="6" width="5.7109375" style="44" customWidth="1"/>
    <col min="7" max="7" width="5.140625" style="44" customWidth="1"/>
    <col min="8" max="9" width="6.7109375" style="44" customWidth="1"/>
    <col min="10" max="10" width="1.7109375" style="44" customWidth="1"/>
    <col min="11" max="11" width="6.7109375" style="44" customWidth="1"/>
    <col min="12" max="15" width="5.7109375" style="44" customWidth="1"/>
    <col min="16" max="16" width="7.7109375" style="44" customWidth="1"/>
    <col min="17" max="16384" width="11.42578125" style="44"/>
  </cols>
  <sheetData>
    <row r="1" spans="1:16" s="27" customFormat="1" ht="26.1" customHeight="1" x14ac:dyDescent="0.2">
      <c r="A1" s="477" t="s">
        <v>75</v>
      </c>
      <c r="B1" s="478"/>
      <c r="C1" s="479" t="s">
        <v>444</v>
      </c>
      <c r="D1" s="480"/>
      <c r="E1" s="480"/>
      <c r="F1" s="480"/>
      <c r="G1" s="480"/>
      <c r="H1" s="480"/>
      <c r="I1" s="480"/>
      <c r="J1" s="480"/>
      <c r="K1" s="480"/>
      <c r="L1" s="480"/>
      <c r="M1" s="480"/>
      <c r="N1" s="480"/>
      <c r="O1" s="480"/>
      <c r="P1" s="481"/>
    </row>
    <row r="2" spans="1:16" s="57" customFormat="1" ht="45" customHeight="1" x14ac:dyDescent="0.2">
      <c r="A2" s="482" t="s">
        <v>76</v>
      </c>
      <c r="B2" s="483"/>
      <c r="C2" s="486" t="s">
        <v>232</v>
      </c>
      <c r="D2" s="486"/>
      <c r="E2" s="486"/>
      <c r="F2" s="486"/>
      <c r="G2" s="486"/>
      <c r="H2" s="486"/>
      <c r="I2" s="486"/>
      <c r="J2" s="486"/>
      <c r="K2" s="486"/>
      <c r="L2" s="486"/>
      <c r="M2" s="486"/>
      <c r="N2" s="486"/>
      <c r="O2" s="486"/>
      <c r="P2" s="487"/>
    </row>
    <row r="3" spans="1:16" s="57" customFormat="1" ht="11.45" customHeight="1" x14ac:dyDescent="0.2">
      <c r="A3" s="493" t="s">
        <v>74</v>
      </c>
      <c r="B3" s="488" t="s">
        <v>19</v>
      </c>
      <c r="C3" s="490" t="s">
        <v>407</v>
      </c>
      <c r="D3" s="490"/>
      <c r="E3" s="490"/>
      <c r="F3" s="490"/>
      <c r="G3" s="490"/>
      <c r="H3" s="490"/>
      <c r="I3" s="490"/>
      <c r="J3" s="490"/>
      <c r="K3" s="490"/>
      <c r="L3" s="490"/>
      <c r="M3" s="490"/>
      <c r="N3" s="490"/>
      <c r="O3" s="490"/>
      <c r="P3" s="491"/>
    </row>
    <row r="4" spans="1:16" s="57" customFormat="1" ht="11.45" customHeight="1" x14ac:dyDescent="0.2">
      <c r="A4" s="493"/>
      <c r="B4" s="488"/>
      <c r="C4" s="467" t="s">
        <v>80</v>
      </c>
      <c r="D4" s="488" t="s">
        <v>79</v>
      </c>
      <c r="E4" s="488"/>
      <c r="F4" s="488"/>
      <c r="G4" s="488"/>
      <c r="H4" s="488"/>
      <c r="I4" s="488"/>
      <c r="J4" s="488"/>
      <c r="K4" s="488"/>
      <c r="L4" s="488"/>
      <c r="M4" s="488"/>
      <c r="N4" s="488"/>
      <c r="O4" s="488"/>
      <c r="P4" s="489"/>
    </row>
    <row r="5" spans="1:16" s="57" customFormat="1" ht="11.45" customHeight="1" x14ac:dyDescent="0.2">
      <c r="A5" s="493"/>
      <c r="B5" s="488"/>
      <c r="C5" s="467"/>
      <c r="D5" s="467" t="s">
        <v>21</v>
      </c>
      <c r="E5" s="467"/>
      <c r="F5" s="467" t="s">
        <v>22</v>
      </c>
      <c r="G5" s="467"/>
      <c r="H5" s="467" t="s">
        <v>81</v>
      </c>
      <c r="I5" s="467"/>
      <c r="J5" s="467"/>
      <c r="K5" s="467" t="s">
        <v>23</v>
      </c>
      <c r="L5" s="467"/>
      <c r="M5" s="467"/>
      <c r="N5" s="467" t="s">
        <v>24</v>
      </c>
      <c r="O5" s="467"/>
      <c r="P5" s="472" t="s">
        <v>82</v>
      </c>
    </row>
    <row r="6" spans="1:16" s="57" customFormat="1" ht="11.45" customHeight="1" x14ac:dyDescent="0.2">
      <c r="A6" s="493"/>
      <c r="B6" s="488"/>
      <c r="C6" s="467"/>
      <c r="D6" s="467"/>
      <c r="E6" s="467"/>
      <c r="F6" s="467"/>
      <c r="G6" s="467"/>
      <c r="H6" s="467"/>
      <c r="I6" s="467"/>
      <c r="J6" s="467"/>
      <c r="K6" s="467"/>
      <c r="L6" s="467"/>
      <c r="M6" s="467"/>
      <c r="N6" s="467"/>
      <c r="O6" s="467"/>
      <c r="P6" s="472"/>
    </row>
    <row r="7" spans="1:16" s="50" customFormat="1" ht="11.45" customHeight="1" x14ac:dyDescent="0.2">
      <c r="A7" s="45">
        <v>1</v>
      </c>
      <c r="B7" s="46">
        <v>2</v>
      </c>
      <c r="C7" s="47">
        <v>3</v>
      </c>
      <c r="D7" s="470">
        <v>4</v>
      </c>
      <c r="E7" s="470"/>
      <c r="F7" s="470">
        <v>5</v>
      </c>
      <c r="G7" s="470"/>
      <c r="H7" s="470">
        <v>6</v>
      </c>
      <c r="I7" s="470"/>
      <c r="J7" s="470"/>
      <c r="K7" s="470">
        <v>7</v>
      </c>
      <c r="L7" s="470"/>
      <c r="M7" s="470"/>
      <c r="N7" s="470">
        <v>8</v>
      </c>
      <c r="O7" s="470"/>
      <c r="P7" s="48">
        <v>9</v>
      </c>
    </row>
    <row r="8" spans="1:16" ht="11.45" customHeight="1" x14ac:dyDescent="0.2">
      <c r="A8" s="260"/>
      <c r="B8" s="416"/>
      <c r="C8" s="415"/>
      <c r="D8" s="485"/>
      <c r="E8" s="485"/>
      <c r="F8" s="476"/>
      <c r="G8" s="476"/>
      <c r="H8" s="484"/>
      <c r="I8" s="484"/>
      <c r="J8" s="484"/>
      <c r="K8" s="497"/>
      <c r="L8" s="497"/>
      <c r="M8" s="497"/>
      <c r="N8" s="471"/>
      <c r="O8" s="471"/>
      <c r="P8" s="415"/>
    </row>
    <row r="9" spans="1:16" ht="11.45" customHeight="1" x14ac:dyDescent="0.2">
      <c r="A9" s="215">
        <f>IF(D9&lt;&gt;"",COUNTA($D$9:D9),"")</f>
        <v>1</v>
      </c>
      <c r="B9" s="417">
        <v>2005</v>
      </c>
      <c r="C9" s="415">
        <v>7659</v>
      </c>
      <c r="D9" s="485">
        <v>4322</v>
      </c>
      <c r="E9" s="485"/>
      <c r="F9" s="476">
        <v>3337</v>
      </c>
      <c r="G9" s="476"/>
      <c r="H9" s="484">
        <v>1357</v>
      </c>
      <c r="I9" s="484"/>
      <c r="J9" s="484"/>
      <c r="K9" s="497">
        <v>6302</v>
      </c>
      <c r="L9" s="497"/>
      <c r="M9" s="497"/>
      <c r="N9" s="471">
        <v>7547</v>
      </c>
      <c r="O9" s="471"/>
      <c r="P9" s="415">
        <v>112</v>
      </c>
    </row>
    <row r="10" spans="1:16" ht="11.45" customHeight="1" x14ac:dyDescent="0.2">
      <c r="A10" s="215">
        <f>IF(D10&lt;&gt;"",COUNTA($D$9:D10),"")</f>
        <v>2</v>
      </c>
      <c r="B10" s="417">
        <v>2010</v>
      </c>
      <c r="C10" s="415">
        <v>9272</v>
      </c>
      <c r="D10" s="485">
        <v>5411</v>
      </c>
      <c r="E10" s="485"/>
      <c r="F10" s="476">
        <v>3861</v>
      </c>
      <c r="G10" s="476"/>
      <c r="H10" s="484">
        <v>2833</v>
      </c>
      <c r="I10" s="484"/>
      <c r="J10" s="484"/>
      <c r="K10" s="497">
        <v>6439</v>
      </c>
      <c r="L10" s="497"/>
      <c r="M10" s="497"/>
      <c r="N10" s="471">
        <v>9185</v>
      </c>
      <c r="O10" s="471"/>
      <c r="P10" s="415">
        <v>87</v>
      </c>
    </row>
    <row r="11" spans="1:16" ht="11.45" customHeight="1" x14ac:dyDescent="0.2">
      <c r="A11" s="215">
        <f>IF(D11&lt;&gt;"",COUNTA($D$9:D11),"")</f>
        <v>3</v>
      </c>
      <c r="B11" s="417">
        <v>2015</v>
      </c>
      <c r="C11" s="415">
        <v>11734</v>
      </c>
      <c r="D11" s="485">
        <v>6883</v>
      </c>
      <c r="E11" s="485"/>
      <c r="F11" s="476">
        <v>4851</v>
      </c>
      <c r="G11" s="476"/>
      <c r="H11" s="484">
        <v>4209</v>
      </c>
      <c r="I11" s="484"/>
      <c r="J11" s="484"/>
      <c r="K11" s="497">
        <v>7525</v>
      </c>
      <c r="L11" s="497"/>
      <c r="M11" s="497"/>
      <c r="N11" s="471">
        <v>11572</v>
      </c>
      <c r="O11" s="471"/>
      <c r="P11" s="415">
        <v>162</v>
      </c>
    </row>
    <row r="12" spans="1:16" ht="11.45" customHeight="1" x14ac:dyDescent="0.2">
      <c r="A12" s="215">
        <f>IF(D12&lt;&gt;"",COUNTA($D$9:D12),"")</f>
        <v>4</v>
      </c>
      <c r="B12" s="418">
        <v>2017</v>
      </c>
      <c r="C12" s="415">
        <v>10064</v>
      </c>
      <c r="D12" s="485">
        <v>6080</v>
      </c>
      <c r="E12" s="485"/>
      <c r="F12" s="476">
        <v>3984</v>
      </c>
      <c r="G12" s="476"/>
      <c r="H12" s="499">
        <v>3774</v>
      </c>
      <c r="I12" s="499"/>
      <c r="J12" s="499"/>
      <c r="K12" s="492">
        <v>6290</v>
      </c>
      <c r="L12" s="492"/>
      <c r="M12" s="492"/>
      <c r="N12" s="498">
        <v>9868</v>
      </c>
      <c r="O12" s="498"/>
      <c r="P12" s="415">
        <v>196</v>
      </c>
    </row>
    <row r="13" spans="1:16" ht="11.45" customHeight="1" x14ac:dyDescent="0.2">
      <c r="A13" s="215">
        <f>IF(D13&lt;&gt;"",COUNTA($D$9:D13),"")</f>
        <v>5</v>
      </c>
      <c r="B13" s="417">
        <v>2018</v>
      </c>
      <c r="C13" s="415">
        <v>9632</v>
      </c>
      <c r="D13" s="485">
        <v>5802</v>
      </c>
      <c r="E13" s="485"/>
      <c r="F13" s="476">
        <v>3830</v>
      </c>
      <c r="G13" s="476"/>
      <c r="H13" s="484">
        <v>3507</v>
      </c>
      <c r="I13" s="484"/>
      <c r="J13" s="484"/>
      <c r="K13" s="497">
        <v>6125</v>
      </c>
      <c r="L13" s="497"/>
      <c r="M13" s="497"/>
      <c r="N13" s="471">
        <v>9462</v>
      </c>
      <c r="O13" s="471"/>
      <c r="P13" s="415">
        <v>170</v>
      </c>
    </row>
    <row r="14" spans="1:16" ht="11.45" customHeight="1" x14ac:dyDescent="0.2">
      <c r="A14" s="215">
        <f>IF(D14&lt;&gt;"",COUNTA($D$9:D14),"")</f>
        <v>6</v>
      </c>
      <c r="B14" s="417">
        <v>2019</v>
      </c>
      <c r="C14" s="415">
        <v>9093</v>
      </c>
      <c r="D14" s="485">
        <v>5558</v>
      </c>
      <c r="E14" s="485"/>
      <c r="F14" s="476">
        <v>3535</v>
      </c>
      <c r="G14" s="476"/>
      <c r="H14" s="484">
        <v>3203</v>
      </c>
      <c r="I14" s="484"/>
      <c r="J14" s="484"/>
      <c r="K14" s="497">
        <v>5890</v>
      </c>
      <c r="L14" s="497"/>
      <c r="M14" s="497"/>
      <c r="N14" s="471">
        <v>8931</v>
      </c>
      <c r="O14" s="471"/>
      <c r="P14" s="415">
        <v>162</v>
      </c>
    </row>
    <row r="15" spans="1:16" ht="11.45" customHeight="1" x14ac:dyDescent="0.2">
      <c r="A15" s="215">
        <f>IF(D15&lt;&gt;"",COUNTA($D$9:D15),"")</f>
        <v>7</v>
      </c>
      <c r="B15" s="418" t="s">
        <v>406</v>
      </c>
      <c r="C15" s="415">
        <v>5870</v>
      </c>
      <c r="D15" s="485">
        <v>3570</v>
      </c>
      <c r="E15" s="485"/>
      <c r="F15" s="476">
        <v>2300</v>
      </c>
      <c r="G15" s="476"/>
      <c r="H15" s="484">
        <v>3380</v>
      </c>
      <c r="I15" s="484"/>
      <c r="J15" s="484"/>
      <c r="K15" s="497">
        <v>2485</v>
      </c>
      <c r="L15" s="497"/>
      <c r="M15" s="497"/>
      <c r="N15" s="471">
        <v>5685</v>
      </c>
      <c r="O15" s="471"/>
      <c r="P15" s="415">
        <v>185</v>
      </c>
    </row>
    <row r="16" spans="1:16" ht="11.45" customHeight="1" x14ac:dyDescent="0.2">
      <c r="A16" s="215">
        <f>IF(D16&lt;&gt;"",COUNTA($D$9:D16),"")</f>
        <v>8</v>
      </c>
      <c r="B16" s="418">
        <v>2021</v>
      </c>
      <c r="C16" s="415">
        <v>5615</v>
      </c>
      <c r="D16" s="485">
        <v>3390</v>
      </c>
      <c r="E16" s="485"/>
      <c r="F16" s="476">
        <v>2225</v>
      </c>
      <c r="G16" s="476"/>
      <c r="H16" s="484">
        <v>3075</v>
      </c>
      <c r="I16" s="484"/>
      <c r="J16" s="484"/>
      <c r="K16" s="497">
        <v>2540</v>
      </c>
      <c r="L16" s="497"/>
      <c r="M16" s="497"/>
      <c r="N16" s="471">
        <v>5450</v>
      </c>
      <c r="O16" s="471"/>
      <c r="P16" s="415">
        <v>170</v>
      </c>
    </row>
    <row r="17" spans="1:16" ht="11.45" customHeight="1" x14ac:dyDescent="0.2">
      <c r="A17" s="215">
        <f>IF(D17&lt;&gt;"",COUNTA($D$9:D17),"")</f>
        <v>9</v>
      </c>
      <c r="B17" s="418">
        <v>2022</v>
      </c>
      <c r="C17" s="415">
        <v>5900</v>
      </c>
      <c r="D17" s="485">
        <v>3375</v>
      </c>
      <c r="E17" s="485"/>
      <c r="F17" s="476">
        <v>2525</v>
      </c>
      <c r="G17" s="476"/>
      <c r="H17" s="484">
        <v>3475</v>
      </c>
      <c r="I17" s="484"/>
      <c r="J17" s="484"/>
      <c r="K17" s="497">
        <v>2430</v>
      </c>
      <c r="L17" s="497"/>
      <c r="M17" s="497"/>
      <c r="N17" s="471">
        <v>5085</v>
      </c>
      <c r="O17" s="471"/>
      <c r="P17" s="415">
        <v>815</v>
      </c>
    </row>
    <row r="18" spans="1:16" ht="11.45" customHeight="1" x14ac:dyDescent="0.2">
      <c r="B18" s="57"/>
      <c r="C18" s="57"/>
      <c r="D18" s="57"/>
      <c r="E18" s="57"/>
      <c r="F18" s="57"/>
      <c r="G18" s="57"/>
      <c r="H18" s="57"/>
      <c r="I18" s="57"/>
      <c r="J18" s="57"/>
      <c r="K18" s="57"/>
      <c r="L18" s="57"/>
      <c r="M18" s="57"/>
      <c r="N18" s="57"/>
      <c r="O18" s="57"/>
      <c r="P18" s="57"/>
    </row>
    <row r="19" spans="1:16" ht="11.45" customHeight="1" x14ac:dyDescent="0.2">
      <c r="B19" s="60"/>
      <c r="C19" s="60"/>
      <c r="D19" s="60"/>
      <c r="E19" s="60"/>
      <c r="F19" s="60"/>
      <c r="G19" s="60"/>
      <c r="H19" s="60"/>
      <c r="I19" s="60"/>
      <c r="J19" s="60"/>
      <c r="K19" s="60"/>
      <c r="L19" s="60"/>
      <c r="M19" s="60"/>
      <c r="N19" s="60"/>
      <c r="O19" s="60"/>
      <c r="P19" s="60"/>
    </row>
    <row r="20" spans="1:16" s="53" customFormat="1" ht="11.45" customHeight="1" x14ac:dyDescent="0.2">
      <c r="A20" s="494" t="s">
        <v>74</v>
      </c>
      <c r="B20" s="488" t="s">
        <v>19</v>
      </c>
      <c r="C20" s="488" t="s">
        <v>78</v>
      </c>
      <c r="D20" s="488"/>
      <c r="E20" s="488"/>
      <c r="F20" s="488"/>
      <c r="G20" s="488"/>
      <c r="H20" s="488"/>
      <c r="I20" s="488"/>
      <c r="J20" s="488"/>
      <c r="K20" s="488"/>
      <c r="L20" s="488"/>
      <c r="M20" s="488"/>
      <c r="N20" s="488"/>
      <c r="O20" s="488"/>
      <c r="P20" s="489"/>
    </row>
    <row r="21" spans="1:16" s="53" customFormat="1" ht="11.45" customHeight="1" x14ac:dyDescent="0.2">
      <c r="A21" s="494"/>
      <c r="B21" s="488"/>
      <c r="C21" s="467" t="s">
        <v>80</v>
      </c>
      <c r="D21" s="467" t="s">
        <v>85</v>
      </c>
      <c r="E21" s="467"/>
      <c r="F21" s="467"/>
      <c r="G21" s="467"/>
      <c r="H21" s="467"/>
      <c r="I21" s="467"/>
      <c r="J21" s="467"/>
      <c r="K21" s="467"/>
      <c r="L21" s="467" t="s">
        <v>84</v>
      </c>
      <c r="M21" s="467"/>
      <c r="N21" s="467" t="s">
        <v>86</v>
      </c>
      <c r="O21" s="467"/>
      <c r="P21" s="472"/>
    </row>
    <row r="22" spans="1:16" s="53" customFormat="1" ht="11.45" customHeight="1" x14ac:dyDescent="0.2">
      <c r="A22" s="494"/>
      <c r="B22" s="488"/>
      <c r="C22" s="467"/>
      <c r="D22" s="467"/>
      <c r="E22" s="467"/>
      <c r="F22" s="467"/>
      <c r="G22" s="467"/>
      <c r="H22" s="467"/>
      <c r="I22" s="467"/>
      <c r="J22" s="467"/>
      <c r="K22" s="467"/>
      <c r="L22" s="467"/>
      <c r="M22" s="467"/>
      <c r="N22" s="467"/>
      <c r="O22" s="467"/>
      <c r="P22" s="472"/>
    </row>
    <row r="23" spans="1:16" s="53" customFormat="1" ht="11.45" customHeight="1" x14ac:dyDescent="0.2">
      <c r="A23" s="494"/>
      <c r="B23" s="488"/>
      <c r="C23" s="467"/>
      <c r="D23" s="467"/>
      <c r="E23" s="467"/>
      <c r="F23" s="467"/>
      <c r="G23" s="467"/>
      <c r="H23" s="467"/>
      <c r="I23" s="467"/>
      <c r="J23" s="467"/>
      <c r="K23" s="467"/>
      <c r="L23" s="467"/>
      <c r="M23" s="467"/>
      <c r="N23" s="467"/>
      <c r="O23" s="467"/>
      <c r="P23" s="472"/>
    </row>
    <row r="24" spans="1:16" s="53" customFormat="1" ht="11.45" customHeight="1" x14ac:dyDescent="0.2">
      <c r="A24" s="494"/>
      <c r="B24" s="488"/>
      <c r="C24" s="467"/>
      <c r="D24" s="467" t="s">
        <v>64</v>
      </c>
      <c r="E24" s="473" t="s">
        <v>65</v>
      </c>
      <c r="F24" s="473" t="s">
        <v>26</v>
      </c>
      <c r="G24" s="473" t="s">
        <v>66</v>
      </c>
      <c r="H24" s="473" t="s">
        <v>67</v>
      </c>
      <c r="I24" s="467" t="s">
        <v>87</v>
      </c>
      <c r="J24" s="473" t="s">
        <v>88</v>
      </c>
      <c r="K24" s="473"/>
      <c r="L24" s="467"/>
      <c r="M24" s="467"/>
      <c r="N24" s="467" t="s">
        <v>81</v>
      </c>
      <c r="O24" s="467"/>
      <c r="P24" s="472" t="s">
        <v>83</v>
      </c>
    </row>
    <row r="25" spans="1:16" s="53" customFormat="1" ht="11.45" customHeight="1" x14ac:dyDescent="0.2">
      <c r="A25" s="494"/>
      <c r="B25" s="488"/>
      <c r="C25" s="467"/>
      <c r="D25" s="467"/>
      <c r="E25" s="473"/>
      <c r="F25" s="473"/>
      <c r="G25" s="473"/>
      <c r="H25" s="473"/>
      <c r="I25" s="467"/>
      <c r="J25" s="473"/>
      <c r="K25" s="473"/>
      <c r="L25" s="467"/>
      <c r="M25" s="467"/>
      <c r="N25" s="467"/>
      <c r="O25" s="467"/>
      <c r="P25" s="472"/>
    </row>
    <row r="26" spans="1:16" s="53" customFormat="1" ht="11.45" customHeight="1" x14ac:dyDescent="0.2">
      <c r="A26" s="494"/>
      <c r="B26" s="488"/>
      <c r="C26" s="467"/>
      <c r="D26" s="467"/>
      <c r="E26" s="473"/>
      <c r="F26" s="473"/>
      <c r="G26" s="473"/>
      <c r="H26" s="473"/>
      <c r="I26" s="467"/>
      <c r="J26" s="473"/>
      <c r="K26" s="473"/>
      <c r="L26" s="467"/>
      <c r="M26" s="467"/>
      <c r="N26" s="467"/>
      <c r="O26" s="467"/>
      <c r="P26" s="472"/>
    </row>
    <row r="27" spans="1:16" s="53" customFormat="1" ht="11.45" customHeight="1" x14ac:dyDescent="0.2">
      <c r="A27" s="494"/>
      <c r="B27" s="488"/>
      <c r="C27" s="467"/>
      <c r="D27" s="467"/>
      <c r="E27" s="473"/>
      <c r="F27" s="473"/>
      <c r="G27" s="473"/>
      <c r="H27" s="473"/>
      <c r="I27" s="467"/>
      <c r="J27" s="473"/>
      <c r="K27" s="473"/>
      <c r="L27" s="467"/>
      <c r="M27" s="467"/>
      <c r="N27" s="467"/>
      <c r="O27" s="467"/>
      <c r="P27" s="472"/>
    </row>
    <row r="28" spans="1:16" s="50" customFormat="1" ht="11.45" customHeight="1" x14ac:dyDescent="0.2">
      <c r="A28" s="54">
        <v>1</v>
      </c>
      <c r="B28" s="46">
        <v>2</v>
      </c>
      <c r="C28" s="211">
        <v>3</v>
      </c>
      <c r="D28" s="211">
        <v>4</v>
      </c>
      <c r="E28" s="55">
        <v>5</v>
      </c>
      <c r="F28" s="55">
        <v>6</v>
      </c>
      <c r="G28" s="55">
        <v>7</v>
      </c>
      <c r="H28" s="55">
        <v>8</v>
      </c>
      <c r="I28" s="211">
        <v>9</v>
      </c>
      <c r="J28" s="474">
        <v>10</v>
      </c>
      <c r="K28" s="475"/>
      <c r="L28" s="470">
        <v>11</v>
      </c>
      <c r="M28" s="470"/>
      <c r="N28" s="470">
        <v>12</v>
      </c>
      <c r="O28" s="470"/>
      <c r="P28" s="48">
        <v>13</v>
      </c>
    </row>
    <row r="29" spans="1:16" ht="11.45" customHeight="1" x14ac:dyDescent="0.2">
      <c r="A29" s="261"/>
      <c r="B29" s="416"/>
      <c r="C29" s="420"/>
      <c r="D29" s="421"/>
      <c r="E29" s="421"/>
      <c r="F29" s="421"/>
      <c r="G29" s="422"/>
      <c r="H29" s="421"/>
      <c r="I29" s="421"/>
      <c r="J29" s="496"/>
      <c r="K29" s="496"/>
      <c r="L29" s="495"/>
      <c r="M29" s="495"/>
      <c r="N29" s="495"/>
      <c r="O29" s="495"/>
      <c r="P29" s="423"/>
    </row>
    <row r="30" spans="1:16" ht="11.45" customHeight="1" x14ac:dyDescent="0.2">
      <c r="A30" s="215">
        <f>IF(D30&lt;&gt;"",COUNTA($D$30:D30),"")</f>
        <v>1</v>
      </c>
      <c r="B30" s="417">
        <v>2005</v>
      </c>
      <c r="C30" s="424">
        <v>7659</v>
      </c>
      <c r="D30" s="357">
        <v>172</v>
      </c>
      <c r="E30" s="357">
        <v>380</v>
      </c>
      <c r="F30" s="357">
        <v>821</v>
      </c>
      <c r="G30" s="328">
        <v>3244</v>
      </c>
      <c r="H30" s="357">
        <v>1499</v>
      </c>
      <c r="I30" s="357">
        <v>1543</v>
      </c>
      <c r="J30" s="465">
        <v>5564</v>
      </c>
      <c r="K30" s="465"/>
      <c r="L30" s="466">
        <v>46.3</v>
      </c>
      <c r="M30" s="466"/>
      <c r="N30" s="466">
        <v>7.9</v>
      </c>
      <c r="O30" s="466"/>
      <c r="P30" s="425">
        <v>10.7</v>
      </c>
    </row>
    <row r="31" spans="1:16" ht="11.45" customHeight="1" x14ac:dyDescent="0.2">
      <c r="A31" s="215">
        <f>IF(D31&lt;&gt;"",COUNTA($D$30:D31),"")</f>
        <v>2</v>
      </c>
      <c r="B31" s="417">
        <v>2010</v>
      </c>
      <c r="C31" s="424">
        <v>9272</v>
      </c>
      <c r="D31" s="357">
        <v>345</v>
      </c>
      <c r="E31" s="357">
        <v>462</v>
      </c>
      <c r="F31" s="357">
        <v>760</v>
      </c>
      <c r="G31" s="328">
        <v>3681</v>
      </c>
      <c r="H31" s="357">
        <v>2495</v>
      </c>
      <c r="I31" s="357">
        <v>1529</v>
      </c>
      <c r="J31" s="465">
        <v>6936</v>
      </c>
      <c r="K31" s="465"/>
      <c r="L31" s="466">
        <v>45.8</v>
      </c>
      <c r="M31" s="466"/>
      <c r="N31" s="466">
        <v>20.7</v>
      </c>
      <c r="O31" s="466"/>
      <c r="P31" s="425">
        <v>43.6</v>
      </c>
    </row>
    <row r="32" spans="1:16" ht="11.45" customHeight="1" x14ac:dyDescent="0.2">
      <c r="A32" s="215">
        <f>IF(D32&lt;&gt;"",COUNTA($D$30:D32),"")</f>
        <v>3</v>
      </c>
      <c r="B32" s="417">
        <v>2015</v>
      </c>
      <c r="C32" s="424">
        <v>11734</v>
      </c>
      <c r="D32" s="357">
        <v>397</v>
      </c>
      <c r="E32" s="357">
        <v>798</v>
      </c>
      <c r="F32" s="357">
        <v>519</v>
      </c>
      <c r="G32" s="328">
        <v>3724</v>
      </c>
      <c r="H32" s="357">
        <v>4230</v>
      </c>
      <c r="I32" s="357">
        <v>2066</v>
      </c>
      <c r="J32" s="465">
        <v>8473</v>
      </c>
      <c r="K32" s="465"/>
      <c r="L32" s="466">
        <v>48.3</v>
      </c>
      <c r="M32" s="466"/>
      <c r="N32" s="466">
        <v>26.8</v>
      </c>
      <c r="O32" s="466"/>
      <c r="P32" s="425">
        <v>67.7</v>
      </c>
    </row>
    <row r="33" spans="1:16" ht="11.45" customHeight="1" x14ac:dyDescent="0.2">
      <c r="A33" s="215">
        <f>IF(D33&lt;&gt;"",COUNTA($D$30:D33),"")</f>
        <v>4</v>
      </c>
      <c r="B33" s="418">
        <v>2017</v>
      </c>
      <c r="C33" s="424">
        <v>10064</v>
      </c>
      <c r="D33" s="357">
        <v>344</v>
      </c>
      <c r="E33" s="357">
        <v>764</v>
      </c>
      <c r="F33" s="357">
        <v>465</v>
      </c>
      <c r="G33" s="328">
        <v>3332</v>
      </c>
      <c r="H33" s="357">
        <v>3536</v>
      </c>
      <c r="I33" s="357">
        <v>1623</v>
      </c>
      <c r="J33" s="465">
        <v>7333</v>
      </c>
      <c r="K33" s="465"/>
      <c r="L33" s="466">
        <v>47.2</v>
      </c>
      <c r="M33" s="466"/>
      <c r="N33" s="466">
        <v>29.4</v>
      </c>
      <c r="O33" s="466"/>
      <c r="P33" s="425">
        <v>78.3</v>
      </c>
    </row>
    <row r="34" spans="1:16" ht="11.45" customHeight="1" x14ac:dyDescent="0.2">
      <c r="A34" s="215">
        <f>IF(D34&lt;&gt;"",COUNTA($D$30:D34),"")</f>
        <v>5</v>
      </c>
      <c r="B34" s="417">
        <v>2018</v>
      </c>
      <c r="C34" s="424">
        <v>9632</v>
      </c>
      <c r="D34" s="357">
        <v>319</v>
      </c>
      <c r="E34" s="357">
        <v>593</v>
      </c>
      <c r="F34" s="357">
        <v>465</v>
      </c>
      <c r="G34" s="328">
        <v>3160</v>
      </c>
      <c r="H34" s="357">
        <v>3444</v>
      </c>
      <c r="I34" s="357">
        <v>1651</v>
      </c>
      <c r="J34" s="465">
        <v>7069</v>
      </c>
      <c r="K34" s="465"/>
      <c r="L34" s="466">
        <v>47.9</v>
      </c>
      <c r="M34" s="466"/>
      <c r="N34" s="466">
        <v>31.1</v>
      </c>
      <c r="O34" s="466"/>
      <c r="P34" s="425">
        <v>84.4</v>
      </c>
    </row>
    <row r="35" spans="1:16" ht="11.45" customHeight="1" x14ac:dyDescent="0.2">
      <c r="A35" s="215">
        <f>IF(D35&lt;&gt;"",COUNTA($D$30:D35),"")</f>
        <v>6</v>
      </c>
      <c r="B35" s="417">
        <v>2019</v>
      </c>
      <c r="C35" s="424">
        <v>9093</v>
      </c>
      <c r="D35" s="357">
        <v>270</v>
      </c>
      <c r="E35" s="357">
        <v>550</v>
      </c>
      <c r="F35" s="357">
        <v>460</v>
      </c>
      <c r="G35" s="328">
        <v>3066</v>
      </c>
      <c r="H35" s="357">
        <v>3228</v>
      </c>
      <c r="I35" s="357">
        <v>1519</v>
      </c>
      <c r="J35" s="465">
        <v>6754</v>
      </c>
      <c r="K35" s="465"/>
      <c r="L35" s="466">
        <v>47.9</v>
      </c>
      <c r="M35" s="466"/>
      <c r="N35" s="466">
        <v>32.6</v>
      </c>
      <c r="O35" s="466"/>
      <c r="P35" s="425">
        <v>87.2</v>
      </c>
    </row>
    <row r="36" spans="1:16" ht="11.45" customHeight="1" x14ac:dyDescent="0.2">
      <c r="A36" s="215">
        <f>IF(D36&lt;&gt;"",COUNTA($D$30:D36),"")</f>
        <v>7</v>
      </c>
      <c r="B36" s="418" t="s">
        <v>406</v>
      </c>
      <c r="C36" s="424">
        <v>5870</v>
      </c>
      <c r="D36" s="357">
        <v>245</v>
      </c>
      <c r="E36" s="357">
        <v>485</v>
      </c>
      <c r="F36" s="357">
        <v>225</v>
      </c>
      <c r="G36" s="328">
        <v>1745</v>
      </c>
      <c r="H36" s="357">
        <v>2075</v>
      </c>
      <c r="I36" s="357">
        <v>1100</v>
      </c>
      <c r="J36" s="465">
        <v>4040</v>
      </c>
      <c r="K36" s="465"/>
      <c r="L36" s="466">
        <v>48.2</v>
      </c>
      <c r="M36" s="466"/>
      <c r="N36" s="466">
        <v>31.7</v>
      </c>
      <c r="O36" s="466"/>
      <c r="P36" s="425">
        <v>73.7</v>
      </c>
    </row>
    <row r="37" spans="1:16" ht="11.45" customHeight="1" x14ac:dyDescent="0.2">
      <c r="A37" s="215">
        <f>IF(D37&lt;&gt;"",COUNTA($D$30:D37),"")</f>
        <v>8</v>
      </c>
      <c r="B37" s="418">
        <v>2021</v>
      </c>
      <c r="C37" s="424">
        <v>5615</v>
      </c>
      <c r="D37" s="357">
        <v>245</v>
      </c>
      <c r="E37" s="357">
        <v>485</v>
      </c>
      <c r="F37" s="357">
        <v>215</v>
      </c>
      <c r="G37" s="328">
        <v>1640</v>
      </c>
      <c r="H37" s="357">
        <v>1905</v>
      </c>
      <c r="I37" s="357">
        <v>1125</v>
      </c>
      <c r="J37" s="465">
        <v>3760</v>
      </c>
      <c r="K37" s="465"/>
      <c r="L37" s="466">
        <v>48.3</v>
      </c>
      <c r="M37" s="466"/>
      <c r="N37" s="466">
        <v>33</v>
      </c>
      <c r="O37" s="466"/>
      <c r="P37" s="425">
        <v>71.8</v>
      </c>
    </row>
    <row r="38" spans="1:16" ht="11.45" customHeight="1" x14ac:dyDescent="0.2">
      <c r="A38" s="215">
        <f>IF(D38&lt;&gt;"",COUNTA($D$30:D38),"")</f>
        <v>9</v>
      </c>
      <c r="B38" s="418">
        <v>2022</v>
      </c>
      <c r="C38" s="424">
        <v>5900</v>
      </c>
      <c r="D38" s="357">
        <v>260</v>
      </c>
      <c r="E38" s="357">
        <v>585</v>
      </c>
      <c r="F38" s="357">
        <v>205</v>
      </c>
      <c r="G38" s="328">
        <v>1550</v>
      </c>
      <c r="H38" s="357">
        <v>2125</v>
      </c>
      <c r="I38" s="357">
        <v>1175</v>
      </c>
      <c r="J38" s="465">
        <v>3880</v>
      </c>
      <c r="K38" s="465"/>
      <c r="L38" s="466">
        <v>48.5</v>
      </c>
      <c r="M38" s="466"/>
      <c r="N38" s="466">
        <v>27.1</v>
      </c>
      <c r="O38" s="466"/>
      <c r="P38" s="425">
        <v>74.900000000000006</v>
      </c>
    </row>
    <row r="39" spans="1:16" ht="11.45" customHeight="1" x14ac:dyDescent="0.2">
      <c r="A39" s="51"/>
      <c r="B39" s="257"/>
      <c r="C39" s="65"/>
      <c r="D39" s="65"/>
      <c r="E39" s="65"/>
      <c r="F39" s="65"/>
      <c r="G39" s="62"/>
      <c r="H39" s="65"/>
      <c r="I39" s="65"/>
      <c r="J39" s="256"/>
      <c r="K39" s="256"/>
      <c r="L39" s="254"/>
      <c r="M39" s="254"/>
      <c r="N39" s="255"/>
      <c r="O39" s="255"/>
      <c r="P39" s="64"/>
    </row>
    <row r="40" spans="1:16" ht="11.45" customHeight="1" x14ac:dyDescent="0.2">
      <c r="B40" s="66"/>
      <c r="C40" s="66"/>
      <c r="D40" s="66"/>
      <c r="E40" s="66"/>
      <c r="F40" s="66"/>
      <c r="G40" s="66"/>
      <c r="H40" s="66"/>
      <c r="I40" s="66"/>
      <c r="J40" s="66"/>
      <c r="K40" s="66"/>
      <c r="L40" s="66"/>
      <c r="M40" s="66"/>
      <c r="N40" s="66"/>
      <c r="O40" s="66"/>
      <c r="P40" s="66"/>
    </row>
    <row r="41" spans="1:16" s="56" customFormat="1" ht="11.45" customHeight="1" x14ac:dyDescent="0.2">
      <c r="A41" s="494" t="s">
        <v>74</v>
      </c>
      <c r="B41" s="488" t="s">
        <v>19</v>
      </c>
      <c r="C41" s="488" t="s">
        <v>223</v>
      </c>
      <c r="D41" s="488"/>
      <c r="E41" s="488"/>
      <c r="F41" s="488"/>
      <c r="G41" s="488"/>
      <c r="H41" s="488"/>
      <c r="I41" s="488"/>
      <c r="J41" s="488"/>
      <c r="K41" s="488"/>
      <c r="L41" s="488"/>
      <c r="M41" s="488"/>
      <c r="N41" s="488"/>
      <c r="O41" s="488"/>
      <c r="P41" s="489"/>
    </row>
    <row r="42" spans="1:16" s="56" customFormat="1" ht="11.45" customHeight="1" x14ac:dyDescent="0.2">
      <c r="A42" s="494"/>
      <c r="B42" s="488"/>
      <c r="C42" s="467" t="s">
        <v>80</v>
      </c>
      <c r="D42" s="467" t="s">
        <v>28</v>
      </c>
      <c r="E42" s="467"/>
      <c r="F42" s="467"/>
      <c r="G42" s="467"/>
      <c r="H42" s="467"/>
      <c r="I42" s="467"/>
      <c r="J42" s="467"/>
      <c r="K42" s="467"/>
      <c r="L42" s="467"/>
      <c r="M42" s="467"/>
      <c r="N42" s="467"/>
      <c r="O42" s="467"/>
      <c r="P42" s="472"/>
    </row>
    <row r="43" spans="1:16" s="56" customFormat="1" ht="11.45" customHeight="1" x14ac:dyDescent="0.2">
      <c r="A43" s="494"/>
      <c r="B43" s="488"/>
      <c r="C43" s="467"/>
      <c r="D43" s="467" t="s">
        <v>408</v>
      </c>
      <c r="E43" s="467"/>
      <c r="F43" s="467"/>
      <c r="G43" s="467" t="s">
        <v>224</v>
      </c>
      <c r="H43" s="467"/>
      <c r="I43" s="467"/>
      <c r="J43" s="467"/>
      <c r="K43" s="467"/>
      <c r="L43" s="467"/>
      <c r="M43" s="467"/>
      <c r="N43" s="467"/>
      <c r="O43" s="467"/>
      <c r="P43" s="472"/>
    </row>
    <row r="44" spans="1:16" s="56" customFormat="1" ht="11.45" customHeight="1" x14ac:dyDescent="0.2">
      <c r="A44" s="494"/>
      <c r="B44" s="488"/>
      <c r="C44" s="467"/>
      <c r="D44" s="467"/>
      <c r="E44" s="467"/>
      <c r="F44" s="467"/>
      <c r="G44" s="467" t="s">
        <v>29</v>
      </c>
      <c r="H44" s="467"/>
      <c r="I44" s="467"/>
      <c r="J44" s="488" t="s">
        <v>68</v>
      </c>
      <c r="K44" s="488"/>
      <c r="L44" s="488"/>
      <c r="M44" s="488"/>
      <c r="N44" s="488"/>
      <c r="O44" s="488"/>
      <c r="P44" s="489"/>
    </row>
    <row r="45" spans="1:16" s="56" customFormat="1" ht="11.45" customHeight="1" x14ac:dyDescent="0.2">
      <c r="A45" s="494"/>
      <c r="B45" s="488"/>
      <c r="C45" s="467"/>
      <c r="D45" s="467"/>
      <c r="E45" s="467"/>
      <c r="F45" s="467"/>
      <c r="G45" s="467"/>
      <c r="H45" s="467"/>
      <c r="I45" s="467"/>
      <c r="J45" s="467">
        <v>1</v>
      </c>
      <c r="K45" s="467"/>
      <c r="L45" s="467">
        <v>2</v>
      </c>
      <c r="M45" s="467">
        <v>3</v>
      </c>
      <c r="N45" s="467">
        <v>4</v>
      </c>
      <c r="O45" s="467">
        <v>5</v>
      </c>
      <c r="P45" s="472" t="s">
        <v>89</v>
      </c>
    </row>
    <row r="46" spans="1:16" s="56" customFormat="1" ht="11.45" customHeight="1" x14ac:dyDescent="0.2">
      <c r="A46" s="494"/>
      <c r="B46" s="488"/>
      <c r="C46" s="467"/>
      <c r="D46" s="467"/>
      <c r="E46" s="467"/>
      <c r="F46" s="467"/>
      <c r="G46" s="467"/>
      <c r="H46" s="467"/>
      <c r="I46" s="467"/>
      <c r="J46" s="467"/>
      <c r="K46" s="467"/>
      <c r="L46" s="467"/>
      <c r="M46" s="467"/>
      <c r="N46" s="467"/>
      <c r="O46" s="467"/>
      <c r="P46" s="472"/>
    </row>
    <row r="47" spans="1:16" s="50" customFormat="1" ht="11.45" customHeight="1" x14ac:dyDescent="0.2">
      <c r="A47" s="54">
        <v>1</v>
      </c>
      <c r="B47" s="46">
        <v>2</v>
      </c>
      <c r="C47" s="211">
        <v>3</v>
      </c>
      <c r="D47" s="470">
        <v>4</v>
      </c>
      <c r="E47" s="470"/>
      <c r="F47" s="470"/>
      <c r="G47" s="470">
        <v>5</v>
      </c>
      <c r="H47" s="470"/>
      <c r="I47" s="470"/>
      <c r="J47" s="468">
        <v>6</v>
      </c>
      <c r="K47" s="469"/>
      <c r="L47" s="211">
        <v>7</v>
      </c>
      <c r="M47" s="211">
        <v>8</v>
      </c>
      <c r="N47" s="211">
        <v>9</v>
      </c>
      <c r="O47" s="211">
        <v>10</v>
      </c>
      <c r="P47" s="48">
        <v>11</v>
      </c>
    </row>
    <row r="48" spans="1:16" ht="11.45" customHeight="1" x14ac:dyDescent="0.2">
      <c r="A48" s="262"/>
      <c r="B48" s="426"/>
      <c r="C48" s="419"/>
      <c r="D48" s="462"/>
      <c r="E48" s="462"/>
      <c r="F48" s="462"/>
      <c r="G48" s="463"/>
      <c r="H48" s="463"/>
      <c r="I48" s="463"/>
      <c r="J48" s="464"/>
      <c r="K48" s="464"/>
      <c r="L48" s="429"/>
      <c r="M48" s="429"/>
      <c r="N48" s="429"/>
      <c r="O48" s="429"/>
      <c r="P48" s="430"/>
    </row>
    <row r="49" spans="1:16" ht="11.45" customHeight="1" x14ac:dyDescent="0.2">
      <c r="A49" s="215">
        <f>IF(D49&lt;&gt;"",COUNTA($D$49:D49),"")</f>
        <v>1</v>
      </c>
      <c r="B49" s="427">
        <v>2005</v>
      </c>
      <c r="C49" s="419">
        <v>7502</v>
      </c>
      <c r="D49" s="462">
        <v>6295</v>
      </c>
      <c r="E49" s="462"/>
      <c r="F49" s="462"/>
      <c r="G49" s="463">
        <v>1207</v>
      </c>
      <c r="H49" s="463"/>
      <c r="I49" s="463"/>
      <c r="J49" s="464">
        <v>903</v>
      </c>
      <c r="K49" s="464"/>
      <c r="L49" s="429">
        <v>166</v>
      </c>
      <c r="M49" s="429">
        <v>94</v>
      </c>
      <c r="N49" s="429">
        <v>27</v>
      </c>
      <c r="O49" s="429">
        <v>13</v>
      </c>
      <c r="P49" s="430">
        <v>4</v>
      </c>
    </row>
    <row r="50" spans="1:16" ht="11.45" customHeight="1" x14ac:dyDescent="0.2">
      <c r="A50" s="215">
        <f>IF(D50&lt;&gt;"",COUNTA($D$49:D50),"")</f>
        <v>2</v>
      </c>
      <c r="B50" s="427">
        <v>2010</v>
      </c>
      <c r="C50" s="419">
        <v>9019</v>
      </c>
      <c r="D50" s="462">
        <v>6438</v>
      </c>
      <c r="E50" s="462"/>
      <c r="F50" s="462"/>
      <c r="G50" s="463">
        <v>2581</v>
      </c>
      <c r="H50" s="463"/>
      <c r="I50" s="463"/>
      <c r="J50" s="464">
        <v>2049</v>
      </c>
      <c r="K50" s="464"/>
      <c r="L50" s="429">
        <v>310</v>
      </c>
      <c r="M50" s="429">
        <v>144</v>
      </c>
      <c r="N50" s="429">
        <v>51</v>
      </c>
      <c r="O50" s="429">
        <v>17</v>
      </c>
      <c r="P50" s="430">
        <v>10</v>
      </c>
    </row>
    <row r="51" spans="1:16" ht="11.45" customHeight="1" x14ac:dyDescent="0.2">
      <c r="A51" s="215">
        <f>IF(D51&lt;&gt;"",COUNTA($D$49:D51),"")</f>
        <v>3</v>
      </c>
      <c r="B51" s="427">
        <v>2015</v>
      </c>
      <c r="C51" s="419">
        <v>11359</v>
      </c>
      <c r="D51" s="462">
        <v>7524</v>
      </c>
      <c r="E51" s="462"/>
      <c r="F51" s="462"/>
      <c r="G51" s="463">
        <v>3835</v>
      </c>
      <c r="H51" s="463"/>
      <c r="I51" s="463"/>
      <c r="J51" s="464">
        <v>2804</v>
      </c>
      <c r="K51" s="464"/>
      <c r="L51" s="429">
        <v>639</v>
      </c>
      <c r="M51" s="429">
        <v>265</v>
      </c>
      <c r="N51" s="429">
        <v>85</v>
      </c>
      <c r="O51" s="429">
        <v>31</v>
      </c>
      <c r="P51" s="430">
        <v>11</v>
      </c>
    </row>
    <row r="52" spans="1:16" ht="11.45" customHeight="1" x14ac:dyDescent="0.2">
      <c r="A52" s="215">
        <f>IF(D52&lt;&gt;"",COUNTA($D$49:D52),"")</f>
        <v>4</v>
      </c>
      <c r="B52" s="428">
        <v>2017</v>
      </c>
      <c r="C52" s="419">
        <v>9757</v>
      </c>
      <c r="D52" s="462">
        <v>6290</v>
      </c>
      <c r="E52" s="462"/>
      <c r="F52" s="462"/>
      <c r="G52" s="463">
        <v>3467</v>
      </c>
      <c r="H52" s="463"/>
      <c r="I52" s="463"/>
      <c r="J52" s="464">
        <v>2366</v>
      </c>
      <c r="K52" s="464"/>
      <c r="L52" s="429">
        <v>607</v>
      </c>
      <c r="M52" s="429">
        <v>324</v>
      </c>
      <c r="N52" s="429">
        <v>107</v>
      </c>
      <c r="O52" s="429">
        <v>42</v>
      </c>
      <c r="P52" s="430">
        <v>21</v>
      </c>
    </row>
    <row r="53" spans="1:16" ht="11.45" customHeight="1" x14ac:dyDescent="0.2">
      <c r="A53" s="215">
        <f>IF(D53&lt;&gt;"",COUNTA($D$49:D53),"")</f>
        <v>5</v>
      </c>
      <c r="B53" s="427">
        <v>2018</v>
      </c>
      <c r="C53" s="419">
        <v>9360</v>
      </c>
      <c r="D53" s="462">
        <v>6125</v>
      </c>
      <c r="E53" s="462"/>
      <c r="F53" s="462"/>
      <c r="G53" s="463">
        <v>3235</v>
      </c>
      <c r="H53" s="463"/>
      <c r="I53" s="463"/>
      <c r="J53" s="464">
        <v>2269</v>
      </c>
      <c r="K53" s="464"/>
      <c r="L53" s="429">
        <v>546</v>
      </c>
      <c r="M53" s="429">
        <v>276</v>
      </c>
      <c r="N53" s="429">
        <v>88</v>
      </c>
      <c r="O53" s="429">
        <v>39</v>
      </c>
      <c r="P53" s="430">
        <v>17</v>
      </c>
    </row>
    <row r="54" spans="1:16" ht="11.45" customHeight="1" x14ac:dyDescent="0.2">
      <c r="A54" s="215">
        <f>IF(D54&lt;&gt;"",COUNTA($D$49:D54),"")</f>
        <v>6</v>
      </c>
      <c r="B54" s="427">
        <v>2019</v>
      </c>
      <c r="C54" s="419">
        <v>8868</v>
      </c>
      <c r="D54" s="462">
        <v>5890</v>
      </c>
      <c r="E54" s="462"/>
      <c r="F54" s="462"/>
      <c r="G54" s="463">
        <v>2978</v>
      </c>
      <c r="H54" s="463"/>
      <c r="I54" s="463"/>
      <c r="J54" s="464">
        <v>2132</v>
      </c>
      <c r="K54" s="464"/>
      <c r="L54" s="429">
        <v>532</v>
      </c>
      <c r="M54" s="429">
        <v>202</v>
      </c>
      <c r="N54" s="429">
        <v>70</v>
      </c>
      <c r="O54" s="429">
        <v>27</v>
      </c>
      <c r="P54" s="430">
        <v>15</v>
      </c>
    </row>
    <row r="55" spans="1:16" ht="11.45" customHeight="1" x14ac:dyDescent="0.2">
      <c r="A55" s="215">
        <f>IF(D55&lt;&gt;"",COUNTA($D$49:D55),"")</f>
        <v>7</v>
      </c>
      <c r="B55" s="428" t="s">
        <v>406</v>
      </c>
      <c r="C55" s="419">
        <v>5645</v>
      </c>
      <c r="D55" s="462">
        <v>2485</v>
      </c>
      <c r="E55" s="462"/>
      <c r="F55" s="462"/>
      <c r="G55" s="463">
        <v>3160</v>
      </c>
      <c r="H55" s="463"/>
      <c r="I55" s="463"/>
      <c r="J55" s="464">
        <v>2355</v>
      </c>
      <c r="K55" s="464"/>
      <c r="L55" s="429">
        <v>475</v>
      </c>
      <c r="M55" s="429">
        <v>200</v>
      </c>
      <c r="N55" s="429">
        <v>75</v>
      </c>
      <c r="O55" s="429">
        <v>35</v>
      </c>
      <c r="P55" s="430">
        <v>20</v>
      </c>
    </row>
    <row r="56" spans="1:16" ht="11.45" customHeight="1" x14ac:dyDescent="0.2">
      <c r="A56" s="215">
        <f>IF(D56&lt;&gt;"",COUNTA($D$49:D56),"")</f>
        <v>8</v>
      </c>
      <c r="B56" s="428">
        <v>2021</v>
      </c>
      <c r="C56" s="419">
        <v>5430</v>
      </c>
      <c r="D56" s="462">
        <v>2540</v>
      </c>
      <c r="E56" s="462"/>
      <c r="F56" s="462"/>
      <c r="G56" s="463">
        <v>2890</v>
      </c>
      <c r="H56" s="463"/>
      <c r="I56" s="463"/>
      <c r="J56" s="464">
        <v>2130</v>
      </c>
      <c r="K56" s="464"/>
      <c r="L56" s="429">
        <v>450</v>
      </c>
      <c r="M56" s="429">
        <v>210</v>
      </c>
      <c r="N56" s="429">
        <v>55</v>
      </c>
      <c r="O56" s="429">
        <v>30</v>
      </c>
      <c r="P56" s="430">
        <v>20</v>
      </c>
    </row>
    <row r="57" spans="1:16" ht="11.45" customHeight="1" x14ac:dyDescent="0.2">
      <c r="A57" s="215">
        <f>IF(D57&lt;&gt;"",COUNTA($D$49:D57),"")</f>
        <v>9</v>
      </c>
      <c r="B57" s="428">
        <v>2022</v>
      </c>
      <c r="C57" s="419">
        <v>5650</v>
      </c>
      <c r="D57" s="462">
        <v>2430</v>
      </c>
      <c r="E57" s="462"/>
      <c r="F57" s="462"/>
      <c r="G57" s="463">
        <v>3220</v>
      </c>
      <c r="H57" s="463"/>
      <c r="I57" s="463"/>
      <c r="J57" s="464">
        <v>2115</v>
      </c>
      <c r="K57" s="464"/>
      <c r="L57" s="429">
        <v>595</v>
      </c>
      <c r="M57" s="429">
        <v>295</v>
      </c>
      <c r="N57" s="429">
        <v>125</v>
      </c>
      <c r="O57" s="429">
        <v>60</v>
      </c>
      <c r="P57" s="430">
        <v>35</v>
      </c>
    </row>
    <row r="58" spans="1:16" ht="11.45" customHeight="1" x14ac:dyDescent="0.2">
      <c r="B58" s="57"/>
      <c r="C58" s="57"/>
      <c r="D58" s="57"/>
      <c r="E58" s="57"/>
      <c r="F58" s="57"/>
      <c r="G58" s="57"/>
      <c r="H58" s="57"/>
      <c r="I58" s="57"/>
      <c r="J58" s="57"/>
      <c r="K58" s="57"/>
      <c r="L58" s="57"/>
      <c r="M58" s="57"/>
      <c r="N58" s="57"/>
      <c r="O58" s="57"/>
      <c r="P58" s="57"/>
    </row>
    <row r="59" spans="1:16" ht="11.45" customHeight="1" x14ac:dyDescent="0.2">
      <c r="B59" s="57"/>
      <c r="C59" s="57"/>
      <c r="D59" s="57"/>
      <c r="E59" s="57"/>
      <c r="F59" s="57"/>
      <c r="G59" s="57"/>
      <c r="H59" s="57"/>
      <c r="I59" s="57"/>
      <c r="J59" s="57"/>
      <c r="K59" s="57"/>
      <c r="L59" s="57"/>
      <c r="M59" s="57"/>
      <c r="N59" s="57"/>
      <c r="O59" s="57"/>
      <c r="P59" s="57"/>
    </row>
    <row r="60" spans="1:16" ht="11.45" customHeight="1" x14ac:dyDescent="0.2">
      <c r="B60" s="57"/>
      <c r="C60" s="57"/>
      <c r="D60" s="57"/>
      <c r="E60" s="57"/>
      <c r="F60" s="57"/>
      <c r="G60" s="57"/>
      <c r="H60" s="57"/>
      <c r="I60" s="57"/>
      <c r="J60" s="57"/>
      <c r="K60" s="57"/>
      <c r="L60" s="57"/>
      <c r="M60" s="57"/>
      <c r="N60" s="57"/>
      <c r="O60" s="57"/>
      <c r="P60" s="57"/>
    </row>
    <row r="61" spans="1:16" ht="11.45" customHeight="1" x14ac:dyDescent="0.2">
      <c r="B61" s="57"/>
      <c r="C61" s="57"/>
      <c r="D61" s="57"/>
      <c r="E61" s="57"/>
      <c r="F61" s="57"/>
      <c r="G61" s="57"/>
      <c r="H61" s="57"/>
      <c r="I61" s="57"/>
      <c r="J61" s="57"/>
      <c r="K61" s="57"/>
      <c r="L61" s="57"/>
      <c r="M61" s="57"/>
      <c r="N61" s="57"/>
      <c r="O61" s="57"/>
      <c r="P61" s="57"/>
    </row>
    <row r="62" spans="1:16" ht="11.45" customHeight="1" x14ac:dyDescent="0.2"/>
    <row r="63" spans="1:16" ht="11.45" customHeight="1" x14ac:dyDescent="0.2"/>
    <row r="64" spans="1:16"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sheetData>
  <mergeCells count="167">
    <mergeCell ref="D57:F57"/>
    <mergeCell ref="G57:I57"/>
    <mergeCell ref="J57:K57"/>
    <mergeCell ref="G54:I54"/>
    <mergeCell ref="J54:K54"/>
    <mergeCell ref="K13:M13"/>
    <mergeCell ref="N13:O13"/>
    <mergeCell ref="J34:K34"/>
    <mergeCell ref="L34:M34"/>
    <mergeCell ref="N34:O34"/>
    <mergeCell ref="J52:K52"/>
    <mergeCell ref="G51:I51"/>
    <mergeCell ref="N14:O14"/>
    <mergeCell ref="N37:O37"/>
    <mergeCell ref="N15:O15"/>
    <mergeCell ref="F17:G17"/>
    <mergeCell ref="H17:J17"/>
    <mergeCell ref="K17:M17"/>
    <mergeCell ref="N17:O17"/>
    <mergeCell ref="J38:K38"/>
    <mergeCell ref="L38:M38"/>
    <mergeCell ref="N38:O38"/>
    <mergeCell ref="D52:F52"/>
    <mergeCell ref="G52:I52"/>
    <mergeCell ref="D50:F50"/>
    <mergeCell ref="J30:K30"/>
    <mergeCell ref="D14:E14"/>
    <mergeCell ref="F14:G14"/>
    <mergeCell ref="H14:J14"/>
    <mergeCell ref="K14:M14"/>
    <mergeCell ref="J37:K37"/>
    <mergeCell ref="L37:M37"/>
    <mergeCell ref="D15:E15"/>
    <mergeCell ref="F15:G15"/>
    <mergeCell ref="H15:J15"/>
    <mergeCell ref="K15:M15"/>
    <mergeCell ref="J48:K48"/>
    <mergeCell ref="D48:F48"/>
    <mergeCell ref="D17:E17"/>
    <mergeCell ref="N11:O11"/>
    <mergeCell ref="N12:O12"/>
    <mergeCell ref="D12:E12"/>
    <mergeCell ref="G24:G27"/>
    <mergeCell ref="D24:D27"/>
    <mergeCell ref="N21:P23"/>
    <mergeCell ref="J24:K27"/>
    <mergeCell ref="C20:P20"/>
    <mergeCell ref="D16:E16"/>
    <mergeCell ref="F16:G16"/>
    <mergeCell ref="H16:J16"/>
    <mergeCell ref="K16:M16"/>
    <mergeCell ref="N16:O16"/>
    <mergeCell ref="F11:G11"/>
    <mergeCell ref="H11:J11"/>
    <mergeCell ref="K11:M11"/>
    <mergeCell ref="L21:M27"/>
    <mergeCell ref="D21:K23"/>
    <mergeCell ref="H12:J12"/>
    <mergeCell ref="D11:E11"/>
    <mergeCell ref="F12:G12"/>
    <mergeCell ref="D13:E13"/>
    <mergeCell ref="F13:G13"/>
    <mergeCell ref="H13:J13"/>
    <mergeCell ref="H9:J9"/>
    <mergeCell ref="D9:E9"/>
    <mergeCell ref="K10:M10"/>
    <mergeCell ref="H8:J8"/>
    <mergeCell ref="K9:M9"/>
    <mergeCell ref="F7:G7"/>
    <mergeCell ref="K8:M8"/>
    <mergeCell ref="F10:G10"/>
    <mergeCell ref="N7:O7"/>
    <mergeCell ref="A41:A46"/>
    <mergeCell ref="B41:B46"/>
    <mergeCell ref="C41:P41"/>
    <mergeCell ref="L31:M31"/>
    <mergeCell ref="F24:F27"/>
    <mergeCell ref="A20:A27"/>
    <mergeCell ref="J31:K31"/>
    <mergeCell ref="L30:M30"/>
    <mergeCell ref="N30:O30"/>
    <mergeCell ref="N28:O28"/>
    <mergeCell ref="N29:O29"/>
    <mergeCell ref="N31:O31"/>
    <mergeCell ref="I24:I27"/>
    <mergeCell ref="J44:P44"/>
    <mergeCell ref="N33:O33"/>
    <mergeCell ref="J29:K29"/>
    <mergeCell ref="L28:M28"/>
    <mergeCell ref="L29:M29"/>
    <mergeCell ref="J36:K36"/>
    <mergeCell ref="L36:M36"/>
    <mergeCell ref="N36:O36"/>
    <mergeCell ref="N35:O35"/>
    <mergeCell ref="E24:E27"/>
    <mergeCell ref="A1:B1"/>
    <mergeCell ref="C1:P1"/>
    <mergeCell ref="H5:J6"/>
    <mergeCell ref="N5:O6"/>
    <mergeCell ref="A2:B2"/>
    <mergeCell ref="H10:J10"/>
    <mergeCell ref="D10:E10"/>
    <mergeCell ref="C2:P2"/>
    <mergeCell ref="B20:B27"/>
    <mergeCell ref="C21:C27"/>
    <mergeCell ref="B3:B6"/>
    <mergeCell ref="D4:P4"/>
    <mergeCell ref="C3:P3"/>
    <mergeCell ref="C4:C6"/>
    <mergeCell ref="N8:O8"/>
    <mergeCell ref="K12:M12"/>
    <mergeCell ref="D5:E6"/>
    <mergeCell ref="F5:G6"/>
    <mergeCell ref="P5:P6"/>
    <mergeCell ref="K7:M7"/>
    <mergeCell ref="A3:A6"/>
    <mergeCell ref="H7:J7"/>
    <mergeCell ref="N10:O10"/>
    <mergeCell ref="D8:E8"/>
    <mergeCell ref="D54:F54"/>
    <mergeCell ref="K5:M6"/>
    <mergeCell ref="N9:O9"/>
    <mergeCell ref="D7:E7"/>
    <mergeCell ref="C42:C46"/>
    <mergeCell ref="D42:P42"/>
    <mergeCell ref="L45:L46"/>
    <mergeCell ref="M45:M46"/>
    <mergeCell ref="N45:N46"/>
    <mergeCell ref="O45:O46"/>
    <mergeCell ref="P45:P46"/>
    <mergeCell ref="D43:F46"/>
    <mergeCell ref="G43:P43"/>
    <mergeCell ref="G44:I46"/>
    <mergeCell ref="N24:O27"/>
    <mergeCell ref="P24:P27"/>
    <mergeCell ref="J33:K33"/>
    <mergeCell ref="L33:M33"/>
    <mergeCell ref="H24:H27"/>
    <mergeCell ref="N32:O32"/>
    <mergeCell ref="J32:K32"/>
    <mergeCell ref="J28:K28"/>
    <mergeCell ref="F9:G9"/>
    <mergeCell ref="F8:G8"/>
    <mergeCell ref="D55:F55"/>
    <mergeCell ref="G55:I55"/>
    <mergeCell ref="J55:K55"/>
    <mergeCell ref="D56:F56"/>
    <mergeCell ref="G56:I56"/>
    <mergeCell ref="J56:K56"/>
    <mergeCell ref="J35:K35"/>
    <mergeCell ref="L35:M35"/>
    <mergeCell ref="L32:M32"/>
    <mergeCell ref="J51:K51"/>
    <mergeCell ref="J45:K46"/>
    <mergeCell ref="G48:I48"/>
    <mergeCell ref="D51:F51"/>
    <mergeCell ref="D53:F53"/>
    <mergeCell ref="G53:I53"/>
    <mergeCell ref="J53:K53"/>
    <mergeCell ref="J47:K47"/>
    <mergeCell ref="G50:I50"/>
    <mergeCell ref="G49:I49"/>
    <mergeCell ref="J49:K49"/>
    <mergeCell ref="J50:K50"/>
    <mergeCell ref="G47:I47"/>
    <mergeCell ref="D47:F47"/>
    <mergeCell ref="D49:F4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0 A11:A14 A31:A35 A50:A54"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P77"/>
  <sheetViews>
    <sheetView zoomScale="140" zoomScaleNormal="140" workbookViewId="0">
      <pane xSplit="2" ySplit="7" topLeftCell="C8" activePane="bottomRight" state="frozen"/>
      <selection activeCell="A6" sqref="A6:D6"/>
      <selection pane="topRight" activeCell="A6" sqref="A6:D6"/>
      <selection pane="bottomLeft" activeCell="A6" sqref="A6:D6"/>
      <selection pane="bottomRight" activeCell="C8" sqref="C8"/>
    </sheetView>
  </sheetViews>
  <sheetFormatPr baseColWidth="10" defaultColWidth="11.42578125" defaultRowHeight="11.25" x14ac:dyDescent="0.2"/>
  <cols>
    <col min="1" max="1" width="3.7109375" style="44" customWidth="1"/>
    <col min="2" max="2" width="19.7109375" style="44" customWidth="1"/>
    <col min="3" max="3" width="17.7109375" style="44" customWidth="1"/>
    <col min="4" max="6" width="16.7109375" style="44" customWidth="1"/>
    <col min="7" max="7" width="9.7109375" style="44" customWidth="1"/>
    <col min="8" max="16384" width="11.42578125" style="44"/>
  </cols>
  <sheetData>
    <row r="1" spans="1:16" s="70" customFormat="1" ht="26.1" customHeight="1" x14ac:dyDescent="0.2">
      <c r="A1" s="477" t="s">
        <v>75</v>
      </c>
      <c r="B1" s="478"/>
      <c r="C1" s="479" t="s">
        <v>444</v>
      </c>
      <c r="D1" s="480"/>
      <c r="E1" s="480"/>
      <c r="F1" s="481"/>
      <c r="G1" s="239"/>
      <c r="H1" s="193"/>
      <c r="I1" s="193"/>
      <c r="J1" s="193"/>
      <c r="K1" s="193"/>
      <c r="L1" s="193"/>
      <c r="M1" s="193"/>
      <c r="N1" s="193"/>
      <c r="O1" s="193"/>
      <c r="P1" s="193"/>
    </row>
    <row r="2" spans="1:16" s="57" customFormat="1" ht="22.5" customHeight="1" x14ac:dyDescent="0.2">
      <c r="A2" s="482" t="s">
        <v>609</v>
      </c>
      <c r="B2" s="483"/>
      <c r="C2" s="501" t="s">
        <v>607</v>
      </c>
      <c r="D2" s="501"/>
      <c r="E2" s="501"/>
      <c r="F2" s="502"/>
      <c r="G2" s="311"/>
    </row>
    <row r="3" spans="1:16" s="57" customFormat="1" ht="22.5" customHeight="1" x14ac:dyDescent="0.2">
      <c r="A3" s="482" t="s">
        <v>90</v>
      </c>
      <c r="B3" s="483"/>
      <c r="C3" s="501" t="s">
        <v>608</v>
      </c>
      <c r="D3" s="501"/>
      <c r="E3" s="501"/>
      <c r="F3" s="502"/>
      <c r="G3" s="71"/>
    </row>
    <row r="4" spans="1:16" s="57" customFormat="1" ht="11.45" customHeight="1" x14ac:dyDescent="0.2">
      <c r="A4" s="493" t="s">
        <v>74</v>
      </c>
      <c r="B4" s="467" t="s">
        <v>183</v>
      </c>
      <c r="C4" s="467" t="s">
        <v>100</v>
      </c>
      <c r="D4" s="467" t="s">
        <v>48</v>
      </c>
      <c r="E4" s="467"/>
      <c r="F4" s="472"/>
      <c r="G4" s="59"/>
    </row>
    <row r="5" spans="1:16" s="57" customFormat="1" ht="11.45" customHeight="1" x14ac:dyDescent="0.2">
      <c r="A5" s="503"/>
      <c r="B5" s="467"/>
      <c r="C5" s="467"/>
      <c r="D5" s="467" t="s">
        <v>81</v>
      </c>
      <c r="E5" s="467" t="s">
        <v>23</v>
      </c>
      <c r="F5" s="472" t="s">
        <v>25</v>
      </c>
      <c r="G5" s="59"/>
    </row>
    <row r="6" spans="1:16" s="57" customFormat="1" ht="11.45" customHeight="1" x14ac:dyDescent="0.2">
      <c r="A6" s="503"/>
      <c r="B6" s="467"/>
      <c r="C6" s="467"/>
      <c r="D6" s="467"/>
      <c r="E6" s="467"/>
      <c r="F6" s="472"/>
      <c r="G6" s="59"/>
    </row>
    <row r="7" spans="1:16" s="67" customFormat="1" ht="11.45" customHeight="1" x14ac:dyDescent="0.15">
      <c r="A7" s="54">
        <v>1</v>
      </c>
      <c r="B7" s="47">
        <v>2</v>
      </c>
      <c r="C7" s="47">
        <v>3</v>
      </c>
      <c r="D7" s="47">
        <v>4</v>
      </c>
      <c r="E7" s="47">
        <v>5</v>
      </c>
      <c r="F7" s="48">
        <v>6</v>
      </c>
      <c r="G7" s="49"/>
    </row>
    <row r="8" spans="1:16" ht="11.45" customHeight="1" x14ac:dyDescent="0.2">
      <c r="A8" s="51" t="str">
        <f>IF(F8&lt;&gt;"",COUNTA($F8:F$28),"")</f>
        <v/>
      </c>
      <c r="B8" s="91"/>
      <c r="C8" s="409"/>
      <c r="D8" s="409"/>
      <c r="E8" s="409"/>
      <c r="F8" s="409"/>
      <c r="G8" s="71"/>
      <c r="H8" s="57"/>
      <c r="I8" s="57"/>
      <c r="J8" s="57"/>
    </row>
    <row r="9" spans="1:16" s="68" customFormat="1" ht="10.5" customHeight="1" x14ac:dyDescent="0.2">
      <c r="A9" s="51">
        <f>IF(D9&lt;&gt;"",COUNTA($D9:D$9),"")</f>
        <v>1</v>
      </c>
      <c r="B9" s="93" t="s">
        <v>35</v>
      </c>
      <c r="C9" s="410">
        <v>5900</v>
      </c>
      <c r="D9" s="410">
        <v>3475</v>
      </c>
      <c r="E9" s="410">
        <v>2430</v>
      </c>
      <c r="F9" s="410">
        <v>815</v>
      </c>
      <c r="G9" s="73"/>
      <c r="H9" s="74"/>
      <c r="I9" s="74"/>
      <c r="J9" s="74"/>
    </row>
    <row r="10" spans="1:16" ht="10.5" customHeight="1" x14ac:dyDescent="0.2">
      <c r="A10" s="51">
        <f>IF(D10&lt;&gt;"",COUNTA($D$9:D10),"")</f>
        <v>2</v>
      </c>
      <c r="B10" s="94" t="s">
        <v>260</v>
      </c>
      <c r="C10" s="411">
        <v>100</v>
      </c>
      <c r="D10" s="411">
        <v>100</v>
      </c>
      <c r="E10" s="411" t="s">
        <v>6</v>
      </c>
      <c r="F10" s="411">
        <v>10</v>
      </c>
      <c r="G10" s="76"/>
      <c r="H10" s="57"/>
      <c r="I10" s="57"/>
      <c r="J10" s="57"/>
    </row>
    <row r="11" spans="1:16" ht="10.5" customHeight="1" x14ac:dyDescent="0.2">
      <c r="A11" s="51">
        <f>IF(D11&lt;&gt;"",COUNTA($D$9:D11),"")</f>
        <v>3</v>
      </c>
      <c r="B11" s="94" t="s">
        <v>261</v>
      </c>
      <c r="C11" s="411">
        <v>155</v>
      </c>
      <c r="D11" s="411">
        <v>150</v>
      </c>
      <c r="E11" s="411">
        <v>5</v>
      </c>
      <c r="F11" s="411">
        <v>20</v>
      </c>
      <c r="G11" s="76"/>
      <c r="H11" s="57"/>
      <c r="I11" s="57"/>
      <c r="J11" s="57"/>
    </row>
    <row r="12" spans="1:16" ht="10.5" customHeight="1" x14ac:dyDescent="0.2">
      <c r="A12" s="51">
        <f>IF(D12&lt;&gt;"",COUNTA($D$9:D12),"")</f>
        <v>4</v>
      </c>
      <c r="B12" s="94" t="s">
        <v>262</v>
      </c>
      <c r="C12" s="411">
        <v>180</v>
      </c>
      <c r="D12" s="411">
        <v>155</v>
      </c>
      <c r="E12" s="411">
        <v>25</v>
      </c>
      <c r="F12" s="411">
        <v>30</v>
      </c>
      <c r="G12" s="76"/>
      <c r="H12" s="57"/>
      <c r="I12" s="57"/>
      <c r="J12" s="57"/>
    </row>
    <row r="13" spans="1:16" ht="10.5" customHeight="1" x14ac:dyDescent="0.2">
      <c r="A13" s="51">
        <f>IF(D13&lt;&gt;"",COUNTA($D$9:D13),"")</f>
        <v>5</v>
      </c>
      <c r="B13" s="413" t="s">
        <v>263</v>
      </c>
      <c r="C13" s="411">
        <v>305</v>
      </c>
      <c r="D13" s="411">
        <v>245</v>
      </c>
      <c r="E13" s="411">
        <v>60</v>
      </c>
      <c r="F13" s="411">
        <v>85</v>
      </c>
      <c r="G13" s="76"/>
      <c r="H13" s="57"/>
      <c r="I13" s="57"/>
      <c r="J13" s="57"/>
    </row>
    <row r="14" spans="1:16" ht="10.5" customHeight="1" x14ac:dyDescent="0.2">
      <c r="A14" s="51">
        <f>IF(D14&lt;&gt;"",COUNTA($D$9:D14),"")</f>
        <v>6</v>
      </c>
      <c r="B14" s="94" t="s">
        <v>264</v>
      </c>
      <c r="C14" s="411">
        <v>100</v>
      </c>
      <c r="D14" s="411">
        <v>50</v>
      </c>
      <c r="E14" s="411">
        <v>50</v>
      </c>
      <c r="F14" s="411">
        <v>10</v>
      </c>
      <c r="G14" s="76"/>
      <c r="H14" s="57"/>
      <c r="I14" s="57"/>
      <c r="J14" s="57"/>
    </row>
    <row r="15" spans="1:16" ht="10.5" customHeight="1" x14ac:dyDescent="0.2">
      <c r="A15" s="51">
        <f>IF(D15&lt;&gt;"",COUNTA($D$9:D15),"")</f>
        <v>7</v>
      </c>
      <c r="B15" s="94" t="s">
        <v>265</v>
      </c>
      <c r="C15" s="411">
        <v>60</v>
      </c>
      <c r="D15" s="411">
        <v>40</v>
      </c>
      <c r="E15" s="411">
        <v>25</v>
      </c>
      <c r="F15" s="411" t="s">
        <v>6</v>
      </c>
      <c r="G15" s="76"/>
      <c r="H15" s="57"/>
      <c r="I15" s="57"/>
      <c r="J15" s="57"/>
    </row>
    <row r="16" spans="1:16" ht="10.5" customHeight="1" x14ac:dyDescent="0.2">
      <c r="A16" s="51">
        <f>IF(D16&lt;&gt;"",COUNTA($D$9:D16),"")</f>
        <v>8</v>
      </c>
      <c r="B16" s="94" t="s">
        <v>266</v>
      </c>
      <c r="C16" s="411">
        <v>145</v>
      </c>
      <c r="D16" s="411">
        <v>125</v>
      </c>
      <c r="E16" s="411">
        <v>20</v>
      </c>
      <c r="F16" s="411">
        <v>5</v>
      </c>
      <c r="G16" s="76"/>
      <c r="H16" s="57"/>
      <c r="I16" s="57"/>
      <c r="J16" s="57"/>
    </row>
    <row r="17" spans="1:10" ht="10.5" customHeight="1" x14ac:dyDescent="0.2">
      <c r="A17" s="51">
        <f>IF(D17&lt;&gt;"",COUNTA($D$9:D17),"")</f>
        <v>9</v>
      </c>
      <c r="B17" s="94" t="s">
        <v>267</v>
      </c>
      <c r="C17" s="411">
        <v>185</v>
      </c>
      <c r="D17" s="411">
        <v>155</v>
      </c>
      <c r="E17" s="411">
        <v>25</v>
      </c>
      <c r="F17" s="411">
        <v>10</v>
      </c>
      <c r="G17" s="76"/>
      <c r="H17" s="57"/>
      <c r="I17" s="57"/>
      <c r="J17" s="57"/>
    </row>
    <row r="18" spans="1:10" ht="10.5" customHeight="1" x14ac:dyDescent="0.2">
      <c r="A18" s="51">
        <f>IF(D18&lt;&gt;"",COUNTA($D$9:D18),"")</f>
        <v>10</v>
      </c>
      <c r="B18" s="94" t="s">
        <v>268</v>
      </c>
      <c r="C18" s="411">
        <v>625</v>
      </c>
      <c r="D18" s="411">
        <v>470</v>
      </c>
      <c r="E18" s="411">
        <v>150</v>
      </c>
      <c r="F18" s="411">
        <v>15</v>
      </c>
      <c r="G18" s="76"/>
      <c r="H18" s="57"/>
      <c r="I18" s="57"/>
      <c r="J18" s="57"/>
    </row>
    <row r="19" spans="1:10" ht="10.5" customHeight="1" x14ac:dyDescent="0.2">
      <c r="A19" s="51">
        <f>IF(D19&lt;&gt;"",COUNTA($D$9:D19),"")</f>
        <v>11</v>
      </c>
      <c r="B19" s="94" t="s">
        <v>269</v>
      </c>
      <c r="C19" s="411">
        <v>740</v>
      </c>
      <c r="D19" s="411">
        <v>515</v>
      </c>
      <c r="E19" s="411">
        <v>225</v>
      </c>
      <c r="F19" s="411">
        <v>20</v>
      </c>
      <c r="G19" s="76"/>
      <c r="H19" s="57"/>
      <c r="I19" s="57"/>
      <c r="J19" s="57"/>
    </row>
    <row r="20" spans="1:10" ht="10.5" customHeight="1" x14ac:dyDescent="0.2">
      <c r="A20" s="51">
        <f>IF(D20&lt;&gt;"",COUNTA($D$9:D20),"")</f>
        <v>12</v>
      </c>
      <c r="B20" s="94" t="s">
        <v>270</v>
      </c>
      <c r="C20" s="411">
        <v>1040</v>
      </c>
      <c r="D20" s="411">
        <v>585</v>
      </c>
      <c r="E20" s="411">
        <v>455</v>
      </c>
      <c r="F20" s="411">
        <v>65</v>
      </c>
      <c r="G20" s="76"/>
      <c r="H20" s="57"/>
      <c r="I20" s="57"/>
      <c r="J20" s="57"/>
    </row>
    <row r="21" spans="1:10" ht="10.5" customHeight="1" x14ac:dyDescent="0.2">
      <c r="A21" s="51">
        <f>IF(D21&lt;&gt;"",COUNTA($D$9:D21),"")</f>
        <v>13</v>
      </c>
      <c r="B21" s="94" t="s">
        <v>271</v>
      </c>
      <c r="C21" s="411">
        <v>1085</v>
      </c>
      <c r="D21" s="411">
        <v>650</v>
      </c>
      <c r="E21" s="411">
        <v>430</v>
      </c>
      <c r="F21" s="411">
        <v>410</v>
      </c>
      <c r="G21" s="76"/>
      <c r="H21" s="57"/>
      <c r="I21" s="57"/>
      <c r="J21" s="57"/>
    </row>
    <row r="22" spans="1:10" ht="10.5" customHeight="1" x14ac:dyDescent="0.2">
      <c r="A22" s="51">
        <f>IF(D22&lt;&gt;"",COUNTA($D$9:D22),"")</f>
        <v>14</v>
      </c>
      <c r="B22" s="94" t="s">
        <v>272</v>
      </c>
      <c r="C22" s="411">
        <v>550</v>
      </c>
      <c r="D22" s="411">
        <v>220</v>
      </c>
      <c r="E22" s="411">
        <v>335</v>
      </c>
      <c r="F22" s="411">
        <v>125</v>
      </c>
      <c r="G22" s="76"/>
      <c r="H22" s="57"/>
      <c r="I22" s="57"/>
      <c r="J22" s="57"/>
    </row>
    <row r="23" spans="1:10" ht="10.5" customHeight="1" x14ac:dyDescent="0.2">
      <c r="A23" s="51">
        <f>IF(D23&lt;&gt;"",COUNTA($D$9:D23),"")</f>
        <v>15</v>
      </c>
      <c r="B23" s="94" t="s">
        <v>273</v>
      </c>
      <c r="C23" s="411">
        <v>200</v>
      </c>
      <c r="D23" s="411">
        <v>5</v>
      </c>
      <c r="E23" s="411">
        <v>195</v>
      </c>
      <c r="F23" s="411">
        <v>5</v>
      </c>
      <c r="G23" s="76"/>
      <c r="H23" s="57"/>
      <c r="I23" s="57"/>
      <c r="J23" s="57"/>
    </row>
    <row r="24" spans="1:10" ht="10.5" customHeight="1" x14ac:dyDescent="0.2">
      <c r="A24" s="51">
        <f>IF(D24&lt;&gt;"",COUNTA($D$9:D24),"")</f>
        <v>16</v>
      </c>
      <c r="B24" s="94" t="s">
        <v>274</v>
      </c>
      <c r="C24" s="411">
        <v>135</v>
      </c>
      <c r="D24" s="411" t="s">
        <v>6</v>
      </c>
      <c r="E24" s="411">
        <v>135</v>
      </c>
      <c r="F24" s="411" t="s">
        <v>6</v>
      </c>
      <c r="G24" s="76"/>
      <c r="H24" s="57"/>
      <c r="I24" s="57"/>
      <c r="J24" s="57"/>
    </row>
    <row r="25" spans="1:10" ht="10.5" customHeight="1" x14ac:dyDescent="0.2">
      <c r="A25" s="51">
        <f>IF(D25&lt;&gt;"",COUNTA($D$9:D25),"")</f>
        <v>17</v>
      </c>
      <c r="B25" s="94" t="s">
        <v>275</v>
      </c>
      <c r="C25" s="411">
        <v>135</v>
      </c>
      <c r="D25" s="411" t="s">
        <v>6</v>
      </c>
      <c r="E25" s="411">
        <v>135</v>
      </c>
      <c r="F25" s="411">
        <v>5</v>
      </c>
      <c r="G25" s="76"/>
      <c r="H25" s="57"/>
      <c r="I25" s="57"/>
      <c r="J25" s="57"/>
    </row>
    <row r="26" spans="1:10" ht="10.5" customHeight="1" x14ac:dyDescent="0.2">
      <c r="A26" s="51">
        <f>IF(D26&lt;&gt;"",COUNTA($D$9:D26),"")</f>
        <v>18</v>
      </c>
      <c r="B26" s="94" t="s">
        <v>276</v>
      </c>
      <c r="C26" s="411">
        <v>155</v>
      </c>
      <c r="D26" s="411" t="s">
        <v>6</v>
      </c>
      <c r="E26" s="411">
        <v>155</v>
      </c>
      <c r="F26" s="411">
        <v>5</v>
      </c>
      <c r="G26" s="77"/>
      <c r="H26" s="57"/>
      <c r="I26" s="57"/>
      <c r="J26" s="57"/>
    </row>
    <row r="27" spans="1:10" ht="12.95" customHeight="1" x14ac:dyDescent="0.2">
      <c r="A27" s="51">
        <f>IF(D27&lt;&gt;"",COUNTA($D$9:D27),"")</f>
        <v>19</v>
      </c>
      <c r="B27" s="94" t="s">
        <v>33</v>
      </c>
      <c r="C27" s="412">
        <v>48.5</v>
      </c>
      <c r="D27" s="412">
        <v>40.9</v>
      </c>
      <c r="E27" s="412">
        <v>59.1</v>
      </c>
      <c r="F27" s="412">
        <v>51.6</v>
      </c>
      <c r="G27" s="78"/>
      <c r="H27" s="57"/>
      <c r="I27" s="57"/>
      <c r="J27" s="57"/>
    </row>
    <row r="28" spans="1:10" ht="18" customHeight="1" x14ac:dyDescent="0.2">
      <c r="A28" s="51" t="str">
        <f>IF(D28&lt;&gt;"",COUNTA($D$9:D28),"")</f>
        <v/>
      </c>
      <c r="B28" s="94"/>
      <c r="C28" s="500" t="s">
        <v>31</v>
      </c>
      <c r="D28" s="500"/>
      <c r="E28" s="500"/>
      <c r="F28" s="500"/>
      <c r="G28" s="71"/>
      <c r="H28" s="57"/>
      <c r="I28" s="57"/>
      <c r="J28" s="57"/>
    </row>
    <row r="29" spans="1:10" s="68" customFormat="1" ht="10.5" customHeight="1" x14ac:dyDescent="0.2">
      <c r="A29" s="51">
        <f>IF(D29&lt;&gt;"",COUNTA($D$9:D29),"")</f>
        <v>20</v>
      </c>
      <c r="B29" s="93" t="s">
        <v>32</v>
      </c>
      <c r="C29" s="410">
        <v>3375</v>
      </c>
      <c r="D29" s="410">
        <v>1910</v>
      </c>
      <c r="E29" s="410">
        <v>1465</v>
      </c>
      <c r="F29" s="410">
        <v>285</v>
      </c>
      <c r="G29" s="73"/>
      <c r="H29" s="74"/>
      <c r="I29" s="74"/>
      <c r="J29" s="74"/>
    </row>
    <row r="30" spans="1:10" ht="10.5" customHeight="1" x14ac:dyDescent="0.2">
      <c r="A30" s="51">
        <f>IF(D30&lt;&gt;"",COUNTA($D$9:D30),"")</f>
        <v>21</v>
      </c>
      <c r="B30" s="94" t="s">
        <v>260</v>
      </c>
      <c r="C30" s="411">
        <v>50</v>
      </c>
      <c r="D30" s="411">
        <v>50</v>
      </c>
      <c r="E30" s="411" t="s">
        <v>6</v>
      </c>
      <c r="F30" s="411" t="s">
        <v>6</v>
      </c>
      <c r="G30" s="76"/>
      <c r="H30" s="57"/>
      <c r="I30" s="57"/>
      <c r="J30" s="57"/>
    </row>
    <row r="31" spans="1:10" ht="10.5" customHeight="1" x14ac:dyDescent="0.2">
      <c r="A31" s="51">
        <f>IF(D31&lt;&gt;"",COUNTA($D$9:D31),"")</f>
        <v>22</v>
      </c>
      <c r="B31" s="94" t="s">
        <v>261</v>
      </c>
      <c r="C31" s="411">
        <v>75</v>
      </c>
      <c r="D31" s="411">
        <v>70</v>
      </c>
      <c r="E31" s="411">
        <v>5</v>
      </c>
      <c r="F31" s="411">
        <v>10</v>
      </c>
      <c r="G31" s="76"/>
      <c r="H31" s="57"/>
      <c r="I31" s="57"/>
      <c r="J31" s="57"/>
    </row>
    <row r="32" spans="1:10" ht="10.5" customHeight="1" x14ac:dyDescent="0.2">
      <c r="A32" s="51">
        <f>IF(D32&lt;&gt;"",COUNTA($D$9:D32),"")</f>
        <v>23</v>
      </c>
      <c r="B32" s="94" t="s">
        <v>262</v>
      </c>
      <c r="C32" s="411">
        <v>95</v>
      </c>
      <c r="D32" s="411">
        <v>80</v>
      </c>
      <c r="E32" s="411">
        <v>10</v>
      </c>
      <c r="F32" s="411">
        <v>15</v>
      </c>
      <c r="G32" s="76"/>
      <c r="H32" s="57"/>
      <c r="I32" s="57"/>
      <c r="J32" s="57"/>
    </row>
    <row r="33" spans="1:10" ht="10.5" customHeight="1" x14ac:dyDescent="0.2">
      <c r="A33" s="51">
        <f>IF(D33&lt;&gt;"",COUNTA($D$9:D33),"")</f>
        <v>24</v>
      </c>
      <c r="B33" s="413" t="s">
        <v>263</v>
      </c>
      <c r="C33" s="411">
        <v>150</v>
      </c>
      <c r="D33" s="411">
        <v>110</v>
      </c>
      <c r="E33" s="411">
        <v>40</v>
      </c>
      <c r="F33" s="411">
        <v>45</v>
      </c>
      <c r="G33" s="76"/>
      <c r="H33" s="57"/>
      <c r="I33" s="57"/>
      <c r="J33" s="57"/>
    </row>
    <row r="34" spans="1:10" ht="10.5" customHeight="1" x14ac:dyDescent="0.2">
      <c r="A34" s="51">
        <f>IF(D34&lt;&gt;"",COUNTA($D$9:D34),"")</f>
        <v>25</v>
      </c>
      <c r="B34" s="94" t="s">
        <v>264</v>
      </c>
      <c r="C34" s="411">
        <v>70</v>
      </c>
      <c r="D34" s="411">
        <v>35</v>
      </c>
      <c r="E34" s="411">
        <v>35</v>
      </c>
      <c r="F34" s="411">
        <v>10</v>
      </c>
      <c r="G34" s="76"/>
      <c r="H34" s="57"/>
      <c r="I34" s="57"/>
      <c r="J34" s="57"/>
    </row>
    <row r="35" spans="1:10" ht="10.5" customHeight="1" x14ac:dyDescent="0.2">
      <c r="A35" s="51">
        <f>IF(D35&lt;&gt;"",COUNTA($D$9:D35),"")</f>
        <v>26</v>
      </c>
      <c r="B35" s="94" t="s">
        <v>265</v>
      </c>
      <c r="C35" s="411">
        <v>30</v>
      </c>
      <c r="D35" s="411">
        <v>15</v>
      </c>
      <c r="E35" s="411">
        <v>15</v>
      </c>
      <c r="F35" s="411" t="s">
        <v>6</v>
      </c>
      <c r="G35" s="76"/>
      <c r="H35" s="57"/>
      <c r="I35" s="57"/>
      <c r="J35" s="57"/>
    </row>
    <row r="36" spans="1:10" ht="10.5" customHeight="1" x14ac:dyDescent="0.2">
      <c r="A36" s="51">
        <f>IF(D36&lt;&gt;"",COUNTA($D$9:D36),"")</f>
        <v>27</v>
      </c>
      <c r="B36" s="94" t="s">
        <v>266</v>
      </c>
      <c r="C36" s="411">
        <v>85</v>
      </c>
      <c r="D36" s="411">
        <v>75</v>
      </c>
      <c r="E36" s="411">
        <v>10</v>
      </c>
      <c r="F36" s="411">
        <v>5</v>
      </c>
      <c r="G36" s="76"/>
      <c r="H36" s="57"/>
      <c r="I36" s="57"/>
      <c r="J36" s="57"/>
    </row>
    <row r="37" spans="1:10" ht="10.5" customHeight="1" x14ac:dyDescent="0.2">
      <c r="A37" s="51">
        <f>IF(D37&lt;&gt;"",COUNTA($D$9:D37),"")</f>
        <v>28</v>
      </c>
      <c r="B37" s="94" t="s">
        <v>267</v>
      </c>
      <c r="C37" s="411">
        <v>110</v>
      </c>
      <c r="D37" s="411">
        <v>90</v>
      </c>
      <c r="E37" s="411">
        <v>15</v>
      </c>
      <c r="F37" s="411">
        <v>5</v>
      </c>
      <c r="G37" s="76"/>
      <c r="H37" s="57"/>
      <c r="I37" s="57"/>
      <c r="J37" s="57"/>
    </row>
    <row r="38" spans="1:10" ht="10.5" customHeight="1" x14ac:dyDescent="0.2">
      <c r="A38" s="51">
        <f>IF(D38&lt;&gt;"",COUNTA($D$9:D38),"")</f>
        <v>29</v>
      </c>
      <c r="B38" s="94" t="s">
        <v>268</v>
      </c>
      <c r="C38" s="411">
        <v>405</v>
      </c>
      <c r="D38" s="411">
        <v>315</v>
      </c>
      <c r="E38" s="411">
        <v>90</v>
      </c>
      <c r="F38" s="411">
        <v>10</v>
      </c>
      <c r="G38" s="76"/>
      <c r="H38" s="57"/>
      <c r="I38" s="57"/>
      <c r="J38" s="57"/>
    </row>
    <row r="39" spans="1:10" ht="10.5" customHeight="1" x14ac:dyDescent="0.2">
      <c r="A39" s="51">
        <f>IF(D39&lt;&gt;"",COUNTA($D$9:D39),"")</f>
        <v>30</v>
      </c>
      <c r="B39" s="94" t="s">
        <v>269</v>
      </c>
      <c r="C39" s="411">
        <v>505</v>
      </c>
      <c r="D39" s="411">
        <v>370</v>
      </c>
      <c r="E39" s="411">
        <v>135</v>
      </c>
      <c r="F39" s="411">
        <v>10</v>
      </c>
      <c r="G39" s="76"/>
      <c r="H39" s="57"/>
      <c r="I39" s="57"/>
      <c r="J39" s="57"/>
    </row>
    <row r="40" spans="1:10" ht="10.5" customHeight="1" x14ac:dyDescent="0.2">
      <c r="A40" s="51">
        <f>IF(D40&lt;&gt;"",COUNTA($D$9:D40),"")</f>
        <v>31</v>
      </c>
      <c r="B40" s="94" t="s">
        <v>270</v>
      </c>
      <c r="C40" s="411">
        <v>695</v>
      </c>
      <c r="D40" s="411">
        <v>370</v>
      </c>
      <c r="E40" s="411">
        <v>320</v>
      </c>
      <c r="F40" s="411">
        <v>25</v>
      </c>
      <c r="G40" s="76"/>
      <c r="H40" s="57"/>
      <c r="I40" s="57"/>
      <c r="J40" s="57"/>
    </row>
    <row r="41" spans="1:10" ht="10.5" customHeight="1" x14ac:dyDescent="0.2">
      <c r="A41" s="51">
        <f>IF(D41&lt;&gt;"",COUNTA($D$9:D41),"")</f>
        <v>32</v>
      </c>
      <c r="B41" s="94" t="s">
        <v>271</v>
      </c>
      <c r="C41" s="411">
        <v>540</v>
      </c>
      <c r="D41" s="411">
        <v>240</v>
      </c>
      <c r="E41" s="411">
        <v>300</v>
      </c>
      <c r="F41" s="411">
        <v>115</v>
      </c>
      <c r="G41" s="76"/>
      <c r="H41" s="57"/>
      <c r="I41" s="57"/>
      <c r="J41" s="57"/>
    </row>
    <row r="42" spans="1:10" ht="10.5" customHeight="1" x14ac:dyDescent="0.2">
      <c r="A42" s="51">
        <f>IF(D42&lt;&gt;"",COUNTA($D$9:D42),"")</f>
        <v>33</v>
      </c>
      <c r="B42" s="94" t="s">
        <v>272</v>
      </c>
      <c r="C42" s="411">
        <v>300</v>
      </c>
      <c r="D42" s="411">
        <v>80</v>
      </c>
      <c r="E42" s="411">
        <v>220</v>
      </c>
      <c r="F42" s="411">
        <v>35</v>
      </c>
      <c r="G42" s="76"/>
      <c r="H42" s="57"/>
      <c r="I42" s="57"/>
      <c r="J42" s="57"/>
    </row>
    <row r="43" spans="1:10" ht="10.5" customHeight="1" x14ac:dyDescent="0.2">
      <c r="A43" s="51">
        <f>IF(D43&lt;&gt;"",COUNTA($D$9:D43),"")</f>
        <v>34</v>
      </c>
      <c r="B43" s="94" t="s">
        <v>273</v>
      </c>
      <c r="C43" s="411">
        <v>120</v>
      </c>
      <c r="D43" s="411" t="s">
        <v>6</v>
      </c>
      <c r="E43" s="411">
        <v>120</v>
      </c>
      <c r="F43" s="411" t="s">
        <v>6</v>
      </c>
      <c r="G43" s="76"/>
      <c r="H43" s="57"/>
      <c r="I43" s="57"/>
      <c r="J43" s="57"/>
    </row>
    <row r="44" spans="1:10" ht="10.5" customHeight="1" x14ac:dyDescent="0.2">
      <c r="A44" s="51">
        <f>IF(D44&lt;&gt;"",COUNTA($D$9:D44),"")</f>
        <v>35</v>
      </c>
      <c r="B44" s="94" t="s">
        <v>274</v>
      </c>
      <c r="C44" s="411">
        <v>60</v>
      </c>
      <c r="D44" s="411" t="s">
        <v>6</v>
      </c>
      <c r="E44" s="411">
        <v>60</v>
      </c>
      <c r="F44" s="411" t="s">
        <v>6</v>
      </c>
      <c r="G44" s="76"/>
      <c r="H44" s="57"/>
      <c r="I44" s="57"/>
      <c r="J44" s="57"/>
    </row>
    <row r="45" spans="1:10" ht="10.5" customHeight="1" x14ac:dyDescent="0.2">
      <c r="A45" s="51">
        <f>IF(D45&lt;&gt;"",COUNTA($D$9:D45),"")</f>
        <v>36</v>
      </c>
      <c r="B45" s="94" t="s">
        <v>275</v>
      </c>
      <c r="C45" s="411">
        <v>55</v>
      </c>
      <c r="D45" s="411" t="s">
        <v>6</v>
      </c>
      <c r="E45" s="411">
        <v>55</v>
      </c>
      <c r="F45" s="411" t="s">
        <v>6</v>
      </c>
      <c r="G45" s="76"/>
      <c r="H45" s="57"/>
      <c r="I45" s="57"/>
      <c r="J45" s="57"/>
    </row>
    <row r="46" spans="1:10" ht="10.5" customHeight="1" x14ac:dyDescent="0.2">
      <c r="A46" s="51">
        <f>IF(D46&lt;&gt;"",COUNTA($D$9:D46),"")</f>
        <v>37</v>
      </c>
      <c r="B46" s="94" t="s">
        <v>276</v>
      </c>
      <c r="C46" s="411">
        <v>30</v>
      </c>
      <c r="D46" s="411" t="s">
        <v>6</v>
      </c>
      <c r="E46" s="411">
        <v>30</v>
      </c>
      <c r="F46" s="411" t="s">
        <v>6</v>
      </c>
      <c r="G46" s="77"/>
      <c r="H46" s="57"/>
      <c r="I46" s="57"/>
      <c r="J46" s="57"/>
    </row>
    <row r="47" spans="1:10" ht="12.95" customHeight="1" x14ac:dyDescent="0.2">
      <c r="A47" s="51">
        <f>IF(D47&lt;&gt;"",COUNTA($D$9:D47),"")</f>
        <v>38</v>
      </c>
      <c r="B47" s="94" t="s">
        <v>33</v>
      </c>
      <c r="C47" s="412">
        <v>47.5</v>
      </c>
      <c r="D47" s="412">
        <v>40.1</v>
      </c>
      <c r="E47" s="412">
        <v>57.1</v>
      </c>
      <c r="F47" s="412">
        <v>45.3</v>
      </c>
      <c r="G47" s="79"/>
      <c r="H47" s="57"/>
      <c r="I47" s="57"/>
      <c r="J47" s="57"/>
    </row>
    <row r="48" spans="1:10" ht="18" customHeight="1" x14ac:dyDescent="0.2">
      <c r="A48" s="51" t="str">
        <f>IF(D48&lt;&gt;"",COUNTA($D$9:D48),"")</f>
        <v/>
      </c>
      <c r="B48" s="94"/>
      <c r="C48" s="500" t="s">
        <v>34</v>
      </c>
      <c r="D48" s="500"/>
      <c r="E48" s="500"/>
      <c r="F48" s="500"/>
      <c r="G48" s="71"/>
      <c r="H48" s="57"/>
      <c r="I48" s="57"/>
      <c r="J48" s="57"/>
    </row>
    <row r="49" spans="1:10" s="68" customFormat="1" ht="10.5" customHeight="1" x14ac:dyDescent="0.2">
      <c r="A49" s="51">
        <f>IF(D49&lt;&gt;"",COUNTA($D$9:D49),"")</f>
        <v>39</v>
      </c>
      <c r="B49" s="93" t="s">
        <v>32</v>
      </c>
      <c r="C49" s="410">
        <v>2525</v>
      </c>
      <c r="D49" s="410">
        <v>1565</v>
      </c>
      <c r="E49" s="410">
        <v>960</v>
      </c>
      <c r="F49" s="410">
        <v>530</v>
      </c>
      <c r="G49" s="73"/>
      <c r="H49" s="74"/>
      <c r="I49" s="74"/>
      <c r="J49" s="74"/>
    </row>
    <row r="50" spans="1:10" ht="10.5" customHeight="1" x14ac:dyDescent="0.2">
      <c r="A50" s="51">
        <f>IF(D50&lt;&gt;"",COUNTA($D$9:D50),"")</f>
        <v>40</v>
      </c>
      <c r="B50" s="94" t="s">
        <v>260</v>
      </c>
      <c r="C50" s="411">
        <v>55</v>
      </c>
      <c r="D50" s="411">
        <v>55</v>
      </c>
      <c r="E50" s="411" t="s">
        <v>6</v>
      </c>
      <c r="F50" s="411">
        <v>10</v>
      </c>
      <c r="G50" s="76"/>
      <c r="H50" s="57"/>
      <c r="I50" s="57"/>
      <c r="J50" s="57"/>
    </row>
    <row r="51" spans="1:10" ht="10.5" customHeight="1" x14ac:dyDescent="0.2">
      <c r="A51" s="51">
        <f>IF(D51&lt;&gt;"",COUNTA($D$9:D51),"")</f>
        <v>41</v>
      </c>
      <c r="B51" s="94" t="s">
        <v>261</v>
      </c>
      <c r="C51" s="411">
        <v>85</v>
      </c>
      <c r="D51" s="411">
        <v>80</v>
      </c>
      <c r="E51" s="411" t="s">
        <v>6</v>
      </c>
      <c r="F51" s="411">
        <v>10</v>
      </c>
      <c r="G51" s="76"/>
      <c r="H51" s="57"/>
      <c r="I51" s="57"/>
      <c r="J51" s="57"/>
    </row>
    <row r="52" spans="1:10" ht="10.5" customHeight="1" x14ac:dyDescent="0.2">
      <c r="A52" s="51">
        <f>IF(D52&lt;&gt;"",COUNTA($D$9:D52),"")</f>
        <v>42</v>
      </c>
      <c r="B52" s="94" t="s">
        <v>262</v>
      </c>
      <c r="C52" s="411">
        <v>85</v>
      </c>
      <c r="D52" s="411">
        <v>75</v>
      </c>
      <c r="E52" s="411">
        <v>15</v>
      </c>
      <c r="F52" s="411">
        <v>10</v>
      </c>
      <c r="G52" s="76"/>
      <c r="H52" s="57"/>
      <c r="I52" s="57"/>
      <c r="J52" s="57"/>
    </row>
    <row r="53" spans="1:10" ht="10.5" customHeight="1" x14ac:dyDescent="0.2">
      <c r="A53" s="51">
        <f>IF(D53&lt;&gt;"",COUNTA($D$9:D53),"")</f>
        <v>43</v>
      </c>
      <c r="B53" s="413" t="s">
        <v>263</v>
      </c>
      <c r="C53" s="411">
        <v>155</v>
      </c>
      <c r="D53" s="411">
        <v>140</v>
      </c>
      <c r="E53" s="411">
        <v>20</v>
      </c>
      <c r="F53" s="411">
        <v>40</v>
      </c>
      <c r="G53" s="76"/>
      <c r="H53" s="57"/>
      <c r="I53" s="57"/>
      <c r="J53" s="57"/>
    </row>
    <row r="54" spans="1:10" ht="10.5" customHeight="1" x14ac:dyDescent="0.2">
      <c r="A54" s="51">
        <f>IF(D54&lt;&gt;"",COUNTA($D$9:D54),"")</f>
        <v>44</v>
      </c>
      <c r="B54" s="94" t="s">
        <v>264</v>
      </c>
      <c r="C54" s="411">
        <v>25</v>
      </c>
      <c r="D54" s="411">
        <v>15</v>
      </c>
      <c r="E54" s="411">
        <v>15</v>
      </c>
      <c r="F54" s="411" t="s">
        <v>6</v>
      </c>
      <c r="G54" s="76"/>
      <c r="H54" s="57"/>
      <c r="I54" s="57"/>
      <c r="J54" s="57"/>
    </row>
    <row r="55" spans="1:10" ht="10.5" customHeight="1" x14ac:dyDescent="0.2">
      <c r="A55" s="51">
        <f>IF(D55&lt;&gt;"",COUNTA($D$9:D55),"")</f>
        <v>45</v>
      </c>
      <c r="B55" s="94" t="s">
        <v>265</v>
      </c>
      <c r="C55" s="411">
        <v>30</v>
      </c>
      <c r="D55" s="411">
        <v>20</v>
      </c>
      <c r="E55" s="411">
        <v>10</v>
      </c>
      <c r="F55" s="411" t="s">
        <v>6</v>
      </c>
      <c r="G55" s="76"/>
      <c r="H55" s="57"/>
      <c r="I55" s="57"/>
      <c r="J55" s="57"/>
    </row>
    <row r="56" spans="1:10" ht="10.5" customHeight="1" x14ac:dyDescent="0.2">
      <c r="A56" s="51">
        <f>IF(D56&lt;&gt;"",COUNTA($D$9:D56),"")</f>
        <v>46</v>
      </c>
      <c r="B56" s="94" t="s">
        <v>266</v>
      </c>
      <c r="C56" s="411">
        <v>60</v>
      </c>
      <c r="D56" s="411">
        <v>50</v>
      </c>
      <c r="E56" s="411">
        <v>10</v>
      </c>
      <c r="F56" s="411">
        <v>5</v>
      </c>
      <c r="G56" s="76"/>
      <c r="H56" s="57"/>
      <c r="I56" s="57"/>
      <c r="J56" s="57"/>
    </row>
    <row r="57" spans="1:10" ht="10.5" customHeight="1" x14ac:dyDescent="0.2">
      <c r="A57" s="51">
        <f>IF(D57&lt;&gt;"",COUNTA($D$9:D57),"")</f>
        <v>47</v>
      </c>
      <c r="B57" s="94" t="s">
        <v>267</v>
      </c>
      <c r="C57" s="411">
        <v>75</v>
      </c>
      <c r="D57" s="411">
        <v>65</v>
      </c>
      <c r="E57" s="411">
        <v>10</v>
      </c>
      <c r="F57" s="411">
        <v>5</v>
      </c>
      <c r="G57" s="76"/>
      <c r="H57" s="57"/>
      <c r="I57" s="57"/>
      <c r="J57" s="57"/>
    </row>
    <row r="58" spans="1:10" ht="10.5" customHeight="1" x14ac:dyDescent="0.2">
      <c r="A58" s="51">
        <f>IF(D58&lt;&gt;"",COUNTA($D$9:D58),"")</f>
        <v>48</v>
      </c>
      <c r="B58" s="94" t="s">
        <v>268</v>
      </c>
      <c r="C58" s="411">
        <v>215</v>
      </c>
      <c r="D58" s="411">
        <v>160</v>
      </c>
      <c r="E58" s="411">
        <v>60</v>
      </c>
      <c r="F58" s="411">
        <v>5</v>
      </c>
      <c r="G58" s="76"/>
      <c r="H58" s="57"/>
      <c r="I58" s="57"/>
      <c r="J58" s="57"/>
    </row>
    <row r="59" spans="1:10" ht="10.5" customHeight="1" x14ac:dyDescent="0.2">
      <c r="A59" s="51">
        <f>IF(D59&lt;&gt;"",COUNTA($D$9:D59),"")</f>
        <v>49</v>
      </c>
      <c r="B59" s="94" t="s">
        <v>269</v>
      </c>
      <c r="C59" s="411">
        <v>235</v>
      </c>
      <c r="D59" s="411">
        <v>145</v>
      </c>
      <c r="E59" s="411">
        <v>90</v>
      </c>
      <c r="F59" s="411">
        <v>10</v>
      </c>
      <c r="G59" s="76"/>
      <c r="H59" s="57"/>
      <c r="I59" s="57"/>
      <c r="J59" s="57"/>
    </row>
    <row r="60" spans="1:10" ht="10.5" customHeight="1" x14ac:dyDescent="0.2">
      <c r="A60" s="51">
        <f>IF(D60&lt;&gt;"",COUNTA($D$9:D60),"")</f>
        <v>50</v>
      </c>
      <c r="B60" s="94" t="s">
        <v>270</v>
      </c>
      <c r="C60" s="411">
        <v>350</v>
      </c>
      <c r="D60" s="411">
        <v>215</v>
      </c>
      <c r="E60" s="411">
        <v>135</v>
      </c>
      <c r="F60" s="411">
        <v>45</v>
      </c>
      <c r="G60" s="76"/>
      <c r="H60" s="57"/>
      <c r="I60" s="57"/>
      <c r="J60" s="57"/>
    </row>
    <row r="61" spans="1:10" ht="10.5" customHeight="1" x14ac:dyDescent="0.2">
      <c r="A61" s="51">
        <f>IF(D61&lt;&gt;"",COUNTA($D$9:D61),"")</f>
        <v>51</v>
      </c>
      <c r="B61" s="94" t="s">
        <v>271</v>
      </c>
      <c r="C61" s="411">
        <v>545</v>
      </c>
      <c r="D61" s="411">
        <v>415</v>
      </c>
      <c r="E61" s="411">
        <v>130</v>
      </c>
      <c r="F61" s="411">
        <v>290</v>
      </c>
      <c r="G61" s="76"/>
      <c r="H61" s="57"/>
      <c r="I61" s="57"/>
      <c r="J61" s="57"/>
    </row>
    <row r="62" spans="1:10" ht="10.5" customHeight="1" x14ac:dyDescent="0.2">
      <c r="A62" s="51">
        <f>IF(D62&lt;&gt;"",COUNTA($D$9:D62),"")</f>
        <v>52</v>
      </c>
      <c r="B62" s="94" t="s">
        <v>272</v>
      </c>
      <c r="C62" s="411">
        <v>250</v>
      </c>
      <c r="D62" s="411">
        <v>140</v>
      </c>
      <c r="E62" s="411">
        <v>115</v>
      </c>
      <c r="F62" s="411">
        <v>90</v>
      </c>
      <c r="G62" s="76"/>
      <c r="H62" s="57"/>
      <c r="I62" s="57"/>
      <c r="J62" s="57"/>
    </row>
    <row r="63" spans="1:10" ht="10.5" customHeight="1" x14ac:dyDescent="0.2">
      <c r="A63" s="51">
        <f>IF(D63&lt;&gt;"",COUNTA($D$9:D63),"")</f>
        <v>53</v>
      </c>
      <c r="B63" s="94" t="s">
        <v>273</v>
      </c>
      <c r="C63" s="411">
        <v>80</v>
      </c>
      <c r="D63" s="411">
        <v>5</v>
      </c>
      <c r="E63" s="411">
        <v>75</v>
      </c>
      <c r="F63" s="411">
        <v>5</v>
      </c>
      <c r="G63" s="76"/>
      <c r="H63" s="57"/>
      <c r="I63" s="57"/>
      <c r="J63" s="57"/>
    </row>
    <row r="64" spans="1:10" ht="10.5" customHeight="1" x14ac:dyDescent="0.2">
      <c r="A64" s="51">
        <f>IF(D64&lt;&gt;"",COUNTA($D$9:D64),"")</f>
        <v>54</v>
      </c>
      <c r="B64" s="94" t="s">
        <v>274</v>
      </c>
      <c r="C64" s="411">
        <v>70</v>
      </c>
      <c r="D64" s="411" t="s">
        <v>6</v>
      </c>
      <c r="E64" s="411">
        <v>70</v>
      </c>
      <c r="F64" s="411" t="s">
        <v>6</v>
      </c>
      <c r="G64" s="76"/>
      <c r="H64" s="57"/>
      <c r="I64" s="57"/>
      <c r="J64" s="57"/>
    </row>
    <row r="65" spans="1:10" ht="10.5" customHeight="1" x14ac:dyDescent="0.2">
      <c r="A65" s="51">
        <f>IF(D65&lt;&gt;"",COUNTA($D$9:D65),"")</f>
        <v>55</v>
      </c>
      <c r="B65" s="94" t="s">
        <v>275</v>
      </c>
      <c r="C65" s="411">
        <v>80</v>
      </c>
      <c r="D65" s="411" t="s">
        <v>6</v>
      </c>
      <c r="E65" s="411">
        <v>80</v>
      </c>
      <c r="F65" s="411">
        <v>5</v>
      </c>
      <c r="G65" s="76"/>
      <c r="H65" s="57"/>
      <c r="I65" s="57"/>
      <c r="J65" s="57"/>
    </row>
    <row r="66" spans="1:10" ht="10.5" customHeight="1" x14ac:dyDescent="0.2">
      <c r="A66" s="51">
        <f>IF(D66&lt;&gt;"",COUNTA($D$9:D66),"")</f>
        <v>56</v>
      </c>
      <c r="B66" s="94" t="s">
        <v>276</v>
      </c>
      <c r="C66" s="411">
        <v>125</v>
      </c>
      <c r="D66" s="411" t="s">
        <v>6</v>
      </c>
      <c r="E66" s="411">
        <v>125</v>
      </c>
      <c r="F66" s="411">
        <v>5</v>
      </c>
      <c r="G66" s="77"/>
      <c r="H66" s="57"/>
      <c r="I66" s="57"/>
      <c r="J66" s="57"/>
    </row>
    <row r="67" spans="1:10" ht="12.95" customHeight="1" x14ac:dyDescent="0.2">
      <c r="A67" s="51">
        <f>IF(D67&lt;&gt;"",COUNTA($D$9:D67),"")</f>
        <v>57</v>
      </c>
      <c r="B67" s="94" t="s">
        <v>33</v>
      </c>
      <c r="C67" s="412">
        <v>49.8</v>
      </c>
      <c r="D67" s="412">
        <v>42</v>
      </c>
      <c r="E67" s="412">
        <v>62.5</v>
      </c>
      <c r="F67" s="412">
        <v>54.9</v>
      </c>
      <c r="G67" s="78"/>
      <c r="H67" s="57"/>
      <c r="I67" s="57"/>
      <c r="J67" s="57"/>
    </row>
    <row r="68" spans="1:10" x14ac:dyDescent="0.2">
      <c r="B68" s="81"/>
      <c r="C68" s="57"/>
      <c r="D68" s="57"/>
      <c r="E68" s="57"/>
      <c r="F68" s="57"/>
      <c r="G68" s="57"/>
      <c r="H68" s="57"/>
      <c r="I68" s="57"/>
      <c r="J68" s="57"/>
    </row>
    <row r="69" spans="1:10" x14ac:dyDescent="0.2">
      <c r="B69" s="57"/>
      <c r="C69" s="57"/>
      <c r="D69" s="57"/>
      <c r="E69" s="57"/>
      <c r="F69" s="57"/>
      <c r="G69" s="57"/>
      <c r="H69" s="57"/>
      <c r="I69" s="57"/>
      <c r="J69" s="57"/>
    </row>
    <row r="70" spans="1:10" x14ac:dyDescent="0.2">
      <c r="B70" s="57"/>
      <c r="C70" s="57"/>
      <c r="D70" s="82"/>
      <c r="E70" s="82"/>
      <c r="F70" s="57"/>
      <c r="G70" s="57"/>
      <c r="H70" s="57"/>
      <c r="I70" s="57"/>
      <c r="J70" s="57"/>
    </row>
    <row r="71" spans="1:10" x14ac:dyDescent="0.2">
      <c r="B71" s="57"/>
      <c r="C71" s="57"/>
      <c r="D71" s="82"/>
      <c r="E71" s="82"/>
      <c r="F71" s="57"/>
      <c r="G71" s="57"/>
      <c r="H71" s="57"/>
      <c r="I71" s="57"/>
      <c r="J71" s="57"/>
    </row>
    <row r="72" spans="1:10" x14ac:dyDescent="0.2">
      <c r="B72" s="57"/>
      <c r="C72" s="57"/>
      <c r="D72" s="82"/>
      <c r="E72" s="82"/>
      <c r="F72" s="57"/>
      <c r="G72" s="57"/>
      <c r="H72" s="57"/>
      <c r="I72" s="57"/>
      <c r="J72" s="57"/>
    </row>
    <row r="73" spans="1:10" x14ac:dyDescent="0.2">
      <c r="B73" s="57"/>
      <c r="C73" s="57"/>
      <c r="D73" s="82"/>
      <c r="E73" s="82"/>
      <c r="F73" s="57"/>
      <c r="G73" s="57"/>
      <c r="H73" s="57"/>
      <c r="I73" s="57"/>
      <c r="J73" s="57"/>
    </row>
    <row r="74" spans="1:10" x14ac:dyDescent="0.2">
      <c r="D74" s="69"/>
      <c r="E74" s="69"/>
    </row>
    <row r="75" spans="1:10" x14ac:dyDescent="0.2">
      <c r="D75" s="69"/>
      <c r="E75" s="69"/>
    </row>
    <row r="77" spans="1:10" x14ac:dyDescent="0.2">
      <c r="D77" s="69"/>
      <c r="E77" s="69"/>
    </row>
  </sheetData>
  <mergeCells count="15">
    <mergeCell ref="A1:B1"/>
    <mergeCell ref="A3:B3"/>
    <mergeCell ref="C1:F1"/>
    <mergeCell ref="C3:F3"/>
    <mergeCell ref="A4:A6"/>
    <mergeCell ref="E5:E6"/>
    <mergeCell ref="D4:F4"/>
    <mergeCell ref="A2:B2"/>
    <mergeCell ref="C2:F2"/>
    <mergeCell ref="C28:F28"/>
    <mergeCell ref="C48:F48"/>
    <mergeCell ref="D5:D6"/>
    <mergeCell ref="C4:C6"/>
    <mergeCell ref="B4:B6"/>
    <mergeCell ref="F5:F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0:A26 A27:A29 A30:A46 A47:A49 A50:A66 A67:A68"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6"/>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O12"/>
    </sheetView>
  </sheetViews>
  <sheetFormatPr baseColWidth="10" defaultColWidth="11.42578125" defaultRowHeight="11.25" x14ac:dyDescent="0.2"/>
  <cols>
    <col min="1" max="1" width="3.7109375" style="57" customWidth="1"/>
    <col min="2" max="2" width="13.7109375" style="57" customWidth="1"/>
    <col min="3" max="3" width="6.140625" style="57" customWidth="1"/>
    <col min="4" max="14" width="5.42578125" style="57" customWidth="1"/>
    <col min="15" max="15" width="8.7109375" style="57" customWidth="1"/>
    <col min="16" max="16384" width="11.42578125" style="57"/>
  </cols>
  <sheetData>
    <row r="1" spans="1:16" s="27" customFormat="1" ht="26.1" customHeight="1" x14ac:dyDescent="0.2">
      <c r="A1" s="477" t="s">
        <v>75</v>
      </c>
      <c r="B1" s="478"/>
      <c r="C1" s="479" t="s">
        <v>444</v>
      </c>
      <c r="D1" s="480"/>
      <c r="E1" s="480"/>
      <c r="F1" s="480"/>
      <c r="G1" s="480"/>
      <c r="H1" s="480"/>
      <c r="I1" s="480"/>
      <c r="J1" s="480"/>
      <c r="K1" s="480"/>
      <c r="L1" s="480"/>
      <c r="M1" s="480"/>
      <c r="N1" s="480"/>
      <c r="O1" s="481"/>
      <c r="P1" s="242"/>
    </row>
    <row r="2" spans="1:16" ht="22.5" customHeight="1" x14ac:dyDescent="0.2">
      <c r="A2" s="510" t="s">
        <v>609</v>
      </c>
      <c r="B2" s="511"/>
      <c r="C2" s="508" t="s">
        <v>584</v>
      </c>
      <c r="D2" s="508"/>
      <c r="E2" s="508"/>
      <c r="F2" s="508"/>
      <c r="G2" s="508"/>
      <c r="H2" s="508"/>
      <c r="I2" s="508"/>
      <c r="J2" s="508"/>
      <c r="K2" s="508"/>
      <c r="L2" s="508"/>
      <c r="M2" s="508"/>
      <c r="N2" s="508"/>
      <c r="O2" s="509"/>
    </row>
    <row r="3" spans="1:16" ht="22.5" customHeight="1" x14ac:dyDescent="0.2">
      <c r="A3" s="510" t="s">
        <v>95</v>
      </c>
      <c r="B3" s="511"/>
      <c r="C3" s="508" t="s">
        <v>610</v>
      </c>
      <c r="D3" s="508"/>
      <c r="E3" s="508"/>
      <c r="F3" s="508"/>
      <c r="G3" s="508"/>
      <c r="H3" s="508"/>
      <c r="I3" s="508"/>
      <c r="J3" s="508"/>
      <c r="K3" s="508"/>
      <c r="L3" s="508"/>
      <c r="M3" s="508"/>
      <c r="N3" s="508"/>
      <c r="O3" s="509"/>
    </row>
    <row r="4" spans="1:16" ht="11.45" customHeight="1" x14ac:dyDescent="0.2">
      <c r="A4" s="513" t="s">
        <v>74</v>
      </c>
      <c r="B4" s="507" t="s">
        <v>131</v>
      </c>
      <c r="C4" s="507" t="s">
        <v>184</v>
      </c>
      <c r="D4" s="507" t="s">
        <v>130</v>
      </c>
      <c r="E4" s="507"/>
      <c r="F4" s="507"/>
      <c r="G4" s="507"/>
      <c r="H4" s="507"/>
      <c r="I4" s="507"/>
      <c r="J4" s="507"/>
      <c r="K4" s="507"/>
      <c r="L4" s="507"/>
      <c r="M4" s="507"/>
      <c r="N4" s="507"/>
      <c r="O4" s="512" t="s">
        <v>132</v>
      </c>
    </row>
    <row r="5" spans="1:16" ht="11.45" customHeight="1" x14ac:dyDescent="0.2">
      <c r="A5" s="514"/>
      <c r="B5" s="507"/>
      <c r="C5" s="507"/>
      <c r="D5" s="507" t="s">
        <v>207</v>
      </c>
      <c r="E5" s="506" t="s">
        <v>208</v>
      </c>
      <c r="F5" s="506" t="s">
        <v>209</v>
      </c>
      <c r="G5" s="506" t="s">
        <v>210</v>
      </c>
      <c r="H5" s="506" t="s">
        <v>211</v>
      </c>
      <c r="I5" s="506" t="s">
        <v>212</v>
      </c>
      <c r="J5" s="506" t="s">
        <v>213</v>
      </c>
      <c r="K5" s="506" t="s">
        <v>214</v>
      </c>
      <c r="L5" s="506" t="s">
        <v>215</v>
      </c>
      <c r="M5" s="506" t="s">
        <v>188</v>
      </c>
      <c r="N5" s="506" t="s">
        <v>94</v>
      </c>
      <c r="O5" s="512"/>
    </row>
    <row r="6" spans="1:16" ht="11.45" customHeight="1" x14ac:dyDescent="0.2">
      <c r="A6" s="514"/>
      <c r="B6" s="507"/>
      <c r="C6" s="507"/>
      <c r="D6" s="507"/>
      <c r="E6" s="506"/>
      <c r="F6" s="506"/>
      <c r="G6" s="506"/>
      <c r="H6" s="506"/>
      <c r="I6" s="506"/>
      <c r="J6" s="506"/>
      <c r="K6" s="506"/>
      <c r="L6" s="506"/>
      <c r="M6" s="506"/>
      <c r="N6" s="506"/>
      <c r="O6" s="512"/>
    </row>
    <row r="7" spans="1:16" ht="11.45" customHeight="1" x14ac:dyDescent="0.2">
      <c r="A7" s="514"/>
      <c r="B7" s="507"/>
      <c r="C7" s="507"/>
      <c r="D7" s="507"/>
      <c r="E7" s="506"/>
      <c r="F7" s="506"/>
      <c r="G7" s="506"/>
      <c r="H7" s="506"/>
      <c r="I7" s="506"/>
      <c r="J7" s="506"/>
      <c r="K7" s="506"/>
      <c r="L7" s="506"/>
      <c r="M7" s="506"/>
      <c r="N7" s="506"/>
      <c r="O7" s="512"/>
    </row>
    <row r="8" spans="1:16" ht="11.45" customHeight="1" x14ac:dyDescent="0.2">
      <c r="A8" s="514"/>
      <c r="B8" s="507"/>
      <c r="C8" s="507"/>
      <c r="D8" s="507"/>
      <c r="E8" s="506"/>
      <c r="F8" s="506"/>
      <c r="G8" s="506"/>
      <c r="H8" s="506"/>
      <c r="I8" s="506"/>
      <c r="J8" s="506"/>
      <c r="K8" s="506"/>
      <c r="L8" s="506"/>
      <c r="M8" s="506"/>
      <c r="N8" s="506"/>
      <c r="O8" s="512"/>
    </row>
    <row r="9" spans="1:16" ht="11.45" customHeight="1" x14ac:dyDescent="0.2">
      <c r="A9" s="514"/>
      <c r="B9" s="507"/>
      <c r="C9" s="507"/>
      <c r="D9" s="507"/>
      <c r="E9" s="506"/>
      <c r="F9" s="506"/>
      <c r="G9" s="506"/>
      <c r="H9" s="506"/>
      <c r="I9" s="506"/>
      <c r="J9" s="506"/>
      <c r="K9" s="506"/>
      <c r="L9" s="506"/>
      <c r="M9" s="506"/>
      <c r="N9" s="506"/>
      <c r="O9" s="512"/>
    </row>
    <row r="10" spans="1:16" ht="11.45" customHeight="1" x14ac:dyDescent="0.2">
      <c r="A10" s="514"/>
      <c r="B10" s="507"/>
      <c r="C10" s="507"/>
      <c r="D10" s="507"/>
      <c r="E10" s="506"/>
      <c r="F10" s="506"/>
      <c r="G10" s="506"/>
      <c r="H10" s="506"/>
      <c r="I10" s="506"/>
      <c r="J10" s="506"/>
      <c r="K10" s="506"/>
      <c r="L10" s="506"/>
      <c r="M10" s="506"/>
      <c r="N10" s="506"/>
      <c r="O10" s="512"/>
    </row>
    <row r="11" spans="1:16" s="50" customFormat="1" ht="11.45" customHeight="1" x14ac:dyDescent="0.2">
      <c r="A11" s="83">
        <v>1</v>
      </c>
      <c r="B11" s="84">
        <v>2</v>
      </c>
      <c r="C11" s="84">
        <v>3</v>
      </c>
      <c r="D11" s="84">
        <v>4</v>
      </c>
      <c r="E11" s="84">
        <v>5</v>
      </c>
      <c r="F11" s="84">
        <v>6</v>
      </c>
      <c r="G11" s="84">
        <v>7</v>
      </c>
      <c r="H11" s="84">
        <v>8</v>
      </c>
      <c r="I11" s="84">
        <v>9</v>
      </c>
      <c r="J11" s="84">
        <v>10</v>
      </c>
      <c r="K11" s="84">
        <v>11</v>
      </c>
      <c r="L11" s="84">
        <v>12</v>
      </c>
      <c r="M11" s="84">
        <v>13</v>
      </c>
      <c r="N11" s="84">
        <v>14</v>
      </c>
      <c r="O11" s="85">
        <v>15</v>
      </c>
    </row>
    <row r="12" spans="1:16" ht="24.95" customHeight="1" x14ac:dyDescent="0.2">
      <c r="A12" s="89"/>
      <c r="B12" s="187"/>
      <c r="C12" s="504" t="s">
        <v>36</v>
      </c>
      <c r="D12" s="504"/>
      <c r="E12" s="504"/>
      <c r="F12" s="504"/>
      <c r="G12" s="504"/>
      <c r="H12" s="504"/>
      <c r="I12" s="504"/>
      <c r="J12" s="504"/>
      <c r="K12" s="504"/>
      <c r="L12" s="504"/>
      <c r="M12" s="504"/>
      <c r="N12" s="504"/>
      <c r="O12" s="504"/>
    </row>
    <row r="13" spans="1:16" ht="11.45" customHeight="1" x14ac:dyDescent="0.2">
      <c r="A13" s="51">
        <f>IF(D13&lt;&gt;"",COUNTA($D13:D$13),"")</f>
        <v>1</v>
      </c>
      <c r="B13" s="188" t="s">
        <v>35</v>
      </c>
      <c r="C13" s="401">
        <v>3475</v>
      </c>
      <c r="D13" s="401">
        <v>375</v>
      </c>
      <c r="E13" s="401">
        <v>565</v>
      </c>
      <c r="F13" s="401">
        <v>490</v>
      </c>
      <c r="G13" s="401">
        <v>160</v>
      </c>
      <c r="H13" s="401">
        <v>265</v>
      </c>
      <c r="I13" s="401">
        <v>245</v>
      </c>
      <c r="J13" s="401">
        <v>490</v>
      </c>
      <c r="K13" s="401">
        <v>255</v>
      </c>
      <c r="L13" s="401">
        <v>215</v>
      </c>
      <c r="M13" s="401">
        <v>340</v>
      </c>
      <c r="N13" s="401">
        <v>85</v>
      </c>
      <c r="O13" s="404">
        <v>27.1</v>
      </c>
    </row>
    <row r="14" spans="1:16" ht="11.45" customHeight="1" x14ac:dyDescent="0.2">
      <c r="A14" s="51" t="str">
        <f>IF(D14&lt;&gt;"",COUNTA($D$13:D14),"")</f>
        <v/>
      </c>
      <c r="B14" s="188"/>
      <c r="C14" s="402"/>
      <c r="D14" s="402"/>
      <c r="E14" s="402"/>
      <c r="F14" s="402"/>
      <c r="G14" s="402"/>
      <c r="H14" s="402"/>
      <c r="I14" s="402"/>
      <c r="J14" s="402"/>
      <c r="K14" s="402"/>
      <c r="L14" s="402"/>
      <c r="M14" s="402"/>
      <c r="N14" s="402"/>
      <c r="O14" s="405"/>
    </row>
    <row r="15" spans="1:16" ht="11.45" customHeight="1" x14ac:dyDescent="0.2">
      <c r="A15" s="51">
        <f>IF(D15&lt;&gt;"",COUNTA($D$13:D15),"")</f>
        <v>2</v>
      </c>
      <c r="B15" s="94" t="s">
        <v>260</v>
      </c>
      <c r="C15" s="402">
        <v>100</v>
      </c>
      <c r="D15" s="402">
        <v>15</v>
      </c>
      <c r="E15" s="402">
        <v>40</v>
      </c>
      <c r="F15" s="402" t="s">
        <v>6</v>
      </c>
      <c r="G15" s="402">
        <v>10</v>
      </c>
      <c r="H15" s="402">
        <v>15</v>
      </c>
      <c r="I15" s="402">
        <v>10</v>
      </c>
      <c r="J15" s="402">
        <v>10</v>
      </c>
      <c r="K15" s="402" t="s">
        <v>6</v>
      </c>
      <c r="L15" s="402" t="s">
        <v>6</v>
      </c>
      <c r="M15" s="402" t="s">
        <v>6</v>
      </c>
      <c r="N15" s="402" t="s">
        <v>6</v>
      </c>
      <c r="O15" s="406">
        <v>10.9</v>
      </c>
    </row>
    <row r="16" spans="1:16" ht="11.45" customHeight="1" x14ac:dyDescent="0.2">
      <c r="A16" s="51">
        <f>IF(D16&lt;&gt;"",COUNTA($D$13:D16),"")</f>
        <v>3</v>
      </c>
      <c r="B16" s="94" t="s">
        <v>261</v>
      </c>
      <c r="C16" s="402">
        <v>150</v>
      </c>
      <c r="D16" s="402">
        <v>10</v>
      </c>
      <c r="E16" s="402">
        <v>55</v>
      </c>
      <c r="F16" s="402">
        <v>5</v>
      </c>
      <c r="G16" s="402">
        <v>5</v>
      </c>
      <c r="H16" s="402">
        <v>10</v>
      </c>
      <c r="I16" s="402">
        <v>5</v>
      </c>
      <c r="J16" s="402">
        <v>15</v>
      </c>
      <c r="K16" s="402">
        <v>20</v>
      </c>
      <c r="L16" s="402">
        <v>10</v>
      </c>
      <c r="M16" s="402">
        <v>10</v>
      </c>
      <c r="N16" s="402" t="s">
        <v>6</v>
      </c>
      <c r="O16" s="406">
        <v>23.5</v>
      </c>
    </row>
    <row r="17" spans="1:15" ht="11.45" customHeight="1" x14ac:dyDescent="0.2">
      <c r="A17" s="51">
        <f>IF(D17&lt;&gt;"",COUNTA($D$13:D17),"")</f>
        <v>4</v>
      </c>
      <c r="B17" s="94" t="s">
        <v>262</v>
      </c>
      <c r="C17" s="402">
        <v>155</v>
      </c>
      <c r="D17" s="402">
        <v>10</v>
      </c>
      <c r="E17" s="402">
        <v>60</v>
      </c>
      <c r="F17" s="402">
        <v>15</v>
      </c>
      <c r="G17" s="402">
        <v>5</v>
      </c>
      <c r="H17" s="402">
        <v>5</v>
      </c>
      <c r="I17" s="402">
        <v>10</v>
      </c>
      <c r="J17" s="402">
        <v>5</v>
      </c>
      <c r="K17" s="402">
        <v>5</v>
      </c>
      <c r="L17" s="402">
        <v>5</v>
      </c>
      <c r="M17" s="402">
        <v>25</v>
      </c>
      <c r="N17" s="402">
        <v>5</v>
      </c>
      <c r="O17" s="407">
        <v>28.2</v>
      </c>
    </row>
    <row r="18" spans="1:15" ht="11.45" customHeight="1" x14ac:dyDescent="0.2">
      <c r="A18" s="51">
        <f>IF(D18&lt;&gt;"",COUNTA($D$13:D18),"")</f>
        <v>5</v>
      </c>
      <c r="B18" s="413" t="s">
        <v>263</v>
      </c>
      <c r="C18" s="402">
        <v>245</v>
      </c>
      <c r="D18" s="402">
        <v>20</v>
      </c>
      <c r="E18" s="402">
        <v>90</v>
      </c>
      <c r="F18" s="402">
        <v>35</v>
      </c>
      <c r="G18" s="402">
        <v>5</v>
      </c>
      <c r="H18" s="402">
        <v>15</v>
      </c>
      <c r="I18" s="402">
        <v>15</v>
      </c>
      <c r="J18" s="402">
        <v>10</v>
      </c>
      <c r="K18" s="402">
        <v>10</v>
      </c>
      <c r="L18" s="402">
        <v>5</v>
      </c>
      <c r="M18" s="402">
        <v>25</v>
      </c>
      <c r="N18" s="402">
        <v>25</v>
      </c>
      <c r="O18" s="407">
        <v>31.1</v>
      </c>
    </row>
    <row r="19" spans="1:15" ht="11.45" customHeight="1" x14ac:dyDescent="0.2">
      <c r="A19" s="51">
        <f>IF(D19&lt;&gt;"",COUNTA($D$13:D19),"")</f>
        <v>6</v>
      </c>
      <c r="B19" s="94" t="s">
        <v>264</v>
      </c>
      <c r="C19" s="402">
        <v>50</v>
      </c>
      <c r="D19" s="402">
        <v>5</v>
      </c>
      <c r="E19" s="402">
        <v>10</v>
      </c>
      <c r="F19" s="402">
        <v>5</v>
      </c>
      <c r="G19" s="402" t="s">
        <v>6</v>
      </c>
      <c r="H19" s="402">
        <v>5</v>
      </c>
      <c r="I19" s="402">
        <v>10</v>
      </c>
      <c r="J19" s="402">
        <v>5</v>
      </c>
      <c r="K19" s="402" t="s">
        <v>6</v>
      </c>
      <c r="L19" s="402" t="s">
        <v>6</v>
      </c>
      <c r="M19" s="402">
        <v>5</v>
      </c>
      <c r="N19" s="402">
        <v>5</v>
      </c>
      <c r="O19" s="407">
        <v>31.5</v>
      </c>
    </row>
    <row r="20" spans="1:15" ht="11.45" customHeight="1" x14ac:dyDescent="0.2">
      <c r="A20" s="51">
        <f>IF(D20&lt;&gt;"",COUNTA($D$13:D20),"")</f>
        <v>7</v>
      </c>
      <c r="B20" s="94" t="s">
        <v>265</v>
      </c>
      <c r="C20" s="402">
        <v>40</v>
      </c>
      <c r="D20" s="402">
        <v>10</v>
      </c>
      <c r="E20" s="402">
        <v>10</v>
      </c>
      <c r="F20" s="402">
        <v>5</v>
      </c>
      <c r="G20" s="402">
        <v>5</v>
      </c>
      <c r="H20" s="402">
        <v>5</v>
      </c>
      <c r="I20" s="402">
        <v>5</v>
      </c>
      <c r="J20" s="402" t="s">
        <v>6</v>
      </c>
      <c r="K20" s="402" t="s">
        <v>6</v>
      </c>
      <c r="L20" s="402" t="s">
        <v>6</v>
      </c>
      <c r="M20" s="402" t="s">
        <v>6</v>
      </c>
      <c r="N20" s="402" t="s">
        <v>6</v>
      </c>
      <c r="O20" s="407">
        <v>11.5</v>
      </c>
    </row>
    <row r="21" spans="1:15" ht="11.45" customHeight="1" x14ac:dyDescent="0.2">
      <c r="A21" s="51">
        <f>IF(D21&lt;&gt;"",COUNTA($D$13:D21),"")</f>
        <v>8</v>
      </c>
      <c r="B21" s="94" t="s">
        <v>266</v>
      </c>
      <c r="C21" s="402">
        <v>125</v>
      </c>
      <c r="D21" s="402">
        <v>15</v>
      </c>
      <c r="E21" s="402">
        <v>10</v>
      </c>
      <c r="F21" s="402">
        <v>15</v>
      </c>
      <c r="G21" s="402">
        <v>10</v>
      </c>
      <c r="H21" s="402">
        <v>20</v>
      </c>
      <c r="I21" s="402">
        <v>15</v>
      </c>
      <c r="J21" s="402">
        <v>30</v>
      </c>
      <c r="K21" s="402">
        <v>10</v>
      </c>
      <c r="L21" s="402">
        <v>5</v>
      </c>
      <c r="M21" s="402" t="s">
        <v>6</v>
      </c>
      <c r="N21" s="402" t="s">
        <v>6</v>
      </c>
      <c r="O21" s="406">
        <v>19.399999999999999</v>
      </c>
    </row>
    <row r="22" spans="1:15" ht="11.45" customHeight="1" x14ac:dyDescent="0.2">
      <c r="A22" s="51">
        <f>IF(D22&lt;&gt;"",COUNTA($D$13:D22),"")</f>
        <v>9</v>
      </c>
      <c r="B22" s="94" t="s">
        <v>267</v>
      </c>
      <c r="C22" s="402">
        <v>155</v>
      </c>
      <c r="D22" s="402">
        <v>15</v>
      </c>
      <c r="E22" s="402">
        <v>5</v>
      </c>
      <c r="F22" s="402">
        <v>10</v>
      </c>
      <c r="G22" s="402">
        <v>10</v>
      </c>
      <c r="H22" s="402">
        <v>15</v>
      </c>
      <c r="I22" s="402">
        <v>20</v>
      </c>
      <c r="J22" s="402">
        <v>40</v>
      </c>
      <c r="K22" s="402">
        <v>15</v>
      </c>
      <c r="L22" s="402">
        <v>15</v>
      </c>
      <c r="M22" s="402">
        <v>10</v>
      </c>
      <c r="N22" s="402" t="s">
        <v>6</v>
      </c>
      <c r="O22" s="407">
        <v>28.5</v>
      </c>
    </row>
    <row r="23" spans="1:15" ht="11.45" customHeight="1" x14ac:dyDescent="0.2">
      <c r="A23" s="51">
        <f>IF(D23&lt;&gt;"",COUNTA($D$13:D23),"")</f>
        <v>10</v>
      </c>
      <c r="B23" s="94" t="s">
        <v>268</v>
      </c>
      <c r="C23" s="402">
        <v>470</v>
      </c>
      <c r="D23" s="402">
        <v>50</v>
      </c>
      <c r="E23" s="402">
        <v>40</v>
      </c>
      <c r="F23" s="402">
        <v>25</v>
      </c>
      <c r="G23" s="402">
        <v>30</v>
      </c>
      <c r="H23" s="402">
        <v>40</v>
      </c>
      <c r="I23" s="402">
        <v>45</v>
      </c>
      <c r="J23" s="402">
        <v>90</v>
      </c>
      <c r="K23" s="402">
        <v>45</v>
      </c>
      <c r="L23" s="402">
        <v>35</v>
      </c>
      <c r="M23" s="402">
        <v>55</v>
      </c>
      <c r="N23" s="402">
        <v>10</v>
      </c>
      <c r="O23" s="407">
        <v>31.9</v>
      </c>
    </row>
    <row r="24" spans="1:15" ht="11.45" customHeight="1" x14ac:dyDescent="0.2">
      <c r="A24" s="51">
        <f>IF(D24&lt;&gt;"",COUNTA($D$13:D24),"")</f>
        <v>11</v>
      </c>
      <c r="B24" s="94" t="s">
        <v>269</v>
      </c>
      <c r="C24" s="402">
        <v>515</v>
      </c>
      <c r="D24" s="402">
        <v>35</v>
      </c>
      <c r="E24" s="402">
        <v>30</v>
      </c>
      <c r="F24" s="402">
        <v>35</v>
      </c>
      <c r="G24" s="402">
        <v>30</v>
      </c>
      <c r="H24" s="402">
        <v>50</v>
      </c>
      <c r="I24" s="402">
        <v>40</v>
      </c>
      <c r="J24" s="402">
        <v>100</v>
      </c>
      <c r="K24" s="402">
        <v>55</v>
      </c>
      <c r="L24" s="402">
        <v>55</v>
      </c>
      <c r="M24" s="402">
        <v>70</v>
      </c>
      <c r="N24" s="402">
        <v>15</v>
      </c>
      <c r="O24" s="407">
        <v>36.9</v>
      </c>
    </row>
    <row r="25" spans="1:15" ht="11.45" customHeight="1" x14ac:dyDescent="0.2">
      <c r="A25" s="51">
        <f>IF(D25&lt;&gt;"",COUNTA($D$13:D25),"")</f>
        <v>12</v>
      </c>
      <c r="B25" s="94" t="s">
        <v>270</v>
      </c>
      <c r="C25" s="402">
        <v>585</v>
      </c>
      <c r="D25" s="402">
        <v>35</v>
      </c>
      <c r="E25" s="402">
        <v>45</v>
      </c>
      <c r="F25" s="402">
        <v>50</v>
      </c>
      <c r="G25" s="402">
        <v>30</v>
      </c>
      <c r="H25" s="402">
        <v>45</v>
      </c>
      <c r="I25" s="402">
        <v>50</v>
      </c>
      <c r="J25" s="402">
        <v>100</v>
      </c>
      <c r="K25" s="402">
        <v>70</v>
      </c>
      <c r="L25" s="402">
        <v>65</v>
      </c>
      <c r="M25" s="402">
        <v>85</v>
      </c>
      <c r="N25" s="402">
        <v>10</v>
      </c>
      <c r="O25" s="407">
        <v>34.4</v>
      </c>
    </row>
    <row r="26" spans="1:15" ht="11.45" customHeight="1" x14ac:dyDescent="0.2">
      <c r="A26" s="51">
        <f>IF(D26&lt;&gt;"",COUNTA($D$13:D26),"")</f>
        <v>13</v>
      </c>
      <c r="B26" s="94" t="s">
        <v>271</v>
      </c>
      <c r="C26" s="402">
        <v>650</v>
      </c>
      <c r="D26" s="402">
        <v>115</v>
      </c>
      <c r="E26" s="402">
        <v>125</v>
      </c>
      <c r="F26" s="402">
        <v>225</v>
      </c>
      <c r="G26" s="402">
        <v>25</v>
      </c>
      <c r="H26" s="402">
        <v>25</v>
      </c>
      <c r="I26" s="402">
        <v>15</v>
      </c>
      <c r="J26" s="402">
        <v>50</v>
      </c>
      <c r="K26" s="402">
        <v>15</v>
      </c>
      <c r="L26" s="402">
        <v>15</v>
      </c>
      <c r="M26" s="402">
        <v>40</v>
      </c>
      <c r="N26" s="402">
        <v>10</v>
      </c>
      <c r="O26" s="407">
        <v>16.100000000000001</v>
      </c>
    </row>
    <row r="27" spans="1:15" ht="11.45" customHeight="1" x14ac:dyDescent="0.2">
      <c r="A27" s="51">
        <f>IF(D27&lt;&gt;"",COUNTA($D$13:D27),"")</f>
        <v>14</v>
      </c>
      <c r="B27" s="94" t="s">
        <v>272</v>
      </c>
      <c r="C27" s="402">
        <v>220</v>
      </c>
      <c r="D27" s="402">
        <v>40</v>
      </c>
      <c r="E27" s="402">
        <v>45</v>
      </c>
      <c r="F27" s="402">
        <v>60</v>
      </c>
      <c r="G27" s="402" t="s">
        <v>6</v>
      </c>
      <c r="H27" s="402">
        <v>15</v>
      </c>
      <c r="I27" s="402">
        <v>5</v>
      </c>
      <c r="J27" s="402">
        <v>25</v>
      </c>
      <c r="K27" s="402">
        <v>5</v>
      </c>
      <c r="L27" s="402">
        <v>5</v>
      </c>
      <c r="M27" s="402">
        <v>15</v>
      </c>
      <c r="N27" s="402">
        <v>5</v>
      </c>
      <c r="O27" s="407">
        <v>17.7</v>
      </c>
    </row>
    <row r="28" spans="1:15" ht="11.45" customHeight="1" x14ac:dyDescent="0.2">
      <c r="A28" s="51">
        <f>IF(D28&lt;&gt;"",COUNTA($D$13:D28),"")</f>
        <v>15</v>
      </c>
      <c r="B28" s="94" t="s">
        <v>273</v>
      </c>
      <c r="C28" s="402">
        <v>5</v>
      </c>
      <c r="D28" s="402" t="s">
        <v>6</v>
      </c>
      <c r="E28" s="402" t="s">
        <v>6</v>
      </c>
      <c r="F28" s="402" t="s">
        <v>6</v>
      </c>
      <c r="G28" s="402" t="s">
        <v>6</v>
      </c>
      <c r="H28" s="402" t="s">
        <v>6</v>
      </c>
      <c r="I28" s="402" t="s">
        <v>6</v>
      </c>
      <c r="J28" s="402" t="s">
        <v>6</v>
      </c>
      <c r="K28" s="402" t="s">
        <v>6</v>
      </c>
      <c r="L28" s="402" t="s">
        <v>6</v>
      </c>
      <c r="M28" s="402" t="s">
        <v>6</v>
      </c>
      <c r="N28" s="402" t="s">
        <v>6</v>
      </c>
      <c r="O28" s="407" t="s">
        <v>13</v>
      </c>
    </row>
    <row r="29" spans="1:15" ht="11.45" customHeight="1" x14ac:dyDescent="0.2">
      <c r="A29" s="51">
        <f>IF(D29&lt;&gt;"",COUNTA($D$13:D29),"")</f>
        <v>16</v>
      </c>
      <c r="B29" s="94" t="s">
        <v>274</v>
      </c>
      <c r="C29" s="402" t="s">
        <v>6</v>
      </c>
      <c r="D29" s="402" t="s">
        <v>6</v>
      </c>
      <c r="E29" s="402" t="s">
        <v>6</v>
      </c>
      <c r="F29" s="402" t="s">
        <v>6</v>
      </c>
      <c r="G29" s="402" t="s">
        <v>6</v>
      </c>
      <c r="H29" s="402" t="s">
        <v>6</v>
      </c>
      <c r="I29" s="402" t="s">
        <v>6</v>
      </c>
      <c r="J29" s="402" t="s">
        <v>6</v>
      </c>
      <c r="K29" s="402" t="s">
        <v>6</v>
      </c>
      <c r="L29" s="402" t="s">
        <v>6</v>
      </c>
      <c r="M29" s="402" t="s">
        <v>6</v>
      </c>
      <c r="N29" s="402" t="s">
        <v>6</v>
      </c>
      <c r="O29" s="407" t="s">
        <v>13</v>
      </c>
    </row>
    <row r="30" spans="1:15" ht="11.45" customHeight="1" x14ac:dyDescent="0.2">
      <c r="A30" s="51">
        <f>IF(D30&lt;&gt;"",COUNTA($D$13:D30),"")</f>
        <v>17</v>
      </c>
      <c r="B30" s="94" t="s">
        <v>275</v>
      </c>
      <c r="C30" s="402" t="s">
        <v>6</v>
      </c>
      <c r="D30" s="402" t="s">
        <v>6</v>
      </c>
      <c r="E30" s="402" t="s">
        <v>6</v>
      </c>
      <c r="F30" s="402" t="s">
        <v>6</v>
      </c>
      <c r="G30" s="402" t="s">
        <v>6</v>
      </c>
      <c r="H30" s="402" t="s">
        <v>6</v>
      </c>
      <c r="I30" s="402" t="s">
        <v>6</v>
      </c>
      <c r="J30" s="402" t="s">
        <v>6</v>
      </c>
      <c r="K30" s="402" t="s">
        <v>6</v>
      </c>
      <c r="L30" s="402" t="s">
        <v>6</v>
      </c>
      <c r="M30" s="402" t="s">
        <v>6</v>
      </c>
      <c r="N30" s="402" t="s">
        <v>6</v>
      </c>
      <c r="O30" s="407" t="s">
        <v>13</v>
      </c>
    </row>
    <row r="31" spans="1:15" ht="11.45" customHeight="1" x14ac:dyDescent="0.2">
      <c r="A31" s="51">
        <f>IF(D31&lt;&gt;"",COUNTA($D$13:D31),"")</f>
        <v>18</v>
      </c>
      <c r="B31" s="94" t="s">
        <v>276</v>
      </c>
      <c r="C31" s="402" t="s">
        <v>6</v>
      </c>
      <c r="D31" s="402" t="s">
        <v>6</v>
      </c>
      <c r="E31" s="402" t="s">
        <v>6</v>
      </c>
      <c r="F31" s="402" t="s">
        <v>6</v>
      </c>
      <c r="G31" s="402" t="s">
        <v>6</v>
      </c>
      <c r="H31" s="402" t="s">
        <v>6</v>
      </c>
      <c r="I31" s="402" t="s">
        <v>6</v>
      </c>
      <c r="J31" s="402" t="s">
        <v>6</v>
      </c>
      <c r="K31" s="402" t="s">
        <v>6</v>
      </c>
      <c r="L31" s="402" t="s">
        <v>6</v>
      </c>
      <c r="M31" s="402" t="s">
        <v>6</v>
      </c>
      <c r="N31" s="402" t="s">
        <v>6</v>
      </c>
      <c r="O31" s="407" t="s">
        <v>13</v>
      </c>
    </row>
    <row r="32" spans="1:15" ht="11.45" customHeight="1" x14ac:dyDescent="0.2">
      <c r="A32" s="51" t="str">
        <f>IF(D32&lt;&gt;"",COUNTA($D$13:D32),"")</f>
        <v/>
      </c>
      <c r="B32" s="414"/>
      <c r="C32" s="402"/>
      <c r="D32" s="402"/>
      <c r="E32" s="402"/>
      <c r="F32" s="402"/>
      <c r="G32" s="402"/>
      <c r="H32" s="402"/>
      <c r="I32" s="402"/>
      <c r="J32" s="402"/>
      <c r="K32" s="402"/>
      <c r="L32" s="402"/>
      <c r="M32" s="402"/>
      <c r="N32" s="402"/>
      <c r="O32" s="408"/>
    </row>
    <row r="33" spans="1:15" ht="11.45" customHeight="1" x14ac:dyDescent="0.2">
      <c r="A33" s="51">
        <f>IF(D33&lt;&gt;"",COUNTA($D$13:D33),"")</f>
        <v>19</v>
      </c>
      <c r="B33" s="414" t="s">
        <v>33</v>
      </c>
      <c r="C33" s="403">
        <v>40.9</v>
      </c>
      <c r="D33" s="403">
        <v>44.2</v>
      </c>
      <c r="E33" s="403">
        <v>33.5</v>
      </c>
      <c r="F33" s="403">
        <v>50.8</v>
      </c>
      <c r="G33" s="403">
        <v>39.4</v>
      </c>
      <c r="H33" s="403">
        <v>37.799999999999997</v>
      </c>
      <c r="I33" s="403">
        <v>35.6</v>
      </c>
      <c r="J33" s="403">
        <v>41.2</v>
      </c>
      <c r="K33" s="403">
        <v>40</v>
      </c>
      <c r="L33" s="403">
        <v>43.5</v>
      </c>
      <c r="M33" s="403">
        <v>41.8</v>
      </c>
      <c r="N33" s="403">
        <v>34.299999999999997</v>
      </c>
      <c r="O33" s="407" t="s">
        <v>11</v>
      </c>
    </row>
    <row r="34" spans="1:15" ht="25.5" customHeight="1" x14ac:dyDescent="0.2">
      <c r="A34" s="51" t="str">
        <f>IF(D34&lt;&gt;"",COUNTA($D$13:D34),"")</f>
        <v/>
      </c>
      <c r="B34" s="414"/>
      <c r="C34" s="504" t="s">
        <v>37</v>
      </c>
      <c r="D34" s="505"/>
      <c r="E34" s="505"/>
      <c r="F34" s="505"/>
      <c r="G34" s="505"/>
      <c r="H34" s="505"/>
      <c r="I34" s="505"/>
      <c r="J34" s="505"/>
      <c r="K34" s="505"/>
      <c r="L34" s="505"/>
      <c r="M34" s="505"/>
      <c r="N34" s="505"/>
      <c r="O34" s="505"/>
    </row>
    <row r="35" spans="1:15" ht="11.45" customHeight="1" x14ac:dyDescent="0.2">
      <c r="A35" s="51">
        <f>IF(D35&lt;&gt;"",COUNTA($D$13:D35),"")</f>
        <v>20</v>
      </c>
      <c r="B35" s="188" t="s">
        <v>35</v>
      </c>
      <c r="C35" s="401">
        <v>2430</v>
      </c>
      <c r="D35" s="401">
        <v>85</v>
      </c>
      <c r="E35" s="401">
        <v>125</v>
      </c>
      <c r="F35" s="401">
        <v>75</v>
      </c>
      <c r="G35" s="401">
        <v>75</v>
      </c>
      <c r="H35" s="401">
        <v>140</v>
      </c>
      <c r="I35" s="401">
        <v>135</v>
      </c>
      <c r="J35" s="401">
        <v>575</v>
      </c>
      <c r="K35" s="401">
        <v>125</v>
      </c>
      <c r="L35" s="401">
        <v>180</v>
      </c>
      <c r="M35" s="401">
        <v>280</v>
      </c>
      <c r="N35" s="401">
        <v>635</v>
      </c>
      <c r="O35" s="404">
        <v>74.900000000000006</v>
      </c>
    </row>
    <row r="36" spans="1:15" ht="11.45" customHeight="1" x14ac:dyDescent="0.2">
      <c r="A36" s="51" t="str">
        <f>IF(D36&lt;&gt;"",COUNTA($D$13:D36),"")</f>
        <v/>
      </c>
      <c r="B36" s="188"/>
      <c r="C36" s="402"/>
      <c r="D36" s="402"/>
      <c r="E36" s="402"/>
      <c r="F36" s="402"/>
      <c r="G36" s="402"/>
      <c r="H36" s="402"/>
      <c r="I36" s="402"/>
      <c r="J36" s="402"/>
      <c r="K36" s="402"/>
      <c r="L36" s="402"/>
      <c r="M36" s="402"/>
      <c r="N36" s="402"/>
      <c r="O36" s="405"/>
    </row>
    <row r="37" spans="1:15" ht="11.45" customHeight="1" x14ac:dyDescent="0.2">
      <c r="A37" s="51">
        <f>IF(D37&lt;&gt;"",COUNTA($D$13:D37),"")</f>
        <v>21</v>
      </c>
      <c r="B37" s="94" t="s">
        <v>260</v>
      </c>
      <c r="C37" s="402" t="s">
        <v>6</v>
      </c>
      <c r="D37" s="402" t="s">
        <v>6</v>
      </c>
      <c r="E37" s="402" t="s">
        <v>6</v>
      </c>
      <c r="F37" s="402" t="s">
        <v>6</v>
      </c>
      <c r="G37" s="402" t="s">
        <v>6</v>
      </c>
      <c r="H37" s="402" t="s">
        <v>6</v>
      </c>
      <c r="I37" s="402" t="s">
        <v>6</v>
      </c>
      <c r="J37" s="402" t="s">
        <v>6</v>
      </c>
      <c r="K37" s="402" t="s">
        <v>6</v>
      </c>
      <c r="L37" s="402" t="s">
        <v>6</v>
      </c>
      <c r="M37" s="402" t="s">
        <v>6</v>
      </c>
      <c r="N37" s="402" t="s">
        <v>6</v>
      </c>
      <c r="O37" s="406" t="s">
        <v>13</v>
      </c>
    </row>
    <row r="38" spans="1:15" ht="11.45" customHeight="1" x14ac:dyDescent="0.2">
      <c r="A38" s="51">
        <f>IF(D38&lt;&gt;"",COUNTA($D$13:D38),"")</f>
        <v>22</v>
      </c>
      <c r="B38" s="94" t="s">
        <v>261</v>
      </c>
      <c r="C38" s="402">
        <v>5</v>
      </c>
      <c r="D38" s="402" t="s">
        <v>6</v>
      </c>
      <c r="E38" s="402" t="s">
        <v>6</v>
      </c>
      <c r="F38" s="402" t="s">
        <v>6</v>
      </c>
      <c r="G38" s="402" t="s">
        <v>6</v>
      </c>
      <c r="H38" s="402" t="s">
        <v>6</v>
      </c>
      <c r="I38" s="402" t="s">
        <v>6</v>
      </c>
      <c r="J38" s="402" t="s">
        <v>6</v>
      </c>
      <c r="K38" s="402" t="s">
        <v>6</v>
      </c>
      <c r="L38" s="402" t="s">
        <v>6</v>
      </c>
      <c r="M38" s="402" t="s">
        <v>6</v>
      </c>
      <c r="N38" s="402" t="s">
        <v>6</v>
      </c>
      <c r="O38" s="406" t="s">
        <v>13</v>
      </c>
    </row>
    <row r="39" spans="1:15" ht="11.45" customHeight="1" x14ac:dyDescent="0.2">
      <c r="A39" s="51">
        <f>IF(D39&lt;&gt;"",COUNTA($D$13:D39),"")</f>
        <v>23</v>
      </c>
      <c r="B39" s="94" t="s">
        <v>262</v>
      </c>
      <c r="C39" s="402">
        <v>25</v>
      </c>
      <c r="D39" s="402" t="s">
        <v>6</v>
      </c>
      <c r="E39" s="402">
        <v>5</v>
      </c>
      <c r="F39" s="402" t="s">
        <v>6</v>
      </c>
      <c r="G39" s="402" t="s">
        <v>6</v>
      </c>
      <c r="H39" s="402" t="s">
        <v>6</v>
      </c>
      <c r="I39" s="402" t="s">
        <v>6</v>
      </c>
      <c r="J39" s="402">
        <v>5</v>
      </c>
      <c r="K39" s="402" t="s">
        <v>6</v>
      </c>
      <c r="L39" s="402">
        <v>5</v>
      </c>
      <c r="M39" s="402" t="s">
        <v>6</v>
      </c>
      <c r="N39" s="402" t="s">
        <v>6</v>
      </c>
      <c r="O39" s="407">
        <v>24.4</v>
      </c>
    </row>
    <row r="40" spans="1:15" ht="11.45" customHeight="1" x14ac:dyDescent="0.2">
      <c r="A40" s="51">
        <f>IF(D40&lt;&gt;"",COUNTA($D$13:D40),"")</f>
        <v>24</v>
      </c>
      <c r="B40" s="413" t="s">
        <v>263</v>
      </c>
      <c r="C40" s="402">
        <v>60</v>
      </c>
      <c r="D40" s="402" t="s">
        <v>6</v>
      </c>
      <c r="E40" s="402">
        <v>20</v>
      </c>
      <c r="F40" s="402" t="s">
        <v>6</v>
      </c>
      <c r="G40" s="402" t="s">
        <v>6</v>
      </c>
      <c r="H40" s="402">
        <v>5</v>
      </c>
      <c r="I40" s="402">
        <v>5</v>
      </c>
      <c r="J40" s="402">
        <v>15</v>
      </c>
      <c r="K40" s="402" t="s">
        <v>6</v>
      </c>
      <c r="L40" s="402">
        <v>5</v>
      </c>
      <c r="M40" s="402">
        <v>15</v>
      </c>
      <c r="N40" s="402" t="s">
        <v>6</v>
      </c>
      <c r="O40" s="407">
        <v>35.1</v>
      </c>
    </row>
    <row r="41" spans="1:15" ht="11.45" customHeight="1" x14ac:dyDescent="0.2">
      <c r="A41" s="51">
        <f>IF(D41&lt;&gt;"",COUNTA($D$13:D41),"")</f>
        <v>25</v>
      </c>
      <c r="B41" s="94" t="s">
        <v>264</v>
      </c>
      <c r="C41" s="402">
        <v>50</v>
      </c>
      <c r="D41" s="402" t="s">
        <v>6</v>
      </c>
      <c r="E41" s="402">
        <v>15</v>
      </c>
      <c r="F41" s="402" t="s">
        <v>6</v>
      </c>
      <c r="G41" s="402" t="s">
        <v>6</v>
      </c>
      <c r="H41" s="402" t="s">
        <v>6</v>
      </c>
      <c r="I41" s="402">
        <v>10</v>
      </c>
      <c r="J41" s="402">
        <v>15</v>
      </c>
      <c r="K41" s="402" t="s">
        <v>6</v>
      </c>
      <c r="L41" s="402" t="s">
        <v>6</v>
      </c>
      <c r="M41" s="402">
        <v>5</v>
      </c>
      <c r="N41" s="402" t="s">
        <v>6</v>
      </c>
      <c r="O41" s="407">
        <v>31.8</v>
      </c>
    </row>
    <row r="42" spans="1:15" ht="11.45" customHeight="1" x14ac:dyDescent="0.2">
      <c r="A42" s="51">
        <f>IF(D42&lt;&gt;"",COUNTA($D$13:D42),"")</f>
        <v>26</v>
      </c>
      <c r="B42" s="94" t="s">
        <v>265</v>
      </c>
      <c r="C42" s="402">
        <v>25</v>
      </c>
      <c r="D42" s="402" t="s">
        <v>6</v>
      </c>
      <c r="E42" s="402" t="s">
        <v>6</v>
      </c>
      <c r="F42" s="402" t="s">
        <v>6</v>
      </c>
      <c r="G42" s="402" t="s">
        <v>6</v>
      </c>
      <c r="H42" s="402" t="s">
        <v>6</v>
      </c>
      <c r="I42" s="402">
        <v>5</v>
      </c>
      <c r="J42" s="402">
        <v>5</v>
      </c>
      <c r="K42" s="402" t="s">
        <v>6</v>
      </c>
      <c r="L42" s="402" t="s">
        <v>6</v>
      </c>
      <c r="M42" s="402">
        <v>5</v>
      </c>
      <c r="N42" s="402">
        <v>5</v>
      </c>
      <c r="O42" s="407">
        <v>49.4</v>
      </c>
    </row>
    <row r="43" spans="1:15" ht="11.45" customHeight="1" x14ac:dyDescent="0.2">
      <c r="A43" s="51">
        <f>IF(D43&lt;&gt;"",COUNTA($D$13:D43),"")</f>
        <v>27</v>
      </c>
      <c r="B43" s="94" t="s">
        <v>266</v>
      </c>
      <c r="C43" s="402">
        <v>20</v>
      </c>
      <c r="D43" s="402" t="s">
        <v>6</v>
      </c>
      <c r="E43" s="402" t="s">
        <v>6</v>
      </c>
      <c r="F43" s="402" t="s">
        <v>6</v>
      </c>
      <c r="G43" s="402" t="s">
        <v>6</v>
      </c>
      <c r="H43" s="402" t="s">
        <v>6</v>
      </c>
      <c r="I43" s="402" t="s">
        <v>6</v>
      </c>
      <c r="J43" s="402">
        <v>5</v>
      </c>
      <c r="K43" s="402">
        <v>5</v>
      </c>
      <c r="L43" s="402" t="s">
        <v>6</v>
      </c>
      <c r="M43" s="402">
        <v>5</v>
      </c>
      <c r="N43" s="402">
        <v>5</v>
      </c>
      <c r="O43" s="406" t="s">
        <v>13</v>
      </c>
    </row>
    <row r="44" spans="1:15" ht="11.45" customHeight="1" x14ac:dyDescent="0.2">
      <c r="A44" s="51">
        <f>IF(D44&lt;&gt;"",COUNTA($D$13:D44),"")</f>
        <v>28</v>
      </c>
      <c r="B44" s="94" t="s">
        <v>267</v>
      </c>
      <c r="C44" s="402">
        <v>25</v>
      </c>
      <c r="D44" s="402" t="s">
        <v>6</v>
      </c>
      <c r="E44" s="402" t="s">
        <v>6</v>
      </c>
      <c r="F44" s="402" t="s">
        <v>6</v>
      </c>
      <c r="G44" s="402" t="s">
        <v>6</v>
      </c>
      <c r="H44" s="402">
        <v>5</v>
      </c>
      <c r="I44" s="402" t="s">
        <v>6</v>
      </c>
      <c r="J44" s="402">
        <v>5</v>
      </c>
      <c r="K44" s="402" t="s">
        <v>6</v>
      </c>
      <c r="L44" s="402" t="s">
        <v>6</v>
      </c>
      <c r="M44" s="402">
        <v>5</v>
      </c>
      <c r="N44" s="402">
        <v>5</v>
      </c>
      <c r="O44" s="407">
        <v>62.4</v>
      </c>
    </row>
    <row r="45" spans="1:15" ht="11.45" customHeight="1" x14ac:dyDescent="0.2">
      <c r="A45" s="51">
        <f>IF(D45&lt;&gt;"",COUNTA($D$13:D45),"")</f>
        <v>29</v>
      </c>
      <c r="B45" s="94" t="s">
        <v>268</v>
      </c>
      <c r="C45" s="402">
        <v>150</v>
      </c>
      <c r="D45" s="402" t="s">
        <v>6</v>
      </c>
      <c r="E45" s="402" t="s">
        <v>6</v>
      </c>
      <c r="F45" s="402">
        <v>5</v>
      </c>
      <c r="G45" s="402" t="s">
        <v>6</v>
      </c>
      <c r="H45" s="402">
        <v>5</v>
      </c>
      <c r="I45" s="402">
        <v>10</v>
      </c>
      <c r="J45" s="402">
        <v>50</v>
      </c>
      <c r="K45" s="402">
        <v>5</v>
      </c>
      <c r="L45" s="402">
        <v>10</v>
      </c>
      <c r="M45" s="402">
        <v>10</v>
      </c>
      <c r="N45" s="402">
        <v>55</v>
      </c>
      <c r="O45" s="407">
        <v>96.6</v>
      </c>
    </row>
    <row r="46" spans="1:15" ht="11.45" customHeight="1" x14ac:dyDescent="0.2">
      <c r="A46" s="51">
        <f>IF(D46&lt;&gt;"",COUNTA($D$13:D46),"")</f>
        <v>30</v>
      </c>
      <c r="B46" s="94" t="s">
        <v>269</v>
      </c>
      <c r="C46" s="402">
        <v>225</v>
      </c>
      <c r="D46" s="402">
        <v>5</v>
      </c>
      <c r="E46" s="402">
        <v>10</v>
      </c>
      <c r="F46" s="402">
        <v>5</v>
      </c>
      <c r="G46" s="402">
        <v>5</v>
      </c>
      <c r="H46" s="402">
        <v>5</v>
      </c>
      <c r="I46" s="402">
        <v>10</v>
      </c>
      <c r="J46" s="402">
        <v>60</v>
      </c>
      <c r="K46" s="402">
        <v>5</v>
      </c>
      <c r="L46" s="402">
        <v>20</v>
      </c>
      <c r="M46" s="402">
        <v>15</v>
      </c>
      <c r="N46" s="402">
        <v>90</v>
      </c>
      <c r="O46" s="407">
        <v>98.2</v>
      </c>
    </row>
    <row r="47" spans="1:15" ht="11.45" customHeight="1" x14ac:dyDescent="0.2">
      <c r="A47" s="51">
        <f>IF(D47&lt;&gt;"",COUNTA($D$13:D47),"")</f>
        <v>31</v>
      </c>
      <c r="B47" s="94" t="s">
        <v>270</v>
      </c>
      <c r="C47" s="402">
        <v>455</v>
      </c>
      <c r="D47" s="402">
        <v>15</v>
      </c>
      <c r="E47" s="402">
        <v>15</v>
      </c>
      <c r="F47" s="402">
        <v>15</v>
      </c>
      <c r="G47" s="402">
        <v>15</v>
      </c>
      <c r="H47" s="402">
        <v>30</v>
      </c>
      <c r="I47" s="402">
        <v>20</v>
      </c>
      <c r="J47" s="402">
        <v>105</v>
      </c>
      <c r="K47" s="402">
        <v>15</v>
      </c>
      <c r="L47" s="402">
        <v>45</v>
      </c>
      <c r="M47" s="402">
        <v>55</v>
      </c>
      <c r="N47" s="402">
        <v>135</v>
      </c>
      <c r="O47" s="407">
        <v>83.3</v>
      </c>
    </row>
    <row r="48" spans="1:15" ht="11.45" customHeight="1" x14ac:dyDescent="0.2">
      <c r="A48" s="51">
        <f>IF(D48&lt;&gt;"",COUNTA($D$13:D48),"")</f>
        <v>32</v>
      </c>
      <c r="B48" s="94" t="s">
        <v>271</v>
      </c>
      <c r="C48" s="402">
        <v>430</v>
      </c>
      <c r="D48" s="402">
        <v>20</v>
      </c>
      <c r="E48" s="402">
        <v>15</v>
      </c>
      <c r="F48" s="402">
        <v>15</v>
      </c>
      <c r="G48" s="402">
        <v>15</v>
      </c>
      <c r="H48" s="402">
        <v>25</v>
      </c>
      <c r="I48" s="402">
        <v>25</v>
      </c>
      <c r="J48" s="402">
        <v>90</v>
      </c>
      <c r="K48" s="402">
        <v>25</v>
      </c>
      <c r="L48" s="402">
        <v>40</v>
      </c>
      <c r="M48" s="402">
        <v>50</v>
      </c>
      <c r="N48" s="402">
        <v>110</v>
      </c>
      <c r="O48" s="407">
        <v>74.599999999999994</v>
      </c>
    </row>
    <row r="49" spans="1:15" ht="11.45" customHeight="1" x14ac:dyDescent="0.2">
      <c r="A49" s="51">
        <f>IF(D49&lt;&gt;"",COUNTA($D$13:D49),"")</f>
        <v>33</v>
      </c>
      <c r="B49" s="94" t="s">
        <v>272</v>
      </c>
      <c r="C49" s="402">
        <v>335</v>
      </c>
      <c r="D49" s="402">
        <v>10</v>
      </c>
      <c r="E49" s="402">
        <v>10</v>
      </c>
      <c r="F49" s="402">
        <v>10</v>
      </c>
      <c r="G49" s="402">
        <v>15</v>
      </c>
      <c r="H49" s="402">
        <v>20</v>
      </c>
      <c r="I49" s="402">
        <v>20</v>
      </c>
      <c r="J49" s="402">
        <v>80</v>
      </c>
      <c r="K49" s="402">
        <v>25</v>
      </c>
      <c r="L49" s="402">
        <v>20</v>
      </c>
      <c r="M49" s="402">
        <v>45</v>
      </c>
      <c r="N49" s="402">
        <v>85</v>
      </c>
      <c r="O49" s="407">
        <v>74.8</v>
      </c>
    </row>
    <row r="50" spans="1:15" ht="11.45" customHeight="1" x14ac:dyDescent="0.2">
      <c r="A50" s="51">
        <f>IF(D50&lt;&gt;"",COUNTA($D$13:D50),"")</f>
        <v>34</v>
      </c>
      <c r="B50" s="94" t="s">
        <v>273</v>
      </c>
      <c r="C50" s="402">
        <v>195</v>
      </c>
      <c r="D50" s="402">
        <v>10</v>
      </c>
      <c r="E50" s="402">
        <v>10</v>
      </c>
      <c r="F50" s="402">
        <v>5</v>
      </c>
      <c r="G50" s="402">
        <v>5</v>
      </c>
      <c r="H50" s="402">
        <v>15</v>
      </c>
      <c r="I50" s="402">
        <v>10</v>
      </c>
      <c r="J50" s="402">
        <v>40</v>
      </c>
      <c r="K50" s="402">
        <v>10</v>
      </c>
      <c r="L50" s="402">
        <v>20</v>
      </c>
      <c r="M50" s="402">
        <v>25</v>
      </c>
      <c r="N50" s="402">
        <v>45</v>
      </c>
      <c r="O50" s="407">
        <v>68.599999999999994</v>
      </c>
    </row>
    <row r="51" spans="1:15" ht="11.45" customHeight="1" x14ac:dyDescent="0.2">
      <c r="A51" s="51">
        <f>IF(D51&lt;&gt;"",COUNTA($D$13:D51),"")</f>
        <v>35</v>
      </c>
      <c r="B51" s="94" t="s">
        <v>274</v>
      </c>
      <c r="C51" s="402">
        <v>135</v>
      </c>
      <c r="D51" s="402">
        <v>5</v>
      </c>
      <c r="E51" s="402">
        <v>5</v>
      </c>
      <c r="F51" s="402">
        <v>5</v>
      </c>
      <c r="G51" s="402">
        <v>5</v>
      </c>
      <c r="H51" s="402">
        <v>5</v>
      </c>
      <c r="I51" s="402">
        <v>10</v>
      </c>
      <c r="J51" s="402">
        <v>35</v>
      </c>
      <c r="K51" s="402">
        <v>10</v>
      </c>
      <c r="L51" s="402">
        <v>10</v>
      </c>
      <c r="M51" s="402">
        <v>15</v>
      </c>
      <c r="N51" s="402">
        <v>30</v>
      </c>
      <c r="O51" s="407">
        <v>67.8</v>
      </c>
    </row>
    <row r="52" spans="1:15" ht="11.45" customHeight="1" x14ac:dyDescent="0.2">
      <c r="A52" s="51">
        <f>IF(D52&lt;&gt;"",COUNTA($D$13:D52),"")</f>
        <v>36</v>
      </c>
      <c r="B52" s="94" t="s">
        <v>275</v>
      </c>
      <c r="C52" s="402">
        <v>135</v>
      </c>
      <c r="D52" s="402">
        <v>5</v>
      </c>
      <c r="E52" s="402">
        <v>5</v>
      </c>
      <c r="F52" s="402">
        <v>5</v>
      </c>
      <c r="G52" s="402">
        <v>5</v>
      </c>
      <c r="H52" s="402">
        <v>5</v>
      </c>
      <c r="I52" s="402">
        <v>10</v>
      </c>
      <c r="J52" s="402">
        <v>30</v>
      </c>
      <c r="K52" s="402">
        <v>5</v>
      </c>
      <c r="L52" s="402">
        <v>5</v>
      </c>
      <c r="M52" s="402">
        <v>15</v>
      </c>
      <c r="N52" s="402">
        <v>35</v>
      </c>
      <c r="O52" s="407">
        <v>75.599999999999994</v>
      </c>
    </row>
    <row r="53" spans="1:15" ht="11.45" customHeight="1" x14ac:dyDescent="0.2">
      <c r="A53" s="51">
        <f>IF(D53&lt;&gt;"",COUNTA($D$13:D53),"")</f>
        <v>37</v>
      </c>
      <c r="B53" s="94" t="s">
        <v>276</v>
      </c>
      <c r="C53" s="402">
        <v>155</v>
      </c>
      <c r="D53" s="402">
        <v>5</v>
      </c>
      <c r="E53" s="402">
        <v>10</v>
      </c>
      <c r="F53" s="402">
        <v>5</v>
      </c>
      <c r="G53" s="402">
        <v>5</v>
      </c>
      <c r="H53" s="402">
        <v>15</v>
      </c>
      <c r="I53" s="402">
        <v>10</v>
      </c>
      <c r="J53" s="402">
        <v>40</v>
      </c>
      <c r="K53" s="402">
        <v>15</v>
      </c>
      <c r="L53" s="402">
        <v>5</v>
      </c>
      <c r="M53" s="402">
        <v>15</v>
      </c>
      <c r="N53" s="402">
        <v>30</v>
      </c>
      <c r="O53" s="407">
        <v>60.1</v>
      </c>
    </row>
    <row r="54" spans="1:15" ht="11.45" customHeight="1" x14ac:dyDescent="0.2">
      <c r="A54" s="51" t="str">
        <f>IF(D54&lt;&gt;"",COUNTA($D$13:D54),"")</f>
        <v/>
      </c>
      <c r="B54" s="414"/>
      <c r="C54" s="402"/>
      <c r="D54" s="402"/>
      <c r="E54" s="402"/>
      <c r="F54" s="402"/>
      <c r="G54" s="402"/>
      <c r="H54" s="402"/>
      <c r="I54" s="402"/>
      <c r="J54" s="402"/>
      <c r="K54" s="402"/>
      <c r="L54" s="402"/>
      <c r="M54" s="402"/>
      <c r="N54" s="402"/>
      <c r="O54" s="408"/>
    </row>
    <row r="55" spans="1:15" ht="11.45" customHeight="1" x14ac:dyDescent="0.2">
      <c r="A55" s="51">
        <f>IF(D55&lt;&gt;"",COUNTA($D$13:D55),"")</f>
        <v>38</v>
      </c>
      <c r="B55" s="414" t="s">
        <v>33</v>
      </c>
      <c r="C55" s="403">
        <v>59.1</v>
      </c>
      <c r="D55" s="403">
        <v>64.3</v>
      </c>
      <c r="E55" s="403">
        <v>46.3</v>
      </c>
      <c r="F55" s="403">
        <v>61.6</v>
      </c>
      <c r="G55" s="403">
        <v>62.8</v>
      </c>
      <c r="H55" s="403">
        <v>59.8</v>
      </c>
      <c r="I55" s="403">
        <v>59.6</v>
      </c>
      <c r="J55" s="403">
        <v>58.6</v>
      </c>
      <c r="K55" s="403">
        <v>63.1</v>
      </c>
      <c r="L55" s="403">
        <v>59.6</v>
      </c>
      <c r="M55" s="403">
        <v>59.2</v>
      </c>
      <c r="N55" s="403">
        <v>59.5</v>
      </c>
      <c r="O55" s="407" t="s">
        <v>11</v>
      </c>
    </row>
    <row r="56" spans="1:15" x14ac:dyDescent="0.2">
      <c r="A56" s="90"/>
      <c r="C56" s="123"/>
      <c r="D56" s="123"/>
      <c r="E56" s="123"/>
      <c r="F56" s="123"/>
      <c r="G56" s="123"/>
      <c r="H56" s="123"/>
      <c r="I56" s="123"/>
      <c r="J56" s="123"/>
      <c r="K56" s="123"/>
      <c r="L56" s="123"/>
      <c r="M56" s="123"/>
      <c r="N56" s="123"/>
      <c r="O56" s="123"/>
    </row>
    <row r="57" spans="1:15" x14ac:dyDescent="0.2">
      <c r="A57" s="90"/>
      <c r="C57" s="123"/>
      <c r="D57" s="123"/>
      <c r="E57" s="123"/>
      <c r="F57" s="123"/>
      <c r="G57" s="123"/>
      <c r="H57" s="123"/>
      <c r="I57" s="123"/>
      <c r="J57" s="123"/>
      <c r="K57" s="123"/>
      <c r="L57" s="123"/>
      <c r="M57" s="123"/>
      <c r="N57" s="123"/>
      <c r="O57" s="123"/>
    </row>
    <row r="58" spans="1:15" x14ac:dyDescent="0.2">
      <c r="A58" s="90"/>
    </row>
    <row r="59" spans="1:15" x14ac:dyDescent="0.2">
      <c r="A59" s="90"/>
    </row>
    <row r="60" spans="1:15" x14ac:dyDescent="0.2">
      <c r="A60" s="90"/>
    </row>
    <row r="61" spans="1:15" x14ac:dyDescent="0.2">
      <c r="A61" s="90"/>
    </row>
    <row r="62" spans="1:15" x14ac:dyDescent="0.2">
      <c r="A62" s="90"/>
    </row>
    <row r="63" spans="1:15" x14ac:dyDescent="0.2">
      <c r="A63" s="90"/>
    </row>
    <row r="64" spans="1:15" x14ac:dyDescent="0.2">
      <c r="A64" s="90"/>
    </row>
    <row r="65" spans="1:1" x14ac:dyDescent="0.2">
      <c r="A65" s="90"/>
    </row>
    <row r="66" spans="1:1" x14ac:dyDescent="0.2">
      <c r="A66" s="90"/>
    </row>
    <row r="67" spans="1:1" x14ac:dyDescent="0.2">
      <c r="A67" s="90"/>
    </row>
    <row r="68" spans="1:1" x14ac:dyDescent="0.2">
      <c r="A68" s="90"/>
    </row>
    <row r="69" spans="1:1" x14ac:dyDescent="0.2">
      <c r="A69" s="90"/>
    </row>
    <row r="70" spans="1:1" x14ac:dyDescent="0.2">
      <c r="A70" s="90"/>
    </row>
    <row r="71" spans="1:1" x14ac:dyDescent="0.2">
      <c r="A71" s="90"/>
    </row>
    <row r="72" spans="1:1" x14ac:dyDescent="0.2">
      <c r="A72" s="90"/>
    </row>
    <row r="73" spans="1:1" x14ac:dyDescent="0.2">
      <c r="A73" s="90"/>
    </row>
    <row r="74" spans="1:1" x14ac:dyDescent="0.2">
      <c r="A74" s="90"/>
    </row>
    <row r="75" spans="1:1" x14ac:dyDescent="0.2">
      <c r="A75" s="90"/>
    </row>
    <row r="76" spans="1:1" x14ac:dyDescent="0.2">
      <c r="A76" s="90"/>
    </row>
    <row r="77" spans="1:1" x14ac:dyDescent="0.2">
      <c r="A77" s="90"/>
    </row>
    <row r="78" spans="1:1" x14ac:dyDescent="0.2">
      <c r="A78" s="90"/>
    </row>
    <row r="79" spans="1:1" x14ac:dyDescent="0.2">
      <c r="A79" s="90"/>
    </row>
    <row r="80" spans="1:1" x14ac:dyDescent="0.2">
      <c r="A80" s="90"/>
    </row>
    <row r="81" spans="1:1" x14ac:dyDescent="0.2">
      <c r="A81" s="90"/>
    </row>
    <row r="82" spans="1:1" x14ac:dyDescent="0.2">
      <c r="A82" s="90"/>
    </row>
    <row r="83" spans="1:1" x14ac:dyDescent="0.2">
      <c r="A83" s="90"/>
    </row>
    <row r="84" spans="1:1" x14ac:dyDescent="0.2">
      <c r="A84" s="90"/>
    </row>
    <row r="85" spans="1:1" x14ac:dyDescent="0.2">
      <c r="A85" s="90"/>
    </row>
    <row r="86" spans="1:1" x14ac:dyDescent="0.2">
      <c r="A86" s="90"/>
    </row>
    <row r="87" spans="1:1" x14ac:dyDescent="0.2">
      <c r="A87" s="90"/>
    </row>
    <row r="88" spans="1:1" x14ac:dyDescent="0.2">
      <c r="A88" s="90"/>
    </row>
    <row r="89" spans="1:1" x14ac:dyDescent="0.2">
      <c r="A89" s="90"/>
    </row>
    <row r="90" spans="1:1" x14ac:dyDescent="0.2">
      <c r="A90" s="90"/>
    </row>
    <row r="91" spans="1:1" x14ac:dyDescent="0.2">
      <c r="A91" s="90"/>
    </row>
    <row r="92" spans="1:1" x14ac:dyDescent="0.2">
      <c r="A92" s="90"/>
    </row>
    <row r="93" spans="1:1" x14ac:dyDescent="0.2">
      <c r="A93" s="90"/>
    </row>
    <row r="94" spans="1:1" x14ac:dyDescent="0.2">
      <c r="A94" s="90"/>
    </row>
    <row r="95" spans="1:1" x14ac:dyDescent="0.2">
      <c r="A95" s="90"/>
    </row>
    <row r="96" spans="1:1" x14ac:dyDescent="0.2">
      <c r="A96" s="90"/>
    </row>
    <row r="97" spans="1:1" x14ac:dyDescent="0.2">
      <c r="A97" s="90"/>
    </row>
    <row r="98" spans="1:1" x14ac:dyDescent="0.2">
      <c r="A98" s="90"/>
    </row>
    <row r="99" spans="1:1" x14ac:dyDescent="0.2">
      <c r="A99" s="90"/>
    </row>
    <row r="100" spans="1:1" x14ac:dyDescent="0.2">
      <c r="A100" s="90"/>
    </row>
    <row r="101" spans="1:1" x14ac:dyDescent="0.2">
      <c r="A101" s="90"/>
    </row>
    <row r="102" spans="1:1" x14ac:dyDescent="0.2">
      <c r="A102" s="90"/>
    </row>
    <row r="103" spans="1:1" x14ac:dyDescent="0.2">
      <c r="A103" s="90"/>
    </row>
    <row r="104" spans="1:1" x14ac:dyDescent="0.2">
      <c r="A104" s="90"/>
    </row>
    <row r="105" spans="1:1" x14ac:dyDescent="0.2">
      <c r="A105" s="90"/>
    </row>
    <row r="106" spans="1:1" x14ac:dyDescent="0.2">
      <c r="A106" s="90"/>
    </row>
    <row r="107" spans="1:1" x14ac:dyDescent="0.2">
      <c r="A107" s="90"/>
    </row>
    <row r="108" spans="1:1" x14ac:dyDescent="0.2">
      <c r="A108" s="90"/>
    </row>
    <row r="109" spans="1:1" x14ac:dyDescent="0.2">
      <c r="A109" s="90"/>
    </row>
    <row r="110" spans="1:1" x14ac:dyDescent="0.2">
      <c r="A110" s="90"/>
    </row>
    <row r="111" spans="1:1" x14ac:dyDescent="0.2">
      <c r="A111" s="90"/>
    </row>
    <row r="112" spans="1:1" x14ac:dyDescent="0.2">
      <c r="A112" s="90"/>
    </row>
    <row r="113" spans="1:1" x14ac:dyDescent="0.2">
      <c r="A113" s="90"/>
    </row>
    <row r="114" spans="1:1" x14ac:dyDescent="0.2">
      <c r="A114" s="90"/>
    </row>
    <row r="115" spans="1:1" x14ac:dyDescent="0.2">
      <c r="A115" s="90"/>
    </row>
    <row r="116" spans="1:1" x14ac:dyDescent="0.2">
      <c r="A116" s="90"/>
    </row>
    <row r="117" spans="1:1" x14ac:dyDescent="0.2">
      <c r="A117" s="90"/>
    </row>
    <row r="118" spans="1:1" x14ac:dyDescent="0.2">
      <c r="A118" s="90"/>
    </row>
    <row r="119" spans="1:1" x14ac:dyDescent="0.2">
      <c r="A119" s="90"/>
    </row>
    <row r="120" spans="1:1" x14ac:dyDescent="0.2">
      <c r="A120" s="90"/>
    </row>
    <row r="121" spans="1:1" x14ac:dyDescent="0.2">
      <c r="A121" s="90"/>
    </row>
    <row r="122" spans="1:1" x14ac:dyDescent="0.2">
      <c r="A122" s="90"/>
    </row>
    <row r="123" spans="1:1" x14ac:dyDescent="0.2">
      <c r="A123" s="90"/>
    </row>
    <row r="124" spans="1:1" x14ac:dyDescent="0.2">
      <c r="A124" s="90"/>
    </row>
    <row r="125" spans="1:1" x14ac:dyDescent="0.2">
      <c r="A125" s="90"/>
    </row>
    <row r="126" spans="1:1" x14ac:dyDescent="0.2">
      <c r="A126" s="90"/>
    </row>
    <row r="127" spans="1:1" x14ac:dyDescent="0.2">
      <c r="A127" s="90"/>
    </row>
    <row r="128" spans="1:1" x14ac:dyDescent="0.2">
      <c r="A128" s="90"/>
    </row>
    <row r="129" spans="1:1" x14ac:dyDescent="0.2">
      <c r="A129" s="90"/>
    </row>
    <row r="130" spans="1:1" x14ac:dyDescent="0.2">
      <c r="A130" s="90"/>
    </row>
    <row r="131" spans="1:1" x14ac:dyDescent="0.2">
      <c r="A131" s="90"/>
    </row>
    <row r="132" spans="1:1" x14ac:dyDescent="0.2">
      <c r="A132" s="90"/>
    </row>
    <row r="133" spans="1:1" x14ac:dyDescent="0.2">
      <c r="A133" s="90"/>
    </row>
    <row r="134" spans="1:1" x14ac:dyDescent="0.2">
      <c r="A134" s="90"/>
    </row>
    <row r="135" spans="1:1" x14ac:dyDescent="0.2">
      <c r="A135" s="90"/>
    </row>
    <row r="136" spans="1:1" x14ac:dyDescent="0.2">
      <c r="A136" s="90"/>
    </row>
    <row r="137" spans="1:1" x14ac:dyDescent="0.2">
      <c r="A137" s="90"/>
    </row>
    <row r="138" spans="1:1" x14ac:dyDescent="0.2">
      <c r="A138" s="90"/>
    </row>
    <row r="139" spans="1:1" x14ac:dyDescent="0.2">
      <c r="A139" s="90"/>
    </row>
    <row r="140" spans="1:1" x14ac:dyDescent="0.2">
      <c r="A140" s="90"/>
    </row>
    <row r="141" spans="1:1" x14ac:dyDescent="0.2">
      <c r="A141" s="90"/>
    </row>
    <row r="142" spans="1:1" x14ac:dyDescent="0.2">
      <c r="A142" s="90"/>
    </row>
    <row r="143" spans="1:1" x14ac:dyDescent="0.2">
      <c r="A143" s="90"/>
    </row>
    <row r="144" spans="1:1" x14ac:dyDescent="0.2">
      <c r="A144" s="90"/>
    </row>
    <row r="145" spans="1:1" x14ac:dyDescent="0.2">
      <c r="A145" s="90"/>
    </row>
    <row r="146" spans="1:1" x14ac:dyDescent="0.2">
      <c r="A146" s="90"/>
    </row>
    <row r="147" spans="1:1" x14ac:dyDescent="0.2">
      <c r="A147" s="90"/>
    </row>
    <row r="148" spans="1:1" x14ac:dyDescent="0.2">
      <c r="A148" s="90"/>
    </row>
    <row r="149" spans="1:1" x14ac:dyDescent="0.2">
      <c r="A149" s="90"/>
    </row>
    <row r="150" spans="1:1" x14ac:dyDescent="0.2">
      <c r="A150" s="90"/>
    </row>
    <row r="151" spans="1:1" x14ac:dyDescent="0.2">
      <c r="A151" s="90"/>
    </row>
    <row r="152" spans="1:1" x14ac:dyDescent="0.2">
      <c r="A152" s="90"/>
    </row>
    <row r="153" spans="1:1" x14ac:dyDescent="0.2">
      <c r="A153" s="90"/>
    </row>
    <row r="154" spans="1:1" x14ac:dyDescent="0.2">
      <c r="A154" s="90"/>
    </row>
    <row r="155" spans="1:1" x14ac:dyDescent="0.2">
      <c r="A155" s="90"/>
    </row>
    <row r="156" spans="1:1" x14ac:dyDescent="0.2">
      <c r="A156" s="90"/>
    </row>
  </sheetData>
  <mergeCells count="24">
    <mergeCell ref="C1:O1"/>
    <mergeCell ref="C3:O3"/>
    <mergeCell ref="A1:B1"/>
    <mergeCell ref="A3:B3"/>
    <mergeCell ref="O4:O10"/>
    <mergeCell ref="L5:L10"/>
    <mergeCell ref="F5:F10"/>
    <mergeCell ref="G5:G10"/>
    <mergeCell ref="B4:B10"/>
    <mergeCell ref="M5:M10"/>
    <mergeCell ref="K5:K10"/>
    <mergeCell ref="A4:A10"/>
    <mergeCell ref="J5:J10"/>
    <mergeCell ref="D4:N4"/>
    <mergeCell ref="A2:B2"/>
    <mergeCell ref="C2:O2"/>
    <mergeCell ref="C12:O12"/>
    <mergeCell ref="C34:O34"/>
    <mergeCell ref="N5:N10"/>
    <mergeCell ref="C4:C10"/>
    <mergeCell ref="E5:E10"/>
    <mergeCell ref="D5:D10"/>
    <mergeCell ref="H5:H10"/>
    <mergeCell ref="I5:I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4:A18"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4"/>
  <sheetViews>
    <sheetView zoomScale="140" zoomScaleNormal="140" workbookViewId="0">
      <pane xSplit="2" ySplit="8" topLeftCell="C9" activePane="bottomRight" state="frozen"/>
      <selection activeCell="A6" sqref="A6:D6"/>
      <selection pane="topRight" activeCell="A6" sqref="A6:D6"/>
      <selection pane="bottomLeft" activeCell="A6" sqref="A6:D6"/>
      <selection pane="bottomRight" activeCell="C9" sqref="C9"/>
    </sheetView>
  </sheetViews>
  <sheetFormatPr baseColWidth="10" defaultColWidth="11.42578125" defaultRowHeight="11.25" x14ac:dyDescent="0.2"/>
  <cols>
    <col min="1" max="1" width="3.7109375" style="57" customWidth="1"/>
    <col min="2" max="2" width="22.7109375" style="57" customWidth="1"/>
    <col min="3" max="9" width="9.28515625" style="57" customWidth="1"/>
    <col min="10" max="16384" width="11.42578125" style="57"/>
  </cols>
  <sheetData>
    <row r="1" spans="1:16" s="27" customFormat="1" ht="26.1" customHeight="1" x14ac:dyDescent="0.2">
      <c r="A1" s="477" t="s">
        <v>75</v>
      </c>
      <c r="B1" s="478"/>
      <c r="C1" s="479" t="s">
        <v>444</v>
      </c>
      <c r="D1" s="480"/>
      <c r="E1" s="480"/>
      <c r="F1" s="480"/>
      <c r="G1" s="480"/>
      <c r="H1" s="480"/>
      <c r="I1" s="481"/>
      <c r="J1" s="242"/>
      <c r="K1" s="242"/>
      <c r="L1" s="242"/>
      <c r="M1" s="242"/>
      <c r="N1" s="242"/>
      <c r="O1" s="242"/>
      <c r="P1" s="242"/>
    </row>
    <row r="2" spans="1:16" ht="22.5" customHeight="1" x14ac:dyDescent="0.2">
      <c r="A2" s="482" t="s">
        <v>609</v>
      </c>
      <c r="B2" s="483"/>
      <c r="C2" s="515" t="s">
        <v>607</v>
      </c>
      <c r="D2" s="515"/>
      <c r="E2" s="515"/>
      <c r="F2" s="515"/>
      <c r="G2" s="515"/>
      <c r="H2" s="515"/>
      <c r="I2" s="516"/>
    </row>
    <row r="3" spans="1:16" ht="22.5" customHeight="1" x14ac:dyDescent="0.2">
      <c r="A3" s="482" t="s">
        <v>99</v>
      </c>
      <c r="B3" s="483"/>
      <c r="C3" s="515" t="s">
        <v>595</v>
      </c>
      <c r="D3" s="515"/>
      <c r="E3" s="515"/>
      <c r="F3" s="515"/>
      <c r="G3" s="515"/>
      <c r="H3" s="515"/>
      <c r="I3" s="516"/>
    </row>
    <row r="4" spans="1:16" ht="11.45" customHeight="1" x14ac:dyDescent="0.2">
      <c r="A4" s="493" t="s">
        <v>74</v>
      </c>
      <c r="B4" s="467" t="s">
        <v>296</v>
      </c>
      <c r="C4" s="467" t="s">
        <v>100</v>
      </c>
      <c r="D4" s="467" t="s">
        <v>48</v>
      </c>
      <c r="E4" s="467"/>
      <c r="F4" s="467"/>
      <c r="G4" s="467"/>
      <c r="H4" s="467"/>
      <c r="I4" s="472" t="s">
        <v>103</v>
      </c>
    </row>
    <row r="5" spans="1:16" ht="11.45" customHeight="1" x14ac:dyDescent="0.2">
      <c r="A5" s="503"/>
      <c r="B5" s="467"/>
      <c r="C5" s="467"/>
      <c r="D5" s="467" t="s">
        <v>409</v>
      </c>
      <c r="E5" s="467" t="s">
        <v>22</v>
      </c>
      <c r="F5" s="467" t="s">
        <v>101</v>
      </c>
      <c r="G5" s="467" t="s">
        <v>102</v>
      </c>
      <c r="H5" s="467" t="s">
        <v>82</v>
      </c>
      <c r="I5" s="472"/>
    </row>
    <row r="6" spans="1:16" ht="11.45" customHeight="1" x14ac:dyDescent="0.2">
      <c r="A6" s="503"/>
      <c r="B6" s="467"/>
      <c r="C6" s="467"/>
      <c r="D6" s="467"/>
      <c r="E6" s="467"/>
      <c r="F6" s="467"/>
      <c r="G6" s="467"/>
      <c r="H6" s="467"/>
      <c r="I6" s="472"/>
    </row>
    <row r="7" spans="1:16" ht="11.45" customHeight="1" x14ac:dyDescent="0.2">
      <c r="A7" s="503"/>
      <c r="B7" s="467"/>
      <c r="C7" s="467"/>
      <c r="D7" s="467"/>
      <c r="E7" s="467"/>
      <c r="F7" s="467"/>
      <c r="G7" s="467"/>
      <c r="H7" s="467"/>
      <c r="I7" s="472"/>
    </row>
    <row r="8" spans="1:16" s="90" customFormat="1" ht="11.45" customHeight="1" x14ac:dyDescent="0.15">
      <c r="A8" s="54">
        <v>1</v>
      </c>
      <c r="B8" s="47">
        <v>2</v>
      </c>
      <c r="C8" s="47">
        <v>3</v>
      </c>
      <c r="D8" s="47">
        <v>4</v>
      </c>
      <c r="E8" s="47">
        <v>5</v>
      </c>
      <c r="F8" s="46">
        <v>6</v>
      </c>
      <c r="G8" s="46">
        <v>7</v>
      </c>
      <c r="H8" s="47">
        <v>8</v>
      </c>
      <c r="I8" s="48">
        <v>9</v>
      </c>
    </row>
    <row r="9" spans="1:16" ht="11.45" customHeight="1" x14ac:dyDescent="0.2">
      <c r="A9" s="90"/>
      <c r="B9" s="91"/>
      <c r="C9" s="397"/>
      <c r="D9" s="397"/>
      <c r="E9" s="397"/>
      <c r="F9" s="397"/>
      <c r="G9" s="397"/>
      <c r="H9" s="397"/>
      <c r="I9" s="399"/>
    </row>
    <row r="10" spans="1:16" s="86" customFormat="1" ht="11.45" customHeight="1" x14ac:dyDescent="0.2">
      <c r="A10" s="51">
        <f>IF(D10&lt;&gt;"",COUNTA($D$10:D10),"")</f>
        <v>1</v>
      </c>
      <c r="B10" s="93" t="s">
        <v>40</v>
      </c>
      <c r="C10" s="397">
        <v>5900</v>
      </c>
      <c r="D10" s="397">
        <v>3375</v>
      </c>
      <c r="E10" s="397">
        <v>2525</v>
      </c>
      <c r="F10" s="397">
        <v>3475</v>
      </c>
      <c r="G10" s="397">
        <v>2430</v>
      </c>
      <c r="H10" s="397">
        <v>815</v>
      </c>
      <c r="I10" s="399">
        <v>48.5</v>
      </c>
    </row>
    <row r="11" spans="1:16" ht="11.45" customHeight="1" x14ac:dyDescent="0.2">
      <c r="A11" s="51" t="str">
        <f>IF(D11&lt;&gt;"",COUNTA($D$10:D11),"")</f>
        <v/>
      </c>
      <c r="B11" s="93"/>
      <c r="C11" s="398"/>
      <c r="D11" s="398"/>
      <c r="E11" s="398"/>
      <c r="F11" s="398"/>
      <c r="G11" s="398"/>
      <c r="H11" s="398"/>
      <c r="I11" s="400"/>
    </row>
    <row r="12" spans="1:16" ht="11.45" customHeight="1" x14ac:dyDescent="0.2">
      <c r="A12" s="51">
        <f>IF(D12&lt;&gt;"",COUNTA($D$10:D12),"")</f>
        <v>2</v>
      </c>
      <c r="B12" s="94" t="s">
        <v>277</v>
      </c>
      <c r="C12" s="398">
        <v>855</v>
      </c>
      <c r="D12" s="398">
        <v>435</v>
      </c>
      <c r="E12" s="398">
        <v>415</v>
      </c>
      <c r="F12" s="398">
        <v>570</v>
      </c>
      <c r="G12" s="398">
        <v>285</v>
      </c>
      <c r="H12" s="398">
        <v>130</v>
      </c>
      <c r="I12" s="400">
        <v>47.5</v>
      </c>
      <c r="K12" s="87"/>
    </row>
    <row r="13" spans="1:16" ht="11.45" customHeight="1" x14ac:dyDescent="0.2">
      <c r="A13" s="51">
        <f>IF(D13&lt;&gt;"",COUNTA($D$10:D13),"")</f>
        <v>3</v>
      </c>
      <c r="B13" s="94" t="s">
        <v>278</v>
      </c>
      <c r="C13" s="398">
        <v>465</v>
      </c>
      <c r="D13" s="398">
        <v>255</v>
      </c>
      <c r="E13" s="398">
        <v>205</v>
      </c>
      <c r="F13" s="398">
        <v>325</v>
      </c>
      <c r="G13" s="398">
        <v>140</v>
      </c>
      <c r="H13" s="398">
        <v>130</v>
      </c>
      <c r="I13" s="400">
        <v>48.7</v>
      </c>
      <c r="K13" s="87"/>
    </row>
    <row r="14" spans="1:16" ht="11.45" customHeight="1" x14ac:dyDescent="0.2">
      <c r="A14" s="51" t="str">
        <f>IF(D14&lt;&gt;"",COUNTA($D$10:D14),"")</f>
        <v/>
      </c>
      <c r="B14" s="94"/>
      <c r="C14" s="398"/>
      <c r="D14" s="398"/>
      <c r="E14" s="398"/>
      <c r="F14" s="398"/>
      <c r="G14" s="398"/>
      <c r="H14" s="398"/>
      <c r="I14" s="400"/>
      <c r="K14" s="87"/>
    </row>
    <row r="15" spans="1:16" ht="11.45" customHeight="1" x14ac:dyDescent="0.2">
      <c r="A15" s="51">
        <f>IF(D15&lt;&gt;"",COUNTA($D$10:D15),"")</f>
        <v>4</v>
      </c>
      <c r="B15" s="94" t="s">
        <v>279</v>
      </c>
      <c r="C15" s="398">
        <v>1040</v>
      </c>
      <c r="D15" s="398">
        <v>595</v>
      </c>
      <c r="E15" s="398">
        <v>445</v>
      </c>
      <c r="F15" s="398">
        <v>615</v>
      </c>
      <c r="G15" s="398">
        <v>430</v>
      </c>
      <c r="H15" s="398">
        <v>100</v>
      </c>
      <c r="I15" s="400">
        <v>46.6</v>
      </c>
      <c r="K15" s="87"/>
    </row>
    <row r="16" spans="1:16" ht="11.45" customHeight="1" x14ac:dyDescent="0.2">
      <c r="A16" s="51">
        <f>IF(D16&lt;&gt;"",COUNTA($D$10:D16),"")</f>
        <v>5</v>
      </c>
      <c r="B16" s="94" t="s">
        <v>280</v>
      </c>
      <c r="C16" s="398">
        <v>570</v>
      </c>
      <c r="D16" s="398">
        <v>340</v>
      </c>
      <c r="E16" s="398">
        <v>230</v>
      </c>
      <c r="F16" s="398">
        <v>280</v>
      </c>
      <c r="G16" s="398">
        <v>295</v>
      </c>
      <c r="H16" s="398">
        <v>60</v>
      </c>
      <c r="I16" s="400">
        <v>48.8</v>
      </c>
      <c r="K16" s="87"/>
    </row>
    <row r="17" spans="1:11" ht="11.45" customHeight="1" x14ac:dyDescent="0.2">
      <c r="A17" s="51">
        <f>IF(D17&lt;&gt;"",COUNTA($D$10:D17),"")</f>
        <v>6</v>
      </c>
      <c r="B17" s="94" t="s">
        <v>281</v>
      </c>
      <c r="C17" s="398">
        <v>835</v>
      </c>
      <c r="D17" s="398">
        <v>490</v>
      </c>
      <c r="E17" s="398">
        <v>350</v>
      </c>
      <c r="F17" s="398">
        <v>455</v>
      </c>
      <c r="G17" s="398">
        <v>380</v>
      </c>
      <c r="H17" s="398">
        <v>80</v>
      </c>
      <c r="I17" s="400">
        <v>49.8</v>
      </c>
      <c r="K17" s="87"/>
    </row>
    <row r="18" spans="1:11" ht="11.45" customHeight="1" x14ac:dyDescent="0.2">
      <c r="A18" s="51">
        <f>IF(D18&lt;&gt;"",COUNTA($D$10:D18),"")</f>
        <v>7</v>
      </c>
      <c r="B18" s="94" t="s">
        <v>282</v>
      </c>
      <c r="C18" s="398">
        <v>630</v>
      </c>
      <c r="D18" s="398">
        <v>385</v>
      </c>
      <c r="E18" s="398">
        <v>245</v>
      </c>
      <c r="F18" s="398">
        <v>380</v>
      </c>
      <c r="G18" s="398">
        <v>250</v>
      </c>
      <c r="H18" s="398">
        <v>85</v>
      </c>
      <c r="I18" s="400">
        <v>48.2</v>
      </c>
      <c r="K18" s="87"/>
    </row>
    <row r="19" spans="1:11" ht="11.45" customHeight="1" x14ac:dyDescent="0.2">
      <c r="A19" s="51">
        <f>IF(D19&lt;&gt;"",COUNTA($D$10:D19),"")</f>
        <v>8</v>
      </c>
      <c r="B19" s="94" t="s">
        <v>283</v>
      </c>
      <c r="C19" s="398">
        <v>775</v>
      </c>
      <c r="D19" s="398">
        <v>470</v>
      </c>
      <c r="E19" s="398">
        <v>305</v>
      </c>
      <c r="F19" s="398">
        <v>385</v>
      </c>
      <c r="G19" s="398">
        <v>390</v>
      </c>
      <c r="H19" s="398">
        <v>80</v>
      </c>
      <c r="I19" s="400">
        <v>51.6</v>
      </c>
      <c r="K19" s="87"/>
    </row>
    <row r="20" spans="1:11" ht="11.45" customHeight="1" x14ac:dyDescent="0.2">
      <c r="A20" s="51">
        <f>IF(D20&lt;&gt;"",COUNTA($D$10:D20),"")</f>
        <v>9</v>
      </c>
      <c r="B20" s="94" t="s">
        <v>284</v>
      </c>
      <c r="C20" s="398">
        <v>730</v>
      </c>
      <c r="D20" s="398">
        <v>400</v>
      </c>
      <c r="E20" s="398">
        <v>330</v>
      </c>
      <c r="F20" s="398">
        <v>465</v>
      </c>
      <c r="G20" s="398">
        <v>265</v>
      </c>
      <c r="H20" s="398">
        <v>145</v>
      </c>
      <c r="I20" s="400">
        <v>47.1</v>
      </c>
    </row>
    <row r="21" spans="1:11" s="81" customFormat="1" ht="11.45" customHeight="1" x14ac:dyDescent="0.2">
      <c r="A21" s="51"/>
      <c r="B21" s="95"/>
      <c r="C21" s="96"/>
      <c r="D21" s="96"/>
      <c r="E21" s="96"/>
      <c r="F21" s="96"/>
      <c r="G21" s="96"/>
      <c r="H21" s="96"/>
      <c r="I21" s="96"/>
    </row>
    <row r="22" spans="1:11" s="81" customFormat="1" ht="11.45" customHeight="1" x14ac:dyDescent="0.2">
      <c r="A22" s="51"/>
      <c r="B22" s="95"/>
      <c r="C22" s="96"/>
      <c r="D22" s="96"/>
      <c r="E22" s="96"/>
      <c r="F22" s="96"/>
      <c r="G22" s="96"/>
      <c r="H22" s="96"/>
      <c r="I22" s="96"/>
    </row>
    <row r="23" spans="1:11" s="81" customFormat="1" ht="11.45" customHeight="1" x14ac:dyDescent="0.2">
      <c r="A23" s="51"/>
      <c r="B23" s="95"/>
      <c r="C23" s="96"/>
      <c r="D23" s="96"/>
      <c r="E23" s="96"/>
      <c r="F23" s="96"/>
      <c r="G23" s="96"/>
      <c r="H23" s="96"/>
      <c r="I23" s="96"/>
    </row>
    <row r="24" spans="1:11" s="81" customFormat="1" ht="11.45" customHeight="1" x14ac:dyDescent="0.2">
      <c r="A24" s="51"/>
      <c r="B24" s="95"/>
      <c r="C24" s="96"/>
      <c r="D24" s="96"/>
      <c r="E24" s="96"/>
      <c r="F24" s="96"/>
      <c r="G24" s="96"/>
      <c r="H24" s="96"/>
      <c r="I24" s="96"/>
    </row>
    <row r="25" spans="1:11" s="81" customFormat="1" ht="11.45" customHeight="1" x14ac:dyDescent="0.2">
      <c r="A25" s="88"/>
      <c r="B25" s="95"/>
      <c r="C25" s="96"/>
      <c r="D25" s="96"/>
      <c r="E25" s="96"/>
      <c r="F25" s="96"/>
      <c r="G25" s="96"/>
      <c r="H25" s="96"/>
      <c r="I25" s="96"/>
    </row>
    <row r="26" spans="1:11" s="81" customFormat="1" ht="11.45" customHeight="1" x14ac:dyDescent="0.2">
      <c r="A26" s="88"/>
      <c r="B26" s="95"/>
      <c r="C26" s="96"/>
      <c r="D26" s="96"/>
      <c r="E26" s="96"/>
      <c r="F26" s="96"/>
      <c r="G26" s="96"/>
      <c r="H26" s="96"/>
      <c r="I26" s="96"/>
    </row>
    <row r="27" spans="1:11" s="81" customFormat="1" ht="11.45" customHeight="1" x14ac:dyDescent="0.2">
      <c r="A27" s="88"/>
      <c r="B27" s="95"/>
      <c r="C27" s="96"/>
      <c r="D27" s="96"/>
      <c r="E27" s="96"/>
      <c r="F27" s="96"/>
      <c r="G27" s="96"/>
      <c r="H27" s="96"/>
      <c r="I27" s="96"/>
    </row>
    <row r="28" spans="1:11" s="81" customFormat="1" ht="11.45" customHeight="1" x14ac:dyDescent="0.2">
      <c r="A28" s="88"/>
      <c r="B28" s="95"/>
      <c r="C28" s="96"/>
      <c r="D28" s="96"/>
      <c r="E28" s="96"/>
      <c r="F28" s="96"/>
      <c r="G28" s="96"/>
      <c r="H28" s="96"/>
      <c r="I28" s="96"/>
    </row>
    <row r="29" spans="1:11" s="81" customFormat="1" ht="11.45" customHeight="1" x14ac:dyDescent="0.2">
      <c r="A29" s="88"/>
      <c r="B29" s="95"/>
      <c r="C29" s="96"/>
      <c r="D29" s="96"/>
      <c r="E29" s="96"/>
      <c r="F29" s="96"/>
      <c r="G29" s="96"/>
      <c r="H29" s="96"/>
      <c r="I29" s="96"/>
    </row>
    <row r="30" spans="1:11" s="81" customFormat="1" ht="11.45" customHeight="1" x14ac:dyDescent="0.2">
      <c r="A30" s="88"/>
      <c r="B30" s="95"/>
      <c r="C30" s="96"/>
      <c r="D30" s="96"/>
      <c r="E30" s="96"/>
      <c r="F30" s="96"/>
      <c r="G30" s="96"/>
      <c r="H30" s="96"/>
      <c r="I30" s="96"/>
    </row>
    <row r="31" spans="1:11" s="81" customFormat="1" ht="11.45" customHeight="1" x14ac:dyDescent="0.2">
      <c r="A31" s="88"/>
      <c r="B31" s="97"/>
      <c r="C31" s="96"/>
      <c r="D31" s="96"/>
      <c r="E31" s="96"/>
      <c r="F31" s="96"/>
      <c r="G31" s="96"/>
      <c r="H31" s="96"/>
      <c r="I31" s="96"/>
    </row>
    <row r="32" spans="1:11" s="81" customFormat="1" ht="11.45" customHeight="1" x14ac:dyDescent="0.2">
      <c r="A32" s="88"/>
      <c r="B32" s="97"/>
      <c r="C32" s="98"/>
      <c r="D32" s="98"/>
      <c r="E32" s="98"/>
      <c r="F32" s="98"/>
      <c r="G32" s="98"/>
      <c r="H32" s="98"/>
      <c r="I32" s="98"/>
    </row>
    <row r="33" spans="1:9" s="81" customFormat="1" ht="11.45" customHeight="1" x14ac:dyDescent="0.2">
      <c r="A33" s="88"/>
      <c r="B33" s="99"/>
      <c r="C33" s="504"/>
      <c r="D33" s="504"/>
      <c r="E33" s="504"/>
      <c r="F33" s="504"/>
      <c r="G33" s="504"/>
      <c r="H33" s="504"/>
      <c r="I33" s="504"/>
    </row>
    <row r="34" spans="1:9" s="81" customFormat="1" ht="11.45" customHeight="1" x14ac:dyDescent="0.2">
      <c r="A34" s="88"/>
      <c r="B34" s="100"/>
      <c r="C34" s="101"/>
      <c r="D34" s="101"/>
      <c r="E34" s="101"/>
      <c r="F34" s="101"/>
      <c r="G34" s="101"/>
      <c r="H34" s="101"/>
      <c r="I34" s="101"/>
    </row>
    <row r="35" spans="1:9" s="81" customFormat="1" ht="11.45" customHeight="1" x14ac:dyDescent="0.2">
      <c r="A35" s="88"/>
      <c r="B35" s="100"/>
      <c r="C35" s="101"/>
      <c r="D35" s="101"/>
      <c r="E35" s="101"/>
      <c r="F35" s="101"/>
      <c r="G35" s="101"/>
      <c r="H35" s="101"/>
      <c r="I35" s="101"/>
    </row>
    <row r="36" spans="1:9" s="81" customFormat="1" ht="11.45" customHeight="1" x14ac:dyDescent="0.2">
      <c r="A36" s="88"/>
      <c r="B36" s="95"/>
      <c r="C36" s="96"/>
      <c r="D36" s="96"/>
      <c r="E36" s="96"/>
      <c r="F36" s="96"/>
      <c r="G36" s="96"/>
      <c r="H36" s="96"/>
      <c r="I36" s="96"/>
    </row>
    <row r="37" spans="1:9" s="81" customFormat="1" ht="11.45" customHeight="1" x14ac:dyDescent="0.2">
      <c r="A37" s="88"/>
      <c r="B37" s="95"/>
      <c r="C37" s="96"/>
      <c r="D37" s="96"/>
      <c r="E37" s="96"/>
      <c r="F37" s="96"/>
      <c r="G37" s="96"/>
      <c r="H37" s="96"/>
      <c r="I37" s="96"/>
    </row>
    <row r="38" spans="1:9" s="81" customFormat="1" ht="11.45" customHeight="1" x14ac:dyDescent="0.2">
      <c r="A38" s="88"/>
      <c r="B38" s="95"/>
      <c r="C38" s="96"/>
      <c r="D38" s="96"/>
      <c r="E38" s="96"/>
      <c r="F38" s="96"/>
      <c r="G38" s="96"/>
      <c r="H38" s="96"/>
      <c r="I38" s="96"/>
    </row>
    <row r="39" spans="1:9" s="81" customFormat="1" ht="11.45" customHeight="1" x14ac:dyDescent="0.2">
      <c r="A39" s="88"/>
      <c r="B39" s="102"/>
      <c r="C39" s="96"/>
      <c r="D39" s="96"/>
      <c r="E39" s="96"/>
      <c r="F39" s="96"/>
      <c r="G39" s="96"/>
      <c r="H39" s="96"/>
      <c r="I39" s="96"/>
    </row>
    <row r="40" spans="1:9" s="81" customFormat="1" ht="11.45" customHeight="1" x14ac:dyDescent="0.2">
      <c r="A40" s="88"/>
      <c r="B40" s="95"/>
      <c r="C40" s="96"/>
      <c r="D40" s="96"/>
      <c r="E40" s="96"/>
      <c r="F40" s="96"/>
      <c r="G40" s="96"/>
      <c r="H40" s="96"/>
      <c r="I40" s="96"/>
    </row>
    <row r="41" spans="1:9" s="81" customFormat="1" ht="11.45" customHeight="1" x14ac:dyDescent="0.2">
      <c r="A41" s="88"/>
      <c r="B41" s="95"/>
      <c r="C41" s="96"/>
      <c r="D41" s="96"/>
      <c r="E41" s="96"/>
      <c r="F41" s="96"/>
      <c r="G41" s="96"/>
      <c r="H41" s="96"/>
      <c r="I41" s="96"/>
    </row>
    <row r="42" spans="1:9" s="81" customFormat="1" ht="11.45" customHeight="1" x14ac:dyDescent="0.2">
      <c r="A42" s="88"/>
      <c r="B42" s="95"/>
      <c r="C42" s="96"/>
      <c r="D42" s="96"/>
      <c r="E42" s="96"/>
      <c r="F42" s="96"/>
      <c r="G42" s="96"/>
      <c r="H42" s="96"/>
      <c r="I42" s="96"/>
    </row>
    <row r="43" spans="1:9" s="81" customFormat="1" ht="11.45" customHeight="1" x14ac:dyDescent="0.2">
      <c r="A43" s="88"/>
      <c r="B43" s="95"/>
      <c r="C43" s="96"/>
      <c r="D43" s="96"/>
      <c r="E43" s="96"/>
      <c r="F43" s="96"/>
      <c r="G43" s="96"/>
      <c r="H43" s="96"/>
      <c r="I43" s="96"/>
    </row>
    <row r="44" spans="1:9" s="81" customFormat="1" ht="11.45" customHeight="1" x14ac:dyDescent="0.2">
      <c r="A44" s="88"/>
      <c r="B44" s="95"/>
      <c r="C44" s="96"/>
      <c r="D44" s="96"/>
      <c r="E44" s="96"/>
      <c r="F44" s="96"/>
      <c r="G44" s="96"/>
      <c r="H44" s="96"/>
      <c r="I44" s="96"/>
    </row>
    <row r="45" spans="1:9" s="81" customFormat="1" ht="11.45" customHeight="1" x14ac:dyDescent="0.2">
      <c r="A45" s="88"/>
      <c r="B45" s="95"/>
      <c r="C45" s="96"/>
      <c r="D45" s="96"/>
      <c r="E45" s="96"/>
      <c r="F45" s="96"/>
      <c r="G45" s="96"/>
      <c r="H45" s="96"/>
      <c r="I45" s="96"/>
    </row>
    <row r="46" spans="1:9" s="81" customFormat="1" ht="11.45" customHeight="1" x14ac:dyDescent="0.2">
      <c r="A46" s="88"/>
      <c r="B46" s="95"/>
      <c r="C46" s="96"/>
      <c r="D46" s="96"/>
      <c r="E46" s="96"/>
      <c r="F46" s="96"/>
      <c r="G46" s="96"/>
      <c r="H46" s="96"/>
      <c r="I46" s="96"/>
    </row>
    <row r="47" spans="1:9" s="81" customFormat="1" ht="11.45" customHeight="1" x14ac:dyDescent="0.2">
      <c r="A47" s="88"/>
      <c r="B47" s="95"/>
      <c r="C47" s="96"/>
      <c r="D47" s="96"/>
      <c r="E47" s="96"/>
      <c r="F47" s="96"/>
      <c r="G47" s="96"/>
      <c r="H47" s="96"/>
      <c r="I47" s="96"/>
    </row>
    <row r="48" spans="1:9" s="81" customFormat="1" ht="11.45" customHeight="1" x14ac:dyDescent="0.2">
      <c r="A48" s="88"/>
      <c r="B48" s="95"/>
      <c r="C48" s="96"/>
      <c r="D48" s="96"/>
      <c r="E48" s="96"/>
      <c r="F48" s="96"/>
      <c r="G48" s="96"/>
      <c r="H48" s="96"/>
      <c r="I48" s="96"/>
    </row>
    <row r="49" spans="1:9" s="81" customFormat="1" ht="11.45" customHeight="1" x14ac:dyDescent="0.2">
      <c r="A49" s="88"/>
      <c r="B49" s="95"/>
      <c r="C49" s="96"/>
      <c r="D49" s="96"/>
      <c r="E49" s="96"/>
      <c r="F49" s="96"/>
      <c r="G49" s="96"/>
      <c r="H49" s="96"/>
      <c r="I49" s="96"/>
    </row>
    <row r="50" spans="1:9" s="81" customFormat="1" ht="11.45" customHeight="1" x14ac:dyDescent="0.2">
      <c r="A50" s="88"/>
      <c r="B50" s="95"/>
      <c r="C50" s="96"/>
      <c r="D50" s="96"/>
      <c r="E50" s="96"/>
      <c r="F50" s="96"/>
      <c r="G50" s="96"/>
      <c r="H50" s="96"/>
      <c r="I50" s="96"/>
    </row>
    <row r="51" spans="1:9" s="81" customFormat="1" ht="11.45" customHeight="1" x14ac:dyDescent="0.2">
      <c r="A51" s="88"/>
      <c r="B51" s="95"/>
      <c r="C51" s="96"/>
      <c r="D51" s="96"/>
      <c r="E51" s="96"/>
      <c r="F51" s="96"/>
      <c r="G51" s="96"/>
      <c r="H51" s="96"/>
      <c r="I51" s="96"/>
    </row>
    <row r="52" spans="1:9" s="81" customFormat="1" ht="11.45" customHeight="1" x14ac:dyDescent="0.2">
      <c r="A52" s="88"/>
      <c r="B52" s="95"/>
      <c r="C52" s="96"/>
      <c r="D52" s="96"/>
      <c r="E52" s="96"/>
      <c r="F52" s="96"/>
      <c r="G52" s="96"/>
      <c r="H52" s="96"/>
      <c r="I52" s="96"/>
    </row>
    <row r="53" spans="1:9" s="81" customFormat="1" ht="11.45" customHeight="1" x14ac:dyDescent="0.2">
      <c r="A53" s="88"/>
      <c r="B53" s="97"/>
      <c r="C53" s="96"/>
      <c r="D53" s="96"/>
      <c r="E53" s="96"/>
      <c r="F53" s="96"/>
      <c r="G53" s="96"/>
      <c r="H53" s="96"/>
      <c r="I53" s="96"/>
    </row>
    <row r="54" spans="1:9" s="81" customFormat="1" ht="11.45" customHeight="1" x14ac:dyDescent="0.2">
      <c r="A54" s="88"/>
      <c r="B54" s="97"/>
      <c r="C54" s="98"/>
      <c r="D54" s="98"/>
      <c r="E54" s="98"/>
      <c r="F54" s="98"/>
      <c r="G54" s="98"/>
      <c r="H54" s="98"/>
      <c r="I54" s="98"/>
    </row>
    <row r="55" spans="1:9" s="81" customFormat="1" ht="11.45" customHeight="1" x14ac:dyDescent="0.2"/>
    <row r="56" spans="1:9" s="81" customFormat="1" ht="11.45" customHeight="1" x14ac:dyDescent="0.2"/>
    <row r="57" spans="1:9" s="81" customFormat="1" ht="11.45" customHeight="1" x14ac:dyDescent="0.2"/>
    <row r="58" spans="1:9" s="81" customFormat="1" ht="11.45" customHeight="1" x14ac:dyDescent="0.2"/>
    <row r="59" spans="1:9" s="81" customFormat="1" ht="11.45" customHeight="1" x14ac:dyDescent="0.2"/>
    <row r="60" spans="1:9" s="81" customFormat="1" ht="11.45" customHeight="1" x14ac:dyDescent="0.2"/>
    <row r="61" spans="1:9" s="81" customFormat="1" ht="11.45" customHeight="1" x14ac:dyDescent="0.2"/>
    <row r="62" spans="1:9" s="81" customFormat="1" ht="11.45" customHeight="1" x14ac:dyDescent="0.2"/>
    <row r="63" spans="1:9" s="81" customFormat="1" ht="11.45" customHeight="1" x14ac:dyDescent="0.2"/>
    <row r="64" spans="1:9" s="81" customFormat="1" ht="11.45" customHeight="1" x14ac:dyDescent="0.2"/>
    <row r="65" s="81" customFormat="1" ht="11.45" customHeight="1" x14ac:dyDescent="0.2"/>
    <row r="66" s="81" customFormat="1" ht="11.45" customHeight="1" x14ac:dyDescent="0.2"/>
    <row r="67" s="81" customFormat="1" ht="11.45" customHeight="1" x14ac:dyDescent="0.2"/>
    <row r="68" s="81" customFormat="1" ht="11.45" customHeight="1" x14ac:dyDescent="0.2"/>
    <row r="69" s="81" customFormat="1" ht="11.45" customHeight="1" x14ac:dyDescent="0.2"/>
    <row r="70" s="81" customFormat="1" ht="11.45" customHeight="1" x14ac:dyDescent="0.2"/>
    <row r="71" s="81" customFormat="1" ht="11.45" customHeight="1" x14ac:dyDescent="0.2"/>
    <row r="72" s="81" customFormat="1" ht="11.45" customHeight="1" x14ac:dyDescent="0.2"/>
    <row r="73" s="81" customFormat="1" ht="11.45" customHeight="1" x14ac:dyDescent="0.2"/>
    <row r="74" s="81" customFormat="1" ht="11.45" customHeight="1" x14ac:dyDescent="0.2"/>
    <row r="75" s="81" customFormat="1" ht="11.45" customHeight="1" x14ac:dyDescent="0.2"/>
    <row r="76" s="81" customFormat="1" ht="11.45" customHeight="1" x14ac:dyDescent="0.2"/>
    <row r="77" s="81" customFormat="1" ht="11.45" customHeight="1" x14ac:dyDescent="0.2"/>
    <row r="78" s="81" customFormat="1" ht="11.45" customHeight="1" x14ac:dyDescent="0.2"/>
    <row r="79" s="81" customFormat="1" ht="11.45" customHeight="1" x14ac:dyDescent="0.2"/>
    <row r="80" s="81" customFormat="1" ht="11.45" customHeight="1" x14ac:dyDescent="0.2"/>
    <row r="81" s="81" customFormat="1" ht="11.45" customHeight="1" x14ac:dyDescent="0.2"/>
    <row r="82" s="81" customFormat="1" ht="11.45" customHeight="1" x14ac:dyDescent="0.2"/>
    <row r="83" s="81" customFormat="1" ht="11.45" customHeight="1" x14ac:dyDescent="0.2"/>
    <row r="84" s="81" customFormat="1" ht="11.45" customHeight="1" x14ac:dyDescent="0.2"/>
    <row r="85" s="81" customFormat="1" ht="11.45" customHeight="1" x14ac:dyDescent="0.2"/>
    <row r="86" s="81" customFormat="1" ht="11.45" customHeight="1" x14ac:dyDescent="0.2"/>
    <row r="87" s="81" customFormat="1" ht="11.45" customHeight="1" x14ac:dyDescent="0.2"/>
    <row r="88" s="81" customFormat="1" ht="11.45" customHeight="1" x14ac:dyDescent="0.2"/>
    <row r="89" s="81" customFormat="1" ht="11.45" customHeight="1" x14ac:dyDescent="0.2"/>
    <row r="90" s="81" customFormat="1" ht="11.45" customHeight="1" x14ac:dyDescent="0.2"/>
    <row r="91" s="81" customFormat="1" ht="11.45" customHeight="1" x14ac:dyDescent="0.2"/>
    <row r="92" s="81" customFormat="1" ht="11.45" customHeight="1" x14ac:dyDescent="0.2"/>
    <row r="93" s="81" customFormat="1" ht="11.45" customHeight="1" x14ac:dyDescent="0.2"/>
    <row r="94" s="81" customFormat="1" ht="11.45" customHeight="1" x14ac:dyDescent="0.2"/>
    <row r="95" s="81" customFormat="1" ht="11.45" customHeight="1" x14ac:dyDescent="0.2"/>
    <row r="96" s="81" customFormat="1" ht="11.45" customHeight="1" x14ac:dyDescent="0.2"/>
    <row r="97" s="81" customFormat="1" ht="11.45" customHeight="1" x14ac:dyDescent="0.2"/>
    <row r="98" s="81" customFormat="1" ht="11.45" customHeight="1" x14ac:dyDescent="0.2"/>
    <row r="99" s="81" customFormat="1" ht="11.45" customHeight="1" x14ac:dyDescent="0.2"/>
    <row r="100" s="81" customFormat="1" ht="11.45" customHeight="1" x14ac:dyDescent="0.2"/>
    <row r="101" s="81" customFormat="1" ht="11.45" customHeight="1" x14ac:dyDescent="0.2"/>
    <row r="102" s="81" customFormat="1" ht="11.45" customHeight="1" x14ac:dyDescent="0.2"/>
    <row r="103" s="81" customFormat="1" ht="11.45" customHeight="1" x14ac:dyDescent="0.2"/>
    <row r="104" s="81" customFormat="1" ht="11.45" customHeight="1" x14ac:dyDescent="0.2"/>
    <row r="105" s="81" customFormat="1" ht="11.45" customHeight="1" x14ac:dyDescent="0.2"/>
    <row r="106" s="81" customFormat="1" ht="11.45" customHeight="1" x14ac:dyDescent="0.2"/>
    <row r="107" s="81" customFormat="1" ht="11.45" customHeight="1" x14ac:dyDescent="0.2"/>
    <row r="108" s="81" customFormat="1" ht="11.45" customHeight="1" x14ac:dyDescent="0.2"/>
    <row r="109" s="81" customFormat="1" ht="11.45" customHeight="1" x14ac:dyDescent="0.2"/>
    <row r="110" s="81" customFormat="1" ht="11.45" customHeight="1" x14ac:dyDescent="0.2"/>
    <row r="111" s="81" customFormat="1" ht="11.45" customHeight="1" x14ac:dyDescent="0.2"/>
    <row r="112" s="81" customFormat="1" ht="11.45" customHeight="1" x14ac:dyDescent="0.2"/>
    <row r="113" s="81" customFormat="1" ht="11.45" customHeight="1" x14ac:dyDescent="0.2"/>
    <row r="114" s="81" customFormat="1" ht="11.45" customHeight="1" x14ac:dyDescent="0.2"/>
    <row r="115" s="81" customFormat="1" ht="11.45" customHeight="1" x14ac:dyDescent="0.2"/>
    <row r="116" s="81" customFormat="1" ht="11.45" customHeight="1" x14ac:dyDescent="0.2"/>
    <row r="117" s="81" customFormat="1" ht="11.45" customHeight="1" x14ac:dyDescent="0.2"/>
    <row r="118" s="81" customFormat="1" ht="11.45" customHeight="1" x14ac:dyDescent="0.2"/>
    <row r="119" s="81" customFormat="1" ht="11.45" customHeight="1" x14ac:dyDescent="0.2"/>
    <row r="120" s="81" customFormat="1" ht="11.45" customHeight="1" x14ac:dyDescent="0.2"/>
    <row r="121" s="81" customFormat="1" ht="11.45" customHeight="1" x14ac:dyDescent="0.2"/>
    <row r="122" s="81" customFormat="1" ht="11.45" customHeight="1" x14ac:dyDescent="0.2"/>
    <row r="123" s="81" customFormat="1" ht="11.45" customHeight="1" x14ac:dyDescent="0.2"/>
    <row r="124" s="81" customFormat="1" ht="11.45" customHeight="1" x14ac:dyDescent="0.2"/>
    <row r="125" s="81" customFormat="1" ht="11.45" customHeight="1" x14ac:dyDescent="0.2"/>
    <row r="126" s="81" customFormat="1" ht="11.45" customHeight="1" x14ac:dyDescent="0.2"/>
    <row r="127" s="81" customFormat="1" ht="11.45" customHeight="1" x14ac:dyDescent="0.2"/>
    <row r="128" s="81" customFormat="1" ht="11.45" customHeight="1" x14ac:dyDescent="0.2"/>
    <row r="129" s="81" customFormat="1" ht="11.45" customHeight="1" x14ac:dyDescent="0.2"/>
    <row r="130" s="81" customFormat="1" ht="11.45" customHeight="1" x14ac:dyDescent="0.2"/>
    <row r="131" s="81" customFormat="1" ht="11.45" customHeight="1" x14ac:dyDescent="0.2"/>
    <row r="132" s="81" customFormat="1" ht="11.45" customHeight="1" x14ac:dyDescent="0.2"/>
    <row r="133" s="81" customFormat="1" ht="11.45" customHeight="1" x14ac:dyDescent="0.2"/>
    <row r="134" s="81" customFormat="1" ht="11.45" customHeight="1" x14ac:dyDescent="0.2"/>
    <row r="135" s="81" customFormat="1" ht="11.45" customHeight="1" x14ac:dyDescent="0.2"/>
    <row r="136" s="81" customFormat="1" ht="11.45" customHeight="1" x14ac:dyDescent="0.2"/>
    <row r="137" s="81" customFormat="1" ht="11.45" customHeight="1" x14ac:dyDescent="0.2"/>
    <row r="138" s="81" customFormat="1" ht="11.45" customHeight="1" x14ac:dyDescent="0.2"/>
    <row r="139" s="81" customFormat="1" ht="11.45" customHeight="1" x14ac:dyDescent="0.2"/>
    <row r="140" s="81" customFormat="1" ht="11.45" customHeight="1" x14ac:dyDescent="0.2"/>
    <row r="141" s="81" customFormat="1" ht="11.45" customHeight="1" x14ac:dyDescent="0.2"/>
    <row r="142" s="81" customFormat="1"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sheetData>
  <mergeCells count="17">
    <mergeCell ref="A1:B1"/>
    <mergeCell ref="A3:B3"/>
    <mergeCell ref="A4:A7"/>
    <mergeCell ref="B4:B7"/>
    <mergeCell ref="C4:C7"/>
    <mergeCell ref="C3:I3"/>
    <mergeCell ref="C1:I1"/>
    <mergeCell ref="A2:B2"/>
    <mergeCell ref="C2:I2"/>
    <mergeCell ref="C33:I33"/>
    <mergeCell ref="F5:F7"/>
    <mergeCell ref="G5:G7"/>
    <mergeCell ref="H5:H7"/>
    <mergeCell ref="D4:H4"/>
    <mergeCell ref="I4:I7"/>
    <mergeCell ref="D5:D7"/>
    <mergeCell ref="E5: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4"/>
  <sheetViews>
    <sheetView zoomScale="140" zoomScaleNormal="140" workbookViewId="0">
      <pane xSplit="2" ySplit="13" topLeftCell="C14" activePane="bottomRight" state="frozen"/>
      <selection activeCell="A6" sqref="A6:D6"/>
      <selection pane="topRight" activeCell="A6" sqref="A6:D6"/>
      <selection pane="bottomLeft" activeCell="A6" sqref="A6:D6"/>
      <selection pane="bottomRight" activeCell="C14" sqref="C14"/>
    </sheetView>
  </sheetViews>
  <sheetFormatPr baseColWidth="10" defaultColWidth="11.42578125" defaultRowHeight="11.25" x14ac:dyDescent="0.2"/>
  <cols>
    <col min="1" max="1" width="3.28515625" style="57" customWidth="1"/>
    <col min="2" max="2" width="31.28515625" style="57" customWidth="1"/>
    <col min="3" max="3" width="7.28515625" style="57" customWidth="1"/>
    <col min="4" max="8" width="6.7109375" style="57" customWidth="1"/>
    <col min="9" max="9" width="7.7109375" style="57" customWidth="1"/>
    <col min="10" max="10" width="8.7109375" style="57" customWidth="1"/>
    <col min="11" max="11" width="9.7109375" style="57" customWidth="1"/>
    <col min="12" max="16384" width="11.42578125" style="57"/>
  </cols>
  <sheetData>
    <row r="1" spans="1:16" s="70" customFormat="1" ht="26.1" customHeight="1" x14ac:dyDescent="0.2">
      <c r="A1" s="477" t="s">
        <v>75</v>
      </c>
      <c r="B1" s="478"/>
      <c r="C1" s="479" t="s">
        <v>444</v>
      </c>
      <c r="D1" s="479"/>
      <c r="E1" s="479"/>
      <c r="F1" s="479"/>
      <c r="G1" s="479"/>
      <c r="H1" s="479"/>
      <c r="I1" s="479"/>
      <c r="J1" s="517"/>
      <c r="K1" s="241"/>
      <c r="L1" s="193"/>
      <c r="M1" s="193"/>
      <c r="N1" s="193"/>
      <c r="O1" s="193"/>
      <c r="P1" s="193"/>
    </row>
    <row r="2" spans="1:16" ht="22.5" customHeight="1" x14ac:dyDescent="0.2">
      <c r="A2" s="482" t="s">
        <v>581</v>
      </c>
      <c r="B2" s="483"/>
      <c r="C2" s="515" t="s">
        <v>596</v>
      </c>
      <c r="D2" s="515"/>
      <c r="E2" s="515"/>
      <c r="F2" s="515"/>
      <c r="G2" s="515"/>
      <c r="H2" s="515"/>
      <c r="I2" s="515"/>
      <c r="J2" s="516"/>
      <c r="K2" s="281"/>
    </row>
    <row r="3" spans="1:16" ht="22.5" customHeight="1" x14ac:dyDescent="0.2">
      <c r="A3" s="482" t="s">
        <v>104</v>
      </c>
      <c r="B3" s="483"/>
      <c r="C3" s="515" t="s">
        <v>601</v>
      </c>
      <c r="D3" s="515"/>
      <c r="E3" s="515"/>
      <c r="F3" s="515"/>
      <c r="G3" s="515"/>
      <c r="H3" s="515"/>
      <c r="I3" s="515"/>
      <c r="J3" s="516"/>
      <c r="K3" s="71"/>
    </row>
    <row r="4" spans="1:16" ht="11.45" customHeight="1" x14ac:dyDescent="0.2">
      <c r="A4" s="493" t="s">
        <v>41</v>
      </c>
      <c r="B4" s="467" t="s">
        <v>231</v>
      </c>
      <c r="C4" s="467" t="s">
        <v>410</v>
      </c>
      <c r="D4" s="488" t="s">
        <v>30</v>
      </c>
      <c r="E4" s="488"/>
      <c r="F4" s="488"/>
      <c r="G4" s="488"/>
      <c r="H4" s="488"/>
      <c r="I4" s="488"/>
      <c r="J4" s="489"/>
      <c r="K4" s="58"/>
    </row>
    <row r="5" spans="1:16" ht="11.45" customHeight="1" x14ac:dyDescent="0.2">
      <c r="A5" s="493"/>
      <c r="B5" s="467"/>
      <c r="C5" s="467"/>
      <c r="D5" s="467" t="s">
        <v>185</v>
      </c>
      <c r="E5" s="467" t="s">
        <v>108</v>
      </c>
      <c r="F5" s="467"/>
      <c r="G5" s="467"/>
      <c r="H5" s="467"/>
      <c r="I5" s="467"/>
      <c r="J5" s="472"/>
      <c r="K5" s="59"/>
    </row>
    <row r="6" spans="1:16" ht="11.45" customHeight="1" x14ac:dyDescent="0.2">
      <c r="A6" s="493"/>
      <c r="B6" s="467"/>
      <c r="C6" s="467"/>
      <c r="D6" s="467"/>
      <c r="E6" s="467"/>
      <c r="F6" s="467"/>
      <c r="G6" s="467"/>
      <c r="H6" s="467"/>
      <c r="I6" s="467"/>
      <c r="J6" s="472"/>
      <c r="K6" s="59"/>
    </row>
    <row r="7" spans="1:16" ht="11.45" customHeight="1" x14ac:dyDescent="0.2">
      <c r="A7" s="493"/>
      <c r="B7" s="467"/>
      <c r="C7" s="467"/>
      <c r="D7" s="467"/>
      <c r="E7" s="467" t="s">
        <v>411</v>
      </c>
      <c r="F7" s="488" t="s">
        <v>412</v>
      </c>
      <c r="G7" s="488"/>
      <c r="H7" s="488"/>
      <c r="I7" s="488"/>
      <c r="J7" s="489"/>
      <c r="K7" s="58"/>
    </row>
    <row r="8" spans="1:16" ht="11.45" customHeight="1" x14ac:dyDescent="0.2">
      <c r="A8" s="493"/>
      <c r="B8" s="467"/>
      <c r="C8" s="467"/>
      <c r="D8" s="467"/>
      <c r="E8" s="467"/>
      <c r="F8" s="467" t="s">
        <v>105</v>
      </c>
      <c r="G8" s="467" t="s">
        <v>413</v>
      </c>
      <c r="H8" s="467" t="s">
        <v>414</v>
      </c>
      <c r="I8" s="467" t="s">
        <v>106</v>
      </c>
      <c r="J8" s="472" t="s">
        <v>107</v>
      </c>
      <c r="K8" s="59"/>
    </row>
    <row r="9" spans="1:16" ht="11.45" customHeight="1" x14ac:dyDescent="0.2">
      <c r="A9" s="493"/>
      <c r="B9" s="467"/>
      <c r="C9" s="467"/>
      <c r="D9" s="467"/>
      <c r="E9" s="467"/>
      <c r="F9" s="467"/>
      <c r="G9" s="467"/>
      <c r="H9" s="467"/>
      <c r="I9" s="467"/>
      <c r="J9" s="472"/>
      <c r="K9" s="59"/>
    </row>
    <row r="10" spans="1:16" ht="11.45" customHeight="1" x14ac:dyDescent="0.2">
      <c r="A10" s="493"/>
      <c r="B10" s="467"/>
      <c r="C10" s="467"/>
      <c r="D10" s="467"/>
      <c r="E10" s="467"/>
      <c r="F10" s="467"/>
      <c r="G10" s="467"/>
      <c r="H10" s="467"/>
      <c r="I10" s="467"/>
      <c r="J10" s="472"/>
      <c r="K10" s="59"/>
    </row>
    <row r="11" spans="1:16" ht="11.45" customHeight="1" x14ac:dyDescent="0.2">
      <c r="A11" s="493"/>
      <c r="B11" s="467"/>
      <c r="C11" s="467"/>
      <c r="D11" s="467"/>
      <c r="E11" s="467"/>
      <c r="F11" s="467"/>
      <c r="G11" s="467"/>
      <c r="H11" s="467"/>
      <c r="I11" s="467"/>
      <c r="J11" s="472"/>
      <c r="K11" s="59"/>
    </row>
    <row r="12" spans="1:16" ht="11.45" customHeight="1" x14ac:dyDescent="0.2">
      <c r="A12" s="493"/>
      <c r="B12" s="467"/>
      <c r="C12" s="467"/>
      <c r="D12" s="467"/>
      <c r="E12" s="467"/>
      <c r="F12" s="467"/>
      <c r="G12" s="467"/>
      <c r="H12" s="467"/>
      <c r="I12" s="467"/>
      <c r="J12" s="472"/>
      <c r="K12" s="59"/>
    </row>
    <row r="13" spans="1:16" s="90" customFormat="1" ht="11.45" customHeight="1" x14ac:dyDescent="0.15">
      <c r="A13" s="103">
        <v>1</v>
      </c>
      <c r="B13" s="216">
        <v>2</v>
      </c>
      <c r="C13" s="216">
        <v>3</v>
      </c>
      <c r="D13" s="216">
        <v>4</v>
      </c>
      <c r="E13" s="216">
        <v>5</v>
      </c>
      <c r="F13" s="216">
        <v>6</v>
      </c>
      <c r="G13" s="216">
        <v>7</v>
      </c>
      <c r="H13" s="216">
        <v>8</v>
      </c>
      <c r="I13" s="216">
        <v>9</v>
      </c>
      <c r="J13" s="48">
        <v>10</v>
      </c>
      <c r="K13" s="49"/>
    </row>
    <row r="14" spans="1:16" ht="11.45" customHeight="1" x14ac:dyDescent="0.2">
      <c r="A14" s="111"/>
      <c r="B14" s="91"/>
      <c r="C14" s="391"/>
      <c r="D14" s="391"/>
      <c r="E14" s="391"/>
      <c r="F14" s="391"/>
      <c r="G14" s="391"/>
      <c r="H14" s="391"/>
      <c r="I14" s="391"/>
      <c r="J14" s="391"/>
      <c r="K14" s="105"/>
    </row>
    <row r="15" spans="1:16" s="74" customFormat="1" ht="11.45" customHeight="1" x14ac:dyDescent="0.2">
      <c r="A15" s="51">
        <f>IF(D15&lt;&gt;"",COUNTA($D$15:D15),"")</f>
        <v>1</v>
      </c>
      <c r="B15" s="93" t="s">
        <v>225</v>
      </c>
      <c r="C15" s="392">
        <v>5650</v>
      </c>
      <c r="D15" s="392">
        <v>3470</v>
      </c>
      <c r="E15" s="392">
        <v>2180</v>
      </c>
      <c r="F15" s="392">
        <v>55</v>
      </c>
      <c r="G15" s="392">
        <v>1155</v>
      </c>
      <c r="H15" s="392">
        <v>300</v>
      </c>
      <c r="I15" s="392">
        <v>95</v>
      </c>
      <c r="J15" s="392">
        <v>520</v>
      </c>
      <c r="K15" s="106"/>
      <c r="L15" s="107"/>
    </row>
    <row r="16" spans="1:16" s="74" customFormat="1" ht="11.45" customHeight="1" x14ac:dyDescent="0.2">
      <c r="A16" s="51" t="str">
        <f>IF(D16&lt;&gt;"",COUNTA($D$15:D16),"")</f>
        <v/>
      </c>
      <c r="B16" s="93"/>
      <c r="C16" s="391"/>
      <c r="D16" s="391"/>
      <c r="E16" s="391"/>
      <c r="F16" s="391"/>
      <c r="G16" s="391"/>
      <c r="H16" s="391"/>
      <c r="I16" s="391"/>
      <c r="J16" s="391"/>
      <c r="K16" s="106"/>
      <c r="L16" s="107"/>
    </row>
    <row r="17" spans="1:12" ht="11.45" customHeight="1" x14ac:dyDescent="0.2">
      <c r="A17" s="51">
        <f>IF(D17&lt;&gt;"",COUNTA($D$15:D17),"")</f>
        <v>2</v>
      </c>
      <c r="B17" s="94" t="s">
        <v>285</v>
      </c>
      <c r="C17" s="391">
        <v>3220</v>
      </c>
      <c r="D17" s="391">
        <v>1385</v>
      </c>
      <c r="E17" s="391">
        <v>1835</v>
      </c>
      <c r="F17" s="391">
        <v>55</v>
      </c>
      <c r="G17" s="391">
        <v>1040</v>
      </c>
      <c r="H17" s="391">
        <v>145</v>
      </c>
      <c r="I17" s="391">
        <v>80</v>
      </c>
      <c r="J17" s="391">
        <v>485</v>
      </c>
      <c r="K17" s="104"/>
      <c r="L17" s="108"/>
    </row>
    <row r="18" spans="1:12" ht="11.45" customHeight="1" x14ac:dyDescent="0.2">
      <c r="A18" s="51" t="str">
        <f>IF(D18&lt;&gt;"",COUNTA($D$15:D18),"")</f>
        <v/>
      </c>
      <c r="B18" s="94"/>
      <c r="C18" s="391"/>
      <c r="D18" s="391"/>
      <c r="E18" s="391"/>
      <c r="F18" s="391"/>
      <c r="G18" s="391"/>
      <c r="H18" s="391"/>
      <c r="I18" s="391"/>
      <c r="J18" s="391"/>
      <c r="K18" s="104"/>
      <c r="L18" s="108"/>
    </row>
    <row r="19" spans="1:12" ht="23.1" customHeight="1" x14ac:dyDescent="0.2">
      <c r="A19" s="51" t="str">
        <f>IF(D19&lt;&gt;"",COUNTA($D$15:D19),"")</f>
        <v/>
      </c>
      <c r="B19" s="94" t="s">
        <v>319</v>
      </c>
      <c r="C19" s="391"/>
      <c r="D19" s="391"/>
      <c r="E19" s="391"/>
      <c r="F19" s="391"/>
      <c r="G19" s="391"/>
      <c r="H19" s="391"/>
      <c r="I19" s="391"/>
      <c r="J19" s="391"/>
      <c r="K19" s="104"/>
      <c r="L19" s="108"/>
    </row>
    <row r="20" spans="1:12" ht="11.45" customHeight="1" x14ac:dyDescent="0.2">
      <c r="A20" s="51">
        <f>IF(D20&lt;&gt;"",COUNTA($D$15:D20),"")</f>
        <v>3</v>
      </c>
      <c r="B20" s="94" t="s">
        <v>301</v>
      </c>
      <c r="C20" s="391">
        <v>2350</v>
      </c>
      <c r="D20" s="391">
        <v>1085</v>
      </c>
      <c r="E20" s="391">
        <v>1265</v>
      </c>
      <c r="F20" s="391">
        <v>50</v>
      </c>
      <c r="G20" s="391">
        <v>985</v>
      </c>
      <c r="H20" s="391">
        <v>115</v>
      </c>
      <c r="I20" s="391">
        <v>5</v>
      </c>
      <c r="J20" s="391">
        <v>55</v>
      </c>
      <c r="K20" s="104"/>
      <c r="L20" s="108"/>
    </row>
    <row r="21" spans="1:12" ht="11.45" customHeight="1" x14ac:dyDescent="0.2">
      <c r="A21" s="51">
        <f>IF(D21&lt;&gt;"",COUNTA($D$15:D21),"")</f>
        <v>4</v>
      </c>
      <c r="B21" s="94" t="s">
        <v>302</v>
      </c>
      <c r="C21" s="391">
        <v>55</v>
      </c>
      <c r="D21" s="391">
        <v>5</v>
      </c>
      <c r="E21" s="391">
        <v>50</v>
      </c>
      <c r="F21" s="391" t="s">
        <v>6</v>
      </c>
      <c r="G21" s="391">
        <v>25</v>
      </c>
      <c r="H21" s="391" t="s">
        <v>6</v>
      </c>
      <c r="I21" s="391">
        <v>20</v>
      </c>
      <c r="J21" s="391">
        <v>45</v>
      </c>
      <c r="K21" s="104"/>
      <c r="L21" s="108"/>
    </row>
    <row r="22" spans="1:12" ht="11.45" customHeight="1" x14ac:dyDescent="0.2">
      <c r="A22" s="51" t="str">
        <f>IF(D22&lt;&gt;"",COUNTA($D$15:D22),"")</f>
        <v/>
      </c>
      <c r="B22" s="94"/>
      <c r="C22" s="391"/>
      <c r="D22" s="391"/>
      <c r="E22" s="391"/>
      <c r="F22" s="391"/>
      <c r="G22" s="391"/>
      <c r="H22" s="391"/>
      <c r="I22" s="391"/>
      <c r="J22" s="391"/>
      <c r="K22" s="104"/>
      <c r="L22" s="108"/>
    </row>
    <row r="23" spans="1:12" ht="11.45" customHeight="1" x14ac:dyDescent="0.2">
      <c r="A23" s="51" t="str">
        <f>IF(D23&lt;&gt;"",COUNTA($D$15:D23),"")</f>
        <v/>
      </c>
      <c r="B23" s="94" t="s">
        <v>289</v>
      </c>
      <c r="C23" s="391"/>
      <c r="D23" s="391"/>
      <c r="E23" s="391"/>
      <c r="F23" s="391"/>
      <c r="G23" s="391"/>
      <c r="H23" s="391"/>
      <c r="I23" s="391"/>
      <c r="J23" s="391"/>
      <c r="K23" s="104"/>
      <c r="L23" s="108"/>
    </row>
    <row r="24" spans="1:12" ht="23.1" customHeight="1" x14ac:dyDescent="0.2">
      <c r="A24" s="51" t="str">
        <f>IF(D24&lt;&gt;"",COUNTA($D$15:D24),"")</f>
        <v/>
      </c>
      <c r="B24" s="94" t="s">
        <v>366</v>
      </c>
      <c r="C24" s="391"/>
      <c r="D24" s="391"/>
      <c r="E24" s="391"/>
      <c r="F24" s="391"/>
      <c r="G24" s="391"/>
      <c r="H24" s="391"/>
      <c r="I24" s="391"/>
      <c r="J24" s="391"/>
      <c r="K24" s="104"/>
      <c r="L24" s="108"/>
    </row>
    <row r="25" spans="1:12" ht="11.45" customHeight="1" x14ac:dyDescent="0.2">
      <c r="A25" s="51">
        <f>IF(D25&lt;&gt;"",COUNTA($D$15:D25),"")</f>
        <v>5</v>
      </c>
      <c r="B25" s="94" t="s">
        <v>301</v>
      </c>
      <c r="C25" s="391">
        <v>205</v>
      </c>
      <c r="D25" s="391">
        <v>110</v>
      </c>
      <c r="E25" s="391">
        <v>95</v>
      </c>
      <c r="F25" s="391">
        <v>5</v>
      </c>
      <c r="G25" s="391">
        <v>25</v>
      </c>
      <c r="H25" s="391">
        <v>25</v>
      </c>
      <c r="I25" s="391" t="s">
        <v>6</v>
      </c>
      <c r="J25" s="391" t="s">
        <v>6</v>
      </c>
      <c r="K25" s="104"/>
      <c r="L25" s="108"/>
    </row>
    <row r="26" spans="1:12" ht="11.45" customHeight="1" x14ac:dyDescent="0.2">
      <c r="A26" s="51">
        <f>IF(D26&lt;&gt;"",COUNTA($D$15:D26),"")</f>
        <v>6</v>
      </c>
      <c r="B26" s="94" t="s">
        <v>302</v>
      </c>
      <c r="C26" s="391">
        <v>5</v>
      </c>
      <c r="D26" s="391" t="s">
        <v>6</v>
      </c>
      <c r="E26" s="391">
        <v>5</v>
      </c>
      <c r="F26" s="391" t="s">
        <v>6</v>
      </c>
      <c r="G26" s="391" t="s">
        <v>6</v>
      </c>
      <c r="H26" s="391" t="s">
        <v>6</v>
      </c>
      <c r="I26" s="391" t="s">
        <v>6</v>
      </c>
      <c r="J26" s="391">
        <v>5</v>
      </c>
      <c r="K26" s="104"/>
      <c r="L26" s="108"/>
    </row>
    <row r="27" spans="1:12" ht="11.45" customHeight="1" x14ac:dyDescent="0.2">
      <c r="A27" s="51" t="str">
        <f>IF(D27&lt;&gt;"",COUNTA($D$15:D27),"")</f>
        <v/>
      </c>
      <c r="B27" s="94"/>
      <c r="C27" s="391"/>
      <c r="D27" s="391"/>
      <c r="E27" s="391"/>
      <c r="F27" s="391"/>
      <c r="G27" s="391"/>
      <c r="H27" s="391"/>
      <c r="I27" s="391"/>
      <c r="J27" s="391"/>
      <c r="K27" s="104"/>
      <c r="L27" s="108"/>
    </row>
    <row r="28" spans="1:12" ht="11.45" customHeight="1" x14ac:dyDescent="0.2">
      <c r="A28" s="51" t="str">
        <f>IF(D28&lt;&gt;"",COUNTA($D$15:D28),"")</f>
        <v/>
      </c>
      <c r="B28" s="94" t="s">
        <v>289</v>
      </c>
      <c r="C28" s="391"/>
      <c r="D28" s="391"/>
      <c r="E28" s="391"/>
      <c r="F28" s="391"/>
      <c r="G28" s="391"/>
      <c r="H28" s="391"/>
      <c r="I28" s="391"/>
      <c r="J28" s="391"/>
      <c r="K28" s="104"/>
      <c r="L28" s="108"/>
    </row>
    <row r="29" spans="1:12" ht="23.1" customHeight="1" x14ac:dyDescent="0.2">
      <c r="A29" s="51">
        <f>IF(D29&lt;&gt;"",COUNTA($D$15:D29),"")</f>
        <v>7</v>
      </c>
      <c r="B29" s="94" t="s">
        <v>290</v>
      </c>
      <c r="C29" s="391">
        <v>75</v>
      </c>
      <c r="D29" s="391">
        <v>40</v>
      </c>
      <c r="E29" s="391">
        <v>35</v>
      </c>
      <c r="F29" s="391">
        <v>5</v>
      </c>
      <c r="G29" s="391">
        <v>5</v>
      </c>
      <c r="H29" s="391">
        <v>5</v>
      </c>
      <c r="I29" s="391" t="s">
        <v>6</v>
      </c>
      <c r="J29" s="391" t="s">
        <v>6</v>
      </c>
      <c r="K29" s="104"/>
      <c r="L29" s="108"/>
    </row>
    <row r="30" spans="1:12" ht="11.45" customHeight="1" x14ac:dyDescent="0.2">
      <c r="A30" s="51">
        <f>IF(D30&lt;&gt;"",COUNTA($D$15:D30),"")</f>
        <v>8</v>
      </c>
      <c r="B30" s="94" t="s">
        <v>312</v>
      </c>
      <c r="C30" s="391">
        <v>75</v>
      </c>
      <c r="D30" s="391">
        <v>40</v>
      </c>
      <c r="E30" s="391">
        <v>35</v>
      </c>
      <c r="F30" s="391">
        <v>5</v>
      </c>
      <c r="G30" s="391"/>
      <c r="H30" s="391">
        <v>5</v>
      </c>
      <c r="I30" s="391" t="s">
        <v>6</v>
      </c>
      <c r="J30" s="391" t="s">
        <v>6</v>
      </c>
      <c r="K30" s="104"/>
      <c r="L30" s="108"/>
    </row>
    <row r="31" spans="1:12" ht="11.45" customHeight="1" x14ac:dyDescent="0.2">
      <c r="A31" s="51">
        <f>IF(D31&lt;&gt;"",COUNTA($D$15:D31),"")</f>
        <v>9</v>
      </c>
      <c r="B31" s="94" t="s">
        <v>313</v>
      </c>
      <c r="C31" s="391" t="s">
        <v>6</v>
      </c>
      <c r="D31" s="391" t="s">
        <v>6</v>
      </c>
      <c r="E31" s="391" t="s">
        <v>6</v>
      </c>
      <c r="F31" s="391" t="s">
        <v>6</v>
      </c>
      <c r="G31" s="391" t="s">
        <v>6</v>
      </c>
      <c r="H31" s="391" t="s">
        <v>6</v>
      </c>
      <c r="I31" s="391" t="s">
        <v>6</v>
      </c>
      <c r="J31" s="391" t="s">
        <v>6</v>
      </c>
      <c r="K31" s="104"/>
      <c r="L31" s="108"/>
    </row>
    <row r="32" spans="1:12" ht="11.45" customHeight="1" x14ac:dyDescent="0.2">
      <c r="A32" s="51" t="str">
        <f>IF(D32&lt;&gt;"",COUNTA($D$15:D32),"")</f>
        <v/>
      </c>
      <c r="B32" s="94"/>
      <c r="C32" s="391"/>
      <c r="D32" s="391"/>
      <c r="E32" s="391"/>
      <c r="F32" s="391"/>
      <c r="G32" s="391"/>
      <c r="H32" s="391"/>
      <c r="I32" s="391"/>
      <c r="J32" s="391"/>
      <c r="K32" s="104"/>
      <c r="L32" s="108"/>
    </row>
    <row r="33" spans="1:12" ht="23.1" customHeight="1" x14ac:dyDescent="0.2">
      <c r="A33" s="51">
        <f>IF(D33&lt;&gt;"",COUNTA($D$15:D33),"")</f>
        <v>10</v>
      </c>
      <c r="B33" s="94" t="s">
        <v>291</v>
      </c>
      <c r="C33" s="391" t="s">
        <v>6</v>
      </c>
      <c r="D33" s="391" t="s">
        <v>6</v>
      </c>
      <c r="E33" s="391" t="s">
        <v>6</v>
      </c>
      <c r="F33" s="391" t="s">
        <v>6</v>
      </c>
      <c r="G33" s="391" t="s">
        <v>6</v>
      </c>
      <c r="H33" s="391" t="s">
        <v>6</v>
      </c>
      <c r="I33" s="391" t="s">
        <v>6</v>
      </c>
      <c r="J33" s="391" t="s">
        <v>6</v>
      </c>
      <c r="K33" s="104"/>
      <c r="L33" s="108"/>
    </row>
    <row r="34" spans="1:12" ht="11.45" customHeight="1" x14ac:dyDescent="0.2">
      <c r="A34" s="51" t="str">
        <f>IF(D34&lt;&gt;"",COUNTA($D$15:D34),"")</f>
        <v/>
      </c>
      <c r="B34" s="94"/>
      <c r="C34" s="391"/>
      <c r="D34" s="391"/>
      <c r="E34" s="391"/>
      <c r="F34" s="391"/>
      <c r="G34" s="391"/>
      <c r="H34" s="391"/>
      <c r="I34" s="391"/>
      <c r="J34" s="391"/>
      <c r="K34" s="104"/>
      <c r="L34" s="108"/>
    </row>
    <row r="35" spans="1:12" ht="23.1" customHeight="1" x14ac:dyDescent="0.2">
      <c r="A35" s="51">
        <f>IF(D35&lt;&gt;"",COUNTA($D$15:D35),"")</f>
        <v>11</v>
      </c>
      <c r="B35" s="94" t="s">
        <v>292</v>
      </c>
      <c r="C35" s="391" t="s">
        <v>6</v>
      </c>
      <c r="D35" s="391" t="s">
        <v>6</v>
      </c>
      <c r="E35" s="391" t="s">
        <v>6</v>
      </c>
      <c r="F35" s="391" t="s">
        <v>6</v>
      </c>
      <c r="G35" s="391" t="s">
        <v>6</v>
      </c>
      <c r="H35" s="391" t="s">
        <v>6</v>
      </c>
      <c r="I35" s="391" t="s">
        <v>6</v>
      </c>
      <c r="J35" s="391" t="s">
        <v>6</v>
      </c>
      <c r="K35" s="104"/>
      <c r="L35" s="108"/>
    </row>
    <row r="36" spans="1:12" ht="11.45" customHeight="1" x14ac:dyDescent="0.2">
      <c r="A36" s="51" t="str">
        <f>IF(D36&lt;&gt;"",COUNTA($D$15:D36),"")</f>
        <v/>
      </c>
      <c r="B36" s="94"/>
      <c r="C36" s="391"/>
      <c r="D36" s="391"/>
      <c r="E36" s="391"/>
      <c r="F36" s="391"/>
      <c r="G36" s="391"/>
      <c r="H36" s="391"/>
      <c r="I36" s="391"/>
      <c r="J36" s="391"/>
      <c r="K36" s="104"/>
      <c r="L36" s="108"/>
    </row>
    <row r="37" spans="1:12" ht="32.450000000000003" customHeight="1" x14ac:dyDescent="0.2">
      <c r="A37" s="51">
        <f>IF(D37&lt;&gt;"",COUNTA($D$15:D37),"")</f>
        <v>12</v>
      </c>
      <c r="B37" s="94" t="s">
        <v>295</v>
      </c>
      <c r="C37" s="391">
        <v>530</v>
      </c>
      <c r="D37" s="391">
        <v>140</v>
      </c>
      <c r="E37" s="391">
        <v>390</v>
      </c>
      <c r="F37" s="391" t="s">
        <v>6</v>
      </c>
      <c r="G37" s="391" t="s">
        <v>6</v>
      </c>
      <c r="H37" s="391" t="s">
        <v>6</v>
      </c>
      <c r="I37" s="391">
        <v>55</v>
      </c>
      <c r="J37" s="391">
        <v>380</v>
      </c>
      <c r="K37" s="104"/>
      <c r="L37" s="108"/>
    </row>
    <row r="38" spans="1:12" ht="11.45" customHeight="1" x14ac:dyDescent="0.2">
      <c r="A38" s="51" t="str">
        <f>IF(D38&lt;&gt;"",COUNTA($D$15:D38),"")</f>
        <v/>
      </c>
      <c r="B38" s="94"/>
      <c r="C38" s="391"/>
      <c r="D38" s="391"/>
      <c r="E38" s="391"/>
      <c r="F38" s="391"/>
      <c r="G38" s="391"/>
      <c r="H38" s="391"/>
      <c r="I38" s="391"/>
      <c r="J38" s="391"/>
      <c r="K38" s="104"/>
      <c r="L38" s="108"/>
    </row>
    <row r="39" spans="1:12" ht="11.45" customHeight="1" x14ac:dyDescent="0.2">
      <c r="A39" s="51">
        <f>IF(D39&lt;&gt;"",COUNTA($D$15:D39),"")</f>
        <v>13</v>
      </c>
      <c r="B39" s="94" t="s">
        <v>293</v>
      </c>
      <c r="C39" s="391" t="s">
        <v>6</v>
      </c>
      <c r="D39" s="391" t="s">
        <v>6</v>
      </c>
      <c r="E39" s="391" t="s">
        <v>6</v>
      </c>
      <c r="F39" s="391" t="s">
        <v>6</v>
      </c>
      <c r="G39" s="391" t="s">
        <v>6</v>
      </c>
      <c r="H39" s="391" t="s">
        <v>6</v>
      </c>
      <c r="I39" s="391" t="s">
        <v>6</v>
      </c>
      <c r="J39" s="391" t="s">
        <v>6</v>
      </c>
      <c r="K39" s="104"/>
      <c r="L39" s="108"/>
    </row>
    <row r="40" spans="1:12" ht="11.45" customHeight="1" x14ac:dyDescent="0.2">
      <c r="A40" s="51" t="str">
        <f>IF(D40&lt;&gt;"",COUNTA($D$15:D40),"")</f>
        <v/>
      </c>
      <c r="B40" s="94"/>
      <c r="C40" s="391"/>
      <c r="D40" s="391"/>
      <c r="E40" s="391"/>
      <c r="F40" s="391"/>
      <c r="G40" s="391"/>
      <c r="H40" s="391"/>
      <c r="I40" s="391"/>
      <c r="J40" s="391"/>
      <c r="K40" s="104"/>
      <c r="L40" s="108"/>
    </row>
    <row r="41" spans="1:12" ht="11.45" customHeight="1" x14ac:dyDescent="0.2">
      <c r="A41" s="51">
        <f>IF(D41&lt;&gt;"",COUNTA($D$15:D41),"")</f>
        <v>14</v>
      </c>
      <c r="B41" s="94" t="s">
        <v>294</v>
      </c>
      <c r="C41" s="391">
        <v>2430</v>
      </c>
      <c r="D41" s="391">
        <v>2085</v>
      </c>
      <c r="E41" s="391">
        <v>345</v>
      </c>
      <c r="F41" s="391" t="s">
        <v>6</v>
      </c>
      <c r="G41" s="391">
        <v>115</v>
      </c>
      <c r="H41" s="391">
        <v>155</v>
      </c>
      <c r="I41" s="391">
        <v>10</v>
      </c>
      <c r="J41" s="391">
        <v>35</v>
      </c>
      <c r="K41" s="104"/>
      <c r="L41" s="108"/>
    </row>
    <row r="42" spans="1:12" ht="12" customHeight="1" x14ac:dyDescent="0.2">
      <c r="A42" s="112"/>
      <c r="B42" s="110"/>
      <c r="L42" s="108"/>
    </row>
    <row r="43" spans="1:12" ht="12" customHeight="1" x14ac:dyDescent="0.2">
      <c r="A43" s="112"/>
      <c r="L43" s="108"/>
    </row>
    <row r="44" spans="1:12" x14ac:dyDescent="0.2">
      <c r="A44" s="90"/>
      <c r="L44" s="108"/>
    </row>
  </sheetData>
  <mergeCells count="19">
    <mergeCell ref="A1:B1"/>
    <mergeCell ref="A3:B3"/>
    <mergeCell ref="C1:J1"/>
    <mergeCell ref="C3:J3"/>
    <mergeCell ref="F7:J7"/>
    <mergeCell ref="E7:E12"/>
    <mergeCell ref="I8:I12"/>
    <mergeCell ref="F8:F12"/>
    <mergeCell ref="G8:G12"/>
    <mergeCell ref="A4:A12"/>
    <mergeCell ref="J8:J12"/>
    <mergeCell ref="D4:J4"/>
    <mergeCell ref="D5:D12"/>
    <mergeCell ref="E5:J6"/>
    <mergeCell ref="A2:B2"/>
    <mergeCell ref="C2:J2"/>
    <mergeCell ref="H8:H12"/>
    <mergeCell ref="B4:B12"/>
    <mergeCell ref="C4:C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K113 2022 00&amp;R&amp;"-,Standard"&amp;7&amp;P</oddFooter>
    <evenFooter>&amp;L&amp;"-,Standard"&amp;7&amp;P&amp;R&amp;"-,Standard"&amp;7StatA MV, Statistischer Bericht K113 2022 00</evenFooter>
  </headerFooter>
  <ignoredErrors>
    <ignoredError sqref="A16:A33"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M 1 T y 4 r b M B T 9 F S H o b s a S I k u x g + 3 Q B 1 M C C Q w t h G 6 F p U l E F W l q y e N p f 6 2 L f l J / o T e Z c S B J y y z a R V f i 6 p 5 z O f c c 6 e f 3 H 9 X 8 c e f Q g + m i D b 7 G L K M Y G d 8 G b f 2 m x n 2 6 u y 7 w v K n e Q L l U a R n 8 W 9 V u D Q K S j 7 P H a G u 8 T e l + R s g w D N n A s 9 B t y I R S R j 6 t l h 8 B u V P X 1 s e k f G v w k a V f Z u G m W s Q n w h G 8 s 2 0 X Y r h L m V Z J Z Q 8 2 9 s r Z b y q B 9 G x j A t d k r x + Y 6 H O N 5 1 9 6 0 3 2 t W U n F 9 N W E g p j B d N Z D e 6 1 c b 9 C 2 r X H q e g M X 7 0 3 4 Y G J w / X 5 S P K u R S z U W P J O T U u a S U z a R p e A M I 7 f 3 i 2 V 8 K v K C S s E K I X J Z g n 2 A v w 0 x g Y m G w f S b 0 O 1 U S k a / 1 r o z M T Y H S V d o t b 5 C 7 0 y f Y r t 1 y u u K X A C r Z 8 a N N U 6 D r p h g g Q 0 C 2 2 f e u m f 5 i I y N Z t y x I k / I l x u r 9 Q X 2 o O 7 i 9 k T o O J 2 c 6 S M n R j b V a Q 0 L k I P 1 c C 5 O Q x q F / 0 U 4 Y p r z Q o p S y u I Y T c 5 k U X J K B Z 8 y W u Z j N P e 9 U x D H r V P w K H + T z 6 j m f 4 3 o z w / g 3 6 d E F v v Y z r 5 / 8 w v 4 Q P j n O Q Q 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8 F 6 F 5 B 8 7 - E 3 0 F - 4 7 5 0 - 8 4 5 5 - B 3 E 1 4 8 1 A 8 6 E C } "   T o u r I d = " e 5 1 b d 6 4 3 - e a a 0 - 4 2 b 0 - 8 e 7 0 - 4 2 d 9 b f e d 5 6 a 2 "   X m l V e r = " 5 "   M i n X m l V e r = " 3 " > < D e s c r i p t i o n > H i e r   s t e h t   e i n e   B e s c h r e i b u n g   f � r   d i e   T o u r . < / D e s c r i p t i o n > < I m a g e > i V B O R w 0 K G g o A A A A N S U h E U g A A A N Q A A A B 1 C A Y A A A A 2 n s 9 T A A A A A X N S R 0 I A r s 4 c 6 Q A A A A R n Q U 1 B A A C x j w v 8 Y Q U A A A A J c E h Z c w A A A m I A A A J i A W y J d J c A A F m 2 S U R B V H h e 7 b 3 n k y R n f i b 2 y 6 w s b 9 p O d 0 + P x c w A A 7 s L u + A 6 r K E R K e k k X V x I C v I U C k m U v u k 7 I / i f n E J k K B Q 6 h o 4 6 i V r y L s T j c r G G C + w u g I X H D I D B u J 7 2 p r q 8 S 6 f n e d / M r q z q q u r q n p 6 Z X h L P T H V l Z m W + + Z q f f 5 3 x 7 3 7 + t i 9 f 4 k t 8 i W O B G X x / i S / x J Y 4 B X z L U l / g S x w i Y f O 9 8 a f J 9 i S 9 x T D D + / R t f M t S X + B L H B e P D H W 8 o Q 5 0 4 T j v B r G 8 Y Q f b C P O K c x + o 6 v q 2 Y S M I y x I K R H c c x b e 2 k u n E 4 2 v g 0 b Z 3 k R P x g + z x u O t J o 1 f F S R 7 x Y Q u L x l L h + X L 2 H e S D 4 b S J P p t G R R M w R y 4 i J 7 S f x 7 Q u y N R C u 3 Z G Y Z e H I E B 8 F Y l J h X t R v 8 U R w N h 7 4 P K v n 2 O C 7 4 r m e m B Y q 6 Q B s t X z U q a / a w f G C i 0 d A L m F I D G k 0 O i K F l E g 2 p k t k v L 8 d V v X J B 7 N M A g 2 h c o 5 z d S n 4 3 v v g j 4 k C k 3 h Y e f y w z L w G u l b H J K A D m w C V L 3 H c P A B h X t R X c N x x 0 W h N M I I j w v Z i F q M 1 z N v 4 H D 8 q D 8 g P A X o Q J 7 j P x 3 H k k Q P B N M O y 8 s N z d Q 1 / W O 4 k m R m f J j i U a a d Q a H 4 S + M 1 p o X j g h z j 4 J V q 3 x 4 m w L P e T P N N Q o h / 5 N z w w D y s u q L s 9 8 P c H V I Z x Y f h A c P x o E a 2 M M E c 8 B 2 E q y o 9 U F C V 3 G / e 0 8 Z s N A m Y J + I h 6 D H 9 I R C Q Y E h Q J l U R e w 0 O U J j j d h 7 A G Q i J P g L h y E O v Z Q P A y H T 5 b B f F R q t n 4 M N 0 Q i k G C Y 5 U P / A m v h e f 3 A z I D y 0 P N p r R b 8 D L S E 4 + n W F Y c e 1 V P m u W 6 Z K Y z I h l o H l y r o e x V l L 2 F E 9 Y V 8 9 + f H z J j n H W G c l P a F p B e e A v T b e A Z 1 m l W X z o 8 m F h T a 5 E G G q 5 m J 8 R G v l 1 c b y N d G 2 X y c U 6 G i W Y N S l O X E d 9 x 5 D 2 J / C X I / L i X Q i K J N q J Q 2 M d Y x w U S G m i M d e b g n T G 8 n 4 J n 7 3 3 I k y I E / K Y y g m + j Y X e r t 4 a j M q R r B 4 m 0 e f O Y C A m I a b J B C B J l C o V O S A e / J V T D q / v w G + 9 l A + 4 H q T T M D r 9 N / D X x j L 4 O u a S + T X U e T W B / Y u W N s r R r j s x d n g m u E E y T H x a O O W H t 8 J j P 8 1 y D V 0 J G J d b B S L s N f c y 8 k 7 h M t D Z z 5 / q m Y t j D g M + z k V h H i 3 m R l b J m U t Y R G Z n 8 w J z x U w Q j p 0 H g f A c b 0 8 E 3 N S y Z I G Q O E q I L M y / P F g d Q 7 U P N N 4 K 1 V 4 a U F 8 + U a T z S x j s y b L e g e k z X E Y M m X q w p p p P W G R k A 3 7 d l + a N d O f 1 0 W i y L 7 M a U L V 3 D + B P S B f P L X 3 b B 1 B S C p U A w q S z w 5 h M C 5 v V + Y b y 7 o V V U S D w P G i Q O M l 0 K B B H N P x U R K 1 c R s r 6 k w H x R u j Z w Q 3 8 e 6 Z e w s T K Q W p S q J D j F x D 0 V A 8 k I 8 q K A Y G M q q Y h P q L F 4 P i 5 I 8 E p K 4 h 1 k Q X 7 I F C 2 k S 4 L h a w v I y y R o E N k Z A b 6 0 J 5 M A U 2 C K I V g j 1 D G k d H 7 3 / 0 4 q Z z o h 6 7 i q X E 0 U 1 D d M a U P s G x T x f A 8 o h X U X i / m S g X h X D A 2 / I 4 n 7 r L 1 8 e L g H H 6 8 G l 8 S A S c X n k r i W U B q O 6 X h I x I K 6 a P F 3 / J y x H I l B Q p t p X O + g x F Q b Y U W w M S 1 U s M o f y 8 K L V P n h + 0 b B l Y 4 f Q x K u 1 L y m l F t p V Z 4 m k z v h M N 5 e e 1 i s d D i c z F y d X J B M 6 V a Q W U j T o S W i q h F / w u o 8 S R p B C U A K K O R J W T S 7 b c m f h d 6 H p m 2 2 D Y G B o S w m B m b 6 c R z a 5 E H A e G v 1 w Z L u b x J j k C C p g Z j n 0 J x i 9 s M y h A Q 7 A w 1 0 O u u L X e 9 I F S 2 e g G O T h q 0 W A 1 V 4 o N g m P t R + J O k E 7 O B 0 0 o A 2 U E k M B V 9 B s 4 6 f 5 Z r 2 1 7 7 E 8 e N B M 6 L h + 1 W 0 Z U 5 q 7 5 c l e z k u B o 1 4 2 O M g L X 0 H P D N q f B t E 4 s J z T B k e T I s k V L 4 H n 8 m G 9 E g r s 0 l J P n x I i E o i Q q r 4 y l T Q 5 o 9 n g F L w P w b i i 8 P c p k N J o 6 W B B / l o E v a 6 M g i M T M Q o 4 C 8 4 g y n i t l x x 2 p 5 0 O h 0 4 t 8 i L B z s f J l A 6 k 5 R U N i 4 + 7 b 8 A B m t t S M V 1 l p p i w J y J L w b O 3 p D 7 V k D U y / B t j o q T L k h O q o R / 1 L j f e j F s / 5 5 v y T Q O 4 Q k r g O p 1 H I 2 W L M w H B x 9 e I 3 k f j U o M R b U m r O k 4 m C i H Y z q w o Y 8 A k S 8 U x 7 D X v Q S Y R W R 7 e V P q 2 5 6 k p y y Z O z c p s S R Z 7 Y h Q D O 6 L B 9 + i c q 0 o E y + z r C z J L t 5 M p q L g I M u b 8 s W u y B Y Y 6 U s c H v + Y G f Q w Z T P a 3 p K f M A o 4 T I D I O m C j G s g r r c j f U I T P q E 1 T / W Y q Z r B x T J L k e V O 8 1 i n x a N / k q G 9 A l r 4 j 7 Q 4 I 1 g N D p J G T h I t 0 y D Q D g q 4 6 o S 6 C Y y g i c c F Y 1 I p I D d o v J R 1 c Y 1 C B A Q r 2 8 Y w b W T v p m u K f G q L E S f M a x o U U 0 q 5 M p i u S M k l D p B f S I 2 k G 7 Q d L x I N 8 N 5 2 2 G J C r b a n C I m q J Z 3 o S c 1 M S 2 0 1 L 4 l R e b N c Q F 4 9 Q f t o w k 1 w j D i v G g 2 U E n w w 0 Q J / S 9 i j A X Z A Z K T K u + y V x n r B 8 i c e Q H j 6 2 1 4 K V l Y R p H 1 d d F A b o P x V r 4 z 6 G b 3 p D T c 6 G L d Y 8 r 4 V S G N a P 2 2 7 5 D O 7 D H Z A a H M E G 3 k k p T T p k 4 R n C j T E L Q U 2 E 9 M m z p I X C Q r 8 R D P s y Q h c S v T L 9 I p X 3 s P A l A z 0 c 0 J + c S O 9 I P l O R f L I F 4 g S B K q M 9 K R 0 n L d v 1 g h Q b E H w 0 R P p A U m I f 3 + V p W 9 K J K o i V w p s m O 5 / v s 0 b Q n p 2 N t i Q W + D s / u o E 9 v w j m s i V u w H c F o e u u l Q n + g k 8 Y D i R T 4 n 7 6 H o Y 2 8 f 2 W J z 4 k s p m H g C d H + d u 4 L Y 9 f X P x r 4 l t 3 y s S p A G y 4 F i 3 c a 0 L Z w O 0 w G a I G 0 + l 8 k L j J o D x H M p 0 Y G B 1 M / 8 a d g A T 5 X n U w J h 4 i s 3 z J J C c H 8 Z g r c a u l m C Y B r i L J 1 g 4 I Z 7 N b Y x F K Z 4 E G D l H 7 C B b N J d 2 w 0 C D K m + a x A + K O T w X X 9 a 1 d q g T L w G w 3 Q M Q G N F m n 0 g K x Z y Q 9 i 0 T Z 8 w u w X 4 v M 6 i O P R g z 3 q d y R Q R 0 Q + y b + N v E N h g I T 0 O j P m V f x 2 y 7 O 6 L f r I V X U f j F 2 F 9 Q T 0 m q U J H M q h 1 9 S + K 0 K N q 0 j p w m w E z U o m S p E l x m M n 9 / u J V d 1 w j 8 P k G E Y P 8 j D d S n g k 4 y j N c w l N E 5 C M u a U m E Y W H x T P q C E L 9 O u Y c Y o 5 Z o g f V h I R R D x U h f E 6 / T D e G 0 g l 9 c 3 r Y f G Y B q + x 9 a m m q V n D Q v Z U A R C G 2 E y x b U f e X s m i o o N L J x A k 2 C u z k K 7 m j m R i p 0 E Q 7 C c K 6 w u A N N c S O o 0 P b W U W B v X n t m S 1 P i O L u S 0 8 e w r X Q o T 1 0 p K l U k r u w r c k 2 G 6 n I L g v g O Y H d 8 y H 6 I h b / K n 4 U 8 + J Z c w H 1 / p B 6 R 4 m w v z w n Z T 2 P K a m 0 C 4 C d I T 6 q / 6 5 t n j b G T H n d p R G F J n E h 5 p l V x r u D s y 0 g q Q N d u S T J q I E T z D d o B F b t 0 V S Z 3 F A / 5 n p V 4 N j 1 I + 3 i m y d x j H v t a X s f o E y M D 0 P O b Q k C W 3 W c t b F N 7 N g y M u 4 H g U Y m Q w V j g O j z Z h J O C B 2 c C / S n 2 A 6 e 3 Z j R 0 r O 5 z J p P R u c D 0 K Q Y V U 5 4 T G g w n 1 I s O V K p 4 k C w D e K p 6 H m O b S C L w 3 h b S A j c 1 J 0 P p C 0 N Y 3 q R g H k l B T t j 6 B 9 W x B c k T Q D W C C U 2 Q T z x A o Z D z 5 D k t t v S 8 d / T u y a K z H Q m k F p C x P A S s F W j s H E Z X x c U Y 0 m L v V q o 4 5 S u a g r m g h k O h 3 I o V n z y y V 1 e G x Q I 0 t Y h 7 6 W n I c B C T 9 m k l D Q x G 5 M m 9 8 A z a y z o M E J l P e j d Z B t o F l Y 1 F f O 4 x m 8 k 6 X d g a n 2 x Y 4 u F 6 8 l Q Q K s M j 7 / z D x + 3 P i x y P z v 4 U 7 4 K S D m q r 0 m k / G r s t 7 6 J Z 6 H A Q c T K Z 8 4 A 7 K e U + d 7 c N d Q n F m 5 V 1 + R V i c j m V Q V 7 e e C Q B N S q V + Q 5 0 7 r 8 N V Q + G C e I o x D M L Q Y Z A K g U 8 E f l N X U J h 1 r T W s 9 V i B V F o / x s f g 7 P 2 w 3 n L t 1 y B Q I k h j a M L m I a x S 4 / J 0 5 G J S L l t w p x S Q X t 2 Q 2 S w N z F z R Z F 8 e t S M a 6 i N 8 Z d Q b d + D 5 H f w Y v H Q h m w E J Z 0 E q s V T Y z u + T x b Y I p l D G 9 B 1 4 P w Q Z l x q L X e O + Q D P u o I E W o 0 f u j 4 P X w O U 0 s X f A 8 w p j q X q j 5 V k I 8 2 s s W G i F P j Y S 8 + y i 4 E Y N w u A F H 1 Z a Z x H P q i f u F D 1 u 7 W r a l 1 L K k 6 l r S x H t 8 A / W G r D A 3 F A b U G g W 0 3 6 m C K T P Z Y e U c D z v 2 x 1 J v J V G j E x B 8 8 0 p L x d T I i P 1 o d A z 5 9 T K a L 2 C s P Q y i m w N A 5 n v 2 t K 8 6 Z J N g I M m 9 i q u j E s J L f W g c g 8 J n 0 H 3 R T O H Y A x 2 Y 1 D w E 7 + f v b F 8 l 3 f e w 9 e 6 O n H q R P l P Y 7 i w 7 / Z + 6 V J x l C H 6 a c 6 N h Q 3 M z g t 1 s V 2 H G W l K p l a R Q m E C K p q T M M 7 g j Q t t e T T y Y u Y w l + O C J l l c U 2 2 1 I z j g j J q P T q h j Q U G 9 + v O s v F n y Z T 1 u S o u h S C g k J g Q C c i i 0 u + I 0 a z I f d a i U h x X F f F w y p Q w 1 D c l g w 1 X r B A v Z X I C r G h 1 g E Q e 9 z P o 8 F v Q R V / K A j 0 1 8 d / p 6 a s y Q O G x t w f T i 4 Z k Z y M J l M p 4 R 6 o N o / J F x 2 X K F s J j 7 k J I 8 D A F k H O D a h Q Z X z e x g w 3 I 8 P I z 6 R 6 t T W H J r V 2 w U T J a R h b 6 M 2 Y e n H 5 8 S M Z y G U g y B S j 7 B j G s i P E T o y + 7 F T N + T 6 h q E 0 W g Z 0 8 J X 5 j q R U 9 U V f H A I 3 N W 9 p 6 R 5 j 2 0 d / 6 w M k u Q r V Q c i o + o n B B 2 H d x J g X 0 s L w Z 9 v F D g j Z U 5 Z D v M B 7 F e U O g K M Y S V k 1 s Q m J K + H M + / s R C m O + 0 5 O 2 t y M d 5 I V 1 a Y I u X e S R f p T p u Z L w c A y 6 5 1 A u n 1 F D p c U 0 W O 8 z i a t 4 A 5 k 6 B O q 9 6 W z 5 t l d X i a R j k 7 i R H b X g W 7 + G 8 1 n U o T a l 2 l 5 J Z a H p b i k m Y s Z p x 5 b t Z T X 2 K 1 k + I + n O r K T n 4 9 C i 5 M p o Y w Z Q 0 R b 8 x l 7 f I N 2 j g m F 7 B 4 1 E O m P h T B S 6 2 P l U s r E z k o J N U F u u S H o a m i n T J e K 2 W 5 T r 6 3 k l s W k K z G R c K a T g g O I 3 W g d n 8 j U k p s 0 4 6 c A m M p F X a B n d M F D y D k 0 W r e V o a i Z i e Z g 7 q 2 D K t s w k n 0 I j w r 5 X t v 1 + e L i n 6 Z Z U P T p e E 5 8 W n r k C J s 5 p g Q R m 1 h h B m B F 0 y h 1 p 7 b a l c A F E 2 U P o 4 8 G p g 7 D g G D p t W w l K i w 6 t + g H C B P 6 B i j N z b B D y p s w m V h D z x j Y s v w W O u 6 K Z C Z X X g X i + X b S h J c H 8 b k G N d T w 9 M Y z w u 7 A 7 t j R K T Z T f k d x E T O I c S q 4 A w n W p 1 Y K 6 N O H b 8 K O A F 9 q 7 4 q P u D b b P W P C V 8 K S Q Y e i b w l 8 z D + g Y Z e P w 6 x j o W c X l 9 + i W + Q + l G N v c k E q x J q 0 S 7 W D k d y o t 6 c Q 2 s n V p 7 x 4 X v h h M v g P c b Q d 2 p g u t Y r H h U C h k p O 1 Y y I y B C g R r g Z k 4 O Y 2 J 0 O 5 n 2 m w L x 7 F h e / t S b s Z l I s O h O I Y a G M s u q y z a r m 0 b q u I p T Y e B v V A r D Z g V g M V 3 0 5 + g b v U M m Y h f A O N M K 1 P K 6 7 g Q f r B r G e a E N D N o p l o Z N B D s e f a F Q f p Q O 3 Q 6 H H C J d 1 L 7 N q F Z Y a a l J 6 D G m Q + + B H k x Y d N U 3 B W p d u C c c s y + h x 9 9 V L m N T C P P Z K h C Y k 4 y h S m J J e A h q K H f + K C x 2 u 4 u i K u O T 0 1 s S D 0 1 2 B T V 7 O E f j 0 N k r V l U K X y H V g N u 9 S W 0 D 6 N I z A G D C W A u + L B U a E Y s D p 5 m A 3 c b t g s W B L 8 p h u c p z 3 l P P / Q 1 D / X m d t p S 2 m q r x 9 p 1 d t r D H w Q h q W 9 U A g m b 5 j C T M V G m R D K B e j f h a v g y 9 X g a 7 g o D C b 5 k F 7 r W C L t J H F R q s V G R q X Q S b U w C D T R k m G 0 X 7 U E h C j p y Q R f L d 3 G P Y c v s O Q j h H I g 4 m m 8 l b A c z S q c D n 8 W B I I X w b 7 T L k n Y W p A 2 T 3 r V t k o b E U F + p T F q y k 6 g 3 m H A m T a t + U E u y L e x N v M e U 1 i a s s N g p y Z 6 m Q G G e o / X I 7 z A N C B J o L C V k g z r V o L D F P T B V K 5 8 q H y q c 1 j Y C K q g Q Q H F x N M G D H 9 + P 7 j M u m I N T I c I y 3 K u / o Q / 2 w I i f H m X B m y j d Q / C q C Y I 6 l X p a H 3 s d 2 X T u g r D L e M q U x f R L q g 8 h i t I n I p P P B C e D w A o d i m i 5 e 0 G t x Y b m e y 0 l T X H v C O L o x 3 v L c S X h r 8 5 R O s N E U m Y U B J C 7 j T p q q 3 K S E X U D d t F y i v B n l J e O P P j y 1 l / f l l f / c 0 r N E U A R G 5 s t a e 5 A q 8 y C C e Z 6 6 2 h s 4 H 2 b 7 z V k 7 q W I G U l i J c c e B 5 q f o 7 g o c 4 K j W w a j D g u h Z C / J m c x v B V d Q f T T Z 8 M 9 Q w o Z 5 6 W 2 3 a 2 / c k f P P T k M r M v z N 9 h 7 e r i E 8 S A 4 H B o z N U Q V A e h r 0 B k u s U 6 p J 6 W Z H s v M p y Z 7 N i L F y Y 8 W 3 k r B P o S 6 S k D A m 7 P 9 Y H C o Q k t o A h 3 s w r b Z b n 0 g + v i g J S H l N L A d D S T v + o / h H K l 1 O P w g o 4 D C a D q W 8 8 n u 0 p O B k t S w 0 p Q u 1 S G X r 4 R 4 D 4 o q 9 5 I 1 a C x X A P g n 4 B 3 e L K J s l 0 + c D m x d J U W p 3 2 q 7 E Y f I k M p Y a F 0 g T Q J k G K D v p g j N D e a 4 i j G H W c K z 4 j h / Y 2 j 7 M N z 2 B n M / F 8 W H 9 U d K z B t T l k Y C V g H t M a O O 3 5 W z m a + o a t R q J Q p / A 3 9 g z C Q P g 3 R 2 a T P W W r F w v S e a 5 e z K R P C V T M C O p g T 0 Q l Q v h E 4 N p Z E I I u r Y r 5 T t N s d K m F N D w P Q i l 2 S D A v P J g n W y 1 r i u G p k Y j y M S h e b v x T k 3 m X 4 I A G J D O a u M d O Z 1 + A T / 1 C o J 9 g D D 0 4 F + b p K + 9 d I b T D O 9 l J W y 2 P 5 U U 6 H I i c Q F W R A X c V E V 9 g u i t A t o d j K 5 U / f 5 0 b r x 3 T 2 Z P F 2 R q Q d M D L Q r W G Q V X T J n u g e Y f i j C P J I J u u Y M o X x 8 o W c O b 2 N g 9 U l 5 T E s f c 0 Y x x H V c 6 L Z h P F K w g a D I m D c A Y T C F L j 9 0 Q y 4 O z n q B 0 j b 4 a w I k y D Q 6 A D 5 P B Y G w 7 g k E h 9 C j q H V M x W o j 6 B h o M R J U / g 4 r i s / t U d x 9 4 D + p h L 3 / q G Z o F x w m k y Y p T N U a j T 7 + L J a N W l u o 7 4 i c f g 5 J D 3 T H Q M S a a c O Q b m 2 2 Y Z g l J T R 5 3 n j V c 2 w O D N i B 8 f Z m 4 2 P V T + w F K U R q 2 Z N + T u g M z C y A j n l O C Y 3 D 9 8 5 m 1 5 n t K 4 y + k n o d r E N G A I c g 0 E G J t v y r l 9 h K 0 U l v s I M D U C 0 P m Y M H Q r x 4 M 1 D b 9 R g f m J M t U p q R F y q m M V G R J r F Q c / t e 0 Z F N r u B y 0 F Q R 2 q X Y R j D w H E z c J Q W P L R N p B b j p g K K 9 D y p F S 5 y 4 e 3 I C T 3 N V A J N q c N a c a N 4 0 M D X O 4 o z i I 0 B W z U t M c O 3 E G c N u w 6 1 2 p w 0 p N N H 2 p 3 N m U 0 1 9 j P 8 H h E B K 3 g m o 8 E j 8 1 C S / Q S 1 B k j 7 q h 0 D i A 2 P k 8 x 5 H x v j 4 T t A t q F f o y B 0 n G L u r r W 9 I q e p I + l Z L M q T D a h L p t 3 M I 3 G J J + L 5 l x g I Q + K h h x 2 3 i v K q d f i U a 3 e r H T v g E i O 6 U I s A K T L G n m o E H O w T z b l I 7 f A I P B l x r K A F 1 Y R h K m 3 C v B 2 Q C 0 4 O e m 2 I c 0 H u p t + M d t X 0 4 X 2 H a c K F m R e C w N R k g o Z i f t r 7 c + 1 D f 3 Y V F O i 8 U o r o V y W x A g a M t y O S X F 9 Y r y 2 x Y u Q i P S q v E Z l 1 U s 1 c c I J H q l V g E Q g d H Z F h 9 a h o 1 e h r T h I M I p q F k 2 X M i E d M A Z e R O a G o y 8 0 U w Z Q G w H M t 1 h 4 V R R y K w s N 9 5 S + Z t P P S P J 2 K R s 1 y A z G n B Y v y j J m W 8 M t 8 N D M F 9 R R m I U i B F Q G 0 S Q t x j R Q p 0 c I 3 G O A k P l 5 S U G N n z J L 2 Y k n h n C t B R Q i l n B i B F m b d u m b N Q M u V e 2 k G 1 D v n a h D U n P V g b j 2 i 0 Q U U O M 9 j p F M b Q g 2 l E N T N 2 P h r O t I r l k g L O Z V 5 W Z v P l u U x Z e 7 g Y m x r E y D k I T x L r Z v C F J / 0 W 5 u W P I u V O / U H l d h L n I 7 o y B o G a x w j 4 r D a N + H Q 1 X R 5 n O w t 1 H m x 8 k u D s 7 q K z b I v m X g w s a L m i f H 0 Z m G 8 6 W p G q r 4 q G u W k i 3 W r 8 i C / m 4 p B J F J T x c s e E O Z V V + D c 9 t 7 V E 3 V a 2 G J i v 6 I 7 5 T E T 8 w t z j G i b / x T s N F Y 7 N 3 + i D p f A y 4 X w b k 0 0 v b M c m X S u J U 8 P 2 Y I e m p X l + w R y N F Y b N P i t L 4 Y K J h P t u V D r S G K + 0 y f D f y H h 5 j 5 J A f u w G z A P 5 p P B e T e N 6 Q F C N c K k I Y p H 7 w K 0 Y i J G w f 5 o u h 1 n j Y j x 9 9 z o h i F 3 z 9 K + f a k k 8 d X M c U l n d + v C r G 4 x t i z V B r M 8 s m B N i z E G B 0 8 E G I Y O 5 i 5 w t F K w X 4 3 R Y J m v 5 0 9 R P U I 4 g u f U U 9 d T B Q l 5 s / k C o 0 S C s 9 o W i T k d 7 F z I v q V 0 a S v 9 i O y 0 o Z f v 6 A r L M q H l 9 8 H c 8 h H T s n t d a 8 F C s X Y a L V 5 J U L Z A C 2 v 8 4 H h c Z u 5 7 Z 6 R w r l m G r v S s m 9 K l v 2 g l y c d q D F 4 M I w k r 3 1 U 5 H C 0 2 K k 5 v C U r 8 x S O x I k o 8 A x 3 P a u X 2 x D u p d i K g Q e N 3 0 5 P + X I Z C Z k r i M A B a R T T R M y h n / K g Q 2 c 2 c O C h S W x 0 9 m P G y m l + c b F M E a s r W 7 J 7 m 0 T W g t O N i O M A x q Y p k 2 n D q d / E 4 y B 1 s k t 4 v 0 Z C 4 3 n S N u r S s 3 e U J 2 B 8 8 m v Q v I P k a B H B I k g G m Y n l h u / U u b 3 d J I E e T B Y 9 D 3 F Q T 8 Y F o W K O D q 7 s I U H j 6 + 7 j r J W m g l 5 9 Q L u 3 w d f V h r v S X b p Z f k g H p c n 5 9 o y 3 + c 6 s a 2 K n V t K s o 8 C z d p T q S d B v B O o e U g d Z N Z o X I N B V B e Z 0 k E Z d u Z c W 4 t D y 0 Y E N u 5 L x W H C z 3 4 m O 9 U r U i s 5 k s h M i t P Y l E Q q I d k k / C S 7 K m l o j 2 T 6 A 0 X g L a c m G 4 2 y r G 7 N w d z M w W o y 5 c K p H y s f n w z F / k Q P W t 6 B L 8 u u g o M Q w 3 2 L r b J s 5 C 6 o 4 X F 5 a 6 G H J g 3 X g a P R h 6 G E a K + D m C r S d q u o k K d U Z d C / Y s h 6 W B R H E 8 f B v g G l H w c 4 V u 0 V 5 a 9 R w j H 8 T T t 3 J v m E Z K z o 6 k X 3 h 1 a x J N W 7 G Z m 4 b E p j Y w f M k 5 X k t C X Z u Z R i n i g c t y k r r V + z G 1 v Z 9 G k z D 2 d 0 E l I r D 0 X v y G b r E z j P m o A o 3 e Z T X 1 H H B 4 H S c K n + J i Q 4 3 o k a J K M S 7 F w n W J 9 T i U v 4 7 e B G P g h V Z 1 3 5 y C Q c g m W c j D 8 m e d S z g b a p e j B r 3 F 0 1 8 J N 9 e 8 k Y R 1 h 3 T d u w T t Y / 2 p L G d k s u f e + c O r 8 f / D 0 0 5 V H g u x 2 5 m C / J u f k J S c Y 9 u V f X p m F f s 6 l 6 O 5 1 + C Q p C v 4 c C a q n 2 K z X j m 3 P t 0 l l N s / S f p l A X n H e 3 1 d w R K w a L J M B p t G U C b d o j n C J g v f i d k p j N z 8 T P P q v c D u N u + a c + G z M 0 9 1 i R J P 4 F 2 K 6 x E U w Q Z T r 6 L R t w 5 t h H x N h / G P o 9 D N g h S l u 1 A o a i Z B n F g N F 3 t 9 2 S r N e u i W n j f i c h M a j 3 n H 9 a + Q 3 s 7 Y u l Y F 5 l T U m w A j n S E 9 g j U t j g u / a 0 7 N R N u T I L g k a y x V t l a W 5 6 c u Z V N s R o f 2 m j 9 b G K R B F I X e b T r 0 C T U r D 0 P a c I G e 8 8 Q K j s Q W m U t i I C P t M f 4 R w X F H x s V 4 4 D Y G c z T b F h Y J 0 U 4 m d l U v n F + 3 H n Z 6 u S y J m y + O J C c G U 0 q h C + u 9 B W 1 A A x Y 1 L q j Y t y r 2 T B C h p u Y V B B p O L w G Z O + b F R 1 d 8 U 4 M F B P j 0 2 U 5 c J 8 T P k 0 j k c B B 0 2 S f A Y / 0 q z W 9 a 4 Y T x 1 p e t t E + 1 F w p y G s 8 x C S Z K + w / 2 / c d / f D u F n 8 D 4 o 6 U / G C t B j H 7 w G 4 P P M 8 J F Z e E f H e S 8 i Z H L E w J h Q n 4 y 1 R M 6 a N B t 5 t f y 6 T 8 r j 4 9 Z T q L 4 q x l x 1 l N x N o X t S u 6 g N i G T k q / U E B p p s P U 4 q j M m 6 W P p A r k y / J 5 v s t m X v + a E T c j 7 D O 9 k R A R B g M A s 1 J a s W 6 s y N z q R k 8 D z M G j W 7 4 T d 0 G S v A F J h m I x f N h x k U C J e x H v F P 5 m W a k 4 H q o b R b S X 2 H Y C K Z z W l 2 j / b / d / h Q E G A g F m I T h c z R j C v F z K l p H r P 6 y J G e + H g n s R O i t 0 7 a l D B + k 7 q / j 2 e B i B D d W f w d / h x P o b N a T C 5 O O v L 8 a h 6 k 3 / L 5 x w I D L + c m O n D 2 V l L L z l h S S Z 5 R l x c j i 2 d Q i 6 G m w w B g I K B r T r 4 N O 8 1 J u x e E K D T K F e 2 E 4 n c Z e C 6 u O X N i I 1 D g s F l U i p V u E H F S j h q A 9 2 i y 1 p F 3 i m D B H k h O w X S d h H H F Q J n 2 T M W z S c R F 9 b x Q h 0 T C P w + 4 Z B M M r Q 4 H l Z b 3 x I Z + U T 1 a + r q 5 n U l v y 1 d M t 2 X 4 T t v Z 3 j s / M H A U f D G S Z j J B C G 1 l p N K I L A m B Q 4 + B u i i i 0 4 O r W w R p 8 H g q x f G J R 8 n F o F r e B 9 7 T F U U y K e j u g v l S H M 4 F 7 i x + Z M v N c 9 / 4 O G L / U W Z K m U w y u c J H O U 1 L j l I g I b m 9 8 C w K i N w B 0 F B x V Y 4 T w 2 m V 5 7 S l P N t v v w u + B L 2 r N i x 8 E U g y 3 B p p t w B R M 4 V q O D Q K 6 5 x I P W o A p Q W Y 0 c S O 0 F 9 j B d T h 9 n l Y d w a F b 0 I L g l d 3 2 H a R l N 3 1 K N Z e r h S L T / L g w M p k I x 8 b t 3 m h I 4 U I S 6 v 5 w j d u P Q c T O 9 7 L B B / 1 G R o l q t H F A g c B S j n o u 5 p f E h Q l C 8 L 3 8 t 9 Z 4 F x W H c j N U q t Y d M C S b m J X a r y b k 4 m t 6 1 L n q Y 8 A 3 w 8 Z d M N + o b L + N d B n 1 T E M D d K N H R 0 X c L M G U h D Y I k l H z t 9 S 7 x s f d 2 j 8 o v 3 M y e U G N S + R A Z 8 5 T Y l k v 5 L 6 t 7 n n 9 R k q e X + z I N D Q E 2 8 J T v f U d E A v K C O 1 l w 4 p o K b O R 0 8 c m 5 c I 3 4 H P F 0 s q 0 d + y E 7 H o f S Z v j c V g H K r O w M N g G w G c r 3 1 P f J w V d h v S l k P L k a + d t s a w S a G B W 0 Y E q + 3 2 A L k 8 b j G l s f b b l J / O W p G e 0 b W t W f y R + g S p a o 5 / Y w 3 M 6 g 6 E j H a K Q O A t H + r H g T C N m x c W j F 4 i C 8 N m w Y P 3 p h u B l B / 4 P Q 5 X 6 3 J f V x t u Q A h z K Z C n z h E N p z m U 5 D 2 d 8 q A i O v S 0 e 5 9 r Q j h y C Y u s L 5 l R m U o + L F U + o w Z z r 7 z Z l n i Z g 2 C b 3 g W 7 5 1 R f O w 2 O 8 F X 4 T p a U R j C o Z V k d R j C N 4 d h u m f A B z i v V K G A Y F p q 6 D 2 a w r z 5 / R w Y p + L N X e Q K 4 8 s R o T k m s / J h P n u m G 9 W I x r E G r B a 8 C P N N A u n s k R 4 F z U h 4 J L 5 N a 2 I z e K g 8 P 3 h 0 G X G Y 4 P n P 1 7 9 b Q B 8 5 A 0 z P Q 5 e K y C 0 r J b I R K 1 G / P d B g Q R z X L D b t e p i s R s f i J u 5 q v B z w G 6 r X 1 o 0 G x s u x U 4 f L 1 D P t g A Z g z S U D G Z N h 3 I m O 8 t F 6 T e z q q 4 v w o Q B G C B h h E W 0 9 9 u f b Y X G N h D 5 P Z s f E 5 m U 0 M m m 0 H S m k Y b r Z 8 E c X D Z 4 e G V t / l + G 3 7 V A x r d w f q H C e q p w a + H A z V C r 9 b U o I Y K M Q / f i e 1 w o M b 3 O Z 0 B z M X h U B A 6 2 6 1 r q v n L n 2 T k 3 L N X J d 4 z F 0 6 k W m 1 J P r 8 / M i p o F 5 U v m E i f b 8 V l a X f M Y M w D w E E M 4 b a q 8 v t o 1 0 E x g Z j U Q E p Q C H 2 z w c M 0 + + n y 3 R 9 9 J k a n x S 0 C 9 o N D M d i P 1 H J K q n O O j c K B s U x K p 9 P 7 m C J 8 / h q Y c M q 3 U a f d j N 6 t / V x 9 M 4 2 5 9 L O S C k L E l b Y h b 9 3 F O / K u P H e 6 X 1 r S D A 0 O + 6 D f w / e q k 7 1 r h w H v f m 8 5 K c W G I a + c r c F E q s p a m w N N z w U h 7 N 6 X r 7 3 d k P k X U q q j d j B w v / 6 v c F B + 1 F Q T j v Q A 4 x P R s h w W j F w V W 7 f l 4 + W w 1 9 + X l 8 6 v y 0 x m B j x b 0 n V F P 4 B t g z e z X g / K n z K K I R y 3 3 / V k 7 q V A c u P B b q 2 g B G 1 b k p y L M w y Q 3 p Z R l 9 X a r H y 0 F j 9 U 8 Q 5 i i P u F a z f k P / l q S k 0 L G Y S e 9 4 O 2 l R b i / l v G / q F X a 0 s b m q H C S t 3 u f K a c T O 3 X a E Z g n 9 B s 8 n H Y 1 d A s c N T U c C Q O V / H p s r E S + U E F K x u c I V o 8 B w K x L A / n B r R H F s K O v e V s G g J / P V R w D B o K G o L c 7 x t c B 5 A R l a r Y x p h S W l N D c H I 4 8 L H X v 0 h J E n b J a 5 f h b D q 7 4 s V m Z L n 2 q 7 1 O y Y n E e f U J E d U E t 1 5 f k Y v f P h 3 M V T o a E s a W d H w G P b p p h I 1 3 W K G Q N D j r N I 9 6 p J 9 r Q M t 4 k K u 7 8 H + m x I Z p 5 7 S 2 J J N h I G I / 0 T f d I n y l B t p 5 R g 3 x Y U C J P n Q / t j 7 d k f z p r J r V P Y j I e Y 1 C d C x f B L Q V 8 4 v w N / P S 9 t P y 3 l J c a t z f 5 h g x L i P 6 y O 9 3 n 3 B R d r T t I W k K X j e U T B 3 1 F w Q 3 W A f t J p d i P h q Y A B u f n 7 A A m h h 8 1 W l J p r T A T K 5 L B m K 8 f 1 Z 1 o o 0 L Z R o 6 H H e G 5 6 2 2 d J w s i G a 4 2 T U O I X 6 4 l p D N q q n m H n 1 9 7 r o Y 6 Y s o S J e o 7 1 Z / L h f y 3 1 L H L B P P W X X 8 9 9 j s d 9 X 1 K N Q v P t f c Y D K o h 5 5 p 5 1 2 w 8 i m S e H Q / U F E n d X Q 4 Z u Z 0 h 7 B 2 2 M c X h t L p I / X 7 w t G O e u Y 2 f I 6 3 H d S V B h c C 6 e E g E M g h K J B Y n 4 O Y 1 W h + L t Y E 1 / b g 7 7 b c 3 D L k 9 g 5 D + A 8 H n f K q T J x a l G 8 9 F p n 3 d 0 Q M Z a h B x D n I X g + Z i q D d T g J L W p A 8 c K 4 J v d w T p W Z M h W 9 T J o e b x P a u h 4 i m M w 5 j R B G z l / R A S L z T 8 8 C E 1 i l Z L c f k 2 o a O T H J Q a N K C P g W N X I V / l k + h D O w 4 h a 8 w b M z b I C T T f W N t h g H E 5 D k o M 4 k P 5 d L M t F 8 7 D A e N Z 2 p 0 1 s / 9 M C D Y B Z x O p h k E J Q w g T D R z 6 f e E D D Z o i B e j j d w 0 j e v T D 0 O l S r 9 D p F G t y P T U m P U F G J 2 7 4 q t O Z e S D W Q E N L O 3 G l A 8 2 D K E Q 7 w f b 1 W n s S m 4 q J W 3 k Q 4 9 I P 7 g e W 7 t 3 5 K U n F 8 e a v j / s 3 U a r U R l J v X v h 1 D F A h g p H O L C x K P k T s N n Z G 0 1 z g k N a d l p f w D y p q d G 5 C 5 k X V P q H 6 S Q e C T S C 2 b 4 l X q p / v b Q u y H x u v G v K h c z L C g o j Z s M Y O p X R q n 0 / w v w f p D X A J K h K E q b q o 4 O Z w e n n e 8 S r 1 R w O D m 7 8 f v S P n 9 N a h u n w Q + Z k m d g q 4 2 o 2 / Y x q R / X R Y F e K G d k i l V X F R V 3 C A a p / / 4 n 2 g V + 7 1 J J 0 U r s B 4 w p I k 0 y V v I g q 0 D T B / L 9 5 K 6 Z W N B 4 E a p b F 8 1 W J x 5 q y u X N e m t W W X H x s T X Z r l y B A K z J T u B H c 2 Q X T 3 C 5 d k V L 9 n H r P M L j Q t L F k V r 5 z p b M X c R 4 H P Q z F l 4 0 q f J f 4 t P q + X f m J O r f g U z l c N w C Y T l 5 W s 3 s H Y R R z c o w g O 8 b Y m 3 8 Q o k y A P 2 x 7 X o W 6 v Q v n f j p w v N k I L A + J 3 R c L P o U j h + i o x f M q B X y H W l k z 1 F G 0 R 7 d O O S W k B 3 Y M p i 3 e N c R U H B / I E 8 u q 8 n 2 / a Q 0 G 1 + l j t c b A P W Q q N g M Z K Z p 1 0 F N w J F J v t C S X 6 R 3 d P g q s 5 7 i / J m 5 M a x T W v a J J H P / y t j W U s U J 4 H T J B W n K p D T k 1 c Q 3 P H v z m R n t G N r c W 8 c 5 5 + J p l a N 8 M 2 s K S f N K T q / O e T K Y 1 Y x M q L y w 0 / n M g Q 7 t q 4 5 2 g D 9 t U A 6 l d V J B i K E 2 g a A Y 1 s i E k o G 5 m Q s n 9 I N B 0 d q X c W V K a j R + O J a N G O y p Y l B / d S M l T 8 7 a c n U J T o B I S 8 Z q 0 W k f r r b e k C D P H E i + W B 0 M N n 1 S 3 H 9 3 6 i 4 L 1 q G d + 9 s G O q 6 k d y H B w g d D t 0 o V O U 5 t l F E z d d 3 D y Z y A C 8 B n 8 b o 1 o e o c H U 7 a R f U p t + l S h W R s i y l D X r 9 2 Q p 5 5 + P D g b H 6 Z 9 V 6 0 m p L s x D L E 7 b f n 7 6 x 6 Y + G D z P C T + K D z 4 Z d y 9 0 e u U x U p N w O Q v y c V y X j 7 b u S v N U 5 d g 9 i c k B n f h y m J K z k 4 M E P h M M x D i d t 2 V 0 h c d m X 8 h u y d o Q / D d R r N e 3 q t 9 X q C f R I n g u Q M a f U y E G o Q 4 D m b k U P 4 G p F O x Y S q J w Y A C o 9 Z h 3 X G H u z Z 8 l q y x J h 9 v T E r V K c i 3 L k F V x + O q Y 3 Y Q o n n c g 1 u V Z I K 7 h 3 A B + l I g K b t I Z 4 e Z f C G Y o Q H p j k C v q R Y U y E H h f B h t a g z j + O m x S C x X d x p C + L 0 / D b Y J G Z P a j G 0 0 G v v T 4 c Z y v M p V p n i Z 1 g e Z q x k w F G m p W I Q f N X 1 Q n e 0 H 1 + P w a j f E T E w i 7 Q 6 Y g Z q B o 2 o c W d 2 x 5 X b p l L Q 6 E E t m T i 7 k d y C L T k n K 3 Z Z W b E a W 1 u s y a V W l H j + r t C f I W R 6 H 3 3 w G j F J p i K x s u m L v N M U r r 8 v u + V G r I G v 4 Y M L f f W 7 4 u M 7 W b k t K N z 1 Z e F l P 4 T F q t S 2 f A Y R U I q d W w I y C w / 3 X m x 8 J Z 6 2 G C L V Z W L m U i u d z O i p 2 W O j e d h 2 i V 9 z N D 5 v Z 5 a L s X C s w I a 5 H z u l 3 T P l u T Q Q r j V / 1 y P s b q 7 + r c j e d d e W F I S M A h o H D i w b 6 c 6 i f h N W W W B p O 8 1 A f h w T G 3 O t 6 O Q z 6 / Z 8 9 e E j P B S G Z j h o o z H r S i 8 h o 2 z / K F H w / m y a m V M Z g d G c V G E F Q a D T o 6 3 G d B b Y L B y 6 H A o z M N G j u E G m j X i r J 9 s e e z L 8 Y l 7 j F P i e k c Y B w Z v q 8 L x S + + t y T W P s G / O H h K 8 B 2 B w j 4 e 3 2 c R M 6 a V y N d 7 r 2 5 I 8 2 L S 7 J c + x r K f p i g U C + Y n y g W E p v y 1 I W J 3 n V E A x i f b f x / K I o e Q s J K z i d O S y Y 2 q 4 b B c / g / w T k 7 b H R G 6 N g h e 5 y g Z J P O i v i o B O W M K n r c T 5 S 8 z k o e D D S a 1 1 H 9 K V u 1 n H y + m Z e X z z W l 5 r 2 l 8 s 2 5 W 5 k R o x D I 2 B z L e B A G a S g V x q Z p o h j t 8 M w U g m X b M w X J G A x U R N q R R V c B D e 4 u q b Z U 6 f 5 I R o 5 O d 2 E k j g w Y g k x O 4 c g p L V Z s O C N R 2 3 C Q B B e + 7 K M h g B c O L l + z r j X U 6 t t F y c y B q W b j k s 0 e f u S + 7 7 b F 7 N w S P / 1 U c I V V r A U e l e J P b m i 3 g O u 4 c 7 T 6 V 8 8 i 7 / i N 7 k M / m t d m p X n + P e l I X u 5 t j V i j 4 t D w 5 f m F m s x O J P a Y z r i x 9 U M / D C g M w g W l f f b V b g 9 U Y v w o b t D S J X y B Z o S w I f o a x G 2 A c M r i q t 0 O x o e K D O I d 3 X Q 1 O B X h / b v P q + M r p 3 8 k u f i M z K a e V O f 9 0 F L Q V w N H K / a a O D 6 X T e 6 i P 2 0 O K M 3 k Q h + K B D 1 A P P V h m C Q P r / d / H w a a w S D V k Q 0 d 0 O i r 2 + C U U U S C 3 R Y q I I J y c Z B s C K W F 2 j C h U 0 d n o i h C h r r z D y u S y E B A P 5 G X Q i G z r z 4 P g t 9 e Q e Z h 7 m U v q 2 f 1 h 1 P 4 B / v X Z y d d e X J e C 6 T b 5 Q / k z u Y L u N + U m c J N m c y B y V x D 0 r d f k e L Z G 7 J S 7 F 0 / 4 t j A b p j r 6 3 + z r 6 Q T i Y s y m R g 9 K / O w F d S P l L k p L Y 9 z b Q 5 H S P t B v y 8 G R 7 k p y 2 q V W U O 2 y p d l t n A D B G L K + e w 3 1 V 2 c X M d V d + j M p + I T q r O Z x 1 x W O i b J / e M B + z A H j T F 5 6 r t I k 4 t r j m c + s I 7 6 z Y U u w u v 3 V 4 8 h 9 h g M W T t o 2 o z a o 9 j W 9 1 o 9 o z 2 i z z F B f A 3 N P 3 4 k D e z 9 r r 8 b t b 6 N i c H D 6 x 8 0 Z P J x r p 3 f Z e R h 9 e K 3 t y Q e g 5 9 U O a d 8 5 d t F S 1 4 8 1 1 E L g X K Q 7 z D E r S Z o o D f w Z M X a e I 8 r 8 5 P X J Z 3 U e / L 4 L V P S y y / J R + n R A a b h 7 T Y a i q H U 9 i P G G a n v t M T a n U P D J N B A r l g Z R 9 K T G T G T l M i H R F h 2 1 S j B N 5 B J w s 5 u Q j 2 z 8 U N / J c y 8 Y l I w C P e K D D G k Y F 0 N C M l l + G q t 7 8 Z W R 3 w 7 A X s f v p e L l k Q l x y b B M K f q k k / P y 2 7 7 l p q e w Y l 1 7 K c 5 l / u G S i O K 6 K B S 4 q n p F + R 6 8 T 1 1 / I T a w i W A y i q 9 F 2 t f 5 X M y W 5 c 2 9 Q H N M v 6 l e d 2 P Q Z 2 o v Y i m 3 1 e h A 9 B p c T 4 P / R 7 8 N W A t 0 K w e B y p y i L S V + T o c X O 2 X b 2 f z h b l g j h j 5 a 9 a L M M f S 8 s 1 z y z h P i p G Y l J 2 d i r R v t y D A f T n z q h 6 z q B Z u c a r I X 0 e 4 b L J r t 5 X Z r 7 g c + P E X c D M i Z B e 3 W v L Y f N d P G g U H 9 O v i Y z s Z a T s 5 K d X O K + Y q Z F e k 3 S l I t b k g U 6 1 b M l V K y 6 2 F I 2 w K E W A Q 0 x n 1 6 u 7 w l h m A 9 e Z 7 e 6 M g L D D i d O q K J A w 4 a A e N S Q m Q k H V p 2 T P M T X B F v 5 7 D / l W r D M G 4 f k 6 I z e Y n a p x a P 0 h o 1 F y c A h K X n K Q q i 7 J 1 s y a 5 b F b W a s t y 8 Q n 4 c o W W N L 2 S d D g J U Z l 3 G k / M g a F c 5 B N Z f v 2 n P 5 S L l y 7 K p U v h U C o D D r y j I o s 3 b 9 2 S d r s l 1 U p V n n z q q r z z 9 q / l a 6 9 + T V L J t C T i X Z O F D X L z 5 i 2 5 f P m A p Z O j F U M B E n y r B l X 1 q O u w w 4 X G c Z h I U k 3 h O o 7 Z 7 a e G R B 2 g t b q p j A a Z i T 5 M P / g 8 9 6 o N N Z R W X r 7 E T c 6 r S q u o 7 O b N s p T v g D G + d 9 A 0 e l 9 + d j P d s 4 / y X O E 6 G G J V H G g h E x o s Z j L g t D / H g 4 h 8 E F o f T 8 s 0 / L P C Y 2 i z P G c v 2 / L z m 5 N a p t 8 H h j J U N O L F K c R s R j r 4 o d P H n S c m 4 1 z 5 p X d 6 R o h B J q F X h x n G J X K T w 3 a 1 0 2 C l k O j D T u D B z K R J g P 4 H 3 8 W G 3 t 7 c l s n p C R A u t B T 8 C k a 1 7 t X e V H k / D D Z K T 0 m t e Q b P G 9 I u L c v i 2 Z Z M F 2 7 v a a j S b k n e e O N N u X b t u p S K Z b F t V 5 5 9 9 m k p V 0 u y i 9 9 + 7 / d + R z 7 9 9 D O 5 e / e u / M F / / P u y h X z d A p O R m T Y 3 t + R P / u R P 5 E / / 9 E / l 4 s W L 8 s Q T T 8 g f / M H v q 3 S P D B T P b s E P i 8 M / 6 h k F r / 1 E g o E K L l F t W K x b d a m L M T U T k + r A F x k G D u 8 K G Y p t G L 6 b x 6 t r W 3 J 6 Y R a K y Z e d T z y Z + Q p 9 t s F p R e f a L W 2 9 K m 1 7 S O h 9 L 3 0 G 1 D q S T h V l f u o a S 6 2 u 9 8 N 3 Y O 7 d f E U q 7 d u S + M o W h K q h l q 7 O c Z o / y l 7 u 3 M X n H p 7 H 9 c Q V + X z 9 r O w 2 x 9 T u A f Y x V B i K j F Z I F O H 1 Q b + N h L M r h l u C 8 x Q Z F s Q 2 Z P H p A A B M c n e 3 I p k s b W G m b 0 g y E c c 7 + Z t + H 9 + v m Z 1 5 G C A q A Y b 5 O T 2 b y 1 o N w q i 8 r + 6 8 K P W 2 H l H R q c C x L p x R 9 v f Z m X f k 6 v x / p K 6 P B C N + 3 L G D h y a n s Y c m n S 6 P / i b C 4 / 5 v g s d R h L 9 H o e + 1 Y d 7 x O M 4 d 0 E Y i S B 9 1 p u U U h y b R H N Q M B h 3 W U y + 8 d h A c M B f 7 C K P 4 + 4 8 a 8 t x p R 2 a y r v J t w z a y Y N Y 1 W y 2 1 s R m x / k 5 b p p / i 4 j l x R X N s V 9 d x I B A s u V X 6 S W C S f 1 2 2 W 5 / K 9 d W v q n 7 G o R j S n o s z 7 0 o W T E a 4 7 3 I F K f i / L 9 z Y X 5 U D E G X 2 y c R F + W D p S o / G H I b B G g q J q c r d I 2 I d A d K n 4 z B T V w o 2 G l y 9 x 5 d s 1 p C O b a F C t W Q 6 O I 2 D w T Q s K 6 6 2 z m G E r 2 7 3 r m f Q D 6 f j y + 5 m R 0 6 d H T 0 S g 3 1 Z / X h 8 8 Y c H M 1 S 3 k m C S M D y t K 4 H + 4 p 4 S C O q F 4 C p M 3 Y Y L 6 y N y Q w 9 6 6 8 t u g V B N T + K J 8 U x t l a 7 K B N K J m O d K M C m a h 4 b j W n V 8 D b P Q + 7 o 9 6 M s 0 N 6 n N u j d x N j B 9 n r / 9 o H d 5 5 W 9 c b M N / 1 V N C O G j g z v I 6 h N M k 8 m 7 K 2 g c 7 a h u o C 6 8 t w F R O q j l J U W s k p B F + c f T L S P T R k 2 k 4 c n n x J 9 L 8 Y E K m M 0 9 L / f y v J A b / n a t y s S 9 P B a Q C L T g u 1 n a e l 1 q r 2 / 0 S Z b o Q R q 1 S j O R k f 0 1 S g y i N g M u N R l P 1 V S R T 8 D 9 6 R h z 3 P t M P r 3 E T a U D T p L q D U p k y K 5 j Q p l 3 3 3 a O Y T U 0 D 4 H O 4 R U 8 F g L q H h F u u v Q 0 J 0 u 2 A j m L 9 T l M W L v Y N P X I S s p B 9 F o 5 z B s 5 r B 5 q w l 8 m a N u x 4 7 q Y S 1 8 9 l U 9 v y v a c C h / q w Q M V 3 g x f R O g 6 P I W B A 2 C p Q w 2 u c e 8 Y l z / Y 1 m C 9 2 E 1 Q b i z J S e E + Q p v r S W k E 9 r 7 g F 9 T W g 8 T V 4 X T / L W x X P 4 f n h E y j J P L g D m p g + U w g d + j c F A l r u F C 3 5 Y r v L t J y B z Z n Y I d j h a 0 M I u i 0 9 X W L 1 n a b k F 3 y Z f X x W B y i Q C U Z S y W B c h u D W h i M b N U t K z b 4 y o E z 7 S h X Q z l T + l s w W b o n 3 1 l X p x D f k 6 e + + E D A q 6 d m Q S m d Z W m 5 Z O t w k 4 I A 1 1 q P w P P j I a 9 8 J z v b D a N R K v p o c i J c d h 9 Y g q D V C K W N C 4 j i d s m S S D o i U i w Y e z z t C K C 2 F S i 8 3 l 6 X u b M j q v a J M z k M C g T A Y 3 F K E G Y A L O S 5 k d D / V u L i x 4 c n d s h 5 W 8 v t f P d x 4 Q L B J c E B G Y d 8 c P r y m C I H / w h H h o 8 H o m D Z x K U z w v E q W 0 h b P 8 j + T Y J p 4 T 8 C S 6 r p G e M C H e B z k q X t D g P A 6 o S 0 I J c C R Z 8 V c 0 Z 8 j o M m n + 5 B 1 2 n X 4 k U Q C p v r q 6 r Y k C z P y 9 l 2 u u K s u 9 + C b 5 6 q S j M N q S X I v Y l + W 3 t i V 9 K w v M 4 / r m d w E d 1 H 5 x Z 3 h U d D 5 g g u G R W M j f e Z g o 2 b K F 1 t a 2 H / v 8 Y 6 s v b s m n Z I h l 3 5 H B 0 J I 6 2 R 8 D k n r j + g e B r a T k j s b + 0 c I 9 W m o + 8 M w Z k n K i u p z M i I d i v c L m h z 6 f d 1 3 O g 7 U O D g p l d K b C / O 4 P 0 + h i X g Y q D T w P z f R D c A w y N B u t + X c u X O S y 3 G 7 F U 1 Q O p R M o i Z x c 9 g N H h y z 3 4 o 7 t x s c L Y G 8 9 4 f j 3 Y 7 e A 4 u W l h V M N w 9 Y R 7 2 H 6 J p h 4 X P 6 u k b / N Z 3 f 8 F R X J V J S 5 7 y O 3 / c e 4 R s C U x 0 F 5 G v 0 J 7 y B 0 O m 1 G l V F s G y L k O H p k 8 d A y N s 7 J T G S e f l s K y k v n o F V A K t 4 e W V b z i z O g k B d t A 1 X T b J k + w N H U l O / l n Q e L 8 H / U h v t 2 n F k O u 9 J g g I l h M / t h k I 6 0 D A M W 2 y 3 I E b u S W k 3 s 1 K + a U q t t i G n v 3 Z a a V Q y t p K x y C N r i 3 7 e R u M T 1 U d 5 F G w U n 5 F K s x t 6 P z R D D W O a 4 Y A G M a h W B + z x c 0 S M E 0 L f 2 d m V m Z n e C K Q i i D H y P + y e X K G b 3 i 9 + 8 Q u 5 f v 1 T e e 2 1 b 8 u V K 1 f k z p 2 7 w S + D o U e P s A l 7 Y S s T a z i o 1 b h N a L i V E K N 1 R H R o 0 c M A 6 F 3 x H n m I H 8 o J V h O V 1 + z 0 D H z k n L I I 6 r V g K W M K B Z R 3 0 H Q d 0 r P b g V D D P S x / 3 b U k D x e J X k Q H F 1 L g N K f j q p 0 B Z 5 5 K g 9 m 8 v a F G w / A 7 V 9 m J y z r p t t 3 q x 2 u S n c z J x F l a R p 5 a N q 1 f U 1 p g U G o y t r n t 1 2 W 1 / m 7 w i 0 Z U q I 1 C s X p J d q q X Z R 9 D H Z 5 h R i O X F 6 n p I Y G H A g v C z 7 4 h 8 p A s A w e w 7 o O W t l p K a s l 6 E C h Z + 9 8 X R Z S h D g t l s u F b D T H C A Y / Z V K F 2 4 R n z y 5 V T B 5 l H X K C S C M f 4 O W 3 k E 9 / W W K v q 6 j e N Q n 8 U T Z 3 h z y h y Y F G Y V 9 0 P r 2 + s l o v S X G k j f x l J L b Q l m e N q U v x N + 1 i q f v F h f a g 2 h v / r O 1 o 4 8 j 4 P H w Y u 6 R 9 P F t K y + u u S T D + B t M B x d 3 c M + X x r e B D m 2 x f q w s 0 u l A s T W C E r b 9 f k 7 D e m U U 9 c z s 7 p W V N 9 J u N B M x l q 6 e c L U 4 7 M 5 G K y X u Y G c S h T 3 I c m F a m 1 R l t V / Q x n b B Y / 9 7 l A x 4 N C N g e 7 u t b 7 0 i M B 0 k c 1 I B t j V C v 3 g f e H T D V + L n j n / n e M Y q i D N N R + M H 2 t M V X + w j I F r 6 b Z O K g D l d C d m t Q A J C 6 f e 0 G D M B n I O H 6 t x V w x a 2 H 2 Q m Z n l k N t N T s 7 E 5 i 9 H M s H 6 Y k f Y / 6 u d F x I U 6 R Q v d c S 0 5 u Q + E x d L Z j K I B K 3 S n K b r d 6 2 x H P N V r A n V g 5 a B Z c 2 d i p y e n 5 a d j 8 V y V x l H 6 g r / 3 B j 8 P h M g j v H P D F H E 1 G b g z R L 1 c Y Q V 7 Q W U u / D e 8 p N k b e X t N Y j Y 7 1 8 w V O a 8 F 7 J V D v R N I + 4 a I x R L e 9 E S n T 8 y B V g w 1 a G S / 1 + 9 F R w B C S 6 Y b + N i 1 q 9 r k Z E j A v 2 i b B v J E Q / Q 7 3 1 1 l t y 9 e p V m Z g 4 z M T D X t A v Y i e 0 k t h o f J Y x 9 M B C 8 L z d 0 6 H K + W B 6 y g e J J h x p z j T c N o g Z Q p g E r 8 G D 4 2 3 i Y X 1 C 7 N i t V f S Y u R B c A J O L Q E q M U / 0 h B O J 5 2 b z Z E M u d l / h s W e 3 C T / O d d c 3 h b o w W 3 v 3 p u t 5 h / 1 R b 5 h b n x Y I J W N o s i d U 4 L Y 3 W h s x c n p S f 3 U s q T d K v I U J w S b r F f F u m 0 9 D 4 0 F b 1 e 3 l J X 6 x J P E 6 N 0 6 2 T W z v 0 V U U e i 0 Q h i a P u D m J c W / 0 b n 8 N w w t 3 V O c 2 B 0 x 2 O C 5 l M W x q N r v 1 7 W K Y 4 D k Y a B k 7 3 K H d 0 d J D g Q N p 9 f g 7 e r 6 o f e e h n q H / 1 r / 4 X + e Y 3 v y H P P v u s l E r d b V D G Q 9 i o 3 c b t O R 5 Q 5 I 6 H 3 y P X l a Z i i B 0 M 1 a 9 / u Q e u D y a 0 U r w e / j Y g 0 T 3 0 P j / 6 X o 1 O w F j p T E Y S C W 0 a u e 2 K M q 2 i V g G b j z 6 M Z T n S 6 u x I 3 A e x W p N K U 9 G 0 2 7 1 b F r M 1 L c n 5 l m K k z m Z B z H P v w U S M S 0 I e 0 4 w G 3 8 q A k + V z m j l M R 4 6 w / 4 c 7 G Z X N F 8 4 5 a n n l x k 5 T G h u 8 D + d n c y h 7 b x Q 1 t f 5 n 0 l r 4 Y 3 U c X m d 7 U 1 s q v z w S r D o y Q 4 2 j o f j S Y a M S + m F K E x X n S d t m i B n M w E U c 7 R 2 9 X N c h c d / M R M m o n P l u p T a d H T X X i + D U B m 0 S q l O F K F M x A k S n W p / 7 k s 1 3 w 7 k P E q G Z q s i R e S N B 4 h / P 2 Q r c G C 8 K X t X M B e 0 0 Y O K g 8 r c A z n M 6 P I I M j E C o s f i 3 U S u q Q A U R L m X d B b S O X w G N d M Q R a P X A Z N 2 b B w c a S 2 / / u T R m / n t V 5 y q Q Y + I j / B 2 l t K F p 2 h 3 J g 4 H Z K c 5 6 u r c b k 8 8 2 t Y b + 9 u O + p O N o U z A p 6 y 8 W Y 0 R X a 3 L U A j 4 x S W 7 / Q O z 5 f 4 5 7 8 N 6 g 4 U M 6 4 z t b K M v P b x 5 9 C b M R D M U M 6 U 0 E + h E l c q 5 r b R k 1 s X 0 Q W 2 B 6 9 C N l b E r L H 7 9 T 9 K D g Q D + 4 5 Y h l u c g r 5 / z Q 3 u k N U + + 0 b 0 r N X p W s m Z H 5 z I I U Y T a U 7 J q 0 m p 4 U C g X V u c e V c b m j X h R h h Y f l H e 5 D G d B Q v a b O e N D p D y d Y / t 7 9 j S Y d M s X / C h z 6 E / o 0 C r g e g y k I s o X W 2 h + q Z z H c N g g H z a R 3 8 I u i P y / 9 5 8 O R C T Q U f b 6 / e 7 8 u r 8 F f I e K J p F o P g g i F E + f A 4 Q 8 y k F c E H A p q 7 i T p c 3 V b 7 o + b O r f 3 W 3 T Z b u a J t F E s V W R q k r t k k K n 0 E K e / u 6 5 p 7 8 K U J 4 / P w X / C f a r A A b o 0 C 3 N 5 9 x / E m / k + n q U m 7 e a B W q p Y 9 + B b a W 0 b t v 9 h A I b a 9 q U B j y 9 9 F W d a t D A h 2 r I c f + X Y 3 O w Y j q L H / f r y z I 6 6 Z x A o + T m Q l p h P P x c s t e x L z L 4 j 7 i E W u B w M p L M n 3 b h K K s 3 I 0 Q V u O E X Z a n 0 S n L F c l H Q u G t l F Y 2 u C O 5 d + R r L p h D Q b E B x 9 G y D 3 Y + w o X z 8 N D s w m L w Y 3 8 i t 6 T / h 8 e G 1 A e q S P 8 G c O W O 2 / J W a 2 1 e / D p o Z w 6 N L g S Y V H B 5 m 7 U d W C J Z T 6 h G Y K E q 0 + t / x t c U 2 9 7 x T v U e Y W L Q H 8 S 2 z / t b S n f w + k i P Z V 9 I h n I o x B M P i y s 1 M G U 5 E p U Q C 0 K 5 n j + r o 2 f Z 8 + T c t D a 6 k w H 2 T E c J F N A 1 a U W V + S T u Z J M J A h p 3 K a o U I m Z J / b z W 0 u t j m c 1 t V 7 B 0 B p q C 7 3 H g 0 c h L r V u q 6 O O Z 0 j b 0 X m m L C 7 v X 0 P a u o Q K 8 b C L L P i P n w G E H C f p O 1 A w q 2 3 P p C U m V d D R 3 y Y O 2 T c C e M J F J J S J i b L z V + o 4 1 G Y S l 6 S Q v x M c B Y F 6 o I z R b 2 i x F M Z 5 d B 2 n I T 4 k K j 5 Q u 9 O 8 p / f + F z O n j m r J H S p z F H W A + q R d c s 2 5 2 F w r h p Z H e O z l 9 H w j r 0 7 D 8 S g m b 6 h X x P C h C m o o 3 H 7 i c N p g b i V q x A + M + j 9 / e f 7 o T R U X J v W N T A U B d d O 3 Z f p L J 4 b Q l s x c 5 d D E Z E y 0 y c h u + L 4 e f V b r v V v Z T v F z a k N t L N e N S l k D I I M y j 4 u z n k L k 4 + 1 t 8 T M T C M Z W C r Q X B 3 H l 2 Q y r Z i E G i 6 c G d 1 o 1 K S 8 u y M Z C J y J 2 R n 5 + d K C W u S H z X B 1 z o F J a c h m 3 V J B j S u z j B S K b N V M + X B 1 d P g 8 h F E p Q U P d B x j M W G m 8 A y 2 W U 2 v q 0 d 6 N g j 4 U d y U 3 U 0 P m w H B d b T q U z T h 4 Z 3 D n H X f Y 4 O Y F o 8 A p 6 p 9 + 9 o U 8 e X X w p s 7 3 K z T Y o D 0 a C s n 9 2 Z / / u b z 4 4 o v y w g v P q / O B G E S P v E b c V 5 Z A j c i T Y i p K c r Z 8 p I y 9 U U F q K j B P d J Q B Y I O h 4 m S o 3 l s j + c K B r z W d s g j U O / Q v e w i f D a 5 X K 9 0 5 a B R u b R u a k H 1 D k Y G o N I + n Z x Z g d s a l 0 9 E z p T m S I g T H 8 1 n 3 / l e x F / 4 Q L n B W + W E 0 6 + h + e F I F + + m R K R x P 2 G l U J J P i X L Q K y g h G A / 2 5 y d 4 B r G x 7 m n b M p P p W 5 Y A 5 W f 9 M H M 5 M D 7 Z c Z Z S 1 C W v 1 J j T T W n m / y T w O j s R Q H K l 7 r / 5 m c N Y F x 8 l x v F w U f h P a K T 4 J u 1 1 f T x g l s S F F / T 5 / Z R D C / Y k O A q O U c 6 m n 1 W z d Z H I 8 S T I K N A / Y C P 1 M 2 K + h x o K i x u C 7 H 4 e u + c F Q y a v 3 6 L q i 1 O c / o p + x e M a l q Q k y l J X S O o K W h F o y W g U 1 A m L q f b Q X Q 8 r E k R L K 1 w O o H T j 0 K g Z C p U 4 O / W L b t t U A W Q 4 D o / / C + 6 I d 7 y p p X m t v i 1 9 9 V + q 5 r 8 N P j 0 n S S s B y S S o 3 h A y 2 u V W U 2 Z m C Y h q D O 0 C 6 O 6 B N j s z R 8 + 3 I P G R q Y / f n 4 i d n k D B M Q v C T l 7 o k b q c m m e p f w 9 q 5 I h / U v y H P L j o y l f a U 2 f p 6 u G 6 F q t T D 4 V A M F T X t u D I S t / j X 0 x S G w 7 N h v v l V s Z I T 0 v F H + y A r j b d k P v U c f L E v Y M 5 1 w 9 A H a R c u j H k 6 9 Z K q v M N C 2 c 3 A O C M p R j F U q X z Y s H k I N t r Y T X A g W F W a u f C B o 0 8 N x n c 4 P i k J Z c S P 7 P + 1 p A V f M s W t s c a k m + H 5 D I M S / D m q o T j p M 9 a n F Q l q 1 J b L V a r g D c c z s t H Y Q e p k O W o Q m H l W E k y h 2 y V E p v m u J O O m t N N 6 6 1 b 6 X c 0 W / P t g 1 o M W I v q I 0 U X b Z n B G I 1 P 7 C / n B 8 n 8 X n O n y s p 4 e X / w l m B C M F Z + V T 5 a H D J o e r 3 L 2 c N 8 m 3 y i E a j a b s a U G u 3 Q Y y D B H H f m b t 5 + R 6 a n x N A f z w / o 5 T A Q x i n 6 G a j a b 0 k H D q Y 7 d c W q R b f P A a r s P I R 3 w f W A s U h B X U D X 7 z G r O 9 D V i M M t G b A C w h 3 7 a U m m H 3 z j A O 9 6 6 U Z W V w F w i i 6 Q s X 2 Z y e m h P G n 5 x i K 3 m / q i o M l 0 B J q l M N X w n Y w l p 2 L q P 1 O I y C Z 0 d O R u / J s 3 M P 0 O e 4 9 B W 3 F V k W y 3 l H T e z M P m 4 9 W l S Z Y e D o K n J M s 2 / l P / 3 z h + p N P q R S 3 J v q 1 v Q y Q u y W R 1 h N Y 3 J W I d m K G Y w B C W K V u + U C l o V E 6 H d u o f G p + J Z C 2 o l U G 0 L M 9 r S + 9 r V x q 9 V R + u 4 m E k + D i 0 5 p 8 y z w R g e 9 r + 3 / r l Y G U 9 S s M + r O 5 6 c O 3 M W 9 + l I 0 P D 0 A o Y K 6 x X Z / z d / + Z f y z D N P y 7 P P P H s f G u o B g l X M / H K X d x N + Q n j e B 4 4 M 5 6 K a / N D g i E 5 5 G Q e Z T D Y I S o j U q i X 5 Y M W S T T j y S g 3 0 g Q G S V y / a k k 0 M F 2 r 1 D o 3 P K s z V a B + W B n 8 5 Z d w T M 8 u l w O h H s Z + K v q Q r F q O F O N c j 4 i E 8 1 X V P c v V / L T 9 Y + R 9 0 A s C l h R 8 K t 0 b a L D 0 v Z 2 f f U N c y 8 K U + X u o d 0 v S 9 x 9 u g I W R 4 Q D k I X u V P D I I 0 k e d 3 V + J i o A L 8 o y + 7 z I o n I X I F W K Z B R m K P e C L S o Q Y p k O l I s 5 1 G 5 u I w A + B Y B u H L a C i T O I y W S l m T M h O / i k r U P t O w E e h M P z Q F B + 0 L P A 4 y E A S z i W e k U D j 8 l p 2 P E i H / c N c 9 b m o X n k d B n 4 N r K / T D s e F P u a w 3 F 4 K Q p t t w Q R N F 1 O Q j K F w / W r V k v T L 8 + d / m S P H g m K A P Q 8 b 7 1 u X O X i D F d + s y k f p Y b q 5 d l b n Z S Y n D x O x 0 g v 6 u Y L Y v h T h p K m q B c M / i f P I d q d i v 4 c R U n e L X N r c k l 7 4 h 9 7 a + C + 2 0 J f O T H y K f u n Z s N y X c z S N E K j E h r U 5 Z L k 3 g + S E g 7 Z G h + f 4 j m 3 y h B m I B e D y o M E Q + B 1 l T O 9 i c 4 H 6 5 6 8 0 P g r O D o f a g 4 i i M A F l o w N l U d 2 F 6 v e y w i 2 9 X 9 Y 3 V H K 7 J t 1 / i D U M y j v T t q i T N g i w E e w 8 f n w 9 F 8 j l S t R 8 K 4 T h B j q f z q a H G Q Z A t F + 2 o F r p R U U T o B Q g m n 8 t i Q 4 u p g b i R x V 4 y 6 Y x Y I H C e V s p F x Q z D w F E V v 7 w T V 4 T N 5 1 + 9 0 F E + H U 1 D n m v r B j c y D R z E 7 B W 8 D 8 I y B p O M 4 / l y U / L r p b h a s + K Z z K 9 k M v a F d O A / e 8 k L w n 0 b + b x 6 2 C 5 J r v k 3 K I 4 h 9 c K / 1 P T q 1 C R u t c U 1 Z i F g o F G W i 9 A s n N w Y k 9 P T b z N 7 U q o / L 5 O 5 9 / G U A U E 6 r W i M S 8 / N 5 5 6 W b G y Q Q I W w U W M + N W 2 N x V A h 8 w y C N q u 6 W s b w m G k G 9 u N Q q / R 4 R w c t Q j D 8 v t H 6 Z G 9 M Y T / i 3 M 4 f j i y Z p A t D c v F 5 m U p c V M z I 9 f a O C q Z P a q p U 6 p L O a g H A U H w U / Q z 1 / g f v q 3 6 o 2 d m T q 7 m U o D N Y b 7 2 + 0 6 F B O u 1 D u G A m q F O v u A T O 6 N d Q I e i / h i M S C G 5 N 8 8 u 7 g / O U g T n 4 j Y s d M S E E X S 8 m s f S 8 t F s 2 N J E x c o w d s 5 i K e 8 I + e 4 4 W D 1 d o e n l + V c 4 m f i r N 3 D + H g A j c E Q j c R K w i N 3 c / F D v w 3 Q h O c d 8 s f U U W p t + T y d R p m U 5 c 3 l M U / O Z b w n K E r k 0 4 a f V e K d b L U K M Y p x 9 U p U k V / + + A C V B I 8 3 D T w w 9 C V P O N A 2 7 i t t b Q C 1 K O i 3 4 t x 1 d R w E 0 k L s h k Z H / d E P 0 M 9 X c / / C H 8 p 2 d k c X H x C D 4 U G 3 v 8 + r 4 f U E O 5 Y K j D L v c 8 L q i h w s G x t z + 8 L S t v w 8 z G 6 b l v x G T i V N f R 5 8 b g s 3 n d 0 c r O 1 D d u D 2 e O x Y I r T y / Y Y q J d j f g U 8 q 7 D 7 a E P T 1 N 1 p 2 7 K + / D X x i V b B k V + e / a v x L E u i J N + R m y Y j C 5 M R c f x o J W a s l 6 / L R W O / 4 y A m w S m j Z d l N o e 6 w 3 8 O 1 O X 7 Q v r k x a 7 J B 9 + t v L s 1 M j t c G j c 3 N S n t W l k c Y / h 4 v X 6 w 0 6 5 3 Y O Q B A C U r E h u 3 d o Z A D S 2 C z z C I u e J g e q 7 v P c i P s j t c + C Q W r O U + G K N M v h M N Z f I x 8 s U a J l X c X x 2 P Q r + G W r u 5 L d t v Z e S 5 P y T T J V U 4 m 2 3 N w A G z 8 b N b u N b X V 0 Z c m r H l 8 k x L T F g O 9 I 1 J w E r L 4 T f e H f r L H 6 / F Z b 1 6 s E v R j 8 u T R X l u + i f S S P y z g B n 0 E C h G Q j P J t j Q 6 8 D l B S 7 e r 7 G 9 l 3 9 a c f L 6 m Q + t c I Z d B U c 6 j I u N P 5 r h G h R 4 X u M d Q H J i Y n 8 h K q 1 4 C 4 + h x V k d F q A o P A q U N C 3 P c 4 L u X 6 u M t 2 9 u P f j M v i u P z o U I o E a I P H y Q g O Z U / x T l H e J 3 i q 2 P E n o Z C u j 9 4 p w G B p a / z N a 9 e b E P C O 3 L 9 / / L l 2 T + y V B 8 R J T k J k A v 4 9 A f E G J 1 z G 2 u y U 7 P k 1 O y M v H k 7 K Y 2 + y X 4 k 5 u 9 c D k Z Y I I 1 K w 5 V f R M z H u b y r N k 5 7 d 1 l r z V F 4 4 p S j J i W m d / 5 K 4 g W R R u z 7 4 p h a q 5 r N 6 + J a i 9 C Q E 7 J S e 1 + F 5 l e K r 0 q 7 s z + 8 T l + Q u x 4 e q K F O I j h 6 o m Z v S j G Y h k G Q E R j G X 4 r s E 3 Q U n M 2 8 C i d 5 c E P 8 x m o o g l 0 S Z k a x L w U O h d 4 x 8 5 U C w + Z R X y n E x 6 / f l O a u L 6 / 8 i + 7 Q s K h A T S Q s 6 X Q c i b X v y k Z 1 A n 4 p i d a Q U t O U d + 4 d z B j E u U l X r s 7 1 W k W 9 o 9 U H C / H + i a R k U s s o i 7 n 7 H 8 Q C n z b t i 2 I V L s n d 3 W v i W 1 n Z r O J T H r y t 0 7 E z 1 H F r H a 5 P X m z f G h q s C N H v 9 A 4 D J X R t 1 5 a Z 2 S k p x M 9 K N j 6 + N u 5 n q M 8 + / 0 w W 5 h d U x + 7 S v X v B 1 Z M J w 2 / r 8 X g D E D L Y U T E 9 P S W 5 r J 4 C P y w o Q a y 9 5 Y A g t + T M y 2 c o F f f a S 8 2 H o t n V W p e G V 1 C z q q M W z r V 1 S 1 Y r 4 7 k a 0 x l X X j x L X 0 u b i K F p S B e E f a Z c q t q B L 6 a T 1 + X m u 7 j O J J f U D o d B K f M N V a K C E U 4 R T O b C 1 z I l 3 f o Z r v v S z v y W 3 C q f 3 7 f G x Y n R U B 1 I 0 F L 7 9 s A F / u 8 H O 2 t t O X t u U Y 3 1 u 1 / 0 M 9 S / / o u / k K 9 + 9 S u q Y / f E I 9 B Q I Q b 1 P w 3 r k x o H t A 6 I 8 q a e v t M D l a R O t 7 U 6 K U 1 n W e a f m l c + N g m X T 3 t O S 7 L 5 j F p d O B w g E M W 1 9 T i Y a j x f i W / 6 7 S e 0 S c j i h L y Z S C a k 0 + 4 N O l g W F 9 T s V Q B c z o x K j b 8 x E N I P F c k 2 2 9 L x C 5 K q Q I u Z O 9 I w X p Q P q y + e D I Z q g Y k 2 m t 1 5 S / e D V t 2 V V B D 2 5 m i K X P y g n R 7 G x w M z + U g B D 7 w V Q C H U C G E 3 B t 4 Z 9 j E N Q j d M f D B C Z m K i 1 Z 1 N J e G j G q Y f 5 Z t J q d d v y e n n 4 J / g / a a 3 D A 1 g y L 2 d v J x Z 7 L U Y G I q n / x f i Z 3 h 2 1 I Y F / W B g k 2 t d L M K n O g 3 f K h U M f w r D 7 x M p T 1 4 5 3 8 t k 4 4 D b 7 X z 7 U k u S 3 p L Y T l z M 1 G m x Y F 6 O V 2 M H g O r 0 f l D u r A R H 9 w 8 y 0 + n M S 8 q n O k 5 m e q B g G 4 9 P I 0 d E D K + I B A D w z j 1 m G v D u Q c x E 3 1 U p F N U X y M h Y V 7 I H M d o 9 f y W R z k i u 0 J G J m b h k U r s g 6 m 3 4 J Z t i O K s S O / W Z m F Z a m m u T k s 1 5 Y J C C 2 P 6 Z I A 0 N u g 6 k K z J 2 S F / U Z o d h J o I B E v Z J 3 d y 2 5 O e 3 k 4 q R o n 1 Z 5 R b T D M s 7 X t r c B C 4 b b J z u W u f F T J 4 S y 7 4 t D s r + y D X U / S y H S 5 R 3 b N V o x L n s N 0 E k R 5 c R o 6 Q q U Z h 4 c M u t 7 U H T 5 X A c 9 P s I G N L C o w P 6 f p C m 1 l b B S R + o g f Q E v f D 1 Y Q b C e 4 N z 1 J / T X M J V X x r F 2 2 A u + B f p 7 u i V E J z v R M 3 E A Q H t a k c 6 W 1 n p N D v S K h T l w u O L S s N F 0 e 8 f d y A X f n Z r e B / W U c H y f / 9 x b S o O w 9 J u D H 5 T r w L h M y a E D W e 2 G x / e + 3 + G N s / 5 3 L d Q O f s r m A g d y a O C 0 0 C G b T c z D p o 1 V 9 I 5 z t y M y d n s 1 4 f m M 4 q D G O a k g Z L Z a X P q S 7 6 n T y 8 M / D A a N W j 8 4 j B k 2 3 8 L q f A t 9 U y n U Z N Y a k 5 s j 0 6 1 F k J U L l y T X O 3 + S L C + 3 F 1 Z X t 2 V C x e v 4 p n B m z E Q 8 X R a 7 G Y T e d Y R s 5 7 o G p p m n P a x 0 l n Z + H B b M r n T U i 2 u y a l n c y h 7 r 9 O v R 5 j r / N E S p O n 1 s M C O Y T I d B + / 2 4 7 V L b b X U 8 0 h x P q g S 2 I j E / T A T t 8 A / C j N x i / 8 Q l + Z e U W b d u e w 3 9 v J J h h n 1 + U 2 C 2 V q T p L E l R i w l b u O u Z J M 1 F F D b + m E U d W x m c l u S y 4 K J t r a l U b O l 7 U 6 J n z w v n s k 1 C r s k w D H E H O R c q Q S j / m k S W t P S 7 O h o W T h 3 L E Q 8 l V K M Q 5 C Z C A Y 2 Y i B 6 X r e S Q V Q R V c 9 n y W z U T t E 2 U V G 1 Q M M 5 T T D s v C 8 5 + C a n X 5 o U u + F I F T 7 T + v v d Q B W Z K T R H O Q b w d 4 L g w 8 M A T c d B z E S w g 5 r m 5 U A N N Z O 8 C v / j i F u 3 j I G 1 x q 9 V V G 9 c V I q 2 F K b j a v J h M j Z i z s o / B r T u S T I V E y d 2 P j C L O E q g O w 0 l 7 n K H P R f / C u I b 0 A Y e V z g y J B 6 r w G + Z l B a 0 i G f O g E R p J o G 4 n b v Q F C D Z 5 E W J b / w 7 c S e e F y 9 1 V q U 1 C j v F i s z N z Q h X L Q o J m G F n L x j h r Z g N 6 Q 9 C G I o O Q 9 B R 9 P c L x R I J t Q 6 E 3 q U F 7 w L D Q Q 2 h j P o 5 p k V + W 3 p j W / I z 8 z J x B f f 2 u e w 3 t m J y d 7 f v Y o D F C U e e D n a H / 8 k X S e E + V g 8 S A x l q 1 G i B + 0 X H q c l a 6 + A x d 5 R a N J v n M 8 9 J W q 2 e 9 I 8 c 1 Q 8 k n g E B x 3 q J n R Y B i Z N E P W j X k J B 4 9 w P X 3 D Y o G A Q a D B c z G r f F h G X g F l 5 R 5 w e B i 6 1 s b u 3 I q d l u / U f N z U 5 9 s A k Y g 2 Z y 2 1 y 8 v z d v g / I 6 i O m S 2 R y k v b e n i a M o 3 S l L y j o n 9 e Z d m X 2 i G 3 W l d t i o m n J t H Q y K c / p x D B w w g k d N R j C S q A f H e k r T / O p u A s 8 d L 4 M N Z K i 5 9 I M h 4 m p n V Y q d m 8 F Z C K r + 4 D D A b O q q m H Z B 0 u m H Z x 8 / G v i S t o r S 4 j o M 0 a 1 S x 8 R w Z h q O i f h P p G x / N z g b D a b N d 3 B H j H S K O 6 v 3 E j i H E X F w N K h U 7 6 Y B x F J 6 c w A v 0 t 9 D p q F m 4 r c D R h s H 6 9 C Q Z 8 / M j S z f 9 o c O 0 u v I / E t c 3 Q i G P / I 6 D P R H h 4 0 t 1 d F E t 4 e x q y 0 w X L D 2 + W E w k K G 4 5 N S 5 7 G / p i o F x E c 4 t c j z 2 M M M G 9 / Q I b c d r q d / C + U L D w D U i a v Y a j v Y z T z + a d T R e 0 I 8 U h R 6 0 + m D V 9 c O C b + 9 I Y W p K q h V q k O M d p X 8 Q D L c p y d U / k 9 a 5 / z m 4 M h 6 o k Z p N O N 7 B e o a D w Y U o 9 S z Z E C 4 Z K 2 h 0 0 4 J 2 C z p R L f h f T H N z u y h z p 2 a U S R v D 7 9 T E W 1 s l m Z 7 M i 8 3 g R q / b N h B b 1 3 c k l 3 9 M b G N F C m f y w V U N d s 6 q f b X A b N S 4 / K a f 2 G V U 0 t R g o q Q 2 5 s b 6 b y 9 Z 0 h j i O / V j Z J R v X P S b i G Q y L i 3 G X e O H 5 P V Q s M y k J B t X Z H b 2 N 3 g s H R D 3 1 1 H j p t j y 4 P z T s Q C h m G / + W 6 l m / j C 4 M B z 9 H b z N Z k e y 2 b S S 6 K P B a Q 1 6 H h G J l x q M S 4 W F W i J d m A C d + A N H R Y T g D G + + 2 x 5 x T x S d W l v q 9 9 L S b p Z k 4 c X e n e P D Z a F D k z U K M v a o A E / o 9 z F 8 z / I w d L 5 c h o A Z s E P H f T F U I X 5 O p u D s E q w 0 b k l f 6 t x R 5 8 c J a i f a y E c d F v M o w X U J C 5 N Z q e 6 W w V F j r j z 7 k B D f + C s l s T t z / 0 V w R W N 5 e V V O n 5 6 X 7 e 1 d C L E p E F y v V u K S B + E S X g e B 6 Z O I F V G S k N G Q D E I 0 2 r Z k M n q K x C i z z o F 2 4 b Q P T q s Y B i 7 5 r B m V 2 k c z y 8 a 7 q 5 I p X E S V 7 0 h q J q 8 Y k + 9 R Z i E + D L D Q T G S / p T L 3 V B 4 G a 6 s o E 7 I c 9 O 3 D T u 1 w A U 0 u Q 8 1 R H E d i K P o 4 m V h 3 i A g 3 i 1 5 r 9 u 7 8 d l z I W D N S W 8 / L Y x f P B V d + M x C z l 9 Q m X 2 1 v H u 0 0 h t 3 y i G D u / k q s 5 h f S W f y X w R W R V q s t K f h C B 6 F a b c r E R B Y E 1 R t U C B F d 2 5 y E H D I O j 7 n / 7 u L i b P c a i H Z Y V w y X I 4 t b m v C j S M X K Y s Z z Z C O x 6 2 t q M w F O t f B d X 6 z s r B L C x V t F i R m P S X H 9 c z n z i h 4 5 E 5 0 2 E u a L W o r p x 9 F m H O + n B E G g m U I M f 4 5 a W N f B S I b i P q + L 2 Z e R I S 5 I u P 8 2 z j k a d P 0 4 o a Z l 4 B X I / 8 k H p F Y + b 0 p l a 0 m M 9 I X g 4 s l F b O u H k s k X p Z r 6 r 4 M r h w f 3 W 6 K P o h f p G Q 9 q E R 8 8 Y x p 8 r s u M 8 b g F 8 2 5 w O u 2 O I 6 k k A x 5 6 z X L S X S K R E r / 5 u X Q q a 5 K a / Q p 8 s L T q 7 O V 4 R d 9 p Q X v A / + f K t G Z C W k 1 T W l v T s v n F T b n 4 f b 0 Q Z l T z h A G W M G 1 + h y M 0 e B 5 q O C K 8 Z x D U 0 C O G K O / V 9 X J K c S M D J n p p 6 A M 0 6 W j a P S w s x L 8 m y b C D 8 I Q i D P 2 m Y j v S b K f E s M b f 1 O 3 o Q P s o q Q i H 2 2 u K 4 d T x q Y p p r 4 r V v g 2 p 3 R Q z A 1 M n m V M L k v i Q 3 i 7 8 H 7 f Z F j + x I M 7 M d 8 S P D c 8 n C T 3 q O / X P G e o H l 2 G r N 6 i x 8 L 4 h G o u g X 7 S 2 t g X t N C f R l b F C D P J x Q t T r b c n l Y S Z G 0 k 8 k 0 9 C C L U l Z N b E b F b H S p 8 S u D d 8 J h W H z 3 a U 5 q e 8 W 5 e z X u X Y + z b d e R m G 5 V f k j G o r M x d / D v P F 4 E P b G 8 t 2 p / g x p G 2 q 4 U R S M 8 6 0 3 3 p e O N 3 z Y y Y P C Y u Y V i Y + 7 W s 8 j Q P + O 8 i l j Q 5 r u F B h s v A l x 4 8 B s L U u q + k O J 5 X L S q o F 4 J r 6 l G N a n G W m M i r j d H 0 h Y Q 4 k G 7 6 b v 0 B 9 G J x R R g o 4 q 5 T q k f g y m G v v R I G z S O p r J J G k 2 D R P Y R E j Y g 1 C u 1 G W i w L l X g 3 6 H 1 v K L Y L g 2 L I Q z 0 H Y h s z B H P I Z 2 w 7 H p 2 S r a u H m d s 4 x N m X 2 O S z S D + l U 0 O w D r N x h F M m i K R z / C u j J K x U 3 / f s f V P Q g k z K w s p F / Y y + h J A D V R D A 5 5 r 2 R V T a W O U r I i L R + + 5 Z A t Z M Z B a v v / l H j G h 4 m S B / N 8 D 6 3 5 M L T d f v R r q F H Q j v r o K R v D o N Z q 5 I q 2 e B f b W v s j o 9 P Z 2 N y V h f n p k f d x S n 6 n e l c y E 3 P S K K + L J L s 7 r Y T v V I y L 9 y 3 9 r C i F + T m Z v H A T h Y E A T 8 L X 4 r o j y g K w x e 9 U 8 I w h y S y H Y X F E x n C a N D 5 Y + r 8 P X w s P A V P e 8 1 I o 5 I O z B w e l y t m Y O N 4 b 3 h P n Y i L a m W b l R / s t h k l P r 7 k k 6 X R c 2 h L Z y u c Q i K / / G 7 w M G u j U f x Z c e X Q o V 6 q S z a Q h m X s H p o 4 D 1 g / r b J A 5 F y J a v 0 e D I W v r 2 3 J 6 Y b z R / 8 o / 6 k B j O u s S z 5 H B d s R I L Q Y C Q / t K Z L B 7 b 2 z L 5 M J Z y c x c k 9 j k J f 1 w P 6 D l M h l T 6 p W K C o D 0 4 0 Q y l B 7 w q i X W o 8 D e C I A h Y L S H f S o h U f j t H Z k 4 N S e 7 K x / D N H s C t X p I U 8 z r S K 7 8 f 0 h t q r t c 8 I P G F z d v y + z M D H y e Y N O y Y 8 C + 6 S 1 M 9 w h a a 1 w c e o Y x b w 2 z g + e 4 i S C 7 A H S E D j + q / A q Y D + Y d 1 w N M D j d 7 C d c p S a P R q 1 H N r D U j 0 Y 8 1 Z N 2 B h w X u c V u r w s E + T E U d M y i x e s A + B x + V 7 1 Z F W k s i n S U x 2 j c l b e 1 I I Y 9 7 / Z Z U K q 7 E 8 n q z b 6 M N b R X T v y W 8 Z f y 8 i n u G O / S 5 8 v 8 u 9 f x / F Z w 9 H F y 5 / J j q B 3 q g C A n t A T U l / T i O + R w b e 8 z E P 2 Q W v Q o U U t I X g 9 + 5 c b a V 8 i B U X b X l D x l 3 E O p 1 0 E X 5 P T F c j g L S U D 5 U c A x 4 c r e m o 3 2 P A g y I V C u 1 h 2 L q j Q J N Q G n c l M z k v N R q q D T 4 R F a C / S 2 6 A 5 D M P s p + H w g w Y 8 z Z k l R h D u 0 H 0 7 C 6 L r Y / o d o 2 u f t D a c / 9 l / q + R 4 B 7 y + t y 7 u z 9 z 2 5 + K B M w + 0 E + Y C f t O A K Y t 7 D Z w m 8 i e o 0 Y 0 K y q W 8 C G z R S s j h u i A t M x R C r e U H P M e h j q f m f P H h W m E V d j B 0 8 E w E j Z q X l p 2 T n V o a h D q D r C c y R G G g H D q U n O + Q 9 S T f 2 L 4 M q j x c r K u p w 5 c 3 T G e i Q M R Y A Z 2 C w h T + x D l I F C j G C g Y e C I C J e e g O G J l Y x J N c J Q I Y z P V v 7 e 5 1 6 1 j w r n c 9 9 E 2 U x p t l q S T j 2 6 E L l X v y E T 8 5 d h u n H d h M M 7 4 4 e F Y Z c l 1 / 6 B V H P / b X D l Z I B R N g 6 C 5 X i 9 w + K R M R Q R a q h + g R c y 0 x 6 3 4 S D k v k M w U / R + f j k t T 9 7 + 3 z b F T e z K 0 / / p t M S D m c W P L C g R n V 7 / K J n J b y 3 L x N x 5 q Z R s q M o H 1 6 8 T h Q m f K t P 8 9 1 K b + p + C K y c P Z K p 0 + n D + 9 C N l K K K f q Q 7 L N I c E T T 4 X f t b 1 H 6 2 L U y x I T F I P n q G o f b j u A 9 c U 5 x b / Z 7 O v B r + I 3 L m 7 L B c v H D x 7 9 F j B z j t o h 8 L 0 j H j Q 3 7 U 6 8 n i M H b E H w e h s S 8 7 + W 6 l m / 5 v g y s n G q I 3 A + / H I G Y q I + l J H M M / 5 R C S F L g Y w Z 9 S H C n F s D J W M F W Q h v X 9 e l F p N x z S k W C z J 9 P S j m X n L E d + 5 H G z e I r f e f 3 R j 7 G L O p q T l h t S s b w Z X f n P Q b r c P H A J 2 I h j q O B B y V J Q z y K h 9 D H q s D J U w c z K T f E I S w X g w r k l W q V R l e u o E T V d v f C Z c e t d N 7 F / K 6 m G j 4 L 4 u l d h 3 o A 2 5 K R j H i A 2 f j v C b i p P E U A y n q 8 j f E d U F H 9 P P B w k c J 0 P R 1 5 l N P S k Z S 2 8 s V o O d l M s 9 m i E x 4 y B p b k i 7 6 e H g a K M W j h u W v S U x r y T t 5 H 7 G 1 i M 1 f r M Y r N 3 u Q F v t N 5 N P o o Z S j K E P 7 x 9 9 T D W Q o e 5 t v O / n 4 q c V 0 + y 0 Y Y 7 Y 3 b W p O X V i d 7 c k + X x e D R A 8 6 c j l H K l V U O D + Z X E e M S b i P 5 a y / b 3 g 7 G C Q w d h w 4 R y b k w r S x l T E I j l p D K V J X y + 7 c C y T U / s Y i h s j q M m P u L Y 3 7 y v a D 1 W t V y S f 7 Z 2 F G X a Y H W f / y 3 E j 4 d 6 W j g n f q H + E w w m A 4 d u S b f 1 C a u n h m x 4 f B D 1 y g 3 1 g u j / s p G G n u C s z 0 1 N 7 D L W 5 u S m f 3 / h c n r z 6 5 N 5 2 q d y z N 5 w W c f f O H d n a h t a O x e T 8 u f P q 3 q 9 / / R v q 9 y j Z l 0 p 6 z 6 3 J y f t w I 0 C / 4 d C i Y 2 C p L p B u p a Q H l G d y e W n U 9 D o r x v L S b X 8 c 8 4 2 Z O Y k s V S i Y q u / o p G J C f i h l + d 3 g 7 H h g c s D u C T Q R u Z k C B f C b v 3 h T N j Y 2 5 d q 1 a 7 K 8 v C z P P / + 8 V K t V W V t b k z / 6 o z + U T z 6 5 J j d v 3 p Q r V 6 7 I 5 c u X 1 L 1 L S 0 v q w 9 9 3 d 3 f l 9 d d / L J c u X Z L v v P a a P P 7 4 0 X 1 g T b N R y j 0 + x g p N v m i H f 9 / Q o + H g y G N n x A S z h w 2 / t Q a / p C h e 5 p n g y s n E h P w I D P X b w d n x I W Z x H Y X 7 G b F 9 / I i a f C S q Y 9 U I 9 4 F + p i J L q a D F f e Z w k A 8 1 t o 1 E Z k q l H u 6 S V 4 P h S y H n i Z F a O P H M l G / 8 n V T 8 o 5 t 6 o 3 D S m K k f I a m O J a 0 f M P p n E E c H 1 B 5 3 / g 7 l d L R a o 3 c R f N D I J q u o n J Z U a t q n O O k w p 5 L i h / s x / R M F W y l K w I 8 C Z m R A a x Q 6 X / z r K x / v O D C 2 y R c i C S 3 V f s i M Z d b e E c f P i Z l / M r h y 8 p F q f i K d x H n x Y o 9 2 5 P z D x K A o X 6 v V k l Z b L + h / m F n A D w R j U D p v C e J w + 8 C 8 F / L d o N 1 9 m X w E o 0 y f b / + d p D N 6 P 9 U H D b 9 + Q 4 z G + + L l X v 6 N Y i Y i O b n 9 T 4 q Z o m B 0 7 p 1 f v x O c d f E o m Y k j d s a B 4 i W t u M Z + J o q x N F S p f U f K d u 9 K R 5 e n v i / h P j 3 H D b 9 x E 5 o w K R 3 z I Y / z O y b E 7 B 1 J t z 6 S W n 6 8 N c T / s S D U U O 9 / 8 L 6 8 8 8 6 v 5 X / 8 4 z + W p X t L s r r a n Y D 3 m w y u U / H i C y 8 E Z 0 M 6 d q M M x R W O l m p v q q O D c D G v 1 8 s 7 T v i 1 T y U e N 8 R J X g 2 u / G Z i I v a 6 l N 3 v B 2 f / d B A 1 + V Z W V u T M m T M 9 J t 8 g k I a G m V g P B P d B s 9 S w + b 3 J r 4 Z s r q 1 L L s e 1 A M P o t 8 j / D 6 d S T j S w L P y g A A A A A E l F T k S u Q m C C < / I m a g e > < / T o u r > < / T o u r s > < / V i s u a l i z a t i o n > 
</file>

<file path=customXml/item3.xml>��< ? x m l   v e r s i o n = " 1 . 0 "   e n c o d i n g = " u t f - 1 6 " ? > < T o u r   x m l n s : x s i = " h t t p : / / w w w . w 3 . o r g / 2 0 0 1 / X M L S c h e m a - i n s t a n c e "   x m l n s : x s d = " h t t p : / / w w w . w 3 . o r g / 2 0 0 1 / X M L S c h e m a "   N a m e = " T o u r   1 "   D e s c r i p t i o n = " H i e r   s t e h t   e i n e   B e s c h r e i b u n g   f � r   d i e   T o u r . "   x m l n s = " h t t p : / / m i c r o s o f t . d a t a . v i s u a l i z a t i o n . e n g i n e . t o u r s / 1 . 0 " > < S c e n e s > < S c e n e   C u s t o m M a p G u i d = " 0 0 0 0 0 0 0 0 - 0 0 0 0 - 0 0 0 0 - 0 0 0 0 - 0 0 0 0 0 0 0 0 0 0 0 0 "   C u s t o m M a p I d = " 0 0 0 0 0 0 0 0 - 0 0 0 0 - 0 0 0 0 - 0 0 0 0 - 0 0 0 0 0 0 0 0 0 0 0 0 "   S c e n e I d = " 4 6 8 0 6 7 5 b - f d 0 7 - 4 8 d 0 - 9 6 4 9 - 8 4 2 2 2 2 0 8 2 5 4 9 " > < T r a n s i t i o n > M o v e T o < / T r a n s i t i o n > < E f f e c t > S t a t i o n < / E f f e c t > < T h e m e > B i n g R o a d < / T h e m e > < T h e m e W i t h L a b e l > f a l s e < / T h e m e W i t h L a b e l > < F l a t M o d e E n a b l e d > t r u e < / F l a t M o d e E n a b l e d > < D u r a t i o n > 1 0 0 0 0 0 0 0 0 < / D u r a t i o n > < T r a n s i t i o n D u r a t i o n > 3 0 0 0 0 0 0 0 < / T r a n s i t i o n D u r a t i o n > < S p e e d > 0 . 5 < / S p e e d > < F r a m e > < C a m e r a > < L a t i t u d e > 5 3 . 6 4 1 8 6 4 9 9 9 8 3 9 9 8 1 < / L a t i t u d e > < L o n g i t u d e > 1 1 . 3 4 3 4 1 1 9 2 2 4 5 4 8 3 4 < / L o n g i t u d e > < R o t a t i o n > 0 < / R o t a t i o n > < P i v o t A n g l e > - 1 . 2 6 2 4 7 7 3 4 7 5 0 3 7 8 4 < / P i v o t A n g l e > < D i s t a n c e > 0 . 0 0 3 0 2 2 1 8 8 4 9 4 5 3 5 5 6 0 4 < / D i s t a n c e > < / C a m e r a > < I m a g e > i V B O R w 0 K G g o A A A A N S U h E U g A A A N Q A A A B 1 C A Y A A A A 2 n s 9 T A A A A A X N S R 0 I A r s 4 c 6 Q A A A A R n Q U 1 B A A C x j w v 8 Y Q U A A A A J c E h Z c w A A A m I A A A J i A W y J d J c A A F m 2 S U R B V H h e 7 b 3 n k y R n f i b 2 y 6 w s b 9 p O d 0 + P x c w A A 7 s L u + A 6 r K E R K e k k X V x I C v I U C k m U v u k 7 I / i f n E J k K B Q 6 h o 4 6 i V r y L s T j c r G G C + w u g I X H D I D B u J 7 2 p r q 8 S 6 f n e d / M r q z q q u r q n p 6 Z X h L P T H V l Z m W + + Z q f f 5 3 x 7 3 7 + t i 9 f 4 k t 8 i W O B G X x / i S / x J Y 4 B X z L U l / g S x w i Y f O 9 8 a f J 9 i S 9 x T D D + / R t f M t S X + B L H B e P D H W 8 o Q 5 0 4 T j v B r G 8 Y Q f b C P O K c x + o 6 v q 2 Y S M I y x I K R H c c x b e 2 k u n E 4 2 v g 0 b Z 3 k R P x g + z x u O t J o 1 f F S R 7 x Y Q u L x l L h + X L 2 H e S D 4 b S J P p t G R R M w R y 4 i J 7 S f x 7 Q u y N R C u 3 Z G Y Z e H I E B 8 F Y l J h X t R v 8 U R w N h 7 4 P K v n 2 O C 7 4 r m e m B Y q 6 Q B s t X z U q a / a w f G C i 0 d A L m F I D G k 0 O i K F l E g 2 p k t k v L 8 d V v X J B 7 N M A g 2 h c o 5 z d S n 4 3 v v g j 4 k C k 3 h Y e f y w z L w G u l b H J K A D m w C V L 3 H c P A B h X t R X c N x x 0 W h N M I I j w v Z i F q M 1 z N v 4 H D 8 q D 8 g P A X o Q J 7 j P x 3 H k k Q P B N M O y 8 s N z d Q 1 / W O 4 k m R m f J j i U a a d Q a H 4 S + M 1 p o X j g h z j 4 J V q 3 x 4 m w L P e T P N N Q o h / 5 N z w w D y s u q L s 9 8 P c H V I Z x Y f h A c P x o E a 2 M M E c 8 B 2 E q y o 9 U F C V 3 G / e 0 8 Z s N A m Y J + I h 6 D H 9 I R C Q Y E h Q J l U R e w 0 O U J j j d h 7 A G Q i J P g L h y E O v Z Q P A y H T 5 b B f F R q t n 4 M N 0 Q i k G C Y 5 U P / A m v h e f 3 A z I D y 0 P N p r R b 8 D L S E 4 + n W F Y c e 1 V P m u W 6 Z K Y z I h l o H l y r o e x V l L 2 F E 9 Y V 8 9 + f H z J j n H W G c l P a F p B e e A v T b e A Z 1 m l W X z o 8 m F h T a 5 E G G q 5 m J 8 R G v l 1 c b y N d G 2 X y c U 6 G i W Y N S l O X E d 9 x 5 D 2 J / C X I / L i X Q i K J N q J Q 2 M d Y x w U S G m i M d e b g n T G 8 n 4 J n 7 3 3 I k y I E / K Y y g m + j Y X e r t 4 a j M q R r B 4 m 0 e f O Y C A m I a b J B C B J l C o V O S A e / J V T D q / v w G + 9 l A + 4 H q T T M D r 9 N / D X x j L 4 O u a S + T X U e T W B / Y u W N s r R r j s x d n g m u E E y T H x a O O W H t 8 J j P 8 1 y D V 0 J G J d b B S L s N f c y 8 k 7 h M t D Z z 5 / q m Y t j D g M + z k V h H i 3 m R l b J m U t Y R G Z n 8 w J z x U w Q j p 0 H g f A c b 0 8 E 3 N S y Z I G Q O E q I L M y / P F g d Q 7 U P N N 4 K 1 V 4 a U F 8 + U a T z S x j s y b L e g e k z X E Y M m X q w p p p P W G R k A 3 7 d l + a N d O f 1 0 W i y L 7 M a U L V 3 D + B P S B f P L X 3 b B 1 B S C p U A w q S z w 5 h M C 5 v V + Y b y 7 o V V U S D w P G i Q O M l 0 K B B H N P x U R K 1 c R s r 6 k w H x R u j Z w Q 3 8 e 6 Z e w s T K Q W p S q J D j F x D 0 V A 8 k I 8 q K A Y G M q q Y h P q L F 4 P i 5 I 8 E p K 4 h 1 k Q X 7 I F C 2 k S 4 L h a w v I y y R o E N k Z A b 6 0 J 5 M A U 2 C K I V g j 1 D G k d H 7 3 / 0 4 q Z z o h 6 7 i q X E 0 U 1 D d M a U P s G x T x f A 8 o h X U X i / m S g X h X D A 2 / I 4 n 7 r L 1 8 e L g H H 6 8 G l 8 S A S c X n k r i W U B q O 6 X h I x I K 6 a P F 3 / J y x H I l B Q p t p X O + g x F Q b Y U W w M S 1 U s M o f y 8 K L V P n h + 0 b B l Y 4 f Q x K u 1 L y m l F t p V Z 4 m k z v h M N 5 e e 1 i s d D i c z F y d X J B M 6 V a Q W U j T o S W i q h F / w u o 8 S R p B C U A K K O R J W T S 7 b c m f h d 6 H p m 2 2 D Y G B o S w m B m b 6 c R z a 5 E H A e G v 1 w Z L u b x J j k C C p g Z j n 0 J x i 9 s M y h A Q 7 A w 1 0 O u u L X e 9 I F S 2 e g G O T h q 0 W A 1 V 4 o N g m P t R + J O k E 7 O B 0 0 o A 2 U E k M B V 9 B s 4 6 f 5 Z r 2 1 7 7 E 8 e N B M 6 L h + 1 W 0 Z U 5 q 7 5 c l e z k u B o 1 4 2 O M g L X 0 H P D N q f B t E 4 s J z T B k e T I s k V L 4 H n 8 m G 9 E g r s 0 l J P n x I i E o i Q q r 4 y l T Q 5 o 9 n g F L w P w b i i 8 P c p k N J o 6 W B B / l o E v a 6 M g i M T M Q o 4 C 8 4 g y n i t l x x 2 p 5 0 O h 0 4 t 8 i L B z s f J l A 6 k 5 R U N i 4 + 7 b 8 A B m t t S M V 1 l p p i w J y J L w b O 3 p D 7 V k D U y / B t j o q T L k h O q o R / 1 L j f e j F s / 5 5 v y T Q O 4 Q k r g O p 1 H I 2 W L M w H B x 9 e I 3 k f j U o M R b U m r O k 4 m C i H Y z q w o Y 8 A k S 8 U x 7 D X v Q S Y R W R 7 e V P q 2 5 6 k p y y Z O z c p s S R Z 7 Y h Q D O 6 L B 9 + i c q 0 o E y + z r C z J L t 5 M p q L g I M u b 8 s W u y B Y Y 6 U s c H v + Y G f Q w Z T P a 3 p K f M A o 4 T I D I O m C j G s g r r c j f U I T P q E 1 T / W Y q Z r B x T J L k e V O 8 1 i n x a N / k q G 9 A l r 4 j 7 Q 4 I 1 g N D p J G T h I t 0 y D Q D g q 4 6 o S 6 C Y y g i c c F Y 1 I p I D d o v J R 1 c Y 1 C B A Q r 2 8 Y w b W T v p m u K f G q L E S f M a x o U U 0 q 5 M p i u S M k l D p B f S I 2 k G 7 Q d L x I N 8 N 5 2 2 G J C r b a n C I m q J Z 3 o S c 1 M S 2 0 1 L 4 l R e b N c Q F 4 9 Q f t o w k 1 w j D i v G g 2 U E n w w 0 Q J / S 9 i j A X Z A Z K T K u + y V x n r B 8 i c e Q H j 6 2 1 4 K V l Y R p H 1 d d F A b o P x V r 4 z 6 G b 3 p D T c 6 G L d Y 8 r 4 V S G N a P 2 2 7 5 D O 7 D H Z A a H M E G 3 k k p T T p k 4 R n C j T E L Q U 2 E 9 M m z p I X C Q r 8 R D P s y Q h c S v T L 9 I p X 3 s P A l A z 0 c 0 J + c S O 9 I P l O R f L I F 4 g S B K q M 9 K R 0 n L d v 1 g h Q b E H w 0 R P p A U m I f 3 + V p W 9 K J K o i V w p s m O 5 / v s 0 b Q n p 2 N t i Q W + D s / u o E 9 v w j m s i V u w H c F o e u u l Q n + g k 8 Y D i R T 4 n 7 6 H o Y 2 8 f 2 W J z 4 k s p m H g C d H + d u 4 L Y 9 f X P x r 4 l t 3 y s S p A G y 4 F i 3 c a 0 L Z w O 0 w G a I G 0 + l 8 k L j J o D x H M p 0 Y G B 1 M / 8 a d g A T 5 X n U w J h 4 i s 3 z J J C c H 8 Z g r c a u l m C Y B r i L J 1 g 4 I Z 7 N b Y x F K Z 4 E G D l H 7 C B b N J d 2 w 0 C D K m + a x A + K O T w X X 9 a 1 d q g T L w G w 3 Q M Q G N F m n 0 g K x Z y Q 9 i 0 T Z 8 w u w X 4 v M 6 i O P R g z 3 q d y R Q R 0 Q + y b + N v E N h g I T 0 O j P m V f x 2 y 7 O 6 L f r I V X U f j F 2 F 9 Q T 0 m q U J H M q h 1 9 S + K 0 K N q 0 j p w m w E z U o m S p E l x m M n 9 / u J V d 1 w j 8 P k G E Y P 8 j D d S n g k 4 y j N c w l N E 5 C M u a U m E Y W H x T P q C E L 9 O u Y c Y o 5 Z o g f V h I R R D x U h f E 6 / T D e G 0 g l 9 c 3 r Y f G Y B q + x 9 a m m q V n D Q v Z U A R C G 2 E y x b U f e X s m i o o N L J x A k 2 C u z k K 7 m j m R i p 0 E Q 7 C c K 6 w u A N N c S O o 0 P b W U W B v X n t m S 1 P i O L u S 0 8 e w r X Q o T 1 0 p K l U k r u w r c k 2 G 6 n I L g v g O Y H d 8 y H 6 I h b / K n 4 U 8 + J Z c w H 1 / p B 6 R 4 m w v z w n Z T 2 P K a m 0 C 4 C d I T 6 q / 6 5 t n j b G T H n d p R G F J n E h 5 p l V x r u D s y 0 g q Q N d u S T J q I E T z D d o B F b t 0 V S Z 3 F A / 5 n p V 4 N j 1 I + 3 i m y d x j H v t a X s f o E y M D 0 P O b Q k C W 3 W c t b F N 7 N g y M u 4 H g U Y m Q w V j g O j z Z h J O C B 2 c C / S n 2 A 6 e 3 Z j R 0 r O 5 z J p P R u c D 0 K Q Y V U 5 4 T G g w n 1 I s O V K p 4 k C w D e K p 6 H m O b S C L w 3 h b S A j c 1 J 0 P p C 0 N Y 3 q R g H k l B T t j 6 B 9 W x B c k T Q D W C C U 2 Q T z x A o Z D z 5 D k t t v S 8 d / T u y a K z H Q m k F p C x P A S s F W j s H E Z X x c U Y 0 m L v V q o 4 5 S u a g r m g h k O h 3 I o V n z y y V 1 e G x Q I 0 t Y h 7 6 W n I c B C T 9 m k l D Q x G 5 M m 9 8 A z a y z o M E J l P e j d Z B t o F l Y 1 F f O 4 x m 8 k 6 X d g a n 2 x Y 4 u F 6 8 l Q Q K s M j 7 / z D x + 3 P i x y P z v 4 U 7 4 K S D m q r 0 m k / G r s t 7 6 J Z 6 H A Q c T K Z 8 4 A 7 K e U + d 7 c N d Q n F m 5 V 1 + R V i c j m V Q V 7 e e C Q B N S q V + Q 5 0 7 r 8 N V Q + G C e I o x D M L Q Y Z A K g U 8 E f l N X U J h 1 r T W s 9 V i B V F o / x s f g 7 P 2 w 3 n L t 1 y B Q I k h j a M L m I a x S 4 / J 0 5 G J S L l t w p x S Q X t 2 Q 2 S w N z F z R Z F 8 e t S M a 6 i N 8 Z d Q b d + D 5 H f w Y v H Q h m w E J Z 0 E q s V T Y z u + T x b Y I p l D G 9 B 1 4 P w Q Z l x q L X e O + Q D P u o I E W o 0 f u j 4 P X w O U 0 s X f A 8 w p j q X q j 5 V k I 8 2 s s W G i F P j Y S 8 + y i 4 E Y N w u A F H 1 Z a Z x H P q i f u F D 1 u 7 W r a l 1 L K k 6 l r S x H t 8 A / W G r D A 3 F A b U G g W 0 3 6 m C K T P Z Y e U c D z v 2 x 1 J v J V G j E x B 8 8 0 p L x d T I i P 1 o d A z 5 9 T K a L 2 C s P Q y i m w N A 5 n v 2 t K 8 6 Z J N g I M m 9 i q u j E s J L f W g c g 8 J n 0 H 3 R T O H Y A x 2 Y 1 D w E 7 + f v b F 8 l 3 f e w 9 e 6 O n H q R P l P Y 7 i w 7 / Z + 6 V J x l C H 6 a c 6 N h Q 3 M z g t 1 s V 2 H G W l K p l a R Q m E C K p q T M M 7 g j Q t t e T T y Y u Y w l + O C J l l c U 2 2 1 I z j g j J q P T q h j Q U G 9 + v O s v F n y Z T 1 u S o u h S C g k J g Q C c i i 0 u + I 0 a z I f d a i U h x X F f F w y p Q w 1 D c l g w 1 X r B A v Z X I C r G h 1 g E Q e 9 z P o 8 F v Q R V / K A j 0 1 8 d / p 6 a s y Q O G x t w f T i 4 Z k Z y M J l M p 4 R 6 o N o / J F x 2 X K F s J j 7 k J I 8 D A F k H O D a h Q Z X z e x g w 3 I 8 P I z 6 R 6 t T W H J r V 2 w U T J a R h b 6 M 2 Y e n H 5 8 S M Z y G U g y B S j 7 B j G s i P E T o y + 7 F T N + T 6 h q E 0 W g Z 0 8 J X 5 j q R U 9 U V f H A I 3 N W 9 p 6 R 5 j 2 0 d / 6 w M k u Q r V Q c i o + o n B B 2 H d x J g X 0 s L w Z 9 v F D g j Z U 5 Z D v M B 7 F e U O g K M Y S V k 1 s Q m J K + H M + / s R C m O + 0 5 O 2 t y M d 5 I V 1 a Y I u X e S R f p T p u Z L w c A y 6 5 1 A u n 1 F D p c U 0 W O 8 z i a t 4 A 5 k 6 B O q 9 6 W z 5 t l d X i a R j k 7 i R H b X g W 7 + G 8 1 n U o T a l 2 l 5 J Z a H p b i k m Y s Z p x 5 b t Z T X 2 K 1 k + I + n O r K T n 4 9 C i 5 M p o Y w Z Q 0 R b 8 x l 7 f I N 2 j g m F 7 B 4 1 E O m P h T B S 6 2 P l U s r E z k o J N U F u u S H o a m i n T J e K 2 W 5 T r 6 3 k l s W k K z G R c K a T g g O I 3 W g d n 8 j U k p s 0 4 6 c A m M p F X a B n d M F D y D k 0 W r e V o a i Z i e Z g 7 q 2 D K t s w k n 0 I j w r 5 X t v 1 + e L i n 6 Z Z U P T p e E 5 8 W n r k C J s 5 p g Q R m 1 h h B m B F 0 y h 1 p 7 b a l c A F E 2 U P o 4 8 G p g 7 D g G D p t W w l K i w 6 t + g H C B P 6 B i j N z b B D y p s w m V h D z x j Y s v w W O u 6 K Z C Z X X g X i + X b S h J c H 8 b k G N d T w 9 M Y z w u 7 A 7 t j R K T Z T f k d x E T O I c S q 4 A w n W p 1 Y K 6 N O H b 8 K O A F 9 q 7 4 q P u D b b P W P C V 8 K S Q Y e i b w l 8 z D + g Y Z e P w 6 x j o W c X l 9 + i W + Q + l G N v c k E q x J q 0 S 7 W D k d y o t 6 c Q 2 s n V p 7 x 4 X v h h M v g P c b Q d 2 p g u t Y r H h U C h k p O 1 Y y I y B C g R r g Z k 4 O Y 2 J 0 O 5 n 2 m w L x 7 F h e / t S b s Z l I s O h O I Y a G M s u q y z a r m 0 b q u I p T Y e B v V A r D Z g V g M V 3 0 5 + g b v U M m Y h f A O N M K 1 P K 6 7 g Q f r B r G e a E N D N o p l o Z N B D s e f a F Q f p Q O 3 Q 6 H H C J d 1 L 7 N q F Z Y a a l J 6 D G m Q + + B H k x Y d N U 3 B W p d u C c c s y + h x 9 9 V L m N T C P P Z K h C Y k 4 y h S m J J e A h q K H f + K C x 2 u 4 u i K u O T 0 1 s S D 0 1 2 B T V 7 O E f j 0 N k r V l U K X y H V g N u 9 S W 0 D 6 N I z A G D C W A u + L B U a E Y s D p 5 m A 3 c b t g s W B L 8 p h u c p z 3 l P P / Q 1 D / X m d t p S 2 m q r x 9 p 1 d t r D H w Q h q W 9 U A g m b 5 j C T M V G m R D K B e j f h a v g y 9 X g a 7 g o D C b 5 k F 7 r W C L t J H F R q s V G R q X Q S b U w C D T R k m G 0 X 7 U E h C j p y Q R f L d 3 G P Y c v s O Q j h H I g 4 m m 8 l b A c z S q c D n 8 W B I I X w b 7 T L k n Y W p A 2 T 3 r V t k o b E U F + p T F q y k 6 g 3 m H A m T a t + U E u y L e x N v M e U 1 i a s s N g p y Z 6 m Q G G e o / X I 7 z A N C B J o L C V k g z r V o L D F P T B V K 5 8 q H y q c 1 j Y C K q g Q Q H F x N M G D H 9 + P 7 j M u m I N T I c I y 3 K u / o Q / 2 w I i f H m X B m y j d Q / C q C Y I 6 l X p a H 3 s d 2 X T u g r D L e M q U x f R L q g 8 h i t I n I p P P B C e D w A o d i m i 5 e 0 G t x Y b m e y 0 l T X H v C O L o x 3 v L c S X h r 8 5 R O s N E U m Y U B J C 7 j T p q q 3 K S E X U D d t F y i v B n l J e O P P j y 1 l / f l l f / c 0 r N E U A R G 5 s t a e 5 A q 8 y C C e Z 6 6 2 h s 4 H 2 b 7 z V k 7 q W I G U l i J c c e B 5 q f o 7 g o c 4 K j W w a j D g u h Z C / J m c x v B V d Q f T T Z 8 M 9 Q w o Z 5 6 W 2 3 a 2 / c k f P P T k M r M v z N 9 h 7 e r i E 8 S A 4 H B o z N U Q V A e h r 0 B k u s U 6 p J 6 W Z H s v M p y Z 7 N i L F y Y 8 W 3 k r B P o S 6 S k D A m 7 P 9 Y H C o Q k t o A h 3 s w r b Z b n 0 g + v i g J S H l N L A d D S T v + o / h H K l 1 O P w g o 4 D C a D q W 8 8 n u 0 p O B k t S w 0 p Q u 1 S G X r 4 R 4 D 4 o q 9 5 I 1 a C x X A P g n 4 B 3 e L K J s l 0 + c D m x d J U W p 3 2 q 7 E Y f I k M p Y a F 0 g T Q J k G K D v p g j N D e a 4 i j G H W c K z 4 j h / Y 2 j 7 M N z 2 B n M / F 8 W H 9 U d K z B t T l k Y C V g H t M a O O 3 5 W z m a + o a t R q J Q p / A 3 9 g z C Q P g 3 R 2 a T P W W r F w v S e a 5 e z K R P C V T M C O p g T 0 Q l Q v h E 4 N p Z E I I u r Y r 5 T t N s d K m F N D w P Q i l 2 S D A v P J g n W y 1 r i u G p k Y j y M S h e b v x T k 3 m X 4 I A G J D O a u M d O Z 1 + A T / 1 C o J 9 g D D 0 4 F + b p K + 9 d I b T D O 9 l J W y 2 P 5 U U 6 H I i c Q F W R A X c V E V 9 g u i t A t o d j K 5 U / f 5 0 b r x 3 T 2 Z P F 2 R q Q d M D L Q r W G Q V X T J n u g e Y f i j C P J I J u u Y M o X x 8 o W c O b 2 N g 9 U l 5 T E s f c 0 Y x x H V c 6 L Z h P F K w g a D I m D c A Y T C F L j 9 0 Q y 4 O z n q B 0 j b 4 a w I k y D Q 6 A D 5 P B Y G w 7 g k E h 9 C j q H V M x W o j 6 B h o M R J U / g 4 r i s / t U d x 9 4 D + p h L 3 / q G Z o F x w m k y Y p T N U a j T 7 + L J a N W l u o 7 4 i c f g 5 J D 3 T H Q M S a a c O Q b m 2 2 Y Z g l J T R 5 3 n j V c 2 w O D N i B 8 f Z m 4 2 P V T + w F K U R q 2 Z N + T u g M z C y A j n l O C Y 3 D 9 8 5 m 1 5 n t K 4 y + k n o d r E N G A I c g 0 E G J t v y r l 9 h K 0 U l v s I M D U C 0 P m Y M H Q r x 4 M 1 D b 9 R g f m J M t U p q R F y q m M V G R J r F Q c / t e 0 Z F N r u B y 0 F Q R 2 q X Y R j D w H E z c J Q W P L R N p B b j p g K K 9 D y p F S 5 y 4 e 3 I C T 3 N V A J N q c N a c a N 4 0 M D X O 4 o z i I 0 B W z U t M c O 3 E G c N u w 6 1 2 p w 0 p N N H 2 p 3 N m U 0 1 9 j P 8 H h E B K 3 g m o 8 E j 8 1 C S / Q S 1 B k j 7 q h 0 D i A 2 P k 8 x 5 H x v j 4 T t A t q F f o y B 0 n G L u r r W 9 I q e p I + l Z L M q T D a h L p t 3 M I 3 G J J + L 5 l x g I Q + K h h x 2 3 i v K q d f i U a 3 e r H T v g E i O 6 U I s A K T L G n m o E H O w T z b l I 7 f A I P B l x r K A F 1 Y R h K m 3 C v B 2 Q C 0 4 O e m 2 I c 0 H u p t + M d t X 0 4 X 2 H a c K F m R e C w N R k g o Z i f t r 7 c + 1 D f 3 Y V F O i 8 U o r o V y W x A g a M t y O S X F 9 Y r y 2 x Y u Q i P S q v E Z l 1 U s 1 c c I J H q l V g E Q g d H Z F h 9 a h o 1 e h r T h I M I p q F k 2 X M i E d M A Z e R O a G o y 8 0 U w Z Q G w H M t 1 h 4 V R R y K w s N 9 5 S + Z t P P S P J 2 K R s 1 y A z G n B Y v y j J m W 8 M t 8 N D M F 9 R R m I U i B F Q G 0 S Q t x j R Q p 0 c I 3 G O A k P l 5 S U G N n z J L 2 Y k n h n C t B R Q i l n B i B F m b d u m b N Q M u V e 2 k G 1 D v n a h D U n P V g b j 2 i 0 Q U U O M 9 j p F M b Q g 2 l E N T N 2 P h r O t I r l k g L O Z V 5 W Z v P l u U x Z e 7 g Y m x r E y D k I T x L r Z v C F J / 0 W 5 u W P I u V O / U H l d h L n I 7 o y B o G a x w j 4 r D a N + H Q 1 X R 5 n O w t 1 H m x 8 k u D s 7 q K z b I v m X g w s a L m i f H 0 Z m G 8 6 W p G q r 4 q G u W k i 3 W r 8 i C / m 4 p B J F J T x c s e E O Z V V + D c 9 t 7 V E 3 V a 2 G J i v 6 I 7 5 T E T 8 w t z j G i b / x T s N F Y 7 N 3 + i D p f A y 4 X w b k 0 0 v b M c m X S u J U 8 P 2 Y I e m p X l + w R y N F Y b N P i t L 4 Y K J h P t u V D r S G K + 0 y f D f y H h 5 j 5 J A f u w G z A P 5 p P B e T e N 6 Q F C N c K k I Y p H 7 w K 0 Y i J G w f 5 o u h 1 n j Y j x 9 9 z o h i F 3 z 9 K + f a k k 8 d X M c U l n d + v C r G 4 x t i z V B r M 8 s m B N i z E G B 0 8 E G I Y O 5 i 5 w t F K w X 4 3 R Y J m v 5 0 9 R P U I 4 g u f U U 9 d T B Q l 5 s / k C o 0 S C s 9 o W i T k d 7 F z I v q V 0 a S v 9 i O y 0 o Z f v 6 A r L M q H l 9 8 H c 8 h H T s n t d a 8 F C s X Y a L V 5 J U L Z A C 2 v 8 4 H h c Z u 5 7 Z 6 R w r l m G r v S s m 9 K l v 2 g l y c d q D F 4 M I w k r 3 1 U 5 H C 0 2 K k 5 v C U r 8 x S O x I k o 8 A x 3 P a u X 2 x D u p d i K g Q e N 3 0 5 P + X I Z C Z k r i M A B a R T T R M y h n / K g Q 2 c 2 c O C h S W x 0 9 m P G y m l + c b F M E a s r W 7 J 7 m 0 T W g t O N i O M A x q Y p k 2 n D q d / E 4 y B 1 s k t 4 v 0 Z C 4 3 n S N u r S s 3 e U J 2 B 8 8 m v Q v I P k a B H B I k g G m Y n l h u / U u b 3 d J I E e T B Y 9 D 3 F Q T 8 Y F o W K O D q 7 s I U H j 6 + 7 j r J W m g l 5 9 Q L u 3 w d f V h r v S X b p Z f k g H p c n 5 9 o y 3 + c 6 s a 2 K n V t K s o 8 C z d p T q S d B v B O o e U g d Z N Z o X I N B V B e Z 0 k E Z d u Z c W 4 t D y 0 Y E N u 5 L x W H C z 3 4 m O 9 U r U i s 5 k s h M i t P Y l E Q q I d k k / C S 7 K m l o j 2 T 6 A 0 X g L a c m G 4 2 y r G 7 N w d z M w W o y 5 c K p H y s f n w z F / k Q P W t 6 B L 8 u u g o M Q w 3 2 L r b J s 5 C 6 o 4 X F 5 a 6 G H J g 3 X g a P R h 6 G E a K + D m C r S d q u o k K d U Z d C / Y s h 6 W B R H E 8 f B v g G l H w c 4 V u 0 V 5 a 9 R w j H 8 T T t 3 J v m E Z K z o 6 k X 3 h 1 a x J N W 7 G Z m 4 b E p j Y w f M k 5 X k t C X Z u Z R i n i g c t y k r r V + z G 1 v Z 9 G k z D 2 d 0 E l I r D 0 X v y G b r E z j P m o A o 3 e Z T X 1 H H B 4 H S c K n + J i Q 4 3 o k a J K M S 7 F w n W J 9 T i U v 4 7 e B G P g h V Z 1 3 5 y C Q c g m W c j D 8 m e d S z g b a p e j B r 3 F 0 1 8 J N 9 e 8 k Y R 1 h 3 T d u w T t Y / 2 p L G d k s u f e + c O r 8 f / D 0 0 5 V H g u x 2 5 m C / J u f k J S c Y 9 u V f X p m F f s 6 l 6 O 5 1 + C Q p C v 4 c C a q n 2 K z X j m 3 P t 0 l l N s / S f p l A X n H e 3 1 d w R K w a L J M B p t G U C b d o j n C J g v f i d k p j N z 8 T P P q v c D u N u + a c + G z M 0 9 1 i R J P 4 F 2 K 6 x E U w Q Z T r 6 L R t w 5 t h H x N h / G P o 9 D N g h S l u 1 A o a i Z B n F g N F 3 t 9 2 S r N e u i W n j f i c h M a j 3 n H 9 a + Q 3 s 7 Y u l Y F 5 l T U m w A j n S E 9 g j U t j g u / a 0 7 N R N u T I L g k a y x V t l a W 5 6 c u Z V N s R o f 2 m j 9 b G K R B F I X e b T r 0 C T U r D 0 P a c I G e 8 8 Q K j s Q W m U t i I C P t M f 4 R w X F H x s V 4 4 D Y G c z T b F h Y J 0 U 4 m d l U v n F + 3 H n Z 6 u S y J m y + O J C c G U 0 q h C + u 9 B W 1 A A x Y 1 L q j Y t y r 2 T B C h p u Y V B B p O L w G Z O + b F R 1 d 8 U 4 M F B P j 0 2 U 5 c J 8 T P k 0 j k c B B 0 2 S f A Y / 0 q z W 9 a 4 Y T x 1 p e t t E + 1 F w p y G s 8 x C S Z K + w / 2 / c d / f D u F n 8 D 4 o 6 U / G C t B j H 7 w G 4 P P M 8 J F Z e E f H e S 8 i Z H L E w J h Q n 4 y 1 R M 6 a N B t 5 t f y 6 T 8 r j 4 9 Z T q L 4 q x l x 1 l N x N o X t S u 6 g N i G T k q / U E B p p s P U 4 q j M m 6 W P p A r k y / J 5 v s t m X v + a E T c j 7 D O 9 k R A R B g M A s 1 J a s W 6 s y N z q R k 8 D z M G j W 7 4 T d 0 G S v A F J h m I x f N h x k U C J e x H v F P 5 m W a k 4 H q o b R b S X 2 H Y C K Z z W l 2 j / b / d / h Q E G A g F m I T h c z R j C v F z K l p H r P 6 y J G e + H g n s R O i t 0 7 a l D B + k 7 q / j 2 e B i B D d W f w d / h x P o b N a T C 5 O O v L 8 a h 6 k 3 / L 5 x w I D L + c m O n D 2 V l L L z l h S S Z 5 R l x c j i 2 d Q i 6 G m w w B g I K B r T r 4 N O 8 1 J u x e E K D T K F e 2 E 4 n c Z e C 6 u O X N i I 1 D g s F l U i p V u E H F S j h q A 9 2 i y 1 p F 3 i m D B H k h O w X S d h H H F Q J n 2 T M W z S c R F 9 b x Q h 0 T C P w + 4 Z B M M r Q 4 H l Z b 3 x I Z + U T 1 a + r q 5 n U l v y 1 d M t 2 X 4 T t v Z 3 j s / M H A U f D G S Z j J B C G 1 l p N K I L A m B Q 4 + B u i i i 0 4 O r W w R p 8 H g q x f G J R 8 n F o F r e B 9 7 T F U U y K e j u g v l S H M 4 F 7 i x + Z M v N c 9 / 4 O G L / U W Z K m U w y u c J H O U 1 L j l I g I b m 9 8 C w K i N w B 0 F B x V Y 4 T w 2 m V 5 7 S l P N t v v w u + B L 2 r N i x 8 E U g y 3 B p p t w B R M 4 V q O D Q K 6 5 x I P W o A p Q W Y 0 c S O 0 F 9 j B d T h 9 n l Y d w a F b 0 I L g l d 3 2 H a R l N 3 1 K N Z e r h S L T / L g w M p k I x 8 b t 3 m h I 4 U I S 6 v 5 w j d u P Q c T O 9 7 L B B / 1 G R o l q t H F A g c B S j n o u 5 p f E h Q l C 8 L 3 8 t 9 Z 4 F x W H c j N U q t Y d M C S b m J X a r y b k 4 m t 6 1 L n q Y 8 A 3 w 8 Z d M N + o b L + N d B n 1 T E M D d K N H R 0 X c L M G U h D Y I k l H z t 9 S 7 x s f d 2 j 8 o v 3 M y e U G N S + R A Z 8 5 T Y l k v 5 L 6 t 7 n n 9 R k q e X + z I N D Q E 2 8 J T v f U d E A v K C O 1 l w 4 p o K b O R 0 8 c m 5 c I 3 4 H P F 0 s q 0 d + y E 7 H o f S Z v j c V g H K r O w M N g G w G c r 3 1 P f J w V d h v S l k P L k a + d t s a w S a G B W 0 Y E q + 3 2 A L k 8 b j G l s f b b l J / O W p G e 0 b W t W f y R + g S p a o 5 / Y w 3 M 6 g 6 E j H a K Q O A t H + r H g T C N m x c W j F 4 i C 8 N m w Y P 3 p h u B l B / 4 P Q 5 X 6 3 J f V x t u Q A h z K Z C n z h E N p z m U 5 D 2 d 8 q A i O v S 0 e 5 9 r Q j h y C Y u s L 5 l R m U o + L F U + o w Z z r 7 z Z l n i Z g 2 C b 3 g W 7 5 1 R f O w 2 O 8 F X 4 T p a U R j C o Z V k d R j C N 4 d h u m f A B z i v V K G A Y F p q 6 D 2 a w r z 5 / R w Y p + L N X e Q K 4 8 s R o T k m s / J h P n u m G 9 W I x r E G r B a 8 C P N N A u n s k R 4 F z U h 4 J L 5 N a 2 I z e K g 8 P 3 h 0 G X G Y 4 P n P 1 7 9 b Q B 8 5 A 0 z P Q 5 e K y C 0 r J b I R K 1 G / P d B g Q R z X L D b t e p i s R s f i J u 5 q v B z w G 6 r X 1 o 0 G x s u x U 4 f L 1 D P t g A Z g z S U D G Z N h 3 I m O 8 t F 6 T e z q q 4 v w o Q B G C B h h E W 0 9 9 u f b Y X G N h D 5 P Z s f E 5 m U 0 M m m 0 H S m k Y b r Z 8 E c X D Z 4 e G V t / l + G 3 7 V A x r d w f q H C e q p w a + H A z V C r 9 b U o I Y K M Q / f i e 1 w o M b 3 O Z 0 B z M X h U B A 6 2 6 1 r q v n L n 2 T k 3 L N X J d 4 z F 0 6 k W m 1 J P r 8 / M i p o F 5 U v m E i f b 8 V l a X f M Y M w D w E E M 4 b a q 8 v t o 1 0 E x g Z j U Q E p Q C H 2 z w c M 0 + + n y 3 R 9 9 J k a n x S 0 C 9 o N D M d i P 1 H J K q n O O j c K B s U x K p 9 P 7 m C J 8 / h q Y c M q 3 U a f d j N 6 t / V x 9 M 4 2 5 9 L O S C k L E l b Y h b 9 3 F O / K u P H e 6 X 1 r S D A 0 O + 6 D f w / e q k 7 1 r h w H v f m 8 5 K c W G I a + c r c F E q s p a m w N N z w U h 7 N 6 X r 7 3 d k P k X U q q j d j B w v / 6 v c F B + 1 F Q T j v Q A 4 x P R s h w W j F w V W 7 f l 4 + W w 1 9 + X l 8 6 v y 0 x m B j x b 0 n V F P 4 B t g z e z X g / K n z K K I R y 3 3 / V k 7 q V A c u P B b q 2 g B G 1 b k p y L M w y Q 3 p Z R l 9 X a r H y 0 F j 9 U 8 Q 5 i i P u F a z f k P / l q S k 0 L G Y S e 9 4 O 2 l R b i / l v G / q F X a 0 s b m q H C S t 3 u f K a c T O 3 X a E Z g n 9 B s 8 n H Y 1 d A s c N T U c C Q O V / H p s r E S + U E F K x u c I V o 8 B w K x L A / n B r R H F s K O v e V s G g J / P V R w D B o K G o L c 7 x t c B 5 A R l a r Y x p h S W l N D c H I 4 8 L H X v 0 h J E n b J a 5 f h b D q 7 4 s V m Z L n 2 q 7 1 O y Y n E e f U J E d U E t 1 5 f k Y v f P h 3 M V T o a E s a W d H w G P b p p h I 1 3 W K G Q N D j r N I 9 6 p J 9 r Q M t 4 k K u 7 8 H + m x I Z p 5 7 S 2 J J N h I G I / 0 T f d I n y l B t p 5 R g 3 x Y U C J P n Q / t j 7 d k f z p r J r V P Y j I e Y 1 C d C x f B L Q V 8 4 v w N / P S 9 t P y 3 l J c a t z f 5 h g x L i P 6 y O 9 3 n 3 B R d r T t I W k K X j e U T B 3 1 F w Q 3 W A f t J p d i P h q Y A B u f n 7 A A m h h 8 1 W l J p r T A T K 5 L B m K 8 f 1 Z 1 o o 0 L Z R o 6 H H e G 5 6 2 2 d J w s i G a 4 2 T U O I X 6 4 l p D N q q n m H n 1 9 7 r o Y 6 Y s o S J e o 7 1 Z / L h f y 3 1 L H L B P P W X X 8 9 9 j s d 9 X 1 K N Q v P t f c Y D K o h 5 5 p 5 1 2 w 8 i m S e H Q / U F E n d X Q 4 Z u Z 0 h 7 B 2 2 M c X h t L p I / X 7 w t G O e u Y 2 f I 6 3 H d S V B h c C 6 e E g E M g h K J B Y n 4 O Y 1 W h + L t Y E 1 / b g 7 7 b c 3 D L k 9 g 5 D + A 8 H n f K q T J x a l G 8 9 F p n 3 d 0 Q M Z a h B x D n I X g + Z i q D d T g J L W p A 8 c K 4 J v d w T p W Z M h W 9 T J o e b x P a u h 4 i m M w 5 j R B G z l / R A S L z T 8 8 C E 1 i l Z L c f k 2 o a O T H J Q a N K C P g W N X I V / l k + h D O w 4 h a 8 w b M z b I C T T f W N t h g H E 5 D k o M 4 k P 5 d L M t F 8 7 D A e N Z 2 p 0 1 s / 9 M C D Y B Z x O p h k E J Q w g T D R z 6 f e E D D Z o i B e j j d w 0 j e v T D 0 O l S r 9 D p F G t y P T U m P U F G J 2 7 4 q t O Z e S D W Q E N L O 3 G l A 8 2 D K E Q 7 w f b 1 W n s S m 4 q J W 3 k Q 4 9 I P 7 g e W 7 t 3 5 K U n F 8 e a v j / s 3 U a r U R l J v X v h 1 D F A h g p H O L C x K P k T s N n Z G 0 1 z g k N a d l p f w D y p q d G 5 C 5 k X V P q H 6 S Q e C T S C 2 b 4 l X q p / v b Q u y H x u v G v K h c z L C g o j Z s M Y O p X R q n 0 / w v w f p D X A J K h K E q b q o 4 O Z w e n n e 8 S r 1 R w O D m 7 8 f v S P n 9 N a h u n w Q + Z k m d g q 4 2 o 2 / Y x q R / X R Y F e K G d k i l V X F R V 3 C A a p / / 4 n 2 g V + 7 1 J J 0 U r s B 4 w p I k 0 y V v I g q 0 D T B / L 9 5 K 6 Z W N B 4 E a p b F 8 1 W J x 5 q y u X N e m t W W X H x s T X Z r l y B A K z J T u B H c 2 Q X T 3 C 5 d k V L 9 n H r P M L j Q t L F k V r 5 z p b M X c R 4 H P Q z F l 4 0 q f J f 4 t P q + X f m J O r f g U z l c N w C Y T l 5 W s 3 s H Y R R z c o w g O 8 b Y m 3 8 Q o k y A P 2 x 7 X o W 6 v Q v n f j p w v N k I L A + J 3 R c L P o U j h + i o x f M q B X y H W l k z 1 F G 0 R 7 d O O S W k B 3 Y M p i 3 e N c R U H B / I E 8 u q 8 n 2 / a Q 0 G 1 + l j t c b A P W Q q N g M Z K Z p 1 0 F N w J F J v t C S X 6 R 3 d P g q s 5 7 i / J m 5 M a x T W v a J J H P / y t j W U s U J 4 H T J B W n K p D T k 1 c Q 3 P H v z m R n t G N r c W 8 c 5 5 + J p l a N 8 M 2 s K S f N K T q / O e T K Y 1 Y x M q L y w 0 / n M g Q 7 t q 4 5 2 g D 9 t U A 6 l d V J B i K E 2 g a A Y 1 s i E k o G 5 m Q s n 9 I N B 0 d q X c W V K a j R + O J a N G O y p Y l B / d S M l T 8 7 a c n U J T o B I S 8 Z q 0 W k f r r b e k C D P H E i + W B 0 M N n 1 S 3 H 9 3 6 i 4 L 1 q G d + 9 s G O q 6 k d y H B w g d D t 0 o V O U 5 t l F E z d d 3 D y Z y A C 8 B n 8 b o 1 o e o c H U 7 a R f U p t + l S h W R s i y l D X r 9 2 Q p 5 5 + P D g b H 6 Z 9 V 6 0 m p L s x D L E 7 b f n 7 6 x 6 Y + G D z P C T + K D z 4 Z d y 9 0 e u U x U p N w O Q v y c V y X j 7 b u S v N U 5 d g 9 i c k B n f h y m J K z k 4 M E P h M M x D i d t 2 V 0 h c d m X 8 h u y d o Q / D d R r N e 3 q t 9 X q C f R I n g u Q M a f U y E G o Q 4 D m b k U P 4 G p F O x Y S q J w Y A C o 9 Z h 3 X G H u z Z 8 l q y x J h 9 v T E r V K c i 3 L k F V x + O q Y 3 Y Q o n n c g 1 u V Z I K 7 h 3 A B + l I g K b t I Z 4 e Z f C G Y o Q H p j k C v q R Y U y E H h f B h t a g z j + O m x S C x X d x p C + L 0 / D b Y J G Z P a j G 0 0 G v v T 4 c Z y v M p V p n i Z 1 g e Z q x k w F G m p W I Q f N X 1 Q n e 0 H 1 + P w a j f E T E w i 7 Q 6 Y g Z q B o 2 o c W d 2 x 5 X b p l L Q 6 E E t m T i 7 k d y C L T k n K 3 Z Z W b E a W 1 u s y a V W l H j + r t C f I W R 6 H 3 3 w G j F J p i K x s u m L v N M U r r 8 v u + V G r I G v 4 Y M L f f W 7 4 u M 7 W b k t K N z 1 Z e F l P 4 T F q t S 2 f A Y R U I q d W w I y C w / 3 X m x 8 J Z 6 2 G C L V Z W L m U i u d z O i p 2 W O j e d h 2 i V 9 z N D 5 v Z 5 a L s X C s w I a 5 H z u l 3 T P l u T Q Q r j V / 1 y P s b q 7 + r c j e d d e W F I S M A h o H D i w b 6 c 6 i f h N W W W B p O 8 1 A f h w T G 3 O t 6 O Q z 6 / Z 8 9 e E j P B S G Z j h o o z H r S i 8 h o 2 z / K F H w / m y a m V M Z g d G c V G E F Q a D T o 6 3 G d B b Y L B y 6 H A o z M N G j u E G m j X i r J 9 s e e z L 8 Y l 7 j F P i e k c Y B w Z v q 8 L x S + + t y T W P s G / O H h K 8 B 2 B w j 4 e 3 2 c R M 6 a V y N d 7 r 2 5 I 8 2 L S 7 J c + x r K f p i g U C + Y n y g W E p v y 1 I W J 3 n V E A x i f b f x / K I o e Q s J K z i d O S y Y 2 q 4 b B c / g / w T k 7 b H R G 6 N g h e 5 y g Z J P O i v i o B O W M K n r c T 5 S 8 z k o e D D S a 1 1 H 9 K V u 1 n H y + m Z e X z z W l 5 r 2 l 8 s 2 5 W 5 k R o x D I 2 B z L e B A G a S g V x q Z p o h j t 8 M w U g m X b M w X J G A x U R N q R R V c B D e 4 u q b Z U 6 f 5 I R o 5 O d 2 E k j g w Y g k x O 4 c g p L V Z s O C N R 2 3 C Q B B e + 7 K M h g B c O L l + z r j X U 6 t t F y c y B q W b j k s 0 e f u S + 7 7 b F 7 N w S P / 1 U c I V V r A U e l e J P b m i 3 g O u 4 c 7 T 6 V 8 8 i 7 / i N 7 k M / m t d m p X n + P e l I X u 5 t j V i j 4 t D w 5 f m F m s x O J P a Y z r i x 9 U M / D C g M w g W l f f b V b g 9 U Y v w o b t D S J X y B Z o S w I f o a x G 2 A c M r i q t 0 O x o e K D O I d 3 X Q 1 O B X h / b v P q + M r p 3 8 k u f i M z K a e V O f 9 0 F L Q V w N H K / a a O D 6 X T e 6 i P 2 0 O K M 3 k Q h + K B D 1 A P P V h m C Q P r / d / H w a a w S D V k Q 0 d 0 O i r 2 + C U U U S C 3 R Y q I I J y c Z B s C K W F 2 j C h U 0 d n o i h C h r r z D y u S y E B A P 5 G X Q i G z r z 4 P g t 9 e Q e Z h 7 m U v q 2 f 1 h 1 P 4 B / v X Z y d d e X J e C 6 T b 5 Q / k z u Y L u N + U m c J N m c y B y V x D 0 r d f k e L Z G 7 J S 7 F 0 / 4 t j A b p j r 6 3 + z r 6 Q T i Y s y m R g 9 K / O w F d S P l L k p L Y 9 z b Q 5 H S P t B v y 8 G R 7 k p y 2 q V W U O 2 y p d l t n A D B G L K + e w 3 1 V 2 c X M d V d + j M p + I T q r O Z x 1 x W O i b J / e M B + z A H j T F 5 6 r t I k 4 t r j m c + s I 7 6 z Y U u w u v 3 V 4 8 h 9 h g M W T t o 2 o z a o 9 j W 9 1 o 9 o z 2 i z z F B f A 3 N P 3 4 k D e z 9 r r 8 b t b 6 N i c H D 6 x 8 0 Z P J x r p 3 f Z e R h 9 e K 3 t y Q e g 5 9 U O a d 8 5 d t F S 1 4 8 1 1 E L g X K Q 7 z D E r S Z o o D f w Z M X a e I 8 r 8 5 P X J Z 3 U e / L 4 L V P S y y / J R + n R A a b h 7 T Y a i q H U 9 i P G G a n v t M T a n U P D J N B A r l g Z R 9 K T G T G T l M i H R F h 2 1 S j B N 5 B J w s 5 u Q j 2 z 8 U N / J c y 8 Y l I w C P e K D D G k Y F 0 N C M l l + G q t 7 8 Z W R 3 w 7 A X s f v p e L l k Q l x y b B M K f q k k / P y 2 7 7 l p q e w Y l 1 7 K c 5 l / u G S i O K 6 K B S 4 q n p F + R 6 8 T 1 1 / I T a w i W A y i q 9 F 2 t f 5 X M y W 5 c 2 9 Q H N M v 6 l e d 2 P Q Z 2 o v Y i m 3 1 e h A 9 B p c T 4 P / R 7 8 N W A t 0 K w e B y p y i L S V + T o c X O 2 X b 2 f z h b l g j h j 5 a 9 a L M M f S 8 s 1 z y z h P i p G Y l J 2 d i r R v t y D A f T n z q h 6 z q B Z u c a r I X 0 e 4 b L J r t 5 X Z r 7 g c + P E X c D M i Z B e 3 W v L Y f N d P G g U H 9 O v i Y z s Z a T s 5 K d X O K + Y q Z F e k 3 S l I t b k g U 6 1 b M l V K y 6 2 F I 2 w K E W A Q 0 x n 1 6 u 7 w l h m A 9 e Z 7 e 6 M g L D D i d O q K J A w 4 a A e N S Q m Q k H V p 2 T P M T X B F v 5 7 D / l W r D M G 4 f k 6 I z e Y n a p x a P 0 h o 1 F y c A h K X n K Q q i 7 J 1 s y a 5 b F b W a s t y 8 Q n 4 c o W W N L 2 S d D g J U Z l 3 G k / M g a F c 5 B N Z f v 2 n P 5 S L l y 7 K p U v h U C o D D r y j I o s 3 b 9 2 S d r s l 1 U p V n n z q q r z z 9 q / l a 6 9 + T V L J t C T i X Z O F D X L z 5 i 2 5 f P m A p Z O j F U M B E n y r B l X 1 q O u w w 4 X G c Z h I U k 3 h O o 7 Z 7 a e G R B 2 g t b q p j A a Z i T 5 M P / g 8 9 6 o N N Z R W X r 7 E T c 6 r S q u o 7 O b N s p T v g D G + d 9 A 0 e l 9 + d j P d s 4 / y X O E 6 G G J V H G g h E x o s Z j L g t D / H g 4 h 8 E F o f T 8 s 0 / L P C Y 2 i z P G c v 2 / L z m 5 N a p t 8 H h j J U N O L F K c R s R j r 4 o d P H n S c m 4 1 z 5 p X d 6 R o h B J q F X h x n G J X K T w 3 a 1 0 2 C l k O j D T u D B z K R J g P 4 H 3 8 W G 3 t 7 c l s n p C R A u t B T 8 C k a 1 7 t X e V H k / D D Z K T 0 m t e Q b P G 9 I u L c v i 2 Z Z M F 2 7 v a a j S b k n e e O N N u X b t u p S K Z b F t V 5 5 9 9 m k p V 0 u y i 9 9 + 7 / d + R z 7 9 9 D O 5 e / e u / M F / / P u y h X z d A p O R m T Y 3 t + R P / u R P 5 E / / 9 E / l 4 s W L 8 s Q T T 8 g f / M H v q 3 S P D B T P b s E P i 8 M / 6 h k F r / 1 E g o E K L l F t W K x b d a m L M T U T k + r A F x k G D u 8 K G Y p t G L 6 b x 6 t r W 3 J 6 Y R a K y Z e d T z y Z + Q p 9 t s F p R e f a L W 2 9 K m 1 7 S O h 9 L 3 0 G 1 D q S T h V l f u o a S 6 2 u 9 8 N 3 Y O 7 d f E U q 7 d u S + M o W h K q h l q 7 O c Z o / y l 7 u 3 M X n H p 7 H 9 c Q V + X z 9 r O w 2 x 9 T u A f Y x V B i K j F Z I F O H 1 Q b + N h L M r h l u C 8 x Q Z F s Q 2 Z P H p A A B M c n e 3 I p k s b W G m b 0 g y E c c 7 + Z t + H 9 + v m Z 1 5 G C A q A Y b 5 O T 2 b y 1 o N w q i 8 r + 6 8 K P W 2 H l H R q c C x L p x R 9 v f Z m X f k 6 v x / p K 6 P B C N + 3 L G D h y a n s Y c m n S 6 P / i b C 4 / 5 v g s d R h L 9 H o e + 1 Y d 7 x O M 4 d 0 E Y i S B 9 1 p u U U h y b R H N Q M B h 3 W U y + 8 d h A c M B f 7 C K P 4 + 4 8 a 8 t x p R 2 a y r v J t w z a y Y N Y 1 W y 2 1 s R m x / k 5 b p p / i 4 j l x R X N s V 9 d x I B A s u V X 6 S W C S f 1 2 2 W 5 / K 9 d W v q n 7 G o R j S n o s z 7 0 o W T E a 4 7 3 I F K f i / L 9 z Y X 5 U D E G X 2 y c R F + W D p S o / G H I b B G g q J q c r d I 2 I d A d K n 4 z B T V w o 2 G l y 9 x 5 d s 1 p C O b a F C t W Q 6 O I 2 D w T Q s K 6 6 2 z m G E r 2 7 3 r m f Q D 6 f j y + 5 m R 0 6 d H T 0 S g 3 1 Z / X h 8 8 Y c H M 1 S 3 k m C S M D y t K 4 H + 4 p 4 S C O q F 4 C p M 3 Y Y L 6 y N y Q w 9 6 6 8 t u g V B N T + K J 8 U x t l a 7 K B N K J m O d K M C m a h 4 b j W n V 8 D b P Q + 7 o 9 6 M s 0 N 6 n N u j d x N j B 9 n r / 9 o H d 5 5 W 9 c b M N / 1 V N C O G j g z v I 6 h N M k 8 m 7 K 2 g c 7 a h u o C 6 8 t w F R O q j l J U W s k p B F + c f T L S P T R k 2 k 4 c n n x J 9 L 8 Y E K m M 0 9 L / f y v J A b / n a t y s S 9 P B a Q C L T g u 1 n a e l 1 q r 2 / 0 S Z b o Q R q 1 S j O R k f 0 1 S g y i N g M u N R l P 1 V S R T 8 D 9 6 R h z 3 P t M P r 3 E T a U D T p L q D U p k y K 5 j Q p l 3 3 3 a O Y T U 0 D 4 H O 4 R U 8 F g L q H h F u u v Q 0 J 0 u 2 A j m L 9 T l M W L v Y N P X I S s p B 9 F o 5 z B s 5 r B 5 q w l 8 m a N u x 4 7 q Y S 1 8 9 l U 9 v y v a c C h / q w Q M V 3 g x f R O g 6 P I W B A 2 C p Q w 2 u c e 8 Y l z / Y 1 m C 9 2 E 1 Q b i z J S e E + Q p v r S W k E 9 r 7 g F 9 T W g 8 T V 4 X T / L W x X P 4 f n h E y j J P L g D m p g + U w g d + j c F A l r u F C 3 5 Y r v L t J y B z Z n Y I d j h a 0 M I u i 0 9 X W L 1 n a b k F 3 y Z f X x W B y i Q C U Z S y W B c h u D W h i M b N U t K z b 4 y o E z 7 S h X Q z l T + l s w W b o n 3 1 l X p x D f k 6 e + + E D A q 6 d m Q S m d Z W m 5 Z O t w k 4 I A 1 1 q P w P P j I a 9 8 J z v b D a N R K v p o c i J c d h 9 Y g q D V C K W N C 4 j i d s m S S D o i U i w Y e z z t C K C 2 F S i 8 3 l 6 X u b M j q v a J M z k M C g T A Y 3 F K E G Y A L O S 5 k d D / V u L i x 4 c n d s h 5 W 8 v t f P d x 4 Q L B J c E B G Y d 8 c P r y m C I H / w h H h o 8 H o m D Z x K U z w v E q W 0 h b P 8 j + T Y J p 4 T 8 C S 6 r p G e M C H e B z k q X t D g P A 6 o S 0 I J c C R Z 8 V c 0 Z 8 j o M m n + 5 B 1 2 n X 4 k U Q C p v r q 6 r Y k C z P y 9 l 2 u u K s u 9 + C b 5 6 q S j M N q S X I v Y l + W 3 t i V 9 K w v M 4 / r m d w E d 1 H 5 x Z 3 h U d D 5 g g u G R W M j f e Z g o 2 b K F 1 t a 2 H / v 8 Y 6 s v b s m n Z I h l 3 5 H B 0 J I 6 2 R 8 D k n r j + g e B r a T k j s b + 0 c I 9 W m o + 8 M w Z k n K i u p z M i I d i v c L m h z 6 f d 1 3 O g 7 U O D g p l d K b C / O 4 P 0 + h i X g Y q D T w P z f R D c A w y N B u t + X c u X O S y 3 G 7 F U 1 Q O p R M o i Z x c 9 g N H h y z 3 4 o 7 t x s c L Y G 8 9 4 f j 3 Y 7 e A 4 u W l h V M N w 9 Y R 7 2 H 6 J p h 4 X P 6 u k b / N Z 3 f 8 F R X J V J S 5 7 y O 3 / c e 4 R s C U x 0 F 5 G v 0 J 7 y B 0 O m 1 G l V F s G y L k O H p k 8 d A y N s 7 J T G S e f l s K y k v n o F V A K t 4 e W V b z i z O g k B d t A 1 X T b J k + w N H U l O / l n Q e L 8 H / U h v t 2 n F k O u 9 J g g I l h M / t h k I 6 0 D A M W 2 y 3 I E b u S W k 3 s 1 K + a U q t t i G n v 3 Z a a V Q y t p K x y C N r i 3 7 e R u M T 1 U d 5 F G w U n 5 F K s x t 6 P z R D D W O a 4 Y A G M a h W B + z x c 0 S M E 0 L f 2 d m V m Z n e C K Q i i D H y P + y e X K G b 3 i 9 + 8 Q u 5 f v 1 T e e 2 1 b 8 u V K 1 f k z p 2 7 w S + D o U e P s A l 7 Y S s T a z i o 1 b h N a L i V E K N 1 R H R o 0 c M A 6 F 3 x H n m I H 8 o J V h O V 1 + z 0 D H z k n L I I 6 r V g K W M K B Z R 3 0 H Q d 0 r P b g V D D P S x / 3 b U k D x e J X k Q H F 1 L g N K f j q p 0 B Z 5 5 K g 9 m 8 v a F G w / A 7 V 9 m J y z r p t t 3 q x 2 u S n c z J x F l a R p 5 a N q 1 f U 1 p g U G o y t r n t 1 2 W 1 / m 7 w i 0 Z U q I 1 C s X p J d q q X Z R 9 D H Z 5 h R i O X F 6 n p I Y G H A g v C z 7 4 h 8 p A s A w e w 7 o O W t l p K a s l 6 E C h Z + 9 8 X R Z S h D g t l s u F b D T H C A Y / Z V K F 2 4 R n z y 5 V T B 5 l H X K C S C M f 4 O W 3 k E 9 / W W K v q 6 j e N Q n 8 U T Z 3 h z y h y Y F G Y V 9 0 P r 2 + s l o v S X G k j f x l J L b Q l m e N q U v x N + 1 i q f v F h f a g 2 h v / r O 1 o 4 8 j 4 P H w Y u 6 R 9 P F t K y + u u S T D + B t M B x d 3 c M + X x r e B D m 2 x f q w s 0 u l A s T W C E r b 9 f k 7 D e m U U 9 c z s 7 p W V N 9 J u N B M x l q 6 e c L U 4 7 M 5 G K y X u Y G c S h T 3 I c m F a m 1 R l t V / Q x n b B Y / 9 7 l A x 4 N C N g e 7 u t b 7 0 i M B 0 k c 1 I B t j V C v 3 g f e H T D V + L n j n / n e M Y q i D N N R + M H 2 t M V X + w j I F r 6 b Z O K g D l d C d m t Q A J C 6 f e 0 G D M B n I O H 6 t x V w x a 2 H 2 Q m Z n l k N t N T s 7 E 5 i 9 H M s H 6 Y k f Y / 6 u d F x I U 6 R Q v d c S 0 5 u Q + E x d L Z j K I B K 3 S n K b r d 6 2 x H P N V r A n V g 5 a B Z c 2 d i p y e n 5 a d j 8 V y V x l H 6 g r / 3 B j 8 P h M g j v H P D F H E 1 G b g z R L 1 c Y Q V 7 Q W U u / D e 8 p N k b e X t N Y j Y 7 1 8 w V O a 8 F 7 J V D v R N I + 4 a I x R L e 9 E S n T 8 y B V g w 1 a G S / 1 + 9 F R w B C S 6 Y b + N i 1 q 9 r k Z E j A v 2 i b B v J E Q / Q 7 3 1 1 l t y 9 e p V m Z g 4 z M T D X t A v Y i e 0 k t h o f J Y x 9 M B C 8 L z d 0 6 H K + W B 6 y g e J J h x p z j T c N o g Z Q p g E r 8 G D 4 2 3 i Y X 1 C 7 N i t V f S Y u R B c A J O L Q E q M U / 0 h B O J 5 2 b z Z E M u d l / h s W e 3 C T / O d d c 3 h b o w W 3 v 3 p u t 5 h / 1 R b 5 h b n x Y I J W N o s i d U 4 L Y 3 W h s x c n p S f 3 U s q T d K v I U J w S b r F f F u m 0 9 D 4 0 F b 1 e 3 l J X 6 x J P E 6 N 0 6 2 T W z v 0 V U U e i 0 Q h i a P u D m J c W / 0 b n 8 N w w t 3 V O c 2 B 0 x 2 O C 5 l M W x q N r v 1 7 W K Y 4 D k Y a B k 7 3 K H d 0 d J D g Q N p 9 f g 7 e r 6 o f e e h n q H / 1 r / 4 X + e Y 3 v y H P P v u s l E r d b V D G Q 9 i o 3 c b t O R 5 Q 5 I 6 H 3 y P X l a Z i i B 0 M 1 a 9 / u Q e u D y a 0 U r w e / j Y g 0 T 3 0 P j / 6 X o 1 O w F j p T E Y S C W 0 a u e 2 K M q 2 i V g G b j z 6 M Z T n S 6 u x I 3 A e x W p N K U 9 G 0 2 7 1 b F r M 1 L c n 5 l m K k z m Z B z H P v w U S M S 0 I e 0 4 w G 3 8 q A k + V z m j l M R 4 6 w / 4 c 7 G Z X N F 8 4 5 a n n l x k 5 T G h u 8 D + d n c y h 7 b x Q 1 t f 5 n 0 l r 4 Y 3 U c X m d 7 U 1 s q v z w S r D o y Q 4 2 j o f j S Y a M S + m F K E x X n S d t m i B n M w E U c 7 R 2 9 X N c h c d / M R M m o n P l u p T a d H T X X i + D U B m 0 S q l O F K F M x A k S n W p / 7 k s 1 3 w 7 k P E q G Z q s i R e S N B 4 h / P 2 Q r c G C 8 K X t X M B e 0 0 Y O K g 8 r c A z n M 6 P I I M j E C o s f i 3 U S u q Q A U R L m X d B b S O X w G N d M Q R a P X A Z N 2 b B w c a S 2 / / u T R m / n t V 5 y q Q Y + I j / B 2 l t K F p 2 h 3 J g 4 H Z K c 5 6 u r c b k 8 8 2 t Y b + 9 u O + p O N o U z A p 6 y 8 W Y 0 R X a 3 L U A j 4 x S W 7 / Q O z 5 f 4 5 7 8 N 6 g 4 U M 6 4 z t b K M v P b x 5 9 C b M R D M U M 6 U 0 E + h E l c q 5 r b R k 1 s X 0 Q W 2 B 6 9 C N l b E r L H 7 9 T 9 K D g Q D + 4 5 Y h l u c g r 5 / z Q 3 u k N U + + 0 b 0 r N X p W s m Z H 5 z I I U Y T a U 7 J q 0 m p 4 U C g X V u c e V c b m j X h R h h Y f l H e 5 D G d B Q v a b O e N D p D y d Y / t 7 9 j S Y d M s X / C h z 6 E / o 0 C r g e g y k I s o X W 2 h + q Z z H c N g g H z a R 3 8 I u i P y / 9 5 8 O R C T Q U f b 6 / e 7 8 u r 8 F f I e K J p F o P g g i F E + f A 4 Q 8 y k F c E H A p q 7 i T p c 3 V b 7 o + b O r f 3 W 3 T Z b u a J t F E s V W R q k r t k k K n 0 E K e / u 6 5 p 7 8 K U J 4 / P w X / C f a r A A b o 0 C 3 N 5 9 x / E m / k + n q U m 7 e a B W q p Y 9 + B b a W 0 b t v 9 h A I b a 9 q U B j y 9 9 F W d a t D A h 2 r I c f + X Y 3 O w Y j q L H / f r y z I 6 6 Z x A o + T m Q l p h P P x c s t e x L z L 4 j 7 i E W u B w M p L M n 3 b h K K s 3 I 0 Q V u O E X Z a n 0 S n L F c l H Q u G t l F Y 2 u C O 5 d + R r L p h D Q b E B x 9 G y D 3 Y + w o X z 8 N D s w m L w Y 3 8 i t 6 T / h 8 e G 1 A e q S P 8 G c O W O 2 / J W a 2 1 e / D p o Z w 6 N L g S Y V H B 5 m 7 U d W C J Z T 6 h G Y K E q 0 + t / x t c U 2 9 7 x T v U e Y W L Q H 8 S 2 z / t b S n f w + k i P Z V 9 I h n I o x B M P i y s 1 M G U 5 E p U Q C 0 K 5 n j + r o 2 f Z 8 + T c t D a 6 k w H 2 T E c J F N A 1 a U W V + S T u Z J M J A h p 3 K a o U I m Z J / b z W 0 u t j m c 1 t V 7 B 0 B p q C 7 3 H g 0 c h L r V u q 6 O O Z 0 j b 0 X m m L C 7 v X 0 P a u o Q K 8 b C L L P i P n w G E H C f p O 1 A w q 2 3 P p C U m V d D R 3 y Y O 2 T c C e M J F J J S J i b L z V + o 4 1 G Y S l 6 S Q v x M c B Y F 6 o I z R b 2 i x F M Z 5 d B 2 n I T 4 k K j 5 Q u 9 O 8 p / f + F z O n j m r J H S p z F H W A + q R d c s 2 5 2 F w r h p Z H e O z l 9 H w j r 0 7 D 8 S g m b 6 h X x P C h C m o o 3 H 7 i c N p g b i V q x A + M + j 9 / e f 7 o T R U X J v W N T A U B d d O 3 Z f p L J 4 b Q l s x c 5 d D E Z E y 0 y c h u + L 4 e f V b r v V v Z T v F z a k N t L N e N S l k D I I M y j 4 u z n k L k 4 + 1 t 8 T M T C M Z W C r Q X B 3 H l 2 Q y r Z i E G i 6 c G d 1 o 1 K S 8 u y M Z C J y J 2 R n 5 + d K C W u S H z X B 1 z o F J a c h m 3 V J B j S u z j B S K b N V M + X B 1 d P g 8 h F E p Q U P d B x j M W G m 8 A y 2 W U 2 v q 0 d 6 N g j 4 U d y U 3 U 0 P m w H B d b T q U z T h 4 Z 3 D n H X f Y 4 O Y F o 8 A p 6 p 9 + 9 o U 8 e X X w p s 7 3 K z T Y o D 0 a C s n 9 2 Z / / u b z 4 4 o v y w g v P q / O B G E S P v E b c V 5 Z A j c i T Y i p K c r Z 8 p I y 9 U U F q K j B P d J Q B Y I O h 4 m S o 3 l s j + c K B r z W d s g j U O / Q v e w i f D a 5 X K 9 0 5 a B R u b R u a k H 1 D k Y G o N I + n Z x Z g d s a l 0 9 E z p T m S I g T H 8 1 n 3 / l e x F / 4 Q L n B W + W E 0 6 + h + e F I F + + m R K R x P 2 G l U J J P i X L Q K y g h G A / 2 5 y d 4 B r G x 7 m n b M p P p W 5 Y A 5 W f 9 M H M 5 M D 7 Z c Z Z S 1 C W v 1 J j T T W n m / y T w O j s R Q H K l 7 r / 5 m c N Y F x 8 l x v F w U f h P a K T 4 J u 1 1 f T x g l s S F F / T 5 / Z R D C / Y k O A q O U c 6 m n 1 W z d Z H I 8 S T I K N A / Y C P 1 M 2 K + h x o K i x u C 7 H 4 e u + c F Q y a v 3 6 L q i 1 O c / o p + x e M a l q Q k y l J X S O o K W h F o y W g U 1 A m L q f b Q X Q 8 r E k R L K 1 w O o H T j 0 K g Z C p U 4 O / W L b t t U A W Q 4 D o / / C + 6 I d 7 y p p X m t v i 1 9 9 V + q 5 r 8 N P j 0 n S S s B y S S o 3 h A y 2 u V W U 2 Z m C Y h q D O 0 C 6 O 6 B N j s z R 8 + 3 I P G R q Y / f n 4 i d n k D B M Q v C T l 7 o k b q c m m e p f w 9 q 5 I h / U v y H P L j o y l f a U 2 f p 6 u G 6 F q t T D 4 V A M F T X t u D I S t / j X 0 x S G w 7 N h v v l V s Z I T 0 v F H + y A r j b d k P v U c f L E v Y M 5 1 w 9 A H a R c u j H k 6 9 Z K q v M N C 2 c 3 A O C M p R j F U q X z Y s H k I N t r Y T X A g W F W a u f C B o 0 8 N x n c 4 P i k J Z c S P 7 P + 1 p A V f M s W t s c a k m + H 5 D I M S / D m q o T j p M 9 a n F Q l q 1 J b L V a r g D c c z s t H Y Q e p k O W o Q m H l W E k y h 2 y V E p v m u J O O m t N N 6 6 1 b 6 X c 0 W / P t g 1 o M W I v q I 0 U X b Z n B G I 1 P 7 C / n B 8 n 8 X n O n y s p 4 e X / w l m B C M F Z + V T 5 a H D J o e r 3 L 2 c N 8 m 3 y i E a j a b s a U G u 3 Q Y y D B H H f m b t 5 + R 6 a n x N A f z w / o 5 T A Q x i n 6 G a j a b 0 k H D q Y 7 d c W q R b f P A a r s P I R 3 w f W A s U h B X U D X 7 z G r O 9 D V i M M t G b A C w h 3 7 a U m m H 3 z j A O 9 6 6 U Z W V w F w i i 6 Q s X 2 Z y e m h P G n 5 x i K 3 m / q i o M l 0 B J q l M N X w n Y w l p 2 L q P 1 O I y C Z 0 d O R u / J s 3 M P 0 O e 4 9 B W 3 F V k W y 3 l H T e z M P m 4 9 W l S Z Y e D o K n J M s 2 / l P / 3 z h + p N P q R S 3 J v q 1 v Q y Q u y W R 1 h N Y 3 J W I d m K G Y w B C W K V u + U C l o V E 6 H d u o f G p + J Z C 2 o l U G 0 L M 9 r S + 9 r V x q 9 V R + u 4 m E k + D i 0 5 p 8 y z w R g e 9 r + 3 / r l Y G U 9 S s M + r O 5 6 c O 3 M W 9 + l I 0 P D 0 A o Y K 6 x X Z / z d / + Z f y z D N P y 7 P P P H s f G u o B g l X M / H K X d x N + Q n j e B 4 4 M 5 6 K a / N D g i E 5 5 G Q e Z T D Y I S o j U q i X 5 Y M W S T T j y S g 3 0 g Q G S V y / a k k 0 M F 2 r 1 D o 3 P K s z V a B + W B n 8 5 Z d w T M 8 u l w O h H s Z + K v q Q r F q O F O N c j 4 i E 8 1 X V P c v V / L T 9 Y + R 9 0 A s C l h R 8 K t 0 b a L D 0 v Z 2 f f U N c y 8 K U + X u o d 0 v S 9 x 9 u g I W R 4 Q D k I X u V P D I I 0 k e d 3 V + J i o A L 8 o y + 7 z I o n I X I F W K Z B R m K P e C L S o Q Y p k O l I s 5 1 G 5 u I w A + B Y B u H L a C i T O I y W S l m T M h O / i k r U P t O w E e h M P z Q F B + 0 L P A 4 y E A S z i W e k U D j 8 l p 2 P E i H / c N c 9 b m o X n k d B n 4 N r K / T D s e F P u a w 3 F 4 K Q p t t w Q R N F 1 O Q j K F w / W r V k v T L 8 + d / m S P H g m K A P Q 8 b 7 1 u X O X i D F d + s y k f p Y b q 5 d l b n Z S Y n D x O x 0 g v 6 u Y L Y v h T h p K m q B c M / i f P I d q d i v 4 c R U n e L X N r c k l 7 4 h 9 7 a + C + 2 0 J f O T H y K f u n Z s N y X c z S N E K j E h r U 5 Z L k 3 g + S E g 7 Z G h + f 4 j m 3 y h B m I B e D y o M E Q + B 1 l T O 9 i c 4 H 6 5 6 8 0 P g r O D o f a g 4 i i M A F l o w N l U d 2 F 6 v e y w i 2 9 X 9 Y 3 V H K 7 J t 1 / i D U M y j v T t q i T N g i w E e w 8 f n w 9 F 8 j l S t R 8 K 4 T h B j q f z q a H G Q Z A t F + 2 o F r p R U U T o B Q g m n 8 t i Q 4 u p g b i R x V 4 y 6 Y x Y I H C e V s p F x Q z D w F E V v 7 w T V 4 T N 5 1 + 9 0 F E + H U 1 D n m v r B j c y D R z E 7 B W 8 D 8 I y B p O M 4 / l y U / L r p b h a s + K Z z K 9 k M v a F d O A / e 8 k L w n 0 b + b x 6 2 C 5 J r v k 3 K I 4 h 9 c K / 1 P T q 1 C R u t c U 1 Z i F g o F G W i 9 A s n N w Y k 9 P T b z N 7 U q o / L 5 O 5 9 / G U A U E 6 r W i M S 8 / N 5 5 6 W b G y Q Q I W w U W M + N W 2 N x V A h 8 w y C N q u 6 W s b w m G k G 9 u N Q q / R 4 R w c t Q j D 8 v t H 6 Z G 9 M Y T / i 3 M 4 f j i y Z p A t D c v F 5 m U p c V M z I 9 f a O C q Z P a q p U 6 p L O a g H A U H w U / Q z 1 / g f v q 3 6 o 2 d m T q 7 m U o D N Y b 7 2 + 0 6 F B O u 1 D u G A m q F O v u A T O 6 N d Q I e i / h i M S C G 5 N 8 8 u 7 g / O U g T n 4 j Y s d M S E E X S 8 m s f S 8 t F s 2 N J E x c o w d s 5 i K e 8 I + e 4 4 W D 1 d o e n l + V c 4 m f i r N 3 D + H g A j c E Q j c R K w i N 3 c / F D v w 3 Q h O c d 8 s f U U W p t + T y d R p m U 5 c 3 l M U / O Z b w n K E r k 0 4 a f V e K d b L U K M Y p x 9 U p U k V / + + A C V B I 8 3 D T w w 9 C V P O N A 2 7 i t t b Q C 1 K O i 3 4 t x 1 d R w E 0 k L s h k Z H / d E P 0 M 9 X c / / C H 8 p 2 d k c X H x C D 4 U G 3 v 8 + r 4 f U E O 5 Y K j D L v c 8 L q i h w s G x t z + 8 L S t v w 8 z G 6 b l v x G T i V N f R 5 8 b g s 3 n d 0 c r O 1 D d u D 2 e O x Y I r T y / Y Y q J d j f g U 8 q 7 D 7 a E P T 1 N 1 p 2 7 K + / D X x i V b B k V + e / a v x L E u i J N + R m y Y j C 5 M R c f x o J W a s l 6 / L R W O / 4 y A m w S m j Z d l N o e 6 w 3 8 O 1 O X 7 Q v r k x a 7 J B 9 + t v L s 1 M j t c G j c 3 N S n t W l k c Y / h 4 v X 6 w 0 6 5 3 Y O Q B A C U r E h u 3 d o Z A D S 2 C z z C I u e J g e q 7 v P c i P s j t c + C Q W r O U + G K N M v h M N Z f I x 8 s U a J l X c X x 2 P Q r + G W r u 5 L d t v Z e S 5 P y T T J V U 4 m 2 3 N w A G z 8 b N b u N b X V 0 Z c m r H l 8 k x L T F g O 9 I 1 J w E r L 4 T f e H f r L H 6 / F Z b 1 6 s E v R j 8 u T R X l u + i f S S P y z g B n 0 E C h G Q j P J t j Q 6 8 D l B S 7 e r 7 G 9 l 3 9 a c f L 6 m Q + t c I Z d B U c 6 j I u N P 5 r h G h R 4 X u M d Q H J i Y n 8 h K q 1 4 C 4 + h x V k d F q A o P A q U N C 3 P c 4 L u X 6 u M t 2 9 u P f j M v i u P z o U I o E a I P H y Q g O Z U / x T l H e J 3 i q 2 P E n o Z C u j 9 4 p w G B p a / z N a 9 e b E P C O 3 L 9 / / L l 2 T + y V B 8 R J T k J k A v 4 9 A f E G J 1 z G 2 u y U 7 P k 1 O y M v H k 7 K Y 2 + y X 4 k 5 u 9 c D k Z Y I I 1 K w 5 V f R M z H u b y r N k 5 7 d 1 l r z V F 4 4 p S j J i W m d / 5 K 4 g W R R u z 7 4 p h a q 5 r N 6 + J a i 9 C Q E 7 J S e 1 + F 5 l e K r 0 q 7 s z + 8 T l + Q u x 4 e q K F O I j h 6 o m Z v S j G Y h k G Q E R j G X 4 r s E 3 Q U n M 2 8 C i d 5 c E P 8 x m o o g l 0 S Z k a x L w U O h d 4 x 8 5 U C w + Z R X y n E x 6 / f l O a u L 6 / 8 i + 7 Q s K h A T S Q s 6 X Q c i b X v y k Z 1 A n 4 p i d a Q U t O U d + 4 d z B j E u U l X r s 7 1 W k W 9 o 9 U H C / H + i a R k U s s o i 7 n 7 H 8 Q C n z b t i 2 I V L s n d 3 W v i W 1 n Z r O J T H r y t 0 7 E z 1 H F r H a 5 P X m z f G h q s C N H v 9 A 4 D J X R t 1 5 a Z 2 S k p x M 9 K N j 6 + N u 5 n q M 8 + / 0 w W 5 h d U x + 7 S v X v B 1 Z M J w 2 / r 8 X g D E D L Y U T E 9 P S W 5 r J 4 C P y w o Q a y 9 5 Y A g t + T M y 2 c o F f f a S 8 2 H o t n V W p e G V 1 C z q q M W z r V 1 S 1 Y r 4 7 k a 0 x l X X j x L X 0 u b i K F p S B e E f a Z c q t q B L 6 a T 1 + X m u 7 j O J J f U D o d B K f M N V a K C E U 4 R T O b C 1 z I l 3 f o Z r v v S z v y W 3 C q f 3 7 f G x Y n R U B 1 I 0 F L 7 9 s A F / u 8 H O 2 t t O X t u U Y 3 1 u 1 / 0 M 9 S / / o u / k K 9 + 9 S u q Y / f E I 9 B Q I Q b 1 P w 3 r k x o H t A 6 I 8 q a e v t M D l a R O t 7 U 6 K U 1 n W e a f m l c + N g m X T 3 t O S 7 L 5 j F p d O B w g E M W 1 9 T i Y a j x f i W / 6 7 S e 0 S c j i h L y Z S C a k 0 + 4 N O l g W F 9 T s V Q B c z o x K j b 8 x E N I P F c k 2 2 9 L x C 5 K q Q I u Z O 9 I w X p Q P q y + e D I Z q g Y k 2 m t 1 5 S / e D V t 2 V V B D 2 5 m i K X P y g n R 7 G x w M z + U g B D 7 w V Q C H U C G E 3 B t 4 Z 9 j E N Q j d M f D B C Z m K i 1 Z 1 N J e G j G q Y f 5 Z t J q d d v y e n n 4 J / g / a a 3 D A 1 g y L 2 d v J x Z 7 L U Y G I q n / x f i Z 3 h 2 1 I Y F / W B g k 2 t d L M K n O g 3 f K h U M f w r D 7 x M p T 1 4 5 3 8 t k 4 4 D b 7 X z 7 U k u S 3 p L Y T l z M 1 G m x Y F 6 O V 2 M H g O r 0 f l D u r A R H 9 w 8 y 0 + n M S 8 q n O k 5 m e q B g G 4 9 P I 0 d E D K + I B A D w z j 1 m G v D u Q c x E 3 1 U p F N U X y M h Y V 7 I H M d o 9 f y W R z k i u 0 J G J m b h k U r s g 6 m 3 4 J Z t i O K s S O / W Z m F Z a m m u T k s 1 5 Y J C C 2 P 6 Z I A 0 N u g 6 k K z J 2 S F / U Z o d h J o I B E v Z J 3 d y 2 5 O e 3 k 4 q R o n 1 Z 5 R b T D M s 7 X t r c B C 4 b b J z u W u f F T J 4 S y 7 4 t D s r + y D X U / S y H S 5 R 3 b N V o x L n s N 0 E k R 5 c R o 6 Q q U Z h 4 c M u t 7 U H T 5 X A c 9 P s I G N L C o w P 6 f p C m 1 l b B S R + o g f Q E v f D 1 Y Q b C e 4 N z 1 J / T X M J V X x r F 2 2 A u + B f p 7 u i V E J z v R M 3 E A Q H t a k c 6 W 1 n p N D v S K h T l w u O L S s N F 0 e 8 f d y A X f n Z r e B / W U c H y f / 9 x b S o O w 9 J u D H 5 T r w L h M y a E D W e 2 G x / e + 3 + G N s / 5 3 L d Q O f s r m A g d y a O C 0 0 C G b T c z D p o 1 V 9 I 5 z t y M y d n s 1 4 f m M 4 q D G O a k g Z L Z a X P q S 7 6 n T y 8 M / D A a N W j 8 4 j B k 2 3 8 L q f A t 9 U y n U Z N Y a k 5 s j 0 6 1 F k J U L l y T X O 3 + S L C + 3 F 1 Z X t 2 V C x e v 4 p n B m z E Q 8 X R a 7 G Y T e d Y R s 5 7 o G p p m n P a x 0 l n Z + H B b M r n T U i 2 u y a l n c y h 7 r 9 O v R 5 j r / N E S p O n 1 s M C O Y T I d B + / 2 4 7 V L b b X U 8 0 h x P q g S 2 I j E / T A T t 8 A / C j N x i / 8 Q l + Z e U W b d u e w 3 9 v J J h h n 1 + U 2 C 2 V q T p L E l R i w l b u O u Z J M 1 F F D b + m E U d W x m c l u S y 4 K J t r a l U b O l 7 U 6 J n z w v n s k 1 C r s k w D H E H O R c q Q S j / m k S W t P S 7 O h o W T h 3 L E Q 8 l V K M Q 5 C Z C A Y 2 Y i B 6 X r e S Q V Q R V c 9 n y W z U T t E 2 U V G 1 Q M M 5 T T D s v C 8 5 + C a n X 5 o U u + F I F T 7 T + v v d Q B W Z K T R H O Q b w d 4 L g w 8 M A T c d B z E S w g 5 r m 5 U A N N Z O 8 C v / j i F u 3 j I G 1 x q 9 V V G 9 c V I q 2 F K b j a v J h M j Z i z s o / B r T u S T I V E y d 2 P j C L O E q g O w 0 l 7 n K H P R f / C u I b 0 A Y e V z g y J B 6 r w G + Z l B a 0 i G f O g E R p J o G 4 n b v Q F C D Z 5 E W J b / w 7 c S e e F y 9 1 V q U 1 C j v F i s z N z Q h X L Q o J m G F n L x j h r Z g N 6 Q 9 C G I o O Q 9 B R 9 P c L x R I J t Q 6 E 3 q U F 7 w L D Q Q 2 h j P o 5 p k V + W 3 p j W / I z 8 z J x B f f 2 u e w 3 t m J y d 7 f v Y o D F C U e e D n a H / 8 k X S e E + V g 8 S A x l q 1 G i B + 0 X H q c l a 6 + A x d 5 R a N J v n M 8 9 J W q 2 e 9 I 8 c 1 Q 8 k n g E B x 3 q J n R Y B i Z N E P W j X k J B 4 9 w P X 3 D Y o G A Q a D B c z G r f F h G X g F l 5 R 5 w e B i 6 1 s b u 3 I q d l u / U f N z U 5 9 s A k Y g 2 Z y 2 1 y 8 v z d v g / I 6 i O m S 2 R y k v b e n i a M o 3 S l L y j o n 9 e Z d m X 2 i G 3 W l d t i o m n J t H Q y K c / p x D B w w g k d N R j C S q A f H e k r T / O p u A s 8 d L 4 M N Z K i 5 9 I M h 4 m p n V Y q d m 8 F Z C K r + 4 D D A b O q q m H Z B 0 u m H Z x 8 / G v i S t o r S 4 j o M 0 a 1 S x 8 R w Z h q O i f h P p G x / N z g b D a b N d 3 B H j H S K O 6 v 3 E j i H E X F w N K h U 7 6 Y B x F J 6 c w A v 0 t 9 D p q F m 4 r c D R h s H 6 9 C Q Z 8 / M j S z f 9 o c O 0 u v I / E t c 3 Q i G P / I 6 D P R H h 4 0 t 1 d F E t 4 e x q y 0 w X L D 2 + W E w k K G 4 5 N S 5 7 G / p i o F x E c 4 t c j z 2 M M M G 9 / Q I b c d r q d / C + U L D w D U i a v Y a j v Y z T z + a d T R e 0 I 8 U h R 6 0 + m D V 9 c O C b + 9 I Y W p K q h V q k O M d p X 8 Q D L c p y d U / k 9 a 5 / z m 4 M h 6 o k Z p N O N 7 B e o a D w Y U o 9 S z Z E C 4 Z K 2 h 0 0 4 J 2 C z p R L f h f T H N z u y h z p 2 a U S R v D 7 9 T E W 1 s l m Z 7 M i 8 3 g R q / b N h B b 1 3 c k l 3 9 M b G N F C m f y w V U N d s 6 q f b X A b N S 4 / K a f 2 G V U 0 t R g o q Q 2 5 s b 6 b y 9 Z 0 h j i O / V j Z J R v X P S b i G Q y L i 3 G X e O H 5 P V Q s M y k J B t X Z H b 2 N 3 g s H R D 3 1 1 H j p t j y 4 P z T s Q C h m G / + W 6 l m / j C 4 M B z 9 H b z N Z k e y 2 b S S 6 K P B a Q 1 6 H h G J l x q M S 4 W F W i J d m A C d + A N H R Y T g D G + + 2 x 5 x T x S d W l v q 9 9 L S b p Z k 4 c X e n e P D Z a F D k z U K M v a o A E / o 9 z F 8 z / I w d L 5 c h o A Z s E P H f T F U I X 5 O p u D s E q w 0 b k l f 6 t x R 5 8 c J a i f a y E c d F v M o w X U J C 5 N Z q e 6 W w V F j r j z 7 k B D f + C s l s T t z / 0 V w R W N 5 e V V O n 5 6 X 7 e 1 d C L E p E F y v V u K S B + E S X g e B 6 Z O I F V G S k N G Q D E I 0 2 r Z k M n q K x C i z z o F 2 4 b Q P T q s Y B i 7 5 r B m V 2 k c z y 8 a 7 q 5 I p X E S V 7 0 h q J q 8 Y k + 9 R Z i E + D L D Q T G S / p T L 3 V B 4 G a 6 s o E 7 I c 9 O 3 D T u 1 w A U 0 u Q 8 1 R H E d i K P o 4 m V h 3 i A g 3 i 1 5 r 9 u 7 8 d l z I W D N S W 8 / L Y x f P B V d + M x C z l 9 Q m X 2 1 v H u 0 0 h t 3 y i G D u / k q s 5 h f S W f y X w R W R V q s t K f h C B 6 F a b c r E R B Y E 1 R t U C B F d 2 5 y E H D I O j 7 n / 7 u L i b P c a i H Z Y V w y X I 4 t b m v C j S M X K Y s Z z Z C O x 6 2 t q M w F O t f B d X 6 z s r B L C x V t F i R m P S X H 9 c z n z i h 4 5 E 5 0 2 E u a L W o r p x 9 F m H O + n B E G g m U I M f 4 5 a W N f B S I b i P q + L 2 Z e R I S 5 I u P 8 2 z j k a d P 0 4 o a Z l 4 B X I / 8 k H p F Y + b 0 p l a 0 m M 9 I X g 4 s l F b O u H k s k X p Z r 6 r 4 M r h w f 3 W 6 K P o h f p G Q 9 q E R 8 8 Y x p 8 r s u M 8 b g F 8 2 5 w O u 2 O I 6 k k A x 5 6 z X L S X S K R E r / 5 u X Q q a 5 K a / Q p 8 s L T q 7 O V 4 R d 9 p Q X v A / + f K t G Z C W k 1 T W l v T s v n F T b n 4 f b 0 Q Z l T z h A G W M G 1 + h y M 0 e B 5 q O C K 8 Z x D U 0 C O G K O / V 9 X J K c S M D J n p p 6 A M 0 6 W j a P S w s x L 8 m y b C D 8 I Q i D P 2 m Y j v S b K f E s M b f 1 O 3 o Q P s o q Q i H 2 2 u K 4 d T x q Y p p r 4 r V v g 2 p 3 R Q z A 1 M n m V M L k v i Q 3 i 7 8 H 7 f Z F j + x I M 7 M d 8 S P D c 8 n C T 3 q O / X P G e o H l 2 G r N 6 i x 8 L 4 h G o u g X 7 S 2 t g X t N C f R l b F C D P J x Q t T r b c n l Y S Z G 0 k 8 k 0 9 C C L U l Z N b E b F b H S p 8 S u D d 8 J h W H z 3 a U 5 q e 8 W 5 e z X u X Y + z b d e R m G 5 V f k j G o r M x d / D v P F 4 E P b G 8 t 2 p / g x p G 2 q 4 U R S M 8 6 0 3 3 p e O N 3 z Y y Y P C Y u Y V i Y + 7 W s 8 j Q P + O 8 i l j Q 5 r u F B h s v A l x 4 8 B s L U u q + k O J 5 X L S q o F 4 J r 6 l G N a n G W m M i r j d H 0 h Y Q 4 k G 7 6 b v 0 B 9 G J x R R g o 4 q 5 T q k f g y m G v v R I G z S O p r J J G k 2 D R P Y R E j Y g 1 C u 1 G W i w L l X g 3 6 H 1 v K L Y L g 2 L I Q z 0 H Y h s z B H P I Z 2 w 7 H p 2 S r a u H m d s 4 x N m X 2 O S z S D + l U 0 O w D r N x h F M m i K R z / C u j J K x U 3 / f s f V P Q g k z K w s p F / Y y + h J A D V R D A 5 5 r 2 R V T a W O U r I i L R + + 5 Z A t Z M Z B a v v / l H j G h 4 m S B / N 8 D 6 3 5 M L T d f v R r q F H Q j v r o K R v D o N Z q 5 I q 2 e B f b W v s j o 9 P Z 2 N y V h f n p k f d x S n 6 n e l c y E 3 P S K K + L J L s 7 r Y T v V I y L 9 y 3 9 r C i F + T m Z v H A T h Y E A T 8 L X 4 r o j y g K w x e 9 U 8 I w h y S y H Y X F E x n C a N D 5 Y + r 8 P X w s P A V P e 8 1 I o 5 I O z B w e l y t m Y O N 4 b 3 h P n Y i L a m W b l R / s t h k l P r 7 k k 6 X R c 2 h L Z y u c Q i K / / G 7 w M G u j U f x Z c e X Q o V 6 q S z a Q h m X s H p o 4 D 1 g / r b J A 5 F y J a v 0 e D I W v r 2 3 J 6 Y b z R / 8 o / 6 k B j O u s S z 5 H B d s R I L Q Y C Q / t K Z L B 7 b 2 z L 5 M J Z y c x c k 9 j k J f 1 w P 6 D l M h l T 6 p W K C o D 0 4 0 Q y l B 7 w q i X W o 8 D e C I A h Y L S H f S o h U f j t H Z k 4 N S e 7 K x / D N H s C t X p I U 8 z r S K 7 8 f 0 h t q r t c 8 I P G F z d v y + z M D H y e Y N O y Y 8 C + 6 S 1 M 9 w h a a 1 w c e o Y x b w 2 z g + e 4 i S C 7 A H S E D j + q / A q Y D + Y d 1 w N M D j d 7 C d c p S a P R q 1 H N r D U j 0 Y 8 1 Z N 2 B h w X u c V u r w s E + T E U d M y i x e s A + B x + V 7 1 Z F W k s i n S U x 2 j c l b e 1 I I Y 9 7 / Z Z U K q 7 E 8 n q z b 6 M N b R X T v y W 8 Z f y 8 i n u G O / S 5 8 v 8 u 9 f x / F Z w 9 H F y 5 / J j q B 3 q g C A n t A T U l / T i O + R w b e 8 z E P 2 Q W v Q o U U t I X g 9 + 5 c b a V 8 i B U X b X l D x l 3 E O p 1 0 E X 5 P T F c j g L S U D 5 U c A x 4 c r e m o 3 2 P A g y I V C u 1 h 2 L q j Q J N Q G n c l M z k v N R q q D T 4 R F a C / S 2 6 A 5 D M P s p + H w g w Y 8 z Z k l R h D u 0 H 0 7 C 6 L r Y / o d o 2 u f t D a c / 9 l / q + R 4 B 7 y + t y 7 u z 9 z 2 5 + K B M w + 0 E + Y C f t O A K Y t 7 D Z w m 8 i e o 0 Y 0 K y q W 8 C G z R S s j h u i A t M x R C r e U H P M e h j q f m f P H h W m E V d j B 0 8 E w E j Z q X l p 2 T n V o a h D q D r C c y R G G g H D q U n O + Q 9 S T f 2 L 4 M q j x c r K u p w 5 c 3 T G e i Q M R Y A Z 2 C w h T + x D l I F C j G C g Y e C I C J e e g O G J l Y x J N c J Q I Y z P V v 7 e 5 1 6 1 j w r n c 9 9 E 2 U x p t l q S T j 2 6 E L l X v y E T 8 5 d h u n H d h M M 7 4 4 e F Y Z c l 1 / 6 B V H P / b X D l Z I B R N g 6 C 5 X i 9 w + K R M R Q R a q h + g R c y 0 x 6 3 4 S D k v k M w U / R + f j k t T 9 7 + 3 z b F T e z K 0 / / p t M S D m c W P L C g R n V 7 / K J n J b y 3 L x N x 5 q Z R s q M o H 1 6 8 T h Q m f K t P 8 9 1 K b + p + C K y c P Z K p 0 + n D + 9 C N l K K K f q Q 7 L N I c E T T 4 X f t b 1 H 6 2 L U y x I T F I P n q G o f b j u A 9 c U 5 x b / Z 7 O v B r + I 3 L m 7 L B c v H D x 7 9 F j B z j t o h 8 L 0 j H j Q 3 7 U 6 8 n i M H b E H w e h s S 8 7 + W 6 l m / 5 v g y s n G q I 3 A + / H I G Y q I + l J H M M / 5 R C S F L g Y w Z 9 S H C n F s D J W M F W Q h v X 9 e l F p N x z S k W C z J 9 P S j m X n L E d + 5 H G z e I r f e f 3 R j 7 G L O p q T l h t S s b w Z X f n P Q b r c P H A J 2 I h j q O B B y V J Q z y K h 9 D H q s D J U w c z K T f E I S w X g w r k l W q V R l e u o E T V d v f C Z c e t d N 7 F / K 6 m G j 4 L 4 u l d h 3 o A 2 5 K R j H i A 2 f j v C b i p P E U A y n q 8 j f E d U F H 9 P P B w k c J 0 P R 1 5 l N P S k Z S 2 8 s V o O d l M s 9 m i E x 4 y B p b k i 7 6 e H g a K M W j h u W v S U x r y T t 5 H 7 G 1 i M 1 f r M Y r N 3 u Q F v t N 5 N P o o Z S j K E P 7 x 9 9 T D W Q o e 5 t v O / n 4 q c V 0 + y 0 Y Y 7 Y 3 b W p O X V i d 7 c k + X x e D R A 8 6 c j l H K l V U O D + Z X E e M S b i P 5 a y / b 3 g 7 G C Q w d h w 4 R y b k w r S x l T E I j l p D K V J X y + 7 c C y T U / s Y i h s j q M m P u L Y 3 7 y v a D 1 W t V y S f 7 Z 2 F G X a Y H W f / y 3 E j 4 d 6 W j g n f q H + E w w m A 4 d u S b f 1 C a u n h m x 4 f B D 1 y g 3 1 g u j / s p G G n u C s z 0 1 N 7 D L W 5 u S m f 3 / h c n r z 6 5 N 5 2 q d y z N 5 w W c f f O H d n a h t a O x e T 8 u f P q 3 q 9 / / R v q 9 y j Z l 0 p 6 z 6 3 J y f t w I 0 C / 4 d C i Y 2 C p L p B u p a Q H l G d y e W n U 9 D o r x v L S b X 8 c 8 4 2 Z O Y k s V S i Y q u / o p G J C f i h l + d 3 g 7 H h g c s D u C T Q R u Z k C B f C b v 3 h T N j Y 2 5 d q 1 a 7 K 8 v C z P P / + 8 V K t V W V t b k z / 6 o z + U T z 6 5 J j d v 3 p Q r V 6 7 I 5 c u X 1 L 1 L S 0 v q w 9 9 3 d 3 f l 9 d d / L J c u X Z L v v P a a P P 7 4 0 X 1 g T b N R y j 0 + x g p N v m i H f 9 / Q o + H g y G N n x A S z h w 2 / t Q a / p C h e 5 p n g y s n E h P w I D P X b w d n x I W Z x H Y X 7 G b F 9 / I i a f C S q Y 9 U I 9 4 F + p i J L q a D F f e Z w k A 8 1 t o 1 E Z k q l H u 6 S V 4 P h S y H n i Z F a O P H M l G / 8 n V T 8 o 5 t 6 o 3 D S m K k f I a m O J a 0 f M P p n E E c H 1 B 5 3 / g 7 l d L R a o 3 c R f N D I J q u o n J Z U a t q n O O k w p 5 L i h / s x / R M F W y l K w I 8 C Z m R A a x Q 6 X / z r K x / v O D C 2 y R c i C S 3 V f s i M Z d b e E c f P i Z l / M r h y 8 p F q f i K d x H n x Y o 9 2 5 P z D x K A o X 6 v V k l Z b L + h / m F n A D w R j U D p v C e J w + 8 C 8 F / L d o N 1 9 m X w E o 0 y f b / + d p D N 6 P 9 U H D b 9 + Q 4 z G + + L l X v 6 N Y i Y i O b n 9 T 4 q Z o m B 0 7 p 1 f v x O c d f E o m Y k j d s a B 4 i W t u M Z + J o q x N F S p f U f K d u 9 K R 5 e n v i / h P j 3 H D b 9 x E 5 o w K R 3 z I Y / z O y b E 7 B 1 J t z 6 S W n 6 8 N c T / s S D U U O 9 / 8 L 6 8 8 8 6 v 5 X / 8 4 z + W p X t L s r r a n Y D 3 m w y u U / H i C y 8 E Z 0 M 6 d q M M x R W O l m p v q q O D c D G v 1 8 s 7 T v i 1 T y U e N 8 R J X g 2 u / G Z i I v a 6 l N 3 v B 2 f / d B A 1 + V Z W V u T M m T M 9 J t 8 g k I a G m V g P B P d B s 9 S w + b 3 J r 4 Z s r q 1 L L s e 1 A M P o t 8 j / D 6 d S T j S w L P y g 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 N a m e = " S c h i c h t   1 "   G u i d = " 1 4 c a 6 6 c 7 - 6 6 1 9 - 4 2 3 a - a 8 a 5 - 1 2 5 5 d 7 7 9 0 a f 3 "   R e v = " 1 "   R e v G u i d = " 7 d 3 b 9 e 6 5 - c c 8 3 - 4 e f f - 9 0 8 b - b 2 7 d 5 d 9 9 4 7 d c " 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 / & g t ; & l t ; C h a r t V i s u a l i z a t i o n s & g t ; & l t ; C h a r t V i s u a l i z a t i o n   V i s i b l e = " t r u e " & g t ; & l t ; T y p e & g t ; T o p & l t ; / T y p e & g t ; & l t ; C h a r t F i e l d W e l l D e f i n i t i o n & g t ; & l t ; F u n c t i o n & g t ; N o n e & l t ; / F u n c t i o n & g t ; & l t ; / C h a r t F i e l d W e l l D e f i n i t i o n & g t ; & l t ; I d & g t ; a b 6 8 8 d e 1 - b 9 9 a - 4 f 9 c - 9 6 2 2 - 5 5 f e 3 1 d a 7 d d d & l t ; / I d & g t ; & l t ; / C h a r t V i s u a l i z a t i o n & g t ; & l t ; C h a r t V i s u a l i z a t i o n   V i s i b l e = " t r u e " & g t ; & l t ; T y p e & g t ; T o p & l t ; / T y p e & g t ; & l t ; C h a r t F i e l d W e l l D e f i n i t i o n & g t ; & l t ; F u n c t i o n & g t ; N o n e & l t ; / F u n c t i o n & g t ; & l t ; / C h a r t F i e l d W e l l D e f i n i t i o n & g t ; & l t ; I d & g t ; c 3 8 a 7 6 2 3 - 6 6 d d - 4 a 7 c - 8 1 8 1 - 5 3 b 6 7 4 8 a 0 3 6 b & l t ; / I d & g t ; & l t ; / C h a r t V i s u a l i z a t i o n & g t ; & l t ; / C h a r t V i s u a l i z a t i o n s & 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g t ; & l t ; D e c o r a t o r & g t ; & l t ; X & g t ; 4 5 6 & l t ; / X & g t ; & l t ; Y & g t ; 3 0 5 . 5 & l t ; / Y & g t ; & l t ; D i s t a n c e T o N e a r e s t C o r n e r X & g t ; 4 5 6 & l t ; / D i s t a n c e T o N e a r e s t C o r n e r X & g t ; & l t ; D i s t a n c e T o N e a r e s t C o r n e r Y & g t ; 3 0 5 . 5 & l t ; / D i s t a n c e T o N e a r e s t C o r n e r Y & g t ; & l t ; Z O r d e r & g t ; 0 & l t ; / Z O r d e r & g t ; & l t ; W i d t h & g t ; 4 7 0 & l t ; / W i d t h & g t ; & l t ; H e i g h t & g t ; 2 8 8 & l t ; / H e i g h t & g t ; & l t ; A c t u a l W i d t h & g t ; 4 7 0 & l t ; / A c t u a l W i d t h & g t ; & l t ; A c t u a l H e i g h t & g t ; 2 8 8 & l t ; / A c t u a l H e i g h t & g t ; & l t ; I s V i s i b l e & g t ; t r u e & l t ; / I s V i s i b l e & g t ; & l t ; S e t F o c u s O n L o a d V i e w & g t ; f a l s e & l t ; / S e t F o c u s O n L o a d V i e w & g t ; & l t ; C h a r t & g t ; & l t ; T y p e & g t ; T o p & l t ; / T y p e & g t ; & l t ; I s V i s i b l e & g t ; t r u e & l t ; / I s V i s i b l e & g t ; & l t ; X Y C h a r t T y p e & g t ; C o l u m n s C l u s t e r e d & l t ; / X Y C h a r t T y p e & g t ; & l t ; I s C l u s t e r e d & g t ; t r u e & l t ; / I s C l u s t e r e d & g t ; & l t ; I s B a r & g t ; f a l s e & l t ; / I s B a r & g t ; & l t ; L a y e r I d & g t ; 1 4 c a 6 6 c 7 - 6 6 1 9 - 4 2 3 a - a 8 a 5 - 1 2 5 5 d 7 7 9 0 a f 3 & l t ; / L a y e r I d & g t ; & l t ; I d & g t ; a b 6 8 8 d e 1 - b 9 9 a - 4 f 9 c - 9 6 2 2 - 5 5 f e 3 1 d a 7 d d d & l t ; / I d & g t ; & l t ; / C h a r t & g t ; & l t ; D o c k & g t ; T o p L e f t & l t ; / D o c k & g t ; & l t ; / D e c o r a t o r & g t ; & l t ; D e c o r a t o r & g t ; & l t ; X & g t ; 8 9 9 & l t ; / X & g t ; & l t ; Y & g t ; 6 6 4 . 5 & l t ; / Y & g t ; & l t ; D i s t a n c e T o N e a r e s t C o r n e r X & g t ; 2 4 & l t ; / D i s t a n c e T o N e a r e s t C o r n e r X & g t ; & l t ; D i s t a n c e T o N e a r e s t C o r n e r Y & g t ; 1 1 . 5 & l t ; / D i s t a n c e T o N e a r e s t C o r n e r Y & g t ; & l t ; Z O r d e r & g t ; 1 & l t ; / Z O r d e r & g t ; & l t ; W i d t h & g t ; 3 8 9 & l t ; / W i d t h & g t ; & l t ; H e i g h t & g t ; 1 8 5 & l t ; / H e i g h t & g t ; & l t ; A c t u a l W i d t h & g t ; 3 8 9 & l t ; / A c t u a l W i d t h & g t ; & l t ; A c t u a l H e i g h t & g t ; 1 8 5 & l t ; / A c t u a l H e i g h t & g t ; & l t ; I s V i s i b l e & g t ; t r u e & l t ; / I s V i s i b l e & g t ; & l t ; S e t F o c u s O n L o a d V i e w & g t ; f a l s e & l t ; / S e t F o c u s O n L o a d V i e w & g t ; & l t ; C h a r t & g t ; & l t ; T y p e & g t ; T o p & l t ; / T y p e & g t ; & l t ; I s V i s i b l e & g t ; t r u e & l t ; / I s V i s i b l e & g t ; & l t ; X Y C h a r t T y p e & g t ; C o l u m n s C l u s t e r e d & l t ; / X Y C h a r t T y p e & g t ; & l t ; I s C l u s t e r e d & g t ; t r u e & l t ; / I s C l u s t e r e d & g t ; & l t ; I s B a r & g t ; f a l s e & l t ; / I s B a r & g t ; & l t ; L a y e r I d & g t ; 1 4 c a 6 6 c 7 - 6 6 1 9 - 4 2 3 a - a 8 a 5 - 1 2 5 5 d 7 7 9 0 a f 3 & l t ; / L a y e r I d & g t ; & l t ; I d & g t ; c 3 8 a 7 6 2 3 - 6 6 d d - 4 a 7 c - 8 1 8 1 - 5 3 b 6 7 4 8 a 0 3 6 b & l t ; / I d & g t ; & l t ; / C h a r t & g t ; & l t ; D o c k & g t ; B o t t o m R i g h t & l t ; / D o c k & g t ; & l t ; / D e c o r a t o r & g t ; & l t ; / D e c o r a t o r s & g t ; & l t ; / S e r i a l i z e d L a y e r M a n a g e r & g t ; < / L a y e r s C o n t e n t > < / S c e n e > < / S c e n e s > < / T o u r > 
</file>

<file path=customXml/itemProps1.xml><?xml version="1.0" encoding="utf-8"?>
<ds:datastoreItem xmlns:ds="http://schemas.openxmlformats.org/officeDocument/2006/customXml" ds:itemID="{4342E531-E962-4F12-B519-4747DFDA0D93}">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0914FBF0-2235-4FA2-A549-FDE19FB5123A}">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8F6F5B87-E30F-4750-8455-B3E1481A86EC}">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22</vt:i4>
      </vt:variant>
    </vt:vector>
  </HeadingPairs>
  <TitlesOfParts>
    <vt:vector size="57" baseType="lpstr">
      <vt:lpstr>Deckblatt</vt:lpstr>
      <vt:lpstr>Inhalt</vt:lpstr>
      <vt:lpstr>Mehr zum Thema</vt:lpstr>
      <vt:lpstr>1.</vt:lpstr>
      <vt:lpstr>1.1</vt:lpstr>
      <vt:lpstr>1.2.1</vt:lpstr>
      <vt:lpstr>1.2.2</vt:lpstr>
      <vt:lpstr>1.2.3</vt:lpstr>
      <vt:lpstr>1.3.1</vt:lpstr>
      <vt:lpstr>1.3.2</vt:lpstr>
      <vt:lpstr>1.3.3</vt:lpstr>
      <vt:lpstr>1.3.4</vt:lpstr>
      <vt:lpstr>1.3.5 </vt:lpstr>
      <vt:lpstr>2.</vt:lpstr>
      <vt:lpstr>2.1</vt:lpstr>
      <vt:lpstr>2.2</vt:lpstr>
      <vt:lpstr>2.3</vt:lpstr>
      <vt:lpstr>2.4</vt:lpstr>
      <vt:lpstr>2.5</vt:lpstr>
      <vt:lpstr>2.6</vt:lpstr>
      <vt:lpstr>3.</vt:lpstr>
      <vt:lpstr>3.1</vt:lpstr>
      <vt:lpstr>3.2</vt:lpstr>
      <vt:lpstr>3.3</vt:lpstr>
      <vt:lpstr>3.4</vt:lpstr>
      <vt:lpstr>3.5</vt:lpstr>
      <vt:lpstr>4.</vt:lpstr>
      <vt:lpstr>4.1</vt:lpstr>
      <vt:lpstr>4.2</vt:lpstr>
      <vt:lpstr>4.3</vt:lpstr>
      <vt:lpstr>4.4</vt:lpstr>
      <vt:lpstr>5.</vt:lpstr>
      <vt:lpstr>5.1</vt:lpstr>
      <vt:lpstr>5.2</vt:lpstr>
      <vt:lpstr>Fußnotenerläut.</vt:lpstr>
      <vt:lpstr>'1.3.1'!_Hlt84220747</vt:lpstr>
      <vt:lpstr>'1.3.1'!_Hlt84220831</vt:lpstr>
      <vt:lpstr>'1.2.1'!_Toc113416539</vt:lpstr>
      <vt:lpstr>'2.5'!_Toc113416552</vt:lpstr>
      <vt:lpstr>'3.2'!_Toc113416563</vt:lpstr>
      <vt:lpstr>'2.5'!Druckbereich</vt:lpstr>
      <vt:lpstr>'3.1'!Druckbereich</vt:lpstr>
      <vt:lpstr>'1.3.3'!Drucktitel</vt:lpstr>
      <vt:lpstr>'1.3.4'!Drucktitel</vt:lpstr>
      <vt:lpstr>'1.3.5 '!Drucktitel</vt:lpstr>
      <vt:lpstr>'2.1'!Drucktitel</vt:lpstr>
      <vt:lpstr>'2.2'!Drucktitel</vt:lpstr>
      <vt:lpstr>'3.3'!Drucktitel</vt:lpstr>
      <vt:lpstr>'4.2'!Drucktitel</vt:lpstr>
      <vt:lpstr>'4.4'!Drucktitel</vt:lpstr>
      <vt:lpstr>'5.2'!Drucktitel</vt:lpstr>
      <vt:lpstr>'1.3.1'!Print_Titles</vt:lpstr>
      <vt:lpstr>'1.3.3'!Print_Titles</vt:lpstr>
      <vt:lpstr>'1.3.4'!Print_Titles</vt:lpstr>
      <vt:lpstr>'1.3.5 '!Print_Titles</vt:lpstr>
      <vt:lpstr>'2.2'!Print_Titles</vt:lpstr>
      <vt:lpstr>'3.3'!Print_Titles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K113 Sozial- und Eingliederungshilfe 2022</dc:title>
  <dc:subject>Sozialhilfe und soziale Grundsicherung</dc:subject>
  <dc:creator>FB 413</dc:creator>
  <cp:lastModifiedBy> </cp:lastModifiedBy>
  <cp:lastPrinted>2024-02-08T06:06:21Z</cp:lastPrinted>
  <dcterms:created xsi:type="dcterms:W3CDTF">2013-11-19T13:47:58Z</dcterms:created>
  <dcterms:modified xsi:type="dcterms:W3CDTF">2024-02-08T06:07:42Z</dcterms:modified>
</cp:coreProperties>
</file>