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B42F4906-B7DA-44B2-88F5-22DB1AC3BA8A}" xr6:coauthVersionLast="47" xr6:coauthVersionMax="47" xr10:uidLastSave="{00000000-0000-0000-0000-000000000000}"/>
  <bookViews>
    <workbookView xWindow="4680" yWindow="4680" windowWidth="43200" windowHeight="17145" tabRatio="734" xr2:uid="{00000000-000D-0000-FFFF-FFFF00000000}"/>
  </bookViews>
  <sheets>
    <sheet name="Deckblatt" sheetId="35" r:id="rId1"/>
    <sheet name="Inhalt" sheetId="32" r:id="rId2"/>
    <sheet name="Vorbemerkungen" sheetId="31" r:id="rId3"/>
    <sheet name="1.1+1.2" sheetId="14" r:id="rId4"/>
    <sheet name="2.1-2.3" sheetId="42" r:id="rId5"/>
  </sheets>
  <definedNames>
    <definedName name="_xlnm._FilterDatabase" localSheetId="3" hidden="1">'1.1+1.2'!$A$1:$J$185</definedName>
    <definedName name="_GoBack" localSheetId="3">'1.1+1.2'!$C$7</definedName>
    <definedName name="_GoBack" localSheetId="4">'2.1-2.3'!$B$8</definedName>
    <definedName name="_xlnm.Print_Titles" localSheetId="3">'1.1+1.2'!$A:$B</definedName>
    <definedName name="_xlnm.Print_Titles" localSheetId="4">'2.1-2.3'!$A:$A,'2.1-2.3'!$2:$6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8" i="42" l="1"/>
  <c r="A49" i="42"/>
  <c r="A50" i="42"/>
  <c r="A51" i="42"/>
  <c r="A52" i="42"/>
  <c r="A54" i="42"/>
  <c r="A55" i="42"/>
  <c r="A56" i="42"/>
  <c r="A57" i="42"/>
  <c r="A58" i="42"/>
  <c r="A46" i="42"/>
  <c r="A32" i="42"/>
  <c r="A33" i="42"/>
  <c r="A34" i="42"/>
  <c r="A31" i="42"/>
  <c r="A9" i="42"/>
  <c r="A10" i="42"/>
  <c r="A11" i="42"/>
  <c r="A12" i="42"/>
  <c r="A13" i="42"/>
  <c r="A14" i="42"/>
  <c r="A15" i="42"/>
  <c r="A16" i="42"/>
  <c r="A17" i="42"/>
  <c r="A18" i="42"/>
  <c r="A19" i="42"/>
  <c r="A21" i="42"/>
  <c r="A8" i="42"/>
  <c r="A45" i="14"/>
  <c r="A46" i="14"/>
  <c r="A47" i="14"/>
  <c r="A48" i="14"/>
  <c r="A49" i="14"/>
  <c r="A50" i="14"/>
  <c r="A51" i="14"/>
  <c r="A53" i="14"/>
  <c r="A44" i="14"/>
  <c r="A8" i="14"/>
  <c r="A9" i="14"/>
  <c r="A10" i="14"/>
  <c r="A11" i="14"/>
  <c r="A12" i="14"/>
  <c r="A13" i="14"/>
  <c r="A14" i="14"/>
  <c r="A15" i="14"/>
  <c r="A16" i="14"/>
  <c r="A17" i="14"/>
  <c r="A18" i="14"/>
  <c r="A19" i="14"/>
  <c r="A20" i="14"/>
  <c r="A21" i="14"/>
  <c r="A22" i="14"/>
  <c r="A23" i="14"/>
  <c r="A24" i="14"/>
  <c r="A25" i="14"/>
  <c r="A26" i="14"/>
  <c r="A27" i="14"/>
  <c r="A28" i="14"/>
  <c r="A29" i="14"/>
  <c r="A30" i="14"/>
  <c r="A32" i="14"/>
  <c r="A33" i="14"/>
  <c r="A7" i="14"/>
  <c r="A60" i="42"/>
  <c r="A36" i="42"/>
</calcChain>
</file>

<file path=xl/sharedStrings.xml><?xml version="1.0" encoding="utf-8"?>
<sst xmlns="http://schemas.openxmlformats.org/spreadsheetml/2006/main" count="284" uniqueCount="105">
  <si>
    <t>-</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</si>
  <si>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</si>
  <si>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</si>
  <si>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</si>
  <si>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</si>
  <si>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</si>
  <si>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</si>
  <si>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</si>
  <si>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</si>
  <si>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</si>
  <si>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</si>
  <si>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</si>
  <si>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</si>
  <si>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</si>
  <si>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</si>
  <si>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in Mecklenburg-Vorpommern</t>
  </si>
  <si>
    <t>Seite</t>
  </si>
  <si>
    <t>[rot]</t>
  </si>
  <si>
    <t>Lfd.
Nr.</t>
  </si>
  <si>
    <t>Schiffsverkehr</t>
  </si>
  <si>
    <t>H II - m</t>
  </si>
  <si>
    <t>Seeschifffahrt</t>
  </si>
  <si>
    <t>Schiffs- und Güterverkehr</t>
  </si>
  <si>
    <t xml:space="preserve">      Auszugsweise Vervielfältigung und Verbreitung mit Quellenangabe gestattet.</t>
  </si>
  <si>
    <t>Güterverkehr der Seehäfen Mecklenburg-Vorpommerns</t>
  </si>
  <si>
    <t>Passagierverkehr der Seehäfen Mecklenburg-Vorpommerns</t>
  </si>
  <si>
    <t>Kapitel 1</t>
  </si>
  <si>
    <t>Kapitel 2</t>
  </si>
  <si>
    <t xml:space="preserve">   Tabelle 1.1</t>
  </si>
  <si>
    <t xml:space="preserve">   Tabelle 1.2</t>
  </si>
  <si>
    <t xml:space="preserve">   Tabelle 2.1</t>
  </si>
  <si>
    <t xml:space="preserve">   Tabelle 2.2</t>
  </si>
  <si>
    <t xml:space="preserve">   Tabelle 2.3</t>
  </si>
  <si>
    <t>Tabelle 1.1</t>
  </si>
  <si>
    <t>Monat</t>
  </si>
  <si>
    <t>Sassnitz</t>
  </si>
  <si>
    <t>Rostock</t>
  </si>
  <si>
    <t>Stralsund</t>
  </si>
  <si>
    <t>Wismar</t>
  </si>
  <si>
    <t>Greifswald</t>
  </si>
  <si>
    <t>Wolgast</t>
  </si>
  <si>
    <t>Vierow</t>
  </si>
  <si>
    <t>Übrige
Häfen</t>
  </si>
  <si>
    <t>Januar</t>
  </si>
  <si>
    <t>Februar</t>
  </si>
  <si>
    <t>März</t>
  </si>
  <si>
    <t>April</t>
  </si>
  <si>
    <t>Mai</t>
  </si>
  <si>
    <t>Juni</t>
  </si>
  <si>
    <t>Juli</t>
  </si>
  <si>
    <t>August</t>
  </si>
  <si>
    <t>Oktober</t>
  </si>
  <si>
    <t>November</t>
  </si>
  <si>
    <t>Dezember</t>
  </si>
  <si>
    <t>Hafen</t>
  </si>
  <si>
    <t>%</t>
  </si>
  <si>
    <t>Übrige Häfen</t>
  </si>
  <si>
    <t>Insgesamt</t>
  </si>
  <si>
    <t>Tabelle 1.2</t>
  </si>
  <si>
    <t>Verkehrsbeziehung</t>
  </si>
  <si>
    <t xml:space="preserve">Verkehr innerhalb Deutschlands </t>
  </si>
  <si>
    <t xml:space="preserve">Insgesamt </t>
  </si>
  <si>
    <t>Tabelle 2.1</t>
  </si>
  <si>
    <t>Altwarp</t>
  </si>
  <si>
    <t>Ueckermünde</t>
  </si>
  <si>
    <t>Usedomer Häfen</t>
  </si>
  <si>
    <t>Anzahl der beförderten Personen</t>
  </si>
  <si>
    <t>Tabelle 2.2</t>
  </si>
  <si>
    <t xml:space="preserve">Ankunft aus Häfen
   außerhalb Deutschlands </t>
  </si>
  <si>
    <t xml:space="preserve">Abfahrt nach Häfen
   außerhalb Deutschlands </t>
  </si>
  <si>
    <t>Tabelle 2.3</t>
  </si>
  <si>
    <t>a. n. g.</t>
  </si>
  <si>
    <t>Gesamtgüterumschlag nach Häfen</t>
  </si>
  <si>
    <t xml:space="preserve"> Passagierverkehr nach Häfen</t>
  </si>
  <si>
    <t>Passagierverkehr nach Verkehrsbeziehungen</t>
  </si>
  <si>
    <t xml:space="preserve">   darunter aus</t>
  </si>
  <si>
    <t xml:space="preserve">   Dänemark </t>
  </si>
  <si>
    <t xml:space="preserve">   Polen </t>
  </si>
  <si>
    <t xml:space="preserve">   Schweden </t>
  </si>
  <si>
    <t xml:space="preserve">   darunter nach</t>
  </si>
  <si>
    <t>September</t>
  </si>
  <si>
    <t>Nichts vorhanden</t>
  </si>
  <si>
    <t>Weniger als die Hälfte von 1 in der letzten besetzten Stelle, jedoch mehr als nichts</t>
  </si>
  <si>
    <t>Keine Angabe, da Zahlenwert nicht ausreichend genau oder nicht repräsentativ</t>
  </si>
  <si>
    <t>Berichtigte Zahl</t>
  </si>
  <si>
    <t>Anderweitig nicht genannt</t>
  </si>
  <si>
    <t xml:space="preserve">   darunter Fährverkehr</t>
  </si>
  <si>
    <t>Kennziffer:</t>
  </si>
  <si>
    <t>Telefon: 0385 588-0, Telefax: 0385 588-56909, www.statistik-mv.de, statistik.post@statistik-mv.de</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</si>
  <si>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</si>
  <si>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Inhaltsverzeichnis  </t>
  </si>
  <si>
    <t xml:space="preserve">Vorbemerkungen  </t>
  </si>
  <si>
    <t xml:space="preserve">Definitionen  </t>
  </si>
  <si>
    <t>1.000 t</t>
  </si>
  <si>
    <t>Januar - Dezember</t>
  </si>
  <si>
    <t>Zuständige Fachbereichsleitung: Frau Darlin Victoria Böhme, Telefon: 0385 588-56431</t>
  </si>
  <si>
    <t>©  Statistisches Amt Mecklenburg-Vorpommern, Schwerin, 2025</t>
  </si>
  <si>
    <t>H223 2024 12</t>
  </si>
  <si>
    <t>Dezember 2024</t>
  </si>
  <si>
    <t>Gesamtübersicht des Güterverkehrs nach Häfen 2024</t>
  </si>
  <si>
    <t>Gesamtübersicht des Passagierverkehrs 2024 nach Häfen</t>
  </si>
  <si>
    <t>Passagierverkehr nach Häfen</t>
  </si>
  <si>
    <t>Zu- bzw. Abnahme
Januar - Dezember 
2024 gegenüber 2023</t>
  </si>
  <si>
    <t xml:space="preserve">Gesamtübersicht des Passagierverkehrs 2024 nach Häfen </t>
  </si>
  <si>
    <t>26.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</si>
</sst>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quot;  &quot;;\-\ #,##0&quot;  &quot;;0&quot;  &quot;;@&quot;  &quot;"/>
    <numFmt numFmtId="165" formatCode="#,##0.0&quot;  &quot;;\-\ #,##0.0&quot;  &quot;;0.0&quot;  &quot;;@&quot;  &quot;"/>
    <numFmt numFmtId="166" formatCode="#,##0&quot;      &quot;;\-\ #,##0&quot;      &quot;;0&quot;      &quot;;@&quot;      &quot;"/>
    <numFmt numFmtId="167" formatCode="#,##0&quot;    &quot;;\-\ #,##0&quot;    &quot;;0&quot;    &quot;;@&quot;    &quot;"/>
    <numFmt numFmtId="168" formatCode="#,##0.0&quot;  &quot;;\-\ #,##0.0&quot;  &quot;;&quot;x  &quot;;@&quot;  &quot;"/>
    <numFmt numFmtId="169" formatCode="#,##0&quot;        &quot;;\-\ #,##0&quot;        &quot;;\x&quot;        &quot;;@&quot;        &quot;"/>
    <numFmt numFmtId="170" formatCode="#,##0&quot;        &quot;;\-\ #,##0&quot;        &quot;;\-&quot;        &quot;;@&quot;        &quot;"/>
    <numFmt numFmtId="171" formatCode="#,##0.0&quot;              &quot;;\-#,##0.0&quot;              &quot;;0.0&quot;              &quot;;@&quot;              &quot;"/>
    <numFmt numFmtId="172" formatCode="#,##0&quot;      &quot;;\-#,##0&quot;      &quot;;0&quot;      &quot;;@&quot;      &quot;"/>
    <numFmt numFmtId="173" formatCode="#,##0&quot;  &quot;;\-#,##0&quot;  &quot;;0&quot;  &quot;;@&quot;  &quot;"/>
    <numFmt numFmtId="174" formatCode="#,##0&quot;    &quot;;\-#,##0&quot;    &quot;;0&quot;    &quot;;@&quot;    &quot;"/>
    <numFmt numFmtId="175" formatCode="#,##0.0&quot; &quot;;\-#,##0.0&quot; &quot;;0.0&quot; &quot;;@&quot; &quot;"/>
    <numFmt numFmtId="176" formatCode="#,##0.0&quot;  &quot;;\-#,##0.0&quot;  &quot;;&quot;0  &quot;;@&quot;  &quot;"/>
  </numFmts>
  <fonts count="32" x14ac:knownFonts="1">
    <font>
      <sz val="10"/>
      <name val="Arial"/>
    </font>
    <font>
      <sz val="10"/>
      <color theme="1"/>
      <name val="Arial"/>
      <family val="2"/>
    </font>
    <font>
      <sz val="10"/>
      <color theme="1"/>
      <name val="Arial"/>
      <family val="2"/>
    </font>
    <font>
      <sz val="10"/>
      <color theme="1"/>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10"/>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name val="Calibri"/>
      <family val="2"/>
      <scheme val="minor"/>
    </font>
    <font>
      <sz val="10"/>
      <name val="Calibri"/>
      <family val="2"/>
      <scheme val="minor"/>
    </font>
    <font>
      <sz val="9"/>
      <name val="Calibri"/>
      <family val="2"/>
      <scheme val="minor"/>
    </font>
    <font>
      <b/>
      <sz val="9"/>
      <name val="Calibri"/>
      <family val="2"/>
      <scheme val="minor"/>
    </font>
    <font>
      <sz val="6"/>
      <color theme="1"/>
      <name val="Calibri"/>
      <family val="2"/>
      <scheme val="minor"/>
    </font>
    <font>
      <sz val="6"/>
      <name val="Calibri"/>
      <family val="2"/>
      <scheme val="minor"/>
    </font>
    <font>
      <b/>
      <sz val="11"/>
      <name val="Calibri"/>
      <family val="2"/>
      <scheme val="minor"/>
    </font>
    <font>
      <sz val="11"/>
      <name val="Calibri"/>
      <family val="2"/>
      <scheme val="minor"/>
    </font>
    <font>
      <b/>
      <sz val="8.5"/>
      <name val="Calibri"/>
      <family val="2"/>
      <scheme val="minor"/>
    </font>
    <font>
      <sz val="8.5"/>
      <name val="Calibri"/>
      <family val="2"/>
      <scheme val="minor"/>
    </font>
    <font>
      <sz val="8.5"/>
      <color theme="1"/>
      <name val="Calibri"/>
      <family val="2"/>
      <scheme val="minor"/>
    </font>
    <font>
      <sz val="8.5"/>
      <color rgb="FF000000"/>
      <name val="Calibri"/>
      <family val="2"/>
      <scheme val="minor"/>
    </font>
    <font>
      <b/>
      <sz val="8.5"/>
      <color theme="1"/>
      <name val="Calibri"/>
      <family val="2"/>
      <scheme val="minor"/>
    </font>
    <font>
      <b/>
      <sz val="8.5"/>
      <color rgb="FF000000"/>
      <name val="Calibri"/>
      <family val="2"/>
      <scheme val="minor"/>
    </font>
    <font>
      <b/>
      <sz val="31"/>
      <name val="Calibri"/>
      <family val="2"/>
      <scheme val="minor"/>
    </font>
  </fonts>
  <fills count="2">
    <fill>
      <patternFill patternType="none"/>
    </fill>
    <fill>
      <patternFill patternType="gray125"/>
    </fill>
  </fills>
  <borders count="13">
    <border>
      <left/>
      <right/>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s>
  <cellStyleXfs count="9">
    <xf numFmtId="0" fontId="0" fillId="0" borderId="0"/>
    <xf numFmtId="0" fontId="4" fillId="0" borderId="0"/>
    <xf numFmtId="0" fontId="4" fillId="0" borderId="0"/>
    <xf numFmtId="0" fontId="4" fillId="0" borderId="0"/>
    <xf numFmtId="0" fontId="5" fillId="0" borderId="0"/>
    <xf numFmtId="0" fontId="4" fillId="0" borderId="0"/>
    <xf numFmtId="0" fontId="3" fillId="0" borderId="0"/>
    <xf numFmtId="0" fontId="2" fillId="0" borderId="0"/>
    <xf numFmtId="0" fontId="1" fillId="0" borderId="0"/>
  </cellStyleXfs>
  <cellXfs count="177">
    <xf numFmtId="0" fontId="0" fillId="0" borderId="0" xfId="0"/>
    <xf numFmtId="0" fontId="7" fillId="0" borderId="0" xfId="4" applyFont="1"/>
    <xf numFmtId="49" fontId="7" fillId="0" borderId="0" xfId="4" applyNumberFormat="1" applyFont="1" applyAlignment="1">
      <alignment horizontal="right"/>
    </xf>
    <xf numFmtId="0" fontId="7" fillId="0" borderId="0" xfId="4" applyFont="1" applyAlignment="1"/>
    <xf numFmtId="0" fontId="7" fillId="0" borderId="0" xfId="4" applyFont="1" applyAlignment="1">
      <alignment horizontal="left" vertical="center" indent="33"/>
    </xf>
    <xf numFmtId="49" fontId="7" fillId="0" borderId="0" xfId="4" applyNumberFormat="1" applyFont="1" applyAlignment="1">
      <alignment horizontal="right" vertical="center"/>
    </xf>
    <xf numFmtId="0" fontId="12" fillId="0" borderId="0" xfId="4" applyFont="1" applyAlignment="1">
      <alignment vertical="center"/>
    </xf>
    <xf numFmtId="49" fontId="7" fillId="0" borderId="0" xfId="4" applyNumberFormat="1" applyFont="1" applyAlignment="1">
      <alignment horizontal="left" vertical="center"/>
    </xf>
    <xf numFmtId="0" fontId="7" fillId="0" borderId="0" xfId="4" applyNumberFormat="1" applyFont="1" applyAlignment="1">
      <alignment horizontal="left" vertical="center"/>
    </xf>
    <xf numFmtId="0" fontId="7" fillId="0" borderId="0" xfId="4" applyFont="1" applyAlignment="1">
      <alignment horizontal="left" vertical="center"/>
    </xf>
    <xf numFmtId="0" fontId="17" fillId="0" borderId="0" xfId="1" applyFont="1" applyAlignment="1">
      <alignment horizontal="center" vertical="center"/>
    </xf>
    <xf numFmtId="0" fontId="18" fillId="0" borderId="0" xfId="1" applyFont="1"/>
    <xf numFmtId="0" fontId="19" fillId="0" borderId="0" xfId="1" applyFont="1" applyAlignment="1">
      <alignment horizontal="right" vertical="center"/>
    </xf>
    <xf numFmtId="0" fontId="19" fillId="0" borderId="0" xfId="1" applyFont="1" applyAlignment="1">
      <alignment horizontal="center" vertical="center"/>
    </xf>
    <xf numFmtId="0" fontId="19" fillId="0" borderId="0" xfId="1" applyFont="1" applyAlignment="1">
      <alignment horizontal="right"/>
    </xf>
    <xf numFmtId="0" fontId="20" fillId="0" borderId="0" xfId="1" applyNumberFormat="1" applyFont="1" applyAlignment="1">
      <alignment horizontal="left" vertical="center"/>
    </xf>
    <xf numFmtId="0" fontId="19" fillId="0" borderId="0" xfId="1" applyNumberFormat="1" applyFont="1" applyAlignment="1">
      <alignment horizontal="left" vertical="top"/>
    </xf>
    <xf numFmtId="0" fontId="11" fillId="0" borderId="0" xfId="4" applyFont="1" applyAlignment="1">
      <alignment horizontal="right" wrapText="1"/>
    </xf>
    <xf numFmtId="0" fontId="19" fillId="0" borderId="0" xfId="1" applyNumberFormat="1" applyFont="1" applyAlignment="1">
      <alignment horizontal="left" vertical="top" wrapText="1"/>
    </xf>
    <xf numFmtId="0" fontId="20" fillId="0" borderId="0" xfId="1" applyNumberFormat="1" applyFont="1" applyAlignment="1">
      <alignment horizontal="left" vertical="top" wrapText="1"/>
    </xf>
    <xf numFmtId="0" fontId="11" fillId="0" borderId="0" xfId="4" applyFont="1" applyAlignment="1">
      <alignment horizontal="right" vertical="center" wrapText="1"/>
    </xf>
    <xf numFmtId="0" fontId="19" fillId="0" borderId="0" xfId="1" applyFont="1" applyAlignment="1">
      <alignment horizontal="left" vertical="center"/>
    </xf>
    <xf numFmtId="0" fontId="19" fillId="0" borderId="0" xfId="1" applyFont="1" applyAlignment="1">
      <alignment vertical="center" wrapText="1"/>
    </xf>
    <xf numFmtId="0" fontId="21" fillId="0" borderId="2" xfId="1" applyNumberFormat="1" applyFont="1" applyBorder="1" applyAlignment="1">
      <alignment horizontal="center" vertical="center"/>
    </xf>
    <xf numFmtId="0" fontId="21" fillId="0" borderId="6" xfId="1" applyNumberFormat="1" applyFont="1" applyBorder="1" applyAlignment="1">
      <alignment horizontal="center" vertical="center"/>
    </xf>
    <xf numFmtId="0" fontId="21" fillId="0" borderId="6" xfId="1" applyNumberFormat="1" applyFont="1" applyFill="1" applyBorder="1" applyAlignment="1">
      <alignment horizontal="center" vertical="center"/>
    </xf>
    <xf numFmtId="0" fontId="21" fillId="0" borderId="6" xfId="1" applyNumberFormat="1" applyFont="1" applyBorder="1" applyAlignment="1">
      <alignment horizontal="center" vertical="center"/>
    </xf>
    <xf numFmtId="164" fontId="22" fillId="0" borderId="4" xfId="0" applyNumberFormat="1" applyFont="1" applyFill="1" applyBorder="1" applyAlignment="1">
      <alignment horizontal="right"/>
    </xf>
    <xf numFmtId="164" fontId="22" fillId="0" borderId="0" xfId="1" applyNumberFormat="1" applyFont="1" applyFill="1" applyBorder="1" applyAlignment="1">
      <alignment horizontal="right"/>
    </xf>
    <xf numFmtId="0" fontId="21" fillId="0" borderId="7" xfId="1" applyNumberFormat="1" applyFont="1" applyBorder="1" applyAlignment="1">
      <alignment horizontal="center" vertical="center"/>
    </xf>
    <xf numFmtId="0" fontId="21" fillId="0" borderId="2" xfId="0" applyNumberFormat="1" applyFont="1" applyBorder="1" applyAlignment="1">
      <alignment horizontal="center" vertical="center"/>
    </xf>
    <xf numFmtId="0" fontId="21" fillId="0" borderId="6" xfId="0" applyNumberFormat="1" applyFont="1" applyBorder="1" applyAlignment="1">
      <alignment horizontal="center" vertical="center"/>
    </xf>
    <xf numFmtId="0" fontId="21" fillId="0" borderId="7" xfId="0" applyNumberFormat="1" applyFont="1" applyBorder="1" applyAlignment="1">
      <alignment horizontal="center" vertical="center"/>
    </xf>
    <xf numFmtId="0" fontId="18" fillId="0" borderId="0" xfId="0" applyFont="1"/>
    <xf numFmtId="164" fontId="22" fillId="0" borderId="0" xfId="0" applyNumberFormat="1" applyFont="1" applyFill="1" applyBorder="1" applyAlignment="1">
      <alignment horizontal="right"/>
    </xf>
    <xf numFmtId="0" fontId="21" fillId="0" borderId="2" xfId="0" applyNumberFormat="1" applyFont="1" applyBorder="1" applyAlignment="1">
      <alignment horizontal="center" vertical="center" wrapText="1"/>
    </xf>
    <xf numFmtId="0" fontId="21" fillId="0" borderId="6" xfId="0" applyNumberFormat="1" applyFont="1" applyBorder="1" applyAlignment="1">
      <alignment horizontal="center" vertical="center" wrapText="1"/>
    </xf>
    <xf numFmtId="0" fontId="23" fillId="0" borderId="0" xfId="0" applyFont="1" applyAlignment="1">
      <alignment vertical="center"/>
    </xf>
    <xf numFmtId="0" fontId="24" fillId="0" borderId="0" xfId="1" applyFont="1" applyAlignment="1">
      <alignment horizontal="left"/>
    </xf>
    <xf numFmtId="0" fontId="23" fillId="0" borderId="0" xfId="0" applyFont="1" applyAlignment="1">
      <alignment horizontal="left" vertical="center"/>
    </xf>
    <xf numFmtId="0" fontId="24" fillId="0" borderId="0" xfId="0" applyFont="1"/>
    <xf numFmtId="0" fontId="24" fillId="0" borderId="0" xfId="0" applyFont="1" applyAlignment="1">
      <alignment vertical="center"/>
    </xf>
    <xf numFmtId="0" fontId="26" fillId="0" borderId="0" xfId="0" applyFont="1"/>
    <xf numFmtId="0" fontId="25" fillId="0" borderId="0" xfId="0" applyFont="1"/>
    <xf numFmtId="0" fontId="26" fillId="0" borderId="0" xfId="0" applyFont="1" applyAlignment="1">
      <alignment horizontal="center" vertical="center" wrapText="1"/>
    </xf>
    <xf numFmtId="0" fontId="25" fillId="0" borderId="0" xfId="0" applyFont="1" applyAlignment="1">
      <alignment horizontal="center" vertical="top" wrapText="1"/>
    </xf>
    <xf numFmtId="0" fontId="26" fillId="0" borderId="0" xfId="0" applyFont="1" applyBorder="1" applyAlignment="1"/>
    <xf numFmtId="168" fontId="29" fillId="0" borderId="0" xfId="0" applyNumberFormat="1" applyFont="1" applyBorder="1" applyAlignment="1">
      <alignment vertical="center"/>
    </xf>
    <xf numFmtId="0" fontId="27" fillId="0" borderId="0" xfId="0" applyFont="1" applyBorder="1" applyAlignment="1"/>
    <xf numFmtId="0" fontId="27" fillId="0" borderId="0" xfId="0" applyFont="1" applyBorder="1" applyAlignment="1">
      <alignment horizontal="left"/>
    </xf>
    <xf numFmtId="165" fontId="27" fillId="0" borderId="0" xfId="0" applyNumberFormat="1" applyFont="1" applyAlignment="1">
      <alignment horizontal="right"/>
    </xf>
    <xf numFmtId="0" fontId="27" fillId="0" borderId="6" xfId="0" applyFont="1" applyBorder="1" applyAlignment="1">
      <alignment horizontal="center" vertical="center" wrapText="1"/>
    </xf>
    <xf numFmtId="0" fontId="27" fillId="0" borderId="1" xfId="0" applyFont="1" applyBorder="1"/>
    <xf numFmtId="0" fontId="29" fillId="0" borderId="1" xfId="0" applyFont="1" applyBorder="1"/>
    <xf numFmtId="0" fontId="26" fillId="0" borderId="0" xfId="0" applyFont="1" applyAlignment="1">
      <alignment horizontal="left" vertical="top"/>
    </xf>
    <xf numFmtId="0" fontId="22" fillId="0" borderId="0" xfId="0" applyFont="1"/>
    <xf numFmtId="0" fontId="22" fillId="0" borderId="0" xfId="1" applyFont="1"/>
    <xf numFmtId="0" fontId="26" fillId="0" borderId="0" xfId="1" applyFont="1"/>
    <xf numFmtId="0" fontId="25" fillId="0" borderId="0" xfId="1" applyFont="1"/>
    <xf numFmtId="0" fontId="26" fillId="0" borderId="0" xfId="1" applyFont="1" applyAlignment="1">
      <alignment horizontal="center" vertical="center" wrapText="1"/>
    </xf>
    <xf numFmtId="0" fontId="27" fillId="0" borderId="1" xfId="1" applyNumberFormat="1" applyFont="1" applyBorder="1" applyAlignment="1">
      <alignment horizontal="left" wrapText="1"/>
    </xf>
    <xf numFmtId="169" fontId="26" fillId="0" borderId="0" xfId="1" applyNumberFormat="1" applyFont="1" applyFill="1" applyBorder="1" applyAlignment="1"/>
    <xf numFmtId="170" fontId="25" fillId="0" borderId="0" xfId="1" applyNumberFormat="1" applyFont="1" applyFill="1" applyBorder="1" applyAlignment="1"/>
    <xf numFmtId="0" fontId="29" fillId="0" borderId="0" xfId="1" applyNumberFormat="1" applyFont="1" applyBorder="1" applyAlignment="1">
      <alignment horizontal="left" wrapText="1"/>
    </xf>
    <xf numFmtId="166" fontId="29" fillId="0" borderId="0" xfId="1" applyNumberFormat="1" applyFont="1" applyBorder="1" applyAlignment="1">
      <alignment vertical="center"/>
    </xf>
    <xf numFmtId="0" fontId="29" fillId="0" borderId="0" xfId="1" applyFont="1" applyBorder="1" applyAlignment="1">
      <alignment vertical="center"/>
    </xf>
    <xf numFmtId="0" fontId="26" fillId="0" borderId="0" xfId="1" applyFont="1" applyBorder="1"/>
    <xf numFmtId="0" fontId="25" fillId="0" borderId="0" xfId="1" applyFont="1" applyAlignment="1">
      <alignment vertical="center"/>
    </xf>
    <xf numFmtId="0" fontId="27" fillId="0" borderId="7" xfId="1" applyFont="1" applyBorder="1" applyAlignment="1">
      <alignment horizontal="center" vertical="center" wrapText="1"/>
    </xf>
    <xf numFmtId="0" fontId="27" fillId="0" borderId="1" xfId="1" applyFont="1" applyBorder="1" applyAlignment="1">
      <alignment horizontal="left" wrapText="1"/>
    </xf>
    <xf numFmtId="0" fontId="29" fillId="0" borderId="1" xfId="1" applyFont="1" applyBorder="1" applyAlignment="1">
      <alignment horizontal="left" wrapText="1"/>
    </xf>
    <xf numFmtId="167" fontId="26" fillId="0" borderId="0" xfId="1" applyNumberFormat="1" applyFont="1"/>
    <xf numFmtId="0" fontId="25" fillId="0" borderId="0" xfId="1" applyFont="1" applyAlignment="1">
      <alignment horizontal="center" vertical="center"/>
    </xf>
    <xf numFmtId="164" fontId="22" fillId="0" borderId="5" xfId="0" applyNumberFormat="1" applyFont="1" applyFill="1" applyBorder="1" applyAlignment="1">
      <alignment horizontal="right"/>
    </xf>
    <xf numFmtId="0" fontId="27" fillId="0" borderId="3" xfId="0" applyFont="1" applyBorder="1" applyAlignment="1">
      <alignment horizontal="left" wrapText="1"/>
    </xf>
    <xf numFmtId="0" fontId="27" fillId="0" borderId="1" xfId="0" applyFont="1" applyBorder="1" applyAlignment="1">
      <alignment horizontal="left" wrapText="1"/>
    </xf>
    <xf numFmtId="0" fontId="21" fillId="0" borderId="1" xfId="0" applyNumberFormat="1" applyFont="1" applyBorder="1" applyAlignment="1">
      <alignment horizontal="center" vertical="center" wrapText="1"/>
    </xf>
    <xf numFmtId="0" fontId="21" fillId="0" borderId="4" xfId="1" applyNumberFormat="1" applyFont="1" applyBorder="1" applyAlignment="1">
      <alignment horizontal="center" vertical="center"/>
    </xf>
    <xf numFmtId="0" fontId="21" fillId="0" borderId="1" xfId="1" applyNumberFormat="1" applyFont="1" applyBorder="1" applyAlignment="1">
      <alignment horizontal="center" vertical="center"/>
    </xf>
    <xf numFmtId="0" fontId="21" fillId="0" borderId="4" xfId="0" applyNumberFormat="1" applyFont="1" applyBorder="1" applyAlignment="1">
      <alignment horizontal="center" vertical="center" wrapText="1"/>
    </xf>
    <xf numFmtId="0" fontId="26" fillId="0" borderId="0" xfId="1" applyFont="1"/>
    <xf numFmtId="169" fontId="26" fillId="0" borderId="0" xfId="1" applyNumberFormat="1" applyFont="1" applyFill="1" applyBorder="1" applyAlignment="1"/>
    <xf numFmtId="0" fontId="27" fillId="0" borderId="1" xfId="1" applyFont="1" applyBorder="1" applyAlignment="1">
      <alignment horizontal="left" wrapText="1"/>
    </xf>
    <xf numFmtId="0" fontId="29" fillId="0" borderId="1" xfId="1" applyFont="1" applyBorder="1" applyAlignment="1">
      <alignment horizontal="left" wrapText="1"/>
    </xf>
    <xf numFmtId="0" fontId="22" fillId="0" borderId="0" xfId="1" applyFont="1"/>
    <xf numFmtId="0" fontId="21" fillId="0" borderId="5" xfId="1" applyNumberFormat="1" applyFont="1" applyBorder="1" applyAlignment="1">
      <alignment horizontal="center" vertical="center"/>
    </xf>
    <xf numFmtId="0" fontId="21" fillId="0" borderId="3" xfId="1" applyNumberFormat="1" applyFont="1" applyBorder="1" applyAlignment="1">
      <alignment horizontal="center" vertical="center"/>
    </xf>
    <xf numFmtId="0" fontId="27" fillId="0" borderId="6" xfId="1" applyFont="1" applyBorder="1" applyAlignment="1">
      <alignment horizontal="center" vertical="center" wrapText="1"/>
    </xf>
    <xf numFmtId="0" fontId="27" fillId="0" borderId="7" xfId="1" applyFont="1" applyBorder="1" applyAlignment="1">
      <alignment horizontal="center" vertical="center" wrapText="1"/>
    </xf>
    <xf numFmtId="0" fontId="21" fillId="0" borderId="6" xfId="1" applyNumberFormat="1" applyFont="1" applyBorder="1" applyAlignment="1">
      <alignment horizontal="center" vertical="center"/>
    </xf>
    <xf numFmtId="0" fontId="21" fillId="0" borderId="7" xfId="1" applyNumberFormat="1" applyFont="1" applyBorder="1" applyAlignment="1">
      <alignment horizontal="center" vertical="center"/>
    </xf>
    <xf numFmtId="173" fontId="26" fillId="0" borderId="0" xfId="1" applyNumberFormat="1" applyFont="1" applyFill="1" applyBorder="1" applyAlignment="1"/>
    <xf numFmtId="173" fontId="26" fillId="0" borderId="0" xfId="1" applyNumberFormat="1" applyFont="1" applyFill="1" applyBorder="1" applyAlignment="1">
      <alignment horizontal="right"/>
    </xf>
    <xf numFmtId="172" fontId="25" fillId="0" borderId="0" xfId="1" applyNumberFormat="1" applyFont="1" applyFill="1" applyBorder="1" applyAlignment="1">
      <alignment horizontal="right"/>
    </xf>
    <xf numFmtId="172" fontId="26" fillId="0" borderId="0" xfId="1" applyNumberFormat="1" applyFont="1" applyFill="1" applyBorder="1" applyAlignment="1">
      <alignment horizontal="right"/>
    </xf>
    <xf numFmtId="173" fontId="25" fillId="0" borderId="0" xfId="1" applyNumberFormat="1" applyFont="1" applyFill="1" applyBorder="1" applyAlignment="1"/>
    <xf numFmtId="175" fontId="25" fillId="0" borderId="0" xfId="1" applyNumberFormat="1" applyFont="1" applyFill="1" applyBorder="1" applyAlignment="1">
      <alignment horizontal="right"/>
    </xf>
    <xf numFmtId="175" fontId="26" fillId="0" borderId="0" xfId="1" applyNumberFormat="1" applyFont="1" applyFill="1" applyBorder="1" applyAlignment="1">
      <alignment horizontal="right"/>
    </xf>
    <xf numFmtId="174" fontId="25" fillId="0" borderId="0" xfId="1" applyNumberFormat="1" applyFont="1" applyFill="1" applyBorder="1" applyAlignment="1">
      <alignment horizontal="right"/>
    </xf>
    <xf numFmtId="174" fontId="25" fillId="0" borderId="8" xfId="1" applyNumberFormat="1" applyFont="1" applyFill="1" applyBorder="1" applyAlignment="1">
      <alignment horizontal="right"/>
    </xf>
    <xf numFmtId="174" fontId="26" fillId="0" borderId="0" xfId="1" applyNumberFormat="1" applyFont="1" applyFill="1" applyBorder="1" applyAlignment="1">
      <alignment horizontal="right"/>
    </xf>
    <xf numFmtId="174" fontId="26" fillId="0" borderId="8" xfId="1" applyNumberFormat="1" applyFont="1" applyFill="1" applyBorder="1" applyAlignment="1">
      <alignment horizontal="right"/>
    </xf>
    <xf numFmtId="176" fontId="28" fillId="0" borderId="0" xfId="0" applyNumberFormat="1" applyFont="1" applyFill="1" applyBorder="1" applyAlignment="1">
      <alignment horizontal="right"/>
    </xf>
    <xf numFmtId="176" fontId="30" fillId="0" borderId="0" xfId="0" applyNumberFormat="1" applyFont="1" applyFill="1" applyBorder="1" applyAlignment="1">
      <alignment horizontal="right"/>
    </xf>
    <xf numFmtId="176" fontId="27" fillId="0" borderId="0" xfId="0" applyNumberFormat="1" applyFont="1" applyAlignment="1">
      <alignment horizontal="right"/>
    </xf>
    <xf numFmtId="176" fontId="27" fillId="0" borderId="0" xfId="0" applyNumberFormat="1" applyFont="1" applyBorder="1" applyAlignment="1">
      <alignment horizontal="right"/>
    </xf>
    <xf numFmtId="176" fontId="29" fillId="0" borderId="0" xfId="0" applyNumberFormat="1" applyFont="1" applyAlignment="1">
      <alignment horizontal="right"/>
    </xf>
    <xf numFmtId="176" fontId="29" fillId="0" borderId="0" xfId="0" applyNumberFormat="1" applyFont="1" applyBorder="1" applyAlignment="1">
      <alignment horizontal="right"/>
    </xf>
    <xf numFmtId="0" fontId="11" fillId="0" borderId="0" xfId="8" applyFont="1" applyAlignment="1">
      <alignment horizontal="left" vertical="center" wrapText="1"/>
    </xf>
    <xf numFmtId="0" fontId="11" fillId="0" borderId="0" xfId="8" applyFont="1" applyAlignment="1">
      <alignment vertical="center" wrapText="1"/>
    </xf>
    <xf numFmtId="0" fontId="11" fillId="0" borderId="0" xfId="8" applyFont="1" applyAlignment="1">
      <alignment horizontal="left" vertical="center" wrapText="1" indent="1"/>
    </xf>
    <xf numFmtId="0" fontId="6" fillId="0" borderId="9" xfId="4" applyFont="1" applyBorder="1" applyAlignment="1">
      <alignment horizontal="center" vertical="center" wrapText="1"/>
    </xf>
    <xf numFmtId="0" fontId="13" fillId="0" borderId="10" xfId="4" applyFont="1" applyBorder="1" applyAlignment="1">
      <alignment horizontal="left" vertical="center" wrapText="1"/>
    </xf>
    <xf numFmtId="0" fontId="14" fillId="0" borderId="10" xfId="4" applyFont="1" applyBorder="1" applyAlignment="1">
      <alignment horizontal="right" vertical="center" wrapText="1"/>
    </xf>
    <xf numFmtId="0" fontId="8" fillId="0" borderId="0" xfId="5" applyFont="1" applyBorder="1" applyAlignment="1">
      <alignment horizontal="center" vertical="center" wrapText="1"/>
    </xf>
    <xf numFmtId="0" fontId="15" fillId="0" borderId="0" xfId="4" applyFont="1" applyAlignment="1">
      <alignment vertical="center" wrapText="1"/>
    </xf>
    <xf numFmtId="0" fontId="15" fillId="0" borderId="0" xfId="4" applyFont="1" applyAlignment="1">
      <alignment vertical="center"/>
    </xf>
    <xf numFmtId="49" fontId="16" fillId="0" borderId="0" xfId="4" quotePrefix="1" applyNumberFormat="1" applyFont="1" applyAlignment="1">
      <alignment horizontal="left"/>
    </xf>
    <xf numFmtId="49" fontId="16" fillId="0" borderId="0" xfId="4" applyNumberFormat="1" applyFont="1" applyAlignment="1">
      <alignment horizontal="left"/>
    </xf>
    <xf numFmtId="49" fontId="10" fillId="0" borderId="0" xfId="4" quotePrefix="1" applyNumberFormat="1" applyFont="1" applyAlignment="1">
      <alignment horizontal="left"/>
    </xf>
    <xf numFmtId="0" fontId="9" fillId="0" borderId="0" xfId="4" applyFont="1" applyAlignment="1">
      <alignment horizontal="left" vertical="center"/>
    </xf>
    <xf numFmtId="0" fontId="7" fillId="0" borderId="0" xfId="4" applyFont="1" applyAlignment="1">
      <alignment horizontal="right"/>
    </xf>
    <xf numFmtId="0" fontId="12" fillId="0" borderId="11" xfId="4" applyFont="1" applyBorder="1" applyAlignment="1">
      <alignment horizontal="right"/>
    </xf>
    <xf numFmtId="0" fontId="7" fillId="0" borderId="12" xfId="4" applyFont="1" applyBorder="1" applyAlignment="1">
      <alignment horizontal="center" vertical="center"/>
    </xf>
    <xf numFmtId="0" fontId="7" fillId="0" borderId="0" xfId="4" applyFont="1" applyBorder="1" applyAlignment="1">
      <alignment horizontal="center" vertical="center"/>
    </xf>
    <xf numFmtId="0" fontId="7" fillId="0" borderId="0" xfId="4" applyFont="1" applyBorder="1" applyAlignment="1">
      <alignment horizontal="left" vertical="center"/>
    </xf>
    <xf numFmtId="0" fontId="7" fillId="0" borderId="11" xfId="4" applyFont="1" applyBorder="1" applyAlignment="1">
      <alignment horizontal="center" vertical="center"/>
    </xf>
    <xf numFmtId="0" fontId="12" fillId="0" borderId="0" xfId="4" applyFont="1" applyAlignment="1">
      <alignment horizontal="center" vertical="center"/>
    </xf>
    <xf numFmtId="0" fontId="7" fillId="0" borderId="0" xfId="4" applyFont="1" applyAlignment="1">
      <alignment horizontal="center" vertical="center"/>
    </xf>
    <xf numFmtId="49" fontId="7" fillId="0" borderId="0" xfId="4" applyNumberFormat="1" applyFont="1" applyAlignment="1">
      <alignment horizontal="left" vertical="center"/>
    </xf>
    <xf numFmtId="0" fontId="7" fillId="0" borderId="0" xfId="4" applyFont="1" applyAlignment="1">
      <alignment horizontal="left" vertical="center"/>
    </xf>
    <xf numFmtId="0" fontId="7" fillId="0" borderId="0" xfId="4" applyFont="1" applyAlignment="1">
      <alignment horizontal="left" wrapText="1"/>
    </xf>
    <xf numFmtId="49" fontId="7" fillId="0" borderId="0" xfId="4" applyNumberFormat="1" applyFont="1" applyAlignment="1">
      <alignment horizontal="center" vertical="center"/>
    </xf>
    <xf numFmtId="0" fontId="19" fillId="0" borderId="0" xfId="1" applyFont="1" applyAlignment="1">
      <alignment horizontal="center" vertical="center"/>
    </xf>
    <xf numFmtId="0" fontId="11" fillId="0" borderId="0" xfId="1" applyNumberFormat="1" applyFont="1" applyAlignment="1">
      <alignment horizontal="left" vertical="center"/>
    </xf>
    <xf numFmtId="0" fontId="23" fillId="0" borderId="0" xfId="1" applyFont="1" applyAlignment="1">
      <alignment horizontal="left" vertical="center"/>
    </xf>
    <xf numFmtId="0" fontId="19" fillId="0" borderId="0" xfId="1" applyNumberFormat="1" applyFont="1" applyAlignment="1">
      <alignment horizontal="center" vertical="center"/>
    </xf>
    <xf numFmtId="0" fontId="26" fillId="0" borderId="2" xfId="0" applyFont="1" applyBorder="1" applyAlignment="1">
      <alignment horizontal="center" vertical="center" wrapText="1"/>
    </xf>
    <xf numFmtId="0" fontId="17" fillId="0" borderId="2" xfId="0" applyFont="1" applyBorder="1" applyAlignment="1">
      <alignment horizontal="left" vertical="center"/>
    </xf>
    <xf numFmtId="0" fontId="17" fillId="0" borderId="6" xfId="0" applyFont="1" applyBorder="1" applyAlignment="1">
      <alignment horizontal="left"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25" fillId="0" borderId="6" xfId="0" applyNumberFormat="1" applyFont="1" applyBorder="1" applyAlignment="1">
      <alignment horizontal="center" vertical="center" wrapText="1"/>
    </xf>
    <xf numFmtId="0" fontId="25" fillId="0" borderId="7" xfId="0" applyNumberFormat="1" applyFont="1" applyBorder="1" applyAlignment="1">
      <alignment horizontal="center" vertical="center" wrapText="1"/>
    </xf>
    <xf numFmtId="0" fontId="27" fillId="0" borderId="2" xfId="0" applyNumberFormat="1" applyFont="1" applyBorder="1" applyAlignment="1">
      <alignment horizontal="center" vertical="center" wrapText="1"/>
    </xf>
    <xf numFmtId="0" fontId="27" fillId="0" borderId="6" xfId="0" applyFont="1" applyBorder="1" applyAlignment="1">
      <alignment horizontal="center" vertical="center" wrapText="1"/>
    </xf>
    <xf numFmtId="0" fontId="25" fillId="0" borderId="2" xfId="0" applyNumberFormat="1" applyFont="1" applyBorder="1" applyAlignment="1">
      <alignment horizontal="left" vertical="center"/>
    </xf>
    <xf numFmtId="0" fontId="25" fillId="0" borderId="6" xfId="0" applyNumberFormat="1" applyFont="1" applyBorder="1" applyAlignment="1">
      <alignment horizontal="left" vertical="center"/>
    </xf>
    <xf numFmtId="0" fontId="25" fillId="0" borderId="2" xfId="0" applyFont="1" applyBorder="1" applyAlignment="1">
      <alignment horizontal="left" vertical="center"/>
    </xf>
    <xf numFmtId="0" fontId="25" fillId="0" borderId="6" xfId="0" applyFont="1" applyBorder="1" applyAlignment="1">
      <alignment horizontal="left"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7" fillId="0" borderId="7" xfId="0" applyFont="1" applyBorder="1" applyAlignment="1">
      <alignment horizontal="center" vertical="center" wrapText="1"/>
    </xf>
    <xf numFmtId="0" fontId="21" fillId="0" borderId="6" xfId="0" applyNumberFormat="1" applyFont="1" applyBorder="1" applyAlignment="1">
      <alignment horizontal="center" vertical="center" wrapText="1"/>
    </xf>
    <xf numFmtId="0" fontId="21" fillId="0" borderId="7" xfId="0" applyNumberFormat="1" applyFont="1" applyBorder="1" applyAlignment="1">
      <alignment horizontal="center" vertical="center" wrapText="1"/>
    </xf>
    <xf numFmtId="0" fontId="27" fillId="0" borderId="6" xfId="1" applyFont="1" applyBorder="1" applyAlignment="1">
      <alignment horizontal="center" vertical="center" wrapText="1"/>
    </xf>
    <xf numFmtId="0" fontId="27" fillId="0" borderId="7" xfId="1" applyFont="1" applyBorder="1" applyAlignment="1">
      <alignment horizontal="center" vertical="center" wrapText="1"/>
    </xf>
    <xf numFmtId="171" fontId="29" fillId="0" borderId="0" xfId="0" applyNumberFormat="1" applyFont="1" applyBorder="1" applyAlignment="1">
      <alignment horizontal="right"/>
    </xf>
    <xf numFmtId="171" fontId="27" fillId="0" borderId="0" xfId="0" applyNumberFormat="1" applyFont="1" applyBorder="1" applyAlignment="1">
      <alignment horizontal="right"/>
    </xf>
    <xf numFmtId="0" fontId="26" fillId="0" borderId="2" xfId="1" applyFont="1" applyBorder="1" applyAlignment="1">
      <alignment horizontal="center" vertical="center" wrapText="1"/>
    </xf>
    <xf numFmtId="0" fontId="26" fillId="0" borderId="2" xfId="1" applyFont="1" applyBorder="1" applyAlignment="1">
      <alignment horizontal="center" vertical="center"/>
    </xf>
    <xf numFmtId="0" fontId="21" fillId="0" borderId="6" xfId="1" applyNumberFormat="1" applyFont="1" applyBorder="1" applyAlignment="1">
      <alignment horizontal="center" vertical="center"/>
    </xf>
    <xf numFmtId="0" fontId="21" fillId="0" borderId="7" xfId="1" applyNumberFormat="1" applyFont="1" applyBorder="1" applyAlignment="1">
      <alignment horizontal="center" vertical="center"/>
    </xf>
    <xf numFmtId="0" fontId="25" fillId="0" borderId="2" xfId="1" applyFont="1" applyBorder="1" applyAlignment="1">
      <alignment horizontal="left" vertical="center"/>
    </xf>
    <xf numFmtId="0" fontId="25" fillId="0" borderId="6" xfId="1" applyFont="1" applyBorder="1" applyAlignment="1">
      <alignment horizontal="left" vertical="center"/>
    </xf>
    <xf numFmtId="0" fontId="25" fillId="0" borderId="6" xfId="1" applyFont="1" applyBorder="1" applyAlignment="1">
      <alignment horizontal="center" vertical="center"/>
    </xf>
    <xf numFmtId="0" fontId="25" fillId="0" borderId="7" xfId="1" applyFont="1" applyBorder="1" applyAlignment="1">
      <alignment horizontal="center" vertical="center"/>
    </xf>
    <xf numFmtId="0" fontId="17" fillId="0" borderId="2" xfId="1" applyFont="1" applyBorder="1" applyAlignment="1">
      <alignment horizontal="left" vertical="center"/>
    </xf>
    <xf numFmtId="0" fontId="17" fillId="0" borderId="6" xfId="1" applyFont="1" applyBorder="1" applyAlignment="1">
      <alignment horizontal="left" vertical="center"/>
    </xf>
    <xf numFmtId="0" fontId="17" fillId="0" borderId="6" xfId="1" applyFont="1" applyBorder="1" applyAlignment="1">
      <alignment horizontal="center" vertical="center"/>
    </xf>
    <xf numFmtId="0" fontId="17" fillId="0" borderId="7" xfId="1" applyFont="1" applyBorder="1" applyAlignment="1">
      <alignment horizontal="center" vertical="center"/>
    </xf>
    <xf numFmtId="0" fontId="25" fillId="0" borderId="2" xfId="1" applyNumberFormat="1" applyFont="1" applyBorder="1" applyAlignment="1">
      <alignment horizontal="left" vertical="center"/>
    </xf>
    <xf numFmtId="0" fontId="25" fillId="0" borderId="6" xfId="1" applyNumberFormat="1" applyFont="1" applyBorder="1" applyAlignment="1">
      <alignment horizontal="left" vertical="center"/>
    </xf>
    <xf numFmtId="0" fontId="25" fillId="0" borderId="6" xfId="1" applyNumberFormat="1" applyFont="1" applyBorder="1" applyAlignment="1">
      <alignment horizontal="center" vertical="center" wrapText="1"/>
    </xf>
    <xf numFmtId="0" fontId="25" fillId="0" borderId="7" xfId="1" applyNumberFormat="1" applyFont="1" applyBorder="1" applyAlignment="1">
      <alignment horizontal="center" vertical="center" wrapText="1"/>
    </xf>
    <xf numFmtId="0" fontId="27" fillId="0" borderId="2" xfId="1" applyNumberFormat="1" applyFont="1" applyBorder="1" applyAlignment="1">
      <alignment horizontal="center" vertical="center" wrapText="1"/>
    </xf>
    <xf numFmtId="0" fontId="31" fillId="0" borderId="9" xfId="4" applyFont="1" applyBorder="1" applyAlignment="1">
      <alignment horizontal="left" wrapText="1"/>
    </xf>
  </cellXfs>
  <cellStyles count="9">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3 2" xfId="6" xr:uid="{00000000-0005-0000-0000-000005000000}"/>
    <cellStyle name="Standard 2 3 3" xfId="7" xr:uid="{00000000-0005-0000-0000-000006000000}"/>
    <cellStyle name="Standard 2 3 4" xfId="8" xr:uid="{00000000-0005-0000-0000-000007000000}"/>
    <cellStyle name="Standard 3"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31387" name="Grafik 3" descr="Logo_Stala-Schwarzweiß">
          <a:extLst>
            <a:ext uri="{FF2B5EF4-FFF2-40B4-BE49-F238E27FC236}">
              <a16:creationId xmlns:a16="http://schemas.microsoft.com/office/drawing/2014/main" id="{00000000-0008-0000-0000-00009B7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3705225</xdr:colOff>
      <xdr:row>0</xdr:row>
      <xdr:rowOff>47625</xdr:rowOff>
    </xdr:from>
    <xdr:to>
      <xdr:col>3</xdr:col>
      <xdr:colOff>1104900</xdr:colOff>
      <xdr:row>0</xdr:row>
      <xdr:rowOff>609600</xdr:rowOff>
    </xdr:to>
    <xdr:pic>
      <xdr:nvPicPr>
        <xdr:cNvPr id="31388" name="Grafik 3" descr="Logo_Stala-Schwarzweiß">
          <a:extLst>
            <a:ext uri="{FF2B5EF4-FFF2-40B4-BE49-F238E27FC236}">
              <a16:creationId xmlns:a16="http://schemas.microsoft.com/office/drawing/2014/main" id="{00000000-0008-0000-0000-00009C7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13588</xdr:rowOff>
    </xdr:from>
    <xdr:to>
      <xdr:col>0</xdr:col>
      <xdr:colOff>6123651</xdr:colOff>
      <xdr:row>30</xdr:row>
      <xdr:rowOff>134163</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0" y="394588"/>
          <a:ext cx="6123651" cy="48558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Rechtsgrundlagen</a:t>
          </a:r>
          <a:endParaRPr lang="de-DE" sz="950">
            <a:effectLst/>
            <a:latin typeface="+mn-lt"/>
            <a:cs typeface="Arial" pitchFamily="34" charset="0"/>
          </a:endParaRPr>
        </a:p>
        <a:p>
          <a:r>
            <a:rPr lang="de-DE" sz="950">
              <a:solidFill>
                <a:schemeClr val="dk1"/>
              </a:solidFill>
              <a:effectLst/>
              <a:latin typeface="+mn-lt"/>
              <a:ea typeface="+mn-ea"/>
              <a:cs typeface="+mn-cs"/>
            </a:rPr>
            <a:t>Verkehrsstatistikgesetz (VerkStatG) in der Fassung der Bekanntmachung vom 20. Februar 2004 (BGBl. I S. 318), das in Verbindung mit dem Bundesstatistikgesetz (BStatG) in der Fassung der Bekanntmachung vom 20. Oktober 2016 (BGBl. I S. 2394).</a:t>
          </a:r>
          <a:endParaRPr lang="de-DE" sz="950">
            <a:effectLst/>
          </a:endParaRPr>
        </a:p>
        <a:p>
          <a:r>
            <a:rPr lang="de-DE" sz="950">
              <a:solidFill>
                <a:schemeClr val="dk1"/>
              </a:solidFill>
              <a:effectLst/>
              <a:latin typeface="+mn-lt"/>
              <a:ea typeface="+mn-ea"/>
              <a:cs typeface="+mn-cs"/>
            </a:rPr>
            <a:t> </a:t>
          </a:r>
          <a:endParaRPr lang="de-DE" sz="950">
            <a:effectLst/>
          </a:endParaRPr>
        </a:p>
        <a:p>
          <a:r>
            <a:rPr lang="de-DE" sz="950" b="1">
              <a:solidFill>
                <a:schemeClr val="dk1"/>
              </a:solidFill>
              <a:effectLst/>
              <a:latin typeface="+mn-lt"/>
              <a:ea typeface="+mn-ea"/>
              <a:cs typeface="+mn-cs"/>
            </a:rPr>
            <a:t>Erhebungsbereich</a:t>
          </a:r>
          <a:endParaRPr lang="de-DE" sz="950">
            <a:effectLst/>
          </a:endParaRPr>
        </a:p>
        <a:p>
          <a:r>
            <a:rPr lang="de-DE" sz="950">
              <a:solidFill>
                <a:schemeClr val="dk1"/>
              </a:solidFill>
              <a:effectLst/>
              <a:latin typeface="+mn-lt"/>
              <a:ea typeface="+mn-ea"/>
              <a:cs typeface="+mn-cs"/>
            </a:rPr>
            <a:t>Unter "Seeverkehr" sind sämtliche Ankünfte und Abgänge von Seeschiffen in Häfen zu verstehen, wenn die Fahrt ganz oder teilweise auf See stattfand. Die "See" wird dann befahren, wenn die Fahrt nicht ausschließlich auf Binnenwasserstraßen im Sinne des Bundeswasserstraßengesetzes stattfindet. Einbezogen wird auch der Seeverkehr der Binnenhäfen (Binnen-See-Verkehr). Erfasst werden Schiffe ab einer Bruttoraumzahl von 100. Unberücksichtigt bleiben dabei Fischereifahrzeuge und Fisch­verarbei­tungsschiffe, Bohr- und Explorationsschiffe, Schlepper, Schubschiffe, Schwimmbagger, Forschungs- und Ver­messungsschiffe, Kriegsschiffe und Schiffe, die ausschließlich zu nicht kommerziellen Zwecken sowie zu Bunker-, Versor­gungs- und Reparatur­arbeiten u. Ä. genutzt werden.</a:t>
          </a:r>
          <a:endParaRPr lang="de-DE" sz="950">
            <a:effectLst/>
          </a:endParaRPr>
        </a:p>
        <a:p>
          <a:r>
            <a:rPr lang="de-DE" sz="950">
              <a:solidFill>
                <a:schemeClr val="dk1"/>
              </a:solidFill>
              <a:effectLst/>
              <a:latin typeface="+mn-lt"/>
              <a:ea typeface="+mn-ea"/>
              <a:cs typeface="+mn-cs"/>
            </a:rPr>
            <a:t> </a:t>
          </a:r>
          <a:endParaRPr lang="de-DE" sz="950">
            <a:effectLst/>
          </a:endParaRPr>
        </a:p>
        <a:p>
          <a:r>
            <a:rPr lang="de-DE" sz="950" b="1">
              <a:solidFill>
                <a:schemeClr val="dk1"/>
              </a:solidFill>
              <a:effectLst/>
              <a:latin typeface="+mn-lt"/>
              <a:ea typeface="+mn-ea"/>
              <a:cs typeface="+mn-cs"/>
            </a:rPr>
            <a:t>Erhebungseinheit</a:t>
          </a:r>
          <a:endParaRPr lang="de-DE" sz="950">
            <a:effectLst/>
          </a:endParaRPr>
        </a:p>
        <a:p>
          <a:r>
            <a:rPr lang="de-DE" sz="950">
              <a:solidFill>
                <a:schemeClr val="dk1"/>
              </a:solidFill>
              <a:effectLst/>
              <a:latin typeface="+mn-lt"/>
              <a:ea typeface="+mn-ea"/>
              <a:cs typeface="+mn-cs"/>
            </a:rPr>
            <a:t>Erhebungseinheiten sind die Ankunft und Abfahrt von Handelsschiffen bzw. Passagierschiffen in den Seehäfen.</a:t>
          </a:r>
          <a:endParaRPr lang="de-DE" sz="950">
            <a:effectLst/>
          </a:endParaRPr>
        </a:p>
        <a:p>
          <a:r>
            <a:rPr lang="de-DE" sz="950">
              <a:solidFill>
                <a:schemeClr val="dk1"/>
              </a:solidFill>
              <a:effectLst/>
              <a:latin typeface="+mn-lt"/>
              <a:ea typeface="+mn-ea"/>
              <a:cs typeface="+mn-cs"/>
            </a:rPr>
            <a:t> </a:t>
          </a:r>
          <a:endParaRPr lang="de-DE" sz="950">
            <a:effectLst/>
          </a:endParaRPr>
        </a:p>
        <a:p>
          <a:r>
            <a:rPr lang="de-DE" sz="950" b="1">
              <a:solidFill>
                <a:schemeClr val="dk1"/>
              </a:solidFill>
              <a:effectLst/>
              <a:latin typeface="+mn-lt"/>
              <a:ea typeface="+mn-ea"/>
              <a:cs typeface="+mn-cs"/>
            </a:rPr>
            <a:t>Erhebungsmethode</a:t>
          </a:r>
          <a:endParaRPr lang="de-DE" sz="950">
            <a:effectLst/>
          </a:endParaRPr>
        </a:p>
        <a:p>
          <a:r>
            <a:rPr lang="de-DE" sz="950">
              <a:solidFill>
                <a:schemeClr val="dk1"/>
              </a:solidFill>
              <a:effectLst/>
              <a:latin typeface="+mn-lt"/>
              <a:ea typeface="+mn-ea"/>
              <a:cs typeface="+mn-cs"/>
            </a:rPr>
            <a:t>Erfasst wird der Seegüterumschlag in deutschen Seehäfen und die Güterbeförderung über See. Zusätzlich wird seit dem Jahr 2000 die Anzahl der ein- und aussteigenden Passagiere erfasst. Auskunftspflichtig sind die Verfrachter, die Schiffs­führer, die Absender und Empfänger oder deren örtlich bevollmächtigte Vertreter. Für die Durchführung der Statistik werden überwiegend die Hafenverwaltungen als Übermittlungsstellen benannt.</a:t>
          </a:r>
          <a:endParaRPr lang="de-DE" sz="950">
            <a:effectLst/>
          </a:endParaRPr>
        </a:p>
        <a:p>
          <a:r>
            <a:rPr lang="de-DE" sz="950">
              <a:solidFill>
                <a:schemeClr val="dk1"/>
              </a:solidFill>
              <a:effectLst/>
              <a:latin typeface="+mn-lt"/>
              <a:ea typeface="+mn-ea"/>
              <a:cs typeface="+mn-cs"/>
            </a:rPr>
            <a:t> </a:t>
          </a:r>
          <a:endParaRPr lang="de-DE" sz="950">
            <a:effectLst/>
          </a:endParaRPr>
        </a:p>
        <a:p>
          <a:r>
            <a:rPr lang="de-DE" sz="950" b="1">
              <a:solidFill>
                <a:schemeClr val="dk1"/>
              </a:solidFill>
              <a:effectLst/>
              <a:latin typeface="+mn-lt"/>
              <a:ea typeface="+mn-ea"/>
              <a:cs typeface="+mn-cs"/>
            </a:rPr>
            <a:t>Ergebnisdarstellung</a:t>
          </a:r>
          <a:endParaRPr lang="de-DE" sz="950">
            <a:effectLst/>
          </a:endParaRPr>
        </a:p>
        <a:p>
          <a:r>
            <a:rPr lang="de-DE" sz="950">
              <a:solidFill>
                <a:schemeClr val="dk1"/>
              </a:solidFill>
              <a:effectLst/>
              <a:latin typeface="+mn-lt"/>
              <a:ea typeface="+mn-ea"/>
              <a:cs typeface="+mn-cs"/>
            </a:rPr>
            <a:t>Im Güterverkehr über See wird das Gewicht der beförderten Güter zuzüglich der Verpackungsgewichte der Güter von und nach Häfen als </a:t>
          </a:r>
          <a:r>
            <a:rPr lang="de-DE" sz="950" b="1">
              <a:solidFill>
                <a:schemeClr val="dk1"/>
              </a:solidFill>
              <a:effectLst/>
              <a:latin typeface="+mn-lt"/>
              <a:ea typeface="+mn-ea"/>
              <a:cs typeface="+mn-cs"/>
            </a:rPr>
            <a:t>Bruttogewicht</a:t>
          </a:r>
          <a:r>
            <a:rPr lang="de-DE" sz="950">
              <a:solidFill>
                <a:schemeClr val="dk1"/>
              </a:solidFill>
              <a:effectLst/>
              <a:latin typeface="+mn-lt"/>
              <a:ea typeface="+mn-ea"/>
              <a:cs typeface="+mn-cs"/>
            </a:rPr>
            <a:t> in Tonnen angegeben, </a:t>
          </a:r>
          <a:r>
            <a:rPr lang="de-DE" sz="950" b="1">
              <a:solidFill>
                <a:schemeClr val="dk1"/>
              </a:solidFill>
              <a:effectLst/>
              <a:latin typeface="+mn-lt"/>
              <a:ea typeface="+mn-ea"/>
              <a:cs typeface="+mn-cs"/>
            </a:rPr>
            <a:t>ohne</a:t>
          </a:r>
          <a:r>
            <a:rPr lang="de-DE" sz="950">
              <a:solidFill>
                <a:schemeClr val="dk1"/>
              </a:solidFill>
              <a:effectLst/>
              <a:latin typeface="+mn-lt"/>
              <a:ea typeface="+mn-ea"/>
              <a:cs typeface="+mn-cs"/>
            </a:rPr>
            <a:t> Eigengewichte der Fahrzeuge und Ladungsträger (z. B. Trailer, Wechselbrücken, Eisenbahnwagen, Container). Die Eigengewichte der transportierten Fahrzeuge und Ladungsträger sind berechnete Werte, die auf Durchschnittsgewichten der einzelnen Fahrzeugarten basieren. Die beförderten Güter werden entsprechend den Güterabteilungen des Güterverzeichnisses für die Verkehrsstatistik (NST-2007) ausgewiesen.</a:t>
          </a:r>
          <a:endParaRPr lang="de-DE" sz="950">
            <a:effectLst/>
          </a:endParaRPr>
        </a:p>
      </xdr:txBody>
    </xdr:sp>
    <xdr:clientData/>
  </xdr:twoCellAnchor>
  <xdr:twoCellAnchor>
    <xdr:from>
      <xdr:col>0</xdr:col>
      <xdr:colOff>0</xdr:colOff>
      <xdr:row>32</xdr:row>
      <xdr:rowOff>11975</xdr:rowOff>
    </xdr:from>
    <xdr:to>
      <xdr:col>0</xdr:col>
      <xdr:colOff>6123651</xdr:colOff>
      <xdr:row>56</xdr:row>
      <xdr:rowOff>115660</xdr:rowOff>
    </xdr:to>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0" y="5672546"/>
          <a:ext cx="6123651" cy="4022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Bruttoraumzahl (BRZ)</a:t>
          </a:r>
          <a:endParaRPr lang="de-DE" sz="950">
            <a:effectLst/>
            <a:latin typeface="+mn-lt"/>
            <a:cs typeface="Arial" pitchFamily="34" charset="0"/>
          </a:endParaRPr>
        </a:p>
        <a:p>
          <a:r>
            <a:rPr lang="de-DE" sz="950">
              <a:solidFill>
                <a:schemeClr val="dk1"/>
              </a:solidFill>
              <a:effectLst/>
              <a:latin typeface="+mn-lt"/>
              <a:ea typeface="+mn-ea"/>
              <a:cs typeface="+mn-cs"/>
            </a:rPr>
            <a:t>Die Bruttoraumzahl ist ein dimensionsloses Maß für die Gesamtgröße eines Schiffes gemäß den Bestimmungen des Inter­nationalen Schiffsvermessungsübereinkommens von 1969 und ersetzt das bis dahin gebräuchliche Raummaß Brutto­registertonne (BRT).</a:t>
          </a:r>
          <a:endParaRPr lang="de-DE" sz="950">
            <a:effectLst/>
          </a:endParaRPr>
        </a:p>
        <a:p>
          <a:r>
            <a:rPr lang="de-DE" sz="950">
              <a:solidFill>
                <a:schemeClr val="dk1"/>
              </a:solidFill>
              <a:effectLst/>
              <a:latin typeface="+mn-lt"/>
              <a:ea typeface="+mn-ea"/>
              <a:cs typeface="+mn-cs"/>
            </a:rPr>
            <a:t> </a:t>
          </a:r>
          <a:endParaRPr lang="de-DE" sz="950">
            <a:effectLst/>
          </a:endParaRPr>
        </a:p>
        <a:p>
          <a:r>
            <a:rPr lang="de-DE" sz="950" b="1">
              <a:solidFill>
                <a:schemeClr val="dk1"/>
              </a:solidFill>
              <a:effectLst/>
              <a:latin typeface="+mn-lt"/>
              <a:ea typeface="+mn-ea"/>
              <a:cs typeface="+mn-cs"/>
            </a:rPr>
            <a:t>Güterverkehr</a:t>
          </a:r>
          <a:endParaRPr lang="de-DE" sz="950">
            <a:effectLst/>
          </a:endParaRPr>
        </a:p>
        <a:p>
          <a:r>
            <a:rPr lang="de-DE" sz="950">
              <a:solidFill>
                <a:schemeClr val="dk1"/>
              </a:solidFill>
              <a:effectLst/>
              <a:latin typeface="+mn-lt"/>
              <a:ea typeface="+mn-ea"/>
              <a:cs typeface="+mn-cs"/>
            </a:rPr>
            <a:t>Der Güterverkehr über See bezeichnet die Beförderung von Gütern durch Seeschiffe auf Reisen, die ganz oder teilweise auf See stattfinden. Erfasst wird die Art und Anzahl der beförderten Güter im Einladehafen und im Ausladehafen. Der Güter­umschlag umfasst sämtliche Ein- und Ausladungen von Gütern in den Seehäfen, jedoch nicht den Transport von Gütern innerhalb des Hafengeländes.</a:t>
          </a:r>
          <a:endParaRPr lang="de-DE" sz="950">
            <a:effectLst/>
          </a:endParaRPr>
        </a:p>
        <a:p>
          <a:r>
            <a:rPr lang="de-DE" sz="950">
              <a:solidFill>
                <a:schemeClr val="dk1"/>
              </a:solidFill>
              <a:effectLst/>
              <a:latin typeface="+mn-lt"/>
              <a:ea typeface="+mn-ea"/>
              <a:cs typeface="+mn-cs"/>
            </a:rPr>
            <a:t> </a:t>
          </a:r>
          <a:endParaRPr lang="de-DE" sz="950">
            <a:effectLst/>
          </a:endParaRPr>
        </a:p>
        <a:p>
          <a:r>
            <a:rPr lang="de-DE" sz="950" b="1">
              <a:solidFill>
                <a:schemeClr val="dk1"/>
              </a:solidFill>
              <a:effectLst/>
              <a:latin typeface="+mn-lt"/>
              <a:ea typeface="+mn-ea"/>
              <a:cs typeface="+mn-cs"/>
            </a:rPr>
            <a:t>Passagierverkehr</a:t>
          </a:r>
          <a:endParaRPr lang="de-DE" sz="950">
            <a:effectLst/>
          </a:endParaRPr>
        </a:p>
        <a:p>
          <a:r>
            <a:rPr lang="de-DE" sz="950">
              <a:solidFill>
                <a:schemeClr val="dk1"/>
              </a:solidFill>
              <a:effectLst/>
              <a:latin typeface="+mn-lt"/>
              <a:ea typeface="+mn-ea"/>
              <a:cs typeface="+mn-cs"/>
            </a:rPr>
            <a:t>Der Passagierverkehr über See bezeichnet die Beförderung von Personen durch Seeschiffe auf Reisen, die ganz oder teilweise auf See stattfinden. Erfasst werden die Anzahl der Personen, die eine Reise beginnen oder beenden. Nicht berücksichtigt werden die an Bord verbleibenden Passagiere einer Rundreise u. Ä. Der Passagierverkehr wird seit 2000 erhoben.</a:t>
          </a:r>
          <a:endParaRPr lang="de-DE" sz="950">
            <a:effectLst/>
          </a:endParaRPr>
        </a:p>
        <a:p>
          <a:r>
            <a:rPr lang="de-DE" sz="950">
              <a:solidFill>
                <a:schemeClr val="dk1"/>
              </a:solidFill>
              <a:effectLst/>
              <a:latin typeface="+mn-lt"/>
              <a:ea typeface="+mn-ea"/>
              <a:cs typeface="+mn-cs"/>
            </a:rPr>
            <a:t> </a:t>
          </a:r>
          <a:endParaRPr lang="de-DE" sz="950">
            <a:effectLst/>
          </a:endParaRPr>
        </a:p>
        <a:p>
          <a:r>
            <a:rPr lang="de-DE" sz="950" b="1">
              <a:solidFill>
                <a:schemeClr val="dk1"/>
              </a:solidFill>
              <a:effectLst/>
              <a:latin typeface="+mn-lt"/>
              <a:ea typeface="+mn-ea"/>
              <a:cs typeface="+mn-cs"/>
            </a:rPr>
            <a:t>Tragfähigkeit (tdw)</a:t>
          </a:r>
          <a:endParaRPr lang="de-DE" sz="950">
            <a:effectLst/>
          </a:endParaRPr>
        </a:p>
        <a:p>
          <a:r>
            <a:rPr lang="de-DE" sz="950">
              <a:solidFill>
                <a:schemeClr val="dk1"/>
              </a:solidFill>
              <a:effectLst/>
              <a:latin typeface="+mn-lt"/>
              <a:ea typeface="+mn-ea"/>
              <a:cs typeface="+mn-cs"/>
            </a:rPr>
            <a:t>Die Tragfähigkeit ist ein Maß für die Zuladefähigkeit von Schiffen und wird in Ladetonnen (tdw = tons dead weight) angegeben.</a:t>
          </a:r>
          <a:endParaRPr lang="de-DE" sz="950">
            <a:effectLst/>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76" t="s">
        <v>1</v>
      </c>
      <c r="B1" s="176"/>
      <c r="C1" s="111"/>
      <c r="D1" s="111"/>
    </row>
    <row r="2" spans="1:4" ht="35.1" customHeight="1" thickTop="1" x14ac:dyDescent="0.2">
      <c r="A2" s="112" t="s">
        <v>19</v>
      </c>
      <c r="B2" s="112"/>
      <c r="C2" s="113" t="s">
        <v>20</v>
      </c>
      <c r="D2" s="113"/>
    </row>
    <row r="3" spans="1:4" ht="24.95" customHeight="1" x14ac:dyDescent="0.2">
      <c r="A3" s="114"/>
      <c r="B3" s="114"/>
      <c r="C3" s="114"/>
      <c r="D3" s="114"/>
    </row>
    <row r="4" spans="1:4" ht="24.95" customHeight="1" x14ac:dyDescent="0.2">
      <c r="A4" s="115" t="s">
        <v>21</v>
      </c>
      <c r="B4" s="115"/>
      <c r="C4" s="115"/>
      <c r="D4" s="116"/>
    </row>
    <row r="5" spans="1:4" ht="24.95" customHeight="1" x14ac:dyDescent="0.2">
      <c r="A5" s="115" t="s">
        <v>22</v>
      </c>
      <c r="B5" s="115"/>
      <c r="C5" s="115"/>
      <c r="D5" s="116"/>
    </row>
    <row r="6" spans="1:4" ht="24.95" customHeight="1" x14ac:dyDescent="0.2">
      <c r="A6" s="115" t="s">
        <v>15</v>
      </c>
      <c r="B6" s="115"/>
      <c r="C6" s="115"/>
      <c r="D6" s="115"/>
    </row>
    <row r="7" spans="1:4" ht="39.950000000000003" customHeight="1" x14ac:dyDescent="0.45">
      <c r="A7" s="117" t="s">
        <v>98</v>
      </c>
      <c r="B7" s="118"/>
      <c r="C7" s="118"/>
      <c r="D7" s="118"/>
    </row>
    <row r="8" spans="1:4" ht="24.95" customHeight="1" x14ac:dyDescent="0.4">
      <c r="A8" s="119"/>
      <c r="B8" s="119"/>
      <c r="C8" s="119"/>
      <c r="D8" s="119"/>
    </row>
    <row r="9" spans="1:4" ht="24.95" customHeight="1" x14ac:dyDescent="0.4">
      <c r="A9" s="119"/>
      <c r="B9" s="119"/>
      <c r="C9" s="119"/>
      <c r="D9" s="119"/>
    </row>
    <row r="10" spans="1:4" ht="24.95" customHeight="1" x14ac:dyDescent="0.2">
      <c r="A10" s="120"/>
      <c r="B10" s="120"/>
      <c r="C10" s="120"/>
      <c r="D10" s="120"/>
    </row>
    <row r="11" spans="1:4" ht="24.95" customHeight="1" x14ac:dyDescent="0.2">
      <c r="A11" s="120"/>
      <c r="B11" s="120"/>
      <c r="C11" s="120"/>
      <c r="D11" s="120"/>
    </row>
    <row r="12" spans="1:4" ht="24.95" customHeight="1" x14ac:dyDescent="0.2">
      <c r="A12" s="120"/>
      <c r="B12" s="120"/>
      <c r="C12" s="120"/>
      <c r="D12" s="120"/>
    </row>
    <row r="13" spans="1:4" ht="12" customHeight="1" x14ac:dyDescent="0.2">
      <c r="A13" s="4"/>
      <c r="B13" s="121" t="s">
        <v>87</v>
      </c>
      <c r="C13" s="121"/>
      <c r="D13" s="5" t="s">
        <v>97</v>
      </c>
    </row>
    <row r="14" spans="1:4" ht="12" customHeight="1" x14ac:dyDescent="0.2">
      <c r="A14" s="4"/>
      <c r="B14" s="121"/>
      <c r="C14" s="121"/>
      <c r="D14" s="2"/>
    </row>
    <row r="15" spans="1:4" ht="12" customHeight="1" x14ac:dyDescent="0.2">
      <c r="A15" s="4"/>
      <c r="B15" s="121" t="s">
        <v>2</v>
      </c>
      <c r="C15" s="121"/>
      <c r="D15" s="2" t="s">
        <v>104</v>
      </c>
    </row>
    <row r="16" spans="1:4" ht="12" customHeight="1" x14ac:dyDescent="0.2">
      <c r="A16" s="4"/>
      <c r="B16" s="121"/>
      <c r="C16" s="121"/>
      <c r="D16" s="2"/>
    </row>
    <row r="17" spans="1:4" ht="12" customHeight="1" x14ac:dyDescent="0.2">
      <c r="A17" s="6"/>
      <c r="B17" s="122"/>
      <c r="C17" s="122"/>
      <c r="D17" s="3"/>
    </row>
    <row r="18" spans="1:4" ht="12" customHeight="1" x14ac:dyDescent="0.2">
      <c r="A18" s="123"/>
      <c r="B18" s="123"/>
      <c r="C18" s="123"/>
      <c r="D18" s="123"/>
    </row>
    <row r="19" spans="1:4" ht="12" customHeight="1" x14ac:dyDescent="0.2">
      <c r="A19" s="124" t="s">
        <v>3</v>
      </c>
      <c r="B19" s="124"/>
      <c r="C19" s="124"/>
      <c r="D19" s="124"/>
    </row>
    <row r="20" spans="1:4" ht="12" customHeight="1" x14ac:dyDescent="0.2">
      <c r="A20" s="124" t="s">
        <v>88</v>
      </c>
      <c r="B20" s="124"/>
      <c r="C20" s="124"/>
      <c r="D20" s="124"/>
    </row>
    <row r="21" spans="1:4" ht="12" customHeight="1" x14ac:dyDescent="0.2">
      <c r="A21" s="124"/>
      <c r="B21" s="124"/>
      <c r="C21" s="124"/>
      <c r="D21" s="124"/>
    </row>
    <row r="22" spans="1:4" ht="12" customHeight="1" x14ac:dyDescent="0.2">
      <c r="A22" s="124" t="s">
        <v>95</v>
      </c>
      <c r="B22" s="124"/>
      <c r="C22" s="124"/>
      <c r="D22" s="124"/>
    </row>
    <row r="23" spans="1:4" ht="12" customHeight="1" x14ac:dyDescent="0.2">
      <c r="A23" s="124"/>
      <c r="B23" s="124"/>
      <c r="C23" s="124"/>
      <c r="D23" s="124"/>
    </row>
    <row r="24" spans="1:4" ht="12" customHeight="1" x14ac:dyDescent="0.2">
      <c r="A24" s="125" t="s">
        <v>96</v>
      </c>
      <c r="B24" s="125"/>
      <c r="C24" s="125"/>
      <c r="D24" s="125"/>
    </row>
    <row r="25" spans="1:4" ht="12" customHeight="1" x14ac:dyDescent="0.2">
      <c r="A25" s="125" t="s">
        <v>23</v>
      </c>
      <c r="B25" s="125"/>
      <c r="C25" s="125"/>
      <c r="D25" s="125"/>
    </row>
    <row r="26" spans="1:4" ht="12" customHeight="1" x14ac:dyDescent="0.2">
      <c r="A26" s="126"/>
      <c r="B26" s="126"/>
      <c r="C26" s="126"/>
      <c r="D26" s="126"/>
    </row>
    <row r="27" spans="1:4" ht="12" customHeight="1" x14ac:dyDescent="0.2">
      <c r="A27" s="123"/>
      <c r="B27" s="123"/>
      <c r="C27" s="123"/>
      <c r="D27" s="123"/>
    </row>
    <row r="28" spans="1:4" ht="12" customHeight="1" x14ac:dyDescent="0.2">
      <c r="A28" s="127" t="s">
        <v>4</v>
      </c>
      <c r="B28" s="127"/>
      <c r="C28" s="127"/>
      <c r="D28" s="127"/>
    </row>
    <row r="29" spans="1:4" ht="12" customHeight="1" x14ac:dyDescent="0.2">
      <c r="A29" s="128"/>
      <c r="B29" s="128"/>
      <c r="C29" s="128"/>
      <c r="D29" s="128"/>
    </row>
    <row r="30" spans="1:4" ht="12" customHeight="1" x14ac:dyDescent="0.2">
      <c r="A30" s="7" t="s">
        <v>0</v>
      </c>
      <c r="B30" s="129" t="s">
        <v>81</v>
      </c>
      <c r="C30" s="129"/>
      <c r="D30" s="129"/>
    </row>
    <row r="31" spans="1:4" ht="12" customHeight="1" x14ac:dyDescent="0.2">
      <c r="A31" s="8">
        <v>0</v>
      </c>
      <c r="B31" s="129" t="s">
        <v>82</v>
      </c>
      <c r="C31" s="129"/>
      <c r="D31" s="129"/>
    </row>
    <row r="32" spans="1:4" ht="12" customHeight="1" x14ac:dyDescent="0.2">
      <c r="A32" s="7" t="s">
        <v>5</v>
      </c>
      <c r="B32" s="129" t="s">
        <v>6</v>
      </c>
      <c r="C32" s="129"/>
      <c r="D32" s="129"/>
    </row>
    <row r="33" spans="1:4" ht="12" customHeight="1" x14ac:dyDescent="0.2">
      <c r="A33" s="7" t="s">
        <v>7</v>
      </c>
      <c r="B33" s="129" t="s">
        <v>8</v>
      </c>
      <c r="C33" s="129"/>
      <c r="D33" s="129"/>
    </row>
    <row r="34" spans="1:4" ht="12" customHeight="1" x14ac:dyDescent="0.2">
      <c r="A34" s="7" t="s">
        <v>9</v>
      </c>
      <c r="B34" s="129" t="s">
        <v>10</v>
      </c>
      <c r="C34" s="129"/>
      <c r="D34" s="129"/>
    </row>
    <row r="35" spans="1:4" ht="12" customHeight="1" x14ac:dyDescent="0.2">
      <c r="A35" s="7" t="s">
        <v>11</v>
      </c>
      <c r="B35" s="129" t="s">
        <v>83</v>
      </c>
      <c r="C35" s="129"/>
      <c r="D35" s="129"/>
    </row>
    <row r="36" spans="1:4" ht="12" customHeight="1" x14ac:dyDescent="0.2">
      <c r="A36" s="7" t="s">
        <v>12</v>
      </c>
      <c r="B36" s="129" t="s">
        <v>13</v>
      </c>
      <c r="C36" s="129"/>
      <c r="D36" s="129"/>
    </row>
    <row r="37" spans="1:4" ht="12" customHeight="1" x14ac:dyDescent="0.2">
      <c r="A37" s="7" t="s">
        <v>17</v>
      </c>
      <c r="B37" s="129" t="s">
        <v>84</v>
      </c>
      <c r="C37" s="129"/>
      <c r="D37" s="129"/>
    </row>
    <row r="38" spans="1:4" ht="12" customHeight="1" x14ac:dyDescent="0.2">
      <c r="A38" s="7"/>
      <c r="B38" s="129"/>
      <c r="C38" s="129"/>
      <c r="D38" s="129"/>
    </row>
    <row r="39" spans="1:4" ht="12" customHeight="1" x14ac:dyDescent="0.2">
      <c r="A39" s="7" t="s">
        <v>71</v>
      </c>
      <c r="B39" s="129" t="s">
        <v>85</v>
      </c>
      <c r="C39" s="129"/>
      <c r="D39" s="129"/>
    </row>
    <row r="40" spans="1:4" ht="12" customHeight="1" x14ac:dyDescent="0.2">
      <c r="A40" s="7"/>
      <c r="B40" s="7"/>
      <c r="C40" s="7"/>
      <c r="D40" s="7"/>
    </row>
    <row r="41" spans="1:4" ht="12" customHeight="1" x14ac:dyDescent="0.2">
      <c r="A41" s="7"/>
      <c r="B41" s="132"/>
      <c r="C41" s="132"/>
      <c r="D41" s="132"/>
    </row>
    <row r="42" spans="1:4" ht="12" customHeight="1" x14ac:dyDescent="0.2">
      <c r="A42" s="9"/>
      <c r="B42" s="130"/>
      <c r="C42" s="130"/>
      <c r="D42" s="130"/>
    </row>
    <row r="43" spans="1:4" ht="12" customHeight="1" x14ac:dyDescent="0.2">
      <c r="A43" s="9"/>
      <c r="B43" s="130"/>
      <c r="C43" s="130"/>
      <c r="D43" s="130"/>
    </row>
    <row r="44" spans="1:4" x14ac:dyDescent="0.2">
      <c r="A44" s="129" t="s">
        <v>14</v>
      </c>
      <c r="B44" s="129"/>
      <c r="C44" s="129"/>
      <c r="D44" s="129"/>
    </row>
    <row r="45" spans="1:4" ht="39.950000000000003" customHeight="1" x14ac:dyDescent="0.2">
      <c r="A45" s="131" t="s">
        <v>89</v>
      </c>
      <c r="B45" s="131"/>
      <c r="C45" s="131"/>
      <c r="D45" s="131"/>
    </row>
  </sheetData>
  <mergeCells count="46">
    <mergeCell ref="B34:D34"/>
    <mergeCell ref="B42:D42"/>
    <mergeCell ref="B43:D43"/>
    <mergeCell ref="A44:D44"/>
    <mergeCell ref="A45:D45"/>
    <mergeCell ref="B35:D35"/>
    <mergeCell ref="B36:D36"/>
    <mergeCell ref="B37:D37"/>
    <mergeCell ref="B38:D38"/>
    <mergeCell ref="B39:D39"/>
    <mergeCell ref="B41:D41"/>
    <mergeCell ref="A29:D29"/>
    <mergeCell ref="B30:D30"/>
    <mergeCell ref="B31:D31"/>
    <mergeCell ref="B32:D32"/>
    <mergeCell ref="B33:D33"/>
    <mergeCell ref="A24:D24"/>
    <mergeCell ref="A25:D25"/>
    <mergeCell ref="A26:D26"/>
    <mergeCell ref="A27:D27"/>
    <mergeCell ref="A28:D28"/>
    <mergeCell ref="A19:D19"/>
    <mergeCell ref="A20:D20"/>
    <mergeCell ref="A21:D21"/>
    <mergeCell ref="A22:D22"/>
    <mergeCell ref="A23:D23"/>
    <mergeCell ref="B14:C14"/>
    <mergeCell ref="B15:C15"/>
    <mergeCell ref="B16:C16"/>
    <mergeCell ref="B17:C17"/>
    <mergeCell ref="A18:D18"/>
    <mergeCell ref="A9:D9"/>
    <mergeCell ref="A10:D10"/>
    <mergeCell ref="A11:D11"/>
    <mergeCell ref="A12:D12"/>
    <mergeCell ref="B13:C13"/>
    <mergeCell ref="A4:D4"/>
    <mergeCell ref="A5:D5"/>
    <mergeCell ref="A6:D6"/>
    <mergeCell ref="A7:D7"/>
    <mergeCell ref="A8:D8"/>
    <mergeCell ref="A1:B1"/>
    <mergeCell ref="C1:D1"/>
    <mergeCell ref="A2:B2"/>
    <mergeCell ref="C2:D2"/>
    <mergeCell ref="A3:D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22"/>
  <sheetViews>
    <sheetView zoomScale="140" zoomScaleNormal="140" workbookViewId="0">
      <selection sqref="A1:C1"/>
    </sheetView>
  </sheetViews>
  <sheetFormatPr baseColWidth="10" defaultRowHeight="12.75" x14ac:dyDescent="0.2"/>
  <cols>
    <col min="1" max="1" width="13.7109375" style="11" customWidth="1"/>
    <col min="2" max="2" width="70.85546875" style="11" customWidth="1"/>
    <col min="3" max="3" width="6.85546875" style="11" customWidth="1"/>
    <col min="4" max="16384" width="11.42578125" style="11"/>
  </cols>
  <sheetData>
    <row r="1" spans="1:3" s="38" customFormat="1" ht="30" customHeight="1" x14ac:dyDescent="0.25">
      <c r="A1" s="135" t="s">
        <v>90</v>
      </c>
      <c r="B1" s="135"/>
      <c r="C1" s="135"/>
    </row>
    <row r="2" spans="1:3" x14ac:dyDescent="0.2">
      <c r="A2" s="10"/>
      <c r="B2" s="10"/>
      <c r="C2" s="10"/>
    </row>
    <row r="3" spans="1:3" x14ac:dyDescent="0.2">
      <c r="A3" s="133"/>
      <c r="B3" s="133"/>
      <c r="C3" s="12" t="s">
        <v>16</v>
      </c>
    </row>
    <row r="4" spans="1:3" x14ac:dyDescent="0.2">
      <c r="A4" s="13"/>
      <c r="B4" s="13"/>
      <c r="C4" s="12"/>
    </row>
    <row r="5" spans="1:3" ht="30" customHeight="1" x14ac:dyDescent="0.2">
      <c r="A5" s="134" t="s">
        <v>91</v>
      </c>
      <c r="B5" s="134"/>
      <c r="C5" s="12">
        <v>3</v>
      </c>
    </row>
    <row r="6" spans="1:3" x14ac:dyDescent="0.2">
      <c r="A6" s="136"/>
      <c r="B6" s="136"/>
      <c r="C6" s="14"/>
    </row>
    <row r="7" spans="1:3" x14ac:dyDescent="0.2">
      <c r="A7" s="15" t="s">
        <v>26</v>
      </c>
      <c r="B7" s="15" t="s">
        <v>24</v>
      </c>
      <c r="C7" s="14"/>
    </row>
    <row r="8" spans="1:3" x14ac:dyDescent="0.2">
      <c r="A8" s="16"/>
      <c r="B8" s="108"/>
      <c r="C8" s="14"/>
    </row>
    <row r="9" spans="1:3" x14ac:dyDescent="0.2">
      <c r="A9" s="16" t="s">
        <v>28</v>
      </c>
      <c r="B9" s="108" t="s">
        <v>99</v>
      </c>
      <c r="C9" s="17">
        <v>4</v>
      </c>
    </row>
    <row r="10" spans="1:3" x14ac:dyDescent="0.2">
      <c r="A10" s="16"/>
      <c r="B10" s="18"/>
      <c r="C10" s="17"/>
    </row>
    <row r="11" spans="1:3" x14ac:dyDescent="0.2">
      <c r="A11" s="16" t="s">
        <v>29</v>
      </c>
      <c r="B11" s="109" t="s">
        <v>72</v>
      </c>
      <c r="C11" s="17">
        <v>4</v>
      </c>
    </row>
    <row r="12" spans="1:3" x14ac:dyDescent="0.2">
      <c r="A12" s="16"/>
      <c r="B12" s="109"/>
      <c r="C12" s="17"/>
    </row>
    <row r="13" spans="1:3" x14ac:dyDescent="0.2">
      <c r="A13" s="16"/>
      <c r="B13" s="18"/>
      <c r="C13" s="14"/>
    </row>
    <row r="14" spans="1:3" x14ac:dyDescent="0.2">
      <c r="A14" s="16"/>
      <c r="B14" s="110"/>
      <c r="C14" s="14"/>
    </row>
    <row r="15" spans="1:3" x14ac:dyDescent="0.2">
      <c r="A15" s="15" t="s">
        <v>27</v>
      </c>
      <c r="B15" s="19" t="s">
        <v>25</v>
      </c>
      <c r="C15" s="14"/>
    </row>
    <row r="16" spans="1:3" x14ac:dyDescent="0.2">
      <c r="A16" s="16"/>
      <c r="B16" s="18"/>
      <c r="C16" s="14"/>
    </row>
    <row r="17" spans="1:3" x14ac:dyDescent="0.2">
      <c r="A17" s="16" t="s">
        <v>30</v>
      </c>
      <c r="B17" s="109" t="s">
        <v>100</v>
      </c>
      <c r="C17" s="20">
        <v>5</v>
      </c>
    </row>
    <row r="18" spans="1:3" x14ac:dyDescent="0.2">
      <c r="A18" s="16"/>
      <c r="B18" s="109"/>
      <c r="C18" s="20"/>
    </row>
    <row r="19" spans="1:3" x14ac:dyDescent="0.2">
      <c r="A19" s="16" t="s">
        <v>31</v>
      </c>
      <c r="B19" s="109" t="s">
        <v>101</v>
      </c>
      <c r="C19" s="20">
        <v>5</v>
      </c>
    </row>
    <row r="20" spans="1:3" x14ac:dyDescent="0.2">
      <c r="A20" s="16"/>
      <c r="B20" s="109"/>
      <c r="C20" s="20"/>
    </row>
    <row r="21" spans="1:3" x14ac:dyDescent="0.2">
      <c r="A21" s="16" t="s">
        <v>32</v>
      </c>
      <c r="B21" s="109" t="s">
        <v>74</v>
      </c>
      <c r="C21" s="14">
        <v>5</v>
      </c>
    </row>
    <row r="22" spans="1:3" x14ac:dyDescent="0.2">
      <c r="A22" s="21"/>
      <c r="B22" s="22"/>
      <c r="C22" s="14"/>
    </row>
  </sheetData>
  <mergeCells count="4">
    <mergeCell ref="A3:B3"/>
    <mergeCell ref="A5:B5"/>
    <mergeCell ref="A1:C1"/>
    <mergeCell ref="A6:B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H223 2024 12&amp;R&amp;"-,Standard"&amp;7&amp;P</oddFooter>
    <evenFooter>&amp;L&amp;"-,Standard"&amp;7&amp;P&amp;R&amp;"-,Standard"&amp;7StatA MV, Statistischer Bericht H223 2024 12</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G42"/>
  <sheetViews>
    <sheetView zoomScale="140" zoomScaleNormal="140" workbookViewId="0"/>
  </sheetViews>
  <sheetFormatPr baseColWidth="10" defaultRowHeight="12.75" x14ac:dyDescent="0.2"/>
  <cols>
    <col min="1" max="1" width="95.7109375" style="33" customWidth="1"/>
    <col min="2" max="6" width="94.7109375" style="33" customWidth="1"/>
    <col min="7" max="7" width="46" style="33" customWidth="1"/>
    <col min="8" max="16384" width="11.42578125" style="33"/>
  </cols>
  <sheetData>
    <row r="1" spans="1:7" s="40" customFormat="1" ht="30" customHeight="1" x14ac:dyDescent="0.25">
      <c r="A1" s="39" t="s">
        <v>91</v>
      </c>
      <c r="B1" s="39"/>
      <c r="C1" s="39"/>
      <c r="D1" s="39"/>
      <c r="E1" s="39"/>
      <c r="F1" s="39"/>
      <c r="G1" s="37"/>
    </row>
    <row r="2" spans="1:7" ht="12.75" customHeight="1" x14ac:dyDescent="0.2"/>
    <row r="3" spans="1:7" ht="12.75" customHeight="1" x14ac:dyDescent="0.2"/>
    <row r="4" spans="1:7" ht="12.75" customHeight="1" x14ac:dyDescent="0.2"/>
    <row r="5" spans="1:7" ht="12.75" customHeight="1" x14ac:dyDescent="0.2"/>
    <row r="6" spans="1:7" ht="12.75" customHeight="1" x14ac:dyDescent="0.2"/>
    <row r="7" spans="1:7" ht="12.75" customHeight="1" x14ac:dyDescent="0.2"/>
    <row r="8" spans="1:7" ht="12.75" customHeight="1" x14ac:dyDescent="0.2"/>
    <row r="9" spans="1:7" ht="12.75" customHeight="1" x14ac:dyDescent="0.2"/>
    <row r="10" spans="1:7" ht="12.75" customHeight="1" x14ac:dyDescent="0.2"/>
    <row r="11" spans="1:7" ht="12.75" customHeight="1" x14ac:dyDescent="0.2"/>
    <row r="12" spans="1:7" ht="12.75" customHeight="1" x14ac:dyDescent="0.2"/>
    <row r="13" spans="1:7" ht="12.75" customHeight="1" x14ac:dyDescent="0.2"/>
    <row r="14" spans="1:7" ht="12.75" customHeight="1" x14ac:dyDescent="0.2"/>
    <row r="15" spans="1:7" ht="12.75" customHeight="1" x14ac:dyDescent="0.2"/>
    <row r="16" spans="1:7" ht="12.75" customHeight="1" x14ac:dyDescent="0.2"/>
    <row r="17" spans="1:6" ht="12.75" customHeight="1" x14ac:dyDescent="0.2"/>
    <row r="18" spans="1:6" ht="12.75" customHeight="1" x14ac:dyDescent="0.2"/>
    <row r="19" spans="1:6" ht="12.75" customHeight="1" x14ac:dyDescent="0.2"/>
    <row r="20" spans="1:6" ht="12.75" customHeight="1" x14ac:dyDescent="0.2"/>
    <row r="21" spans="1:6" ht="12.75" customHeight="1" x14ac:dyDescent="0.2"/>
    <row r="22" spans="1:6" ht="12.75" customHeight="1" x14ac:dyDescent="0.2"/>
    <row r="23" spans="1:6" ht="12.75" customHeight="1" x14ac:dyDescent="0.2"/>
    <row r="24" spans="1:6" ht="12.75" customHeight="1" x14ac:dyDescent="0.2"/>
    <row r="25" spans="1:6" ht="12.75" customHeight="1" x14ac:dyDescent="0.2"/>
    <row r="26" spans="1:6" ht="12.75" customHeight="1" x14ac:dyDescent="0.2"/>
    <row r="27" spans="1:6" ht="12.75" customHeight="1" x14ac:dyDescent="0.2"/>
    <row r="28" spans="1:6" ht="12.75" customHeight="1" x14ac:dyDescent="0.2"/>
    <row r="29" spans="1:6" ht="12.75" customHeight="1" x14ac:dyDescent="0.2"/>
    <row r="30" spans="1:6" ht="12.75" customHeight="1" x14ac:dyDescent="0.2"/>
    <row r="31" spans="1:6" ht="12.75" customHeight="1" x14ac:dyDescent="0.2"/>
    <row r="32" spans="1:6" s="41" customFormat="1" ht="30" customHeight="1" x14ac:dyDescent="0.2">
      <c r="A32" s="37" t="s">
        <v>92</v>
      </c>
      <c r="B32" s="37"/>
      <c r="C32" s="37"/>
      <c r="D32" s="37"/>
      <c r="E32" s="37"/>
      <c r="F32" s="37"/>
    </row>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H223 2024 12&amp;R&amp;"-,Standard"&amp;7&amp;P</oddFooter>
    <evenFooter>&amp;L&amp;"-,Standard"&amp;7&amp;P&amp;R&amp;"-,Standard"&amp;7StatA MV, Statistischer Bericht H223 2024 12</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J185"/>
  <sheetViews>
    <sheetView zoomScale="140" zoomScaleNormal="140" workbookViewId="0">
      <selection sqref="A1:B1"/>
    </sheetView>
  </sheetViews>
  <sheetFormatPr baseColWidth="10" defaultRowHeight="11.25" x14ac:dyDescent="0.2"/>
  <cols>
    <col min="1" max="1" width="3.7109375" style="55" customWidth="1"/>
    <col min="2" max="2" width="18.7109375" style="54" customWidth="1"/>
    <col min="3" max="10" width="8.7109375" style="42" customWidth="1"/>
    <col min="11" max="16384" width="11.42578125" style="42"/>
  </cols>
  <sheetData>
    <row r="1" spans="1:10" s="33" customFormat="1" ht="30" customHeight="1" x14ac:dyDescent="0.2">
      <c r="A1" s="138" t="s">
        <v>26</v>
      </c>
      <c r="B1" s="139"/>
      <c r="C1" s="140" t="s">
        <v>24</v>
      </c>
      <c r="D1" s="140"/>
      <c r="E1" s="140"/>
      <c r="F1" s="140"/>
      <c r="G1" s="140"/>
      <c r="H1" s="140"/>
      <c r="I1" s="140"/>
      <c r="J1" s="141"/>
    </row>
    <row r="2" spans="1:10" s="43" customFormat="1" ht="30" customHeight="1" x14ac:dyDescent="0.2">
      <c r="A2" s="146" t="s">
        <v>33</v>
      </c>
      <c r="B2" s="147"/>
      <c r="C2" s="142" t="s">
        <v>99</v>
      </c>
      <c r="D2" s="142"/>
      <c r="E2" s="142"/>
      <c r="F2" s="142"/>
      <c r="G2" s="142"/>
      <c r="H2" s="142"/>
      <c r="I2" s="142"/>
      <c r="J2" s="143"/>
    </row>
    <row r="3" spans="1:10" s="44" customFormat="1" ht="11.45" customHeight="1" x14ac:dyDescent="0.2">
      <c r="A3" s="144" t="s">
        <v>18</v>
      </c>
      <c r="B3" s="145" t="s">
        <v>34</v>
      </c>
      <c r="C3" s="145" t="s">
        <v>35</v>
      </c>
      <c r="D3" s="145" t="s">
        <v>36</v>
      </c>
      <c r="E3" s="145" t="s">
        <v>37</v>
      </c>
      <c r="F3" s="145" t="s">
        <v>38</v>
      </c>
      <c r="G3" s="145" t="s">
        <v>39</v>
      </c>
      <c r="H3" s="145" t="s">
        <v>40</v>
      </c>
      <c r="I3" s="145" t="s">
        <v>41</v>
      </c>
      <c r="J3" s="152" t="s">
        <v>42</v>
      </c>
    </row>
    <row r="4" spans="1:10" s="44" customFormat="1" ht="11.45" customHeight="1" x14ac:dyDescent="0.2">
      <c r="A4" s="144"/>
      <c r="B4" s="145"/>
      <c r="C4" s="145"/>
      <c r="D4" s="145"/>
      <c r="E4" s="145"/>
      <c r="F4" s="145"/>
      <c r="G4" s="145"/>
      <c r="H4" s="145"/>
      <c r="I4" s="145"/>
      <c r="J4" s="152"/>
    </row>
    <row r="5" spans="1:10" s="44" customFormat="1" ht="11.45" customHeight="1" x14ac:dyDescent="0.2">
      <c r="A5" s="144"/>
      <c r="B5" s="145"/>
      <c r="C5" s="145" t="s">
        <v>93</v>
      </c>
      <c r="D5" s="145"/>
      <c r="E5" s="145"/>
      <c r="F5" s="145"/>
      <c r="G5" s="145"/>
      <c r="H5" s="145"/>
      <c r="I5" s="145"/>
      <c r="J5" s="152"/>
    </row>
    <row r="6" spans="1:10" s="55" customFormat="1" ht="11.45" customHeight="1" x14ac:dyDescent="0.15">
      <c r="A6" s="30">
        <v>1</v>
      </c>
      <c r="B6" s="31">
        <v>2</v>
      </c>
      <c r="C6" s="31">
        <v>3</v>
      </c>
      <c r="D6" s="31">
        <v>4</v>
      </c>
      <c r="E6" s="31">
        <v>5</v>
      </c>
      <c r="F6" s="31">
        <v>6</v>
      </c>
      <c r="G6" s="31">
        <v>7</v>
      </c>
      <c r="H6" s="31">
        <v>8</v>
      </c>
      <c r="I6" s="31">
        <v>9</v>
      </c>
      <c r="J6" s="32">
        <v>10</v>
      </c>
    </row>
    <row r="7" spans="1:10" ht="20.100000000000001" customHeight="1" x14ac:dyDescent="0.2">
      <c r="A7" s="73">
        <f>IF(D7&lt;&gt;"",COUNTA($D7:D$7),"")</f>
        <v>1</v>
      </c>
      <c r="B7" s="74" t="s">
        <v>43</v>
      </c>
      <c r="C7" s="102">
        <v>56.985999999999997</v>
      </c>
      <c r="D7" s="102">
        <v>2157.8789999999999</v>
      </c>
      <c r="E7" s="102">
        <v>77.602999999999994</v>
      </c>
      <c r="F7" s="102">
        <v>186.673</v>
      </c>
      <c r="G7" s="102">
        <v>29.616</v>
      </c>
      <c r="H7" s="102">
        <v>19.643999999999998</v>
      </c>
      <c r="I7" s="102">
        <v>59.930999999999997</v>
      </c>
      <c r="J7" s="102">
        <v>46.619</v>
      </c>
    </row>
    <row r="8" spans="1:10" ht="11.45" customHeight="1" x14ac:dyDescent="0.2">
      <c r="A8" s="27">
        <f>IF(D8&lt;&gt;"",COUNTA($D$7:D8),"")</f>
        <v>2</v>
      </c>
      <c r="B8" s="75" t="s">
        <v>86</v>
      </c>
      <c r="C8" s="102" t="s">
        <v>0</v>
      </c>
      <c r="D8" s="102">
        <v>674.69100000000003</v>
      </c>
      <c r="E8" s="102" t="s">
        <v>0</v>
      </c>
      <c r="F8" s="102" t="s">
        <v>0</v>
      </c>
      <c r="G8" s="102" t="s">
        <v>0</v>
      </c>
      <c r="H8" s="102" t="s">
        <v>0</v>
      </c>
      <c r="I8" s="102" t="s">
        <v>0</v>
      </c>
      <c r="J8" s="102" t="s">
        <v>0</v>
      </c>
    </row>
    <row r="9" spans="1:10" ht="11.45" customHeight="1" x14ac:dyDescent="0.2">
      <c r="A9" s="27">
        <f>IF(D9&lt;&gt;"",COUNTA($D$7:D9),"")</f>
        <v>3</v>
      </c>
      <c r="B9" s="75" t="s">
        <v>44</v>
      </c>
      <c r="C9" s="102">
        <v>132.41900000000001</v>
      </c>
      <c r="D9" s="102">
        <v>1909.848</v>
      </c>
      <c r="E9" s="102">
        <v>65.507999999999996</v>
      </c>
      <c r="F9" s="102">
        <v>230.12299999999999</v>
      </c>
      <c r="G9" s="102">
        <v>37.515000000000001</v>
      </c>
      <c r="H9" s="102">
        <v>23.154</v>
      </c>
      <c r="I9" s="102">
        <v>56.308</v>
      </c>
      <c r="J9" s="102">
        <v>51.131</v>
      </c>
    </row>
    <row r="10" spans="1:10" ht="11.45" customHeight="1" x14ac:dyDescent="0.2">
      <c r="A10" s="27">
        <f>IF(D10&lt;&gt;"",COUNTA($D$7:D10),"")</f>
        <v>4</v>
      </c>
      <c r="B10" s="75" t="s">
        <v>86</v>
      </c>
      <c r="C10" s="102" t="s">
        <v>0</v>
      </c>
      <c r="D10" s="102">
        <v>742.08199999999999</v>
      </c>
      <c r="E10" s="102" t="s">
        <v>0</v>
      </c>
      <c r="F10" s="102" t="s">
        <v>0</v>
      </c>
      <c r="G10" s="102" t="s">
        <v>0</v>
      </c>
      <c r="H10" s="102" t="s">
        <v>0</v>
      </c>
      <c r="I10" s="102" t="s">
        <v>0</v>
      </c>
      <c r="J10" s="102" t="s">
        <v>0</v>
      </c>
    </row>
    <row r="11" spans="1:10" ht="11.45" customHeight="1" x14ac:dyDescent="0.2">
      <c r="A11" s="27">
        <f>IF(D11&lt;&gt;"",COUNTA($D$7:D11),"")</f>
        <v>5</v>
      </c>
      <c r="B11" s="75" t="s">
        <v>45</v>
      </c>
      <c r="C11" s="102">
        <v>104.541</v>
      </c>
      <c r="D11" s="102">
        <v>1882.7360000000001</v>
      </c>
      <c r="E11" s="102">
        <v>59.473999999999997</v>
      </c>
      <c r="F11" s="102">
        <v>214.30799999999999</v>
      </c>
      <c r="G11" s="102">
        <v>27.411000000000001</v>
      </c>
      <c r="H11" s="102">
        <v>20.829000000000001</v>
      </c>
      <c r="I11" s="102">
        <v>70.792000000000002</v>
      </c>
      <c r="J11" s="102">
        <v>117.794</v>
      </c>
    </row>
    <row r="12" spans="1:10" ht="11.45" customHeight="1" x14ac:dyDescent="0.2">
      <c r="A12" s="27">
        <f>IF(D12&lt;&gt;"",COUNTA($D$7:D12),"")</f>
        <v>6</v>
      </c>
      <c r="B12" s="75" t="s">
        <v>86</v>
      </c>
      <c r="C12" s="102" t="s">
        <v>0</v>
      </c>
      <c r="D12" s="102">
        <v>634.79300000000001</v>
      </c>
      <c r="E12" s="102" t="s">
        <v>0</v>
      </c>
      <c r="F12" s="102" t="s">
        <v>0</v>
      </c>
      <c r="G12" s="102" t="s">
        <v>0</v>
      </c>
      <c r="H12" s="102" t="s">
        <v>0</v>
      </c>
      <c r="I12" s="102" t="s">
        <v>0</v>
      </c>
      <c r="J12" s="102" t="s">
        <v>0</v>
      </c>
    </row>
    <row r="13" spans="1:10" ht="11.45" customHeight="1" x14ac:dyDescent="0.2">
      <c r="A13" s="27">
        <f>IF(D13&lt;&gt;"",COUNTA($D$7:D13),"")</f>
        <v>7</v>
      </c>
      <c r="B13" s="75" t="s">
        <v>46</v>
      </c>
      <c r="C13" s="102">
        <v>171.06700000000001</v>
      </c>
      <c r="D13" s="102">
        <v>1685.28</v>
      </c>
      <c r="E13" s="102">
        <v>37.298000000000002</v>
      </c>
      <c r="F13" s="102">
        <v>208.828</v>
      </c>
      <c r="G13" s="102">
        <v>5.0060000000000002</v>
      </c>
      <c r="H13" s="102">
        <v>21.367999999999999</v>
      </c>
      <c r="I13" s="102">
        <v>77.198999999999998</v>
      </c>
      <c r="J13" s="102">
        <v>72.052999999999997</v>
      </c>
    </row>
    <row r="14" spans="1:10" ht="11.45" customHeight="1" x14ac:dyDescent="0.2">
      <c r="A14" s="27">
        <f>IF(D14&lt;&gt;"",COUNTA($D$7:D14),"")</f>
        <v>8</v>
      </c>
      <c r="B14" s="75" t="s">
        <v>86</v>
      </c>
      <c r="C14" s="102" t="s">
        <v>0</v>
      </c>
      <c r="D14" s="102">
        <v>710.69399999999996</v>
      </c>
      <c r="E14" s="102" t="s">
        <v>0</v>
      </c>
      <c r="F14" s="102" t="s">
        <v>0</v>
      </c>
      <c r="G14" s="102" t="s">
        <v>0</v>
      </c>
      <c r="H14" s="102" t="s">
        <v>0</v>
      </c>
      <c r="I14" s="102" t="s">
        <v>0</v>
      </c>
      <c r="J14" s="102" t="s">
        <v>0</v>
      </c>
    </row>
    <row r="15" spans="1:10" ht="11.45" customHeight="1" x14ac:dyDescent="0.2">
      <c r="A15" s="27">
        <f>IF(D15&lt;&gt;"",COUNTA($D$7:D15),"")</f>
        <v>9</v>
      </c>
      <c r="B15" s="75" t="s">
        <v>47</v>
      </c>
      <c r="C15" s="102">
        <v>63.841000000000001</v>
      </c>
      <c r="D15" s="102">
        <v>2010.1579999999999</v>
      </c>
      <c r="E15" s="102">
        <v>35.845999999999997</v>
      </c>
      <c r="F15" s="102">
        <v>186.03100000000001</v>
      </c>
      <c r="G15" s="102">
        <v>40.704999999999998</v>
      </c>
      <c r="H15" s="102">
        <v>24.972000000000001</v>
      </c>
      <c r="I15" s="102">
        <v>65.73</v>
      </c>
      <c r="J15" s="102">
        <v>74.12</v>
      </c>
    </row>
    <row r="16" spans="1:10" ht="11.45" customHeight="1" x14ac:dyDescent="0.2">
      <c r="A16" s="27">
        <f>IF(D16&lt;&gt;"",COUNTA($D$7:D16),"")</f>
        <v>10</v>
      </c>
      <c r="B16" s="75" t="s">
        <v>86</v>
      </c>
      <c r="C16" s="102">
        <v>1.1679999999999999</v>
      </c>
      <c r="D16" s="102">
        <v>772.548</v>
      </c>
      <c r="E16" s="102" t="s">
        <v>0</v>
      </c>
      <c r="F16" s="102" t="s">
        <v>0</v>
      </c>
      <c r="G16" s="102" t="s">
        <v>0</v>
      </c>
      <c r="H16" s="102" t="s">
        <v>0</v>
      </c>
      <c r="I16" s="102" t="s">
        <v>0</v>
      </c>
      <c r="J16" s="102" t="s">
        <v>0</v>
      </c>
    </row>
    <row r="17" spans="1:10" ht="11.45" customHeight="1" x14ac:dyDescent="0.2">
      <c r="A17" s="27">
        <f>IF(D17&lt;&gt;"",COUNTA($D$7:D17),"")</f>
        <v>11</v>
      </c>
      <c r="B17" s="75" t="s">
        <v>48</v>
      </c>
      <c r="C17" s="102">
        <v>125.563</v>
      </c>
      <c r="D17" s="102">
        <v>2045.2670000000001</v>
      </c>
      <c r="E17" s="102">
        <v>76.763999999999996</v>
      </c>
      <c r="F17" s="102">
        <v>182.47900000000001</v>
      </c>
      <c r="G17" s="102">
        <v>50.728999999999999</v>
      </c>
      <c r="H17" s="102">
        <v>19.497</v>
      </c>
      <c r="I17" s="102">
        <v>74.763999999999996</v>
      </c>
      <c r="J17" s="102">
        <v>70.935000000000002</v>
      </c>
    </row>
    <row r="18" spans="1:10" ht="11.45" customHeight="1" x14ac:dyDescent="0.2">
      <c r="A18" s="27">
        <f>IF(D18&lt;&gt;"",COUNTA($D$7:D18),"")</f>
        <v>12</v>
      </c>
      <c r="B18" s="75" t="s">
        <v>86</v>
      </c>
      <c r="C18" s="102" t="s">
        <v>0</v>
      </c>
      <c r="D18" s="102">
        <v>728.00400000000002</v>
      </c>
      <c r="E18" s="102" t="s">
        <v>0</v>
      </c>
      <c r="F18" s="102" t="s">
        <v>0</v>
      </c>
      <c r="G18" s="102" t="s">
        <v>0</v>
      </c>
      <c r="H18" s="102" t="s">
        <v>0</v>
      </c>
      <c r="I18" s="102" t="s">
        <v>0</v>
      </c>
      <c r="J18" s="102" t="s">
        <v>0</v>
      </c>
    </row>
    <row r="19" spans="1:10" ht="11.45" customHeight="1" x14ac:dyDescent="0.2">
      <c r="A19" s="27">
        <f>IF(D19&lt;&gt;"",COUNTA($D$7:D19),"")</f>
        <v>13</v>
      </c>
      <c r="B19" s="75" t="s">
        <v>49</v>
      </c>
      <c r="C19" s="102">
        <v>189.95500000000001</v>
      </c>
      <c r="D19" s="102">
        <v>2040.817</v>
      </c>
      <c r="E19" s="102">
        <v>83.894000000000005</v>
      </c>
      <c r="F19" s="102">
        <v>186.81</v>
      </c>
      <c r="G19" s="102">
        <v>33.125999999999998</v>
      </c>
      <c r="H19" s="102">
        <v>32.203000000000003</v>
      </c>
      <c r="I19" s="102">
        <v>94.200999999999993</v>
      </c>
      <c r="J19" s="102">
        <v>1.5029999999999999</v>
      </c>
    </row>
    <row r="20" spans="1:10" ht="11.45" customHeight="1" x14ac:dyDescent="0.2">
      <c r="A20" s="27">
        <f>IF(D20&lt;&gt;"",COUNTA($D$7:D20),"")</f>
        <v>14</v>
      </c>
      <c r="B20" s="75" t="s">
        <v>86</v>
      </c>
      <c r="C20" s="102" t="s">
        <v>0</v>
      </c>
      <c r="D20" s="102">
        <v>726.07299999999998</v>
      </c>
      <c r="E20" s="102" t="s">
        <v>0</v>
      </c>
      <c r="F20" s="102" t="s">
        <v>0</v>
      </c>
      <c r="G20" s="102" t="s">
        <v>0</v>
      </c>
      <c r="H20" s="102" t="s">
        <v>0</v>
      </c>
      <c r="I20" s="102" t="s">
        <v>0</v>
      </c>
      <c r="J20" s="102" t="s">
        <v>0</v>
      </c>
    </row>
    <row r="21" spans="1:10" ht="11.45" customHeight="1" x14ac:dyDescent="0.2">
      <c r="A21" s="27">
        <f>IF(D21&lt;&gt;"",COUNTA($D$7:D21),"")</f>
        <v>15</v>
      </c>
      <c r="B21" s="75" t="s">
        <v>50</v>
      </c>
      <c r="C21" s="102">
        <v>132.13800000000001</v>
      </c>
      <c r="D21" s="102">
        <v>1864.329</v>
      </c>
      <c r="E21" s="102">
        <v>33.872999999999998</v>
      </c>
      <c r="F21" s="102">
        <v>196.95</v>
      </c>
      <c r="G21" s="102">
        <v>4.1849999999999996</v>
      </c>
      <c r="H21" s="102">
        <v>25.937999999999999</v>
      </c>
      <c r="I21" s="102">
        <v>70.933000000000007</v>
      </c>
      <c r="J21" s="102">
        <v>71.894000000000005</v>
      </c>
    </row>
    <row r="22" spans="1:10" ht="11.45" customHeight="1" x14ac:dyDescent="0.2">
      <c r="A22" s="27">
        <f>IF(D22&lt;&gt;"",COUNTA($D$7:D22),"")</f>
        <v>16</v>
      </c>
      <c r="B22" s="75" t="s">
        <v>86</v>
      </c>
      <c r="C22" s="102">
        <v>1.2999999999999999E-2</v>
      </c>
      <c r="D22" s="102">
        <v>682.76900000000001</v>
      </c>
      <c r="E22" s="102" t="s">
        <v>0</v>
      </c>
      <c r="F22" s="102" t="s">
        <v>0</v>
      </c>
      <c r="G22" s="102" t="s">
        <v>0</v>
      </c>
      <c r="H22" s="102" t="s">
        <v>0</v>
      </c>
      <c r="I22" s="102" t="s">
        <v>0</v>
      </c>
      <c r="J22" s="102" t="s">
        <v>0</v>
      </c>
    </row>
    <row r="23" spans="1:10" ht="11.45" customHeight="1" x14ac:dyDescent="0.2">
      <c r="A23" s="27">
        <f>IF(D23&lt;&gt;"",COUNTA($D$7:D23),"")</f>
        <v>17</v>
      </c>
      <c r="B23" s="75" t="s">
        <v>80</v>
      </c>
      <c r="C23" s="102">
        <v>132.25</v>
      </c>
      <c r="D23" s="102">
        <v>1905.624</v>
      </c>
      <c r="E23" s="102">
        <v>52.988999999999997</v>
      </c>
      <c r="F23" s="102">
        <v>193.48099999999999</v>
      </c>
      <c r="G23" s="102">
        <v>5.4189999999999996</v>
      </c>
      <c r="H23" s="102">
        <v>26.198</v>
      </c>
      <c r="I23" s="102">
        <v>59.146999999999998</v>
      </c>
      <c r="J23" s="102">
        <v>18.8</v>
      </c>
    </row>
    <row r="24" spans="1:10" s="45" customFormat="1" ht="11.45" customHeight="1" x14ac:dyDescent="0.2">
      <c r="A24" s="27">
        <f>IF(D24&lt;&gt;"",COUNTA($D$7:D24),"")</f>
        <v>18</v>
      </c>
      <c r="B24" s="75" t="s">
        <v>86</v>
      </c>
      <c r="C24" s="102">
        <v>1.2999999999999999E-2</v>
      </c>
      <c r="D24" s="102">
        <v>687.16600000000005</v>
      </c>
      <c r="E24" s="102" t="s">
        <v>0</v>
      </c>
      <c r="F24" s="102" t="s">
        <v>0</v>
      </c>
      <c r="G24" s="102" t="s">
        <v>0</v>
      </c>
      <c r="H24" s="102" t="s">
        <v>0</v>
      </c>
      <c r="I24" s="102" t="s">
        <v>0</v>
      </c>
      <c r="J24" s="102" t="s">
        <v>0</v>
      </c>
    </row>
    <row r="25" spans="1:10" ht="11.45" customHeight="1" x14ac:dyDescent="0.2">
      <c r="A25" s="27">
        <f>IF(D25&lt;&gt;"",COUNTA($D$7:D25),"")</f>
        <v>19</v>
      </c>
      <c r="B25" s="75" t="s">
        <v>51</v>
      </c>
      <c r="C25" s="102">
        <v>75.837000000000003</v>
      </c>
      <c r="D25" s="102">
        <v>2186.7539999999999</v>
      </c>
      <c r="E25" s="102">
        <v>64.462000000000003</v>
      </c>
      <c r="F25" s="102">
        <v>179.852</v>
      </c>
      <c r="G25" s="102">
        <v>15.07</v>
      </c>
      <c r="H25" s="102">
        <v>24.532</v>
      </c>
      <c r="I25" s="102">
        <v>43.212000000000003</v>
      </c>
      <c r="J25" s="102">
        <v>141.76900000000001</v>
      </c>
    </row>
    <row r="26" spans="1:10" s="43" customFormat="1" ht="11.45" customHeight="1" x14ac:dyDescent="0.2">
      <c r="A26" s="27">
        <f>IF(D26&lt;&gt;"",COUNTA($D$7:D26),"")</f>
        <v>20</v>
      </c>
      <c r="B26" s="75" t="s">
        <v>86</v>
      </c>
      <c r="C26" s="102" t="s">
        <v>0</v>
      </c>
      <c r="D26" s="102">
        <v>748.71600000000001</v>
      </c>
      <c r="E26" s="102" t="s">
        <v>0</v>
      </c>
      <c r="F26" s="102" t="s">
        <v>0</v>
      </c>
      <c r="G26" s="102" t="s">
        <v>0</v>
      </c>
      <c r="H26" s="102" t="s">
        <v>0</v>
      </c>
      <c r="I26" s="102" t="s">
        <v>0</v>
      </c>
      <c r="J26" s="102" t="s">
        <v>0</v>
      </c>
    </row>
    <row r="27" spans="1:10" ht="11.45" customHeight="1" x14ac:dyDescent="0.2">
      <c r="A27" s="27">
        <f>IF(D27&lt;&gt;"",COUNTA($D$7:D27),"")</f>
        <v>21</v>
      </c>
      <c r="B27" s="75" t="s">
        <v>52</v>
      </c>
      <c r="C27" s="102">
        <v>157.98500000000001</v>
      </c>
      <c r="D27" s="102">
        <v>1984.4960000000001</v>
      </c>
      <c r="E27" s="102">
        <v>51.841999999999999</v>
      </c>
      <c r="F27" s="102">
        <v>180.96600000000001</v>
      </c>
      <c r="G27" s="102">
        <v>61.399000000000001</v>
      </c>
      <c r="H27" s="102">
        <v>7.0309999999999997</v>
      </c>
      <c r="I27" s="102">
        <v>64.751000000000005</v>
      </c>
      <c r="J27" s="102">
        <v>7.9880000000000004</v>
      </c>
    </row>
    <row r="28" spans="1:10" ht="11.45" customHeight="1" x14ac:dyDescent="0.2">
      <c r="A28" s="27">
        <f>IF(D28&lt;&gt;"",COUNTA($D$7:D28),"")</f>
        <v>22</v>
      </c>
      <c r="B28" s="75" t="s">
        <v>86</v>
      </c>
      <c r="C28" s="102" t="s">
        <v>0</v>
      </c>
      <c r="D28" s="102">
        <v>718.58799999999997</v>
      </c>
      <c r="E28" s="102" t="s">
        <v>0</v>
      </c>
      <c r="F28" s="102" t="s">
        <v>0</v>
      </c>
      <c r="G28" s="102" t="s">
        <v>0</v>
      </c>
      <c r="H28" s="102" t="s">
        <v>0</v>
      </c>
      <c r="I28" s="102" t="s">
        <v>0</v>
      </c>
      <c r="J28" s="102" t="s">
        <v>0</v>
      </c>
    </row>
    <row r="29" spans="1:10" ht="11.45" customHeight="1" x14ac:dyDescent="0.2">
      <c r="A29" s="27">
        <f>IF(D29&lt;&gt;"",COUNTA($D$7:D29),"")</f>
        <v>23</v>
      </c>
      <c r="B29" s="75" t="s">
        <v>53</v>
      </c>
      <c r="C29" s="102">
        <v>109.404</v>
      </c>
      <c r="D29" s="102">
        <v>1699.211</v>
      </c>
      <c r="E29" s="102">
        <v>26.52</v>
      </c>
      <c r="F29" s="102">
        <v>188.90299999999999</v>
      </c>
      <c r="G29" s="102">
        <v>22.448</v>
      </c>
      <c r="H29" s="102">
        <v>21.561</v>
      </c>
      <c r="I29" s="102">
        <v>49.316000000000003</v>
      </c>
      <c r="J29" s="102">
        <v>79.861999999999995</v>
      </c>
    </row>
    <row r="30" spans="1:10" ht="11.45" customHeight="1" x14ac:dyDescent="0.2">
      <c r="A30" s="27">
        <f>IF(D30&lt;&gt;"",COUNTA($D$7:D30),"")</f>
        <v>24</v>
      </c>
      <c r="B30" s="75" t="s">
        <v>86</v>
      </c>
      <c r="C30" s="102" t="s">
        <v>0</v>
      </c>
      <c r="D30" s="102">
        <v>540.29700000000003</v>
      </c>
      <c r="E30" s="102" t="s">
        <v>0</v>
      </c>
      <c r="F30" s="102" t="s">
        <v>0</v>
      </c>
      <c r="G30" s="102" t="s">
        <v>0</v>
      </c>
      <c r="H30" s="102" t="s">
        <v>0</v>
      </c>
      <c r="I30" s="102" t="s">
        <v>0</v>
      </c>
      <c r="J30" s="102" t="s">
        <v>0</v>
      </c>
    </row>
    <row r="31" spans="1:10" ht="11.45" customHeight="1" x14ac:dyDescent="0.2">
      <c r="A31" s="27"/>
      <c r="B31" s="75"/>
      <c r="C31" s="102"/>
      <c r="D31" s="102"/>
      <c r="E31" s="102"/>
      <c r="F31" s="102"/>
      <c r="G31" s="102"/>
      <c r="H31" s="102"/>
      <c r="I31" s="102"/>
      <c r="J31" s="102"/>
    </row>
    <row r="32" spans="1:10" ht="11.45" customHeight="1" x14ac:dyDescent="0.2">
      <c r="A32" s="27">
        <f>IF(D32&lt;&gt;"",COUNTA($D$7:D32),"")</f>
        <v>25</v>
      </c>
      <c r="B32" s="83" t="s">
        <v>57</v>
      </c>
      <c r="C32" s="103">
        <v>1451.9860000000003</v>
      </c>
      <c r="D32" s="103">
        <v>23372.399000000001</v>
      </c>
      <c r="E32" s="103">
        <v>666.07299999999998</v>
      </c>
      <c r="F32" s="103">
        <v>2335.404</v>
      </c>
      <c r="G32" s="103">
        <v>332.62899999999996</v>
      </c>
      <c r="H32" s="103">
        <v>266.92700000000002</v>
      </c>
      <c r="I32" s="103">
        <v>786.28400000000011</v>
      </c>
      <c r="J32" s="103">
        <v>754.46799999999996</v>
      </c>
    </row>
    <row r="33" spans="1:10" s="43" customFormat="1" ht="11.45" customHeight="1" x14ac:dyDescent="0.2">
      <c r="A33" s="27">
        <f>IF(D33&lt;&gt;"",COUNTA($D$7:D33),"")</f>
        <v>26</v>
      </c>
      <c r="B33" s="75" t="s">
        <v>86</v>
      </c>
      <c r="C33" s="102">
        <v>1.1939999999999997</v>
      </c>
      <c r="D33" s="102">
        <v>8366.4210000000003</v>
      </c>
      <c r="E33" s="102" t="s">
        <v>0</v>
      </c>
      <c r="F33" s="102" t="s">
        <v>0</v>
      </c>
      <c r="G33" s="102" t="s">
        <v>0</v>
      </c>
      <c r="H33" s="102" t="s">
        <v>0</v>
      </c>
      <c r="I33" s="102" t="s">
        <v>0</v>
      </c>
      <c r="J33" s="102" t="s">
        <v>0</v>
      </c>
    </row>
    <row r="34" spans="1:10" x14ac:dyDescent="0.2">
      <c r="A34" s="34"/>
      <c r="B34" s="46"/>
      <c r="C34" s="47"/>
      <c r="D34" s="47"/>
      <c r="E34" s="47"/>
      <c r="F34" s="47"/>
      <c r="G34" s="47"/>
      <c r="H34" s="47"/>
      <c r="I34" s="47"/>
      <c r="J34" s="47"/>
    </row>
    <row r="35" spans="1:10" ht="11.45" customHeight="1" x14ac:dyDescent="0.2">
      <c r="A35" s="34"/>
      <c r="B35" s="48"/>
      <c r="C35" s="47"/>
      <c r="D35" s="47"/>
      <c r="E35" s="47"/>
      <c r="F35" s="47"/>
      <c r="G35" s="47"/>
      <c r="H35" s="47"/>
      <c r="I35" s="47"/>
      <c r="J35" s="47"/>
    </row>
    <row r="36" spans="1:10" ht="11.45" customHeight="1" x14ac:dyDescent="0.2">
      <c r="A36" s="34"/>
      <c r="B36" s="49"/>
      <c r="C36" s="50"/>
      <c r="D36" s="50"/>
      <c r="E36" s="50"/>
      <c r="F36" s="50"/>
      <c r="G36" s="50"/>
      <c r="H36" s="50"/>
      <c r="I36" s="50"/>
      <c r="J36" s="50"/>
    </row>
    <row r="37" spans="1:10" s="43" customFormat="1" ht="30" customHeight="1" x14ac:dyDescent="0.2">
      <c r="A37" s="148" t="s">
        <v>58</v>
      </c>
      <c r="B37" s="149"/>
      <c r="C37" s="150" t="s">
        <v>72</v>
      </c>
      <c r="D37" s="150"/>
      <c r="E37" s="150"/>
      <c r="F37" s="150"/>
      <c r="G37" s="150"/>
      <c r="H37" s="150"/>
      <c r="I37" s="150"/>
      <c r="J37" s="151"/>
    </row>
    <row r="38" spans="1:10" ht="11.45" customHeight="1" x14ac:dyDescent="0.2">
      <c r="A38" s="137" t="s">
        <v>18</v>
      </c>
      <c r="B38" s="145" t="s">
        <v>54</v>
      </c>
      <c r="C38" s="155" t="s">
        <v>53</v>
      </c>
      <c r="D38" s="155"/>
      <c r="E38" s="155" t="s">
        <v>94</v>
      </c>
      <c r="F38" s="155"/>
      <c r="G38" s="155" t="s">
        <v>102</v>
      </c>
      <c r="H38" s="155"/>
      <c r="I38" s="155"/>
      <c r="J38" s="156"/>
    </row>
    <row r="39" spans="1:10" ht="11.45" customHeight="1" x14ac:dyDescent="0.2">
      <c r="A39" s="137"/>
      <c r="B39" s="145"/>
      <c r="C39" s="155"/>
      <c r="D39" s="155"/>
      <c r="E39" s="155"/>
      <c r="F39" s="155"/>
      <c r="G39" s="155"/>
      <c r="H39" s="155"/>
      <c r="I39" s="155"/>
      <c r="J39" s="156"/>
    </row>
    <row r="40" spans="1:10" ht="11.45" customHeight="1" x14ac:dyDescent="0.2">
      <c r="A40" s="137"/>
      <c r="B40" s="145"/>
      <c r="C40" s="51">
        <v>2023</v>
      </c>
      <c r="D40" s="51">
        <v>2024</v>
      </c>
      <c r="E40" s="51">
        <v>2023</v>
      </c>
      <c r="F40" s="51">
        <v>2024</v>
      </c>
      <c r="G40" s="155"/>
      <c r="H40" s="155"/>
      <c r="I40" s="155"/>
      <c r="J40" s="156"/>
    </row>
    <row r="41" spans="1:10" ht="11.45" customHeight="1" x14ac:dyDescent="0.2">
      <c r="A41" s="137"/>
      <c r="B41" s="145"/>
      <c r="C41" s="145" t="s">
        <v>93</v>
      </c>
      <c r="D41" s="145"/>
      <c r="E41" s="145"/>
      <c r="F41" s="145"/>
      <c r="G41" s="145"/>
      <c r="H41" s="145"/>
      <c r="I41" s="145" t="s">
        <v>55</v>
      </c>
      <c r="J41" s="152"/>
    </row>
    <row r="42" spans="1:10" s="55" customFormat="1" ht="11.45" customHeight="1" x14ac:dyDescent="0.15">
      <c r="A42" s="35">
        <v>1</v>
      </c>
      <c r="B42" s="36">
        <v>2</v>
      </c>
      <c r="C42" s="36">
        <v>3</v>
      </c>
      <c r="D42" s="36">
        <v>4</v>
      </c>
      <c r="E42" s="36">
        <v>5</v>
      </c>
      <c r="F42" s="36">
        <v>6</v>
      </c>
      <c r="G42" s="153">
        <v>7</v>
      </c>
      <c r="H42" s="153"/>
      <c r="I42" s="153">
        <v>8</v>
      </c>
      <c r="J42" s="154"/>
    </row>
    <row r="43" spans="1:10" s="55" customFormat="1" ht="11.45" customHeight="1" x14ac:dyDescent="0.2">
      <c r="A43" s="79"/>
      <c r="B43" s="76"/>
      <c r="C43" s="104"/>
      <c r="D43" s="105"/>
      <c r="E43" s="105"/>
      <c r="F43" s="105"/>
      <c r="G43" s="158"/>
      <c r="H43" s="158"/>
      <c r="I43" s="158"/>
      <c r="J43" s="158"/>
    </row>
    <row r="44" spans="1:10" ht="11.45" customHeight="1" x14ac:dyDescent="0.2">
      <c r="A44" s="27">
        <f>IF(D44&lt;&gt;"",COUNTA($D$44:D44),"")</f>
        <v>1</v>
      </c>
      <c r="B44" s="52" t="s">
        <v>35</v>
      </c>
      <c r="C44" s="104">
        <v>94.427000000000007</v>
      </c>
      <c r="D44" s="105">
        <v>109.404</v>
      </c>
      <c r="E44" s="105">
        <v>1150.896</v>
      </c>
      <c r="F44" s="105">
        <v>1451.9860000000003</v>
      </c>
      <c r="G44" s="158">
        <v>301.09000000000037</v>
      </c>
      <c r="H44" s="158"/>
      <c r="I44" s="158">
        <v>26.161356021743103</v>
      </c>
      <c r="J44" s="158"/>
    </row>
    <row r="45" spans="1:10" ht="11.45" customHeight="1" x14ac:dyDescent="0.2">
      <c r="A45" s="27">
        <f>IF(D45&lt;&gt;"",COUNTA($D$44:D45),"")</f>
        <v>2</v>
      </c>
      <c r="B45" s="52" t="s">
        <v>36</v>
      </c>
      <c r="C45" s="104">
        <v>1883.4290000000001</v>
      </c>
      <c r="D45" s="105">
        <v>1699.211</v>
      </c>
      <c r="E45" s="105">
        <v>24085.732</v>
      </c>
      <c r="F45" s="105">
        <v>23372.399000000001</v>
      </c>
      <c r="G45" s="158">
        <v>-713.33299999999872</v>
      </c>
      <c r="H45" s="158"/>
      <c r="I45" s="158">
        <v>-2.9616413567999444</v>
      </c>
      <c r="J45" s="158"/>
    </row>
    <row r="46" spans="1:10" ht="11.45" customHeight="1" x14ac:dyDescent="0.2">
      <c r="A46" s="27">
        <f>IF(D46&lt;&gt;"",COUNTA($D$44:D46),"")</f>
        <v>3</v>
      </c>
      <c r="B46" s="52" t="s">
        <v>37</v>
      </c>
      <c r="C46" s="104">
        <v>48.366</v>
      </c>
      <c r="D46" s="105">
        <v>26.52</v>
      </c>
      <c r="E46" s="105">
        <v>879.875</v>
      </c>
      <c r="F46" s="105">
        <v>666.07299999999998</v>
      </c>
      <c r="G46" s="158">
        <v>-213.80200000000002</v>
      </c>
      <c r="H46" s="158"/>
      <c r="I46" s="158">
        <v>-24.299133399630634</v>
      </c>
      <c r="J46" s="158"/>
    </row>
    <row r="47" spans="1:10" ht="11.45" customHeight="1" x14ac:dyDescent="0.2">
      <c r="A47" s="27">
        <f>IF(D47&lt;&gt;"",COUNTA($D$44:D47),"")</f>
        <v>4</v>
      </c>
      <c r="B47" s="52" t="s">
        <v>38</v>
      </c>
      <c r="C47" s="104">
        <v>222.38900000000001</v>
      </c>
      <c r="D47" s="105">
        <v>188.90299999999999</v>
      </c>
      <c r="E47" s="105">
        <v>2427.5029999999997</v>
      </c>
      <c r="F47" s="105">
        <v>2335.404</v>
      </c>
      <c r="G47" s="158">
        <v>-92.098999999999705</v>
      </c>
      <c r="H47" s="158"/>
      <c r="I47" s="158">
        <v>-3.7939808931234893</v>
      </c>
      <c r="J47" s="158"/>
    </row>
    <row r="48" spans="1:10" ht="11.45" customHeight="1" x14ac:dyDescent="0.2">
      <c r="A48" s="27">
        <f>IF(D48&lt;&gt;"",COUNTA($D$44:D48),"")</f>
        <v>5</v>
      </c>
      <c r="B48" s="52" t="s">
        <v>39</v>
      </c>
      <c r="C48" s="104">
        <v>14.74</v>
      </c>
      <c r="D48" s="105">
        <v>22.448</v>
      </c>
      <c r="E48" s="105">
        <v>291.26500000000004</v>
      </c>
      <c r="F48" s="105">
        <v>332.62899999999996</v>
      </c>
      <c r="G48" s="158">
        <v>41.363999999999919</v>
      </c>
      <c r="H48" s="158"/>
      <c r="I48" s="158">
        <v>14.201500351913168</v>
      </c>
      <c r="J48" s="158"/>
    </row>
    <row r="49" spans="1:10" ht="11.45" customHeight="1" x14ac:dyDescent="0.2">
      <c r="A49" s="27">
        <f>IF(D49&lt;&gt;"",COUNTA($D$44:D49),"")</f>
        <v>6</v>
      </c>
      <c r="B49" s="52" t="s">
        <v>40</v>
      </c>
      <c r="C49" s="104">
        <v>17.454999999999998</v>
      </c>
      <c r="D49" s="105">
        <v>21.561</v>
      </c>
      <c r="E49" s="105">
        <v>187.51300000000003</v>
      </c>
      <c r="F49" s="105">
        <v>266.92700000000002</v>
      </c>
      <c r="G49" s="158">
        <v>79.413999999999987</v>
      </c>
      <c r="H49" s="158"/>
      <c r="I49" s="158">
        <v>42.351196983675777</v>
      </c>
      <c r="J49" s="158"/>
    </row>
    <row r="50" spans="1:10" ht="11.45" customHeight="1" x14ac:dyDescent="0.2">
      <c r="A50" s="27">
        <f>IF(D50&lt;&gt;"",COUNTA($D$44:D50),"")</f>
        <v>7</v>
      </c>
      <c r="B50" s="52" t="s">
        <v>41</v>
      </c>
      <c r="C50" s="104">
        <v>61.460999999999999</v>
      </c>
      <c r="D50" s="105">
        <v>49.316000000000003</v>
      </c>
      <c r="E50" s="105">
        <v>582.28499999999997</v>
      </c>
      <c r="F50" s="105">
        <v>786.28400000000011</v>
      </c>
      <c r="G50" s="158">
        <v>203.99900000000014</v>
      </c>
      <c r="H50" s="158"/>
      <c r="I50" s="158">
        <v>35.034218638639175</v>
      </c>
      <c r="J50" s="158"/>
    </row>
    <row r="51" spans="1:10" ht="11.45" customHeight="1" x14ac:dyDescent="0.2">
      <c r="A51" s="27">
        <f>IF(D51&lt;&gt;"",COUNTA($D$44:D51),"")</f>
        <v>8</v>
      </c>
      <c r="B51" s="52" t="s">
        <v>56</v>
      </c>
      <c r="C51" s="104">
        <v>59.960999999999999</v>
      </c>
      <c r="D51" s="105">
        <v>79.861999999999995</v>
      </c>
      <c r="E51" s="105">
        <v>868.58700000000022</v>
      </c>
      <c r="F51" s="105">
        <v>754.46799999999996</v>
      </c>
      <c r="G51" s="158">
        <v>-114.11900000000026</v>
      </c>
      <c r="H51" s="158"/>
      <c r="I51" s="158">
        <v>-13.13846511633264</v>
      </c>
      <c r="J51" s="158"/>
    </row>
    <row r="52" spans="1:10" ht="11.45" customHeight="1" x14ac:dyDescent="0.2">
      <c r="A52" s="27"/>
      <c r="B52" s="52"/>
      <c r="C52" s="104"/>
      <c r="D52" s="105"/>
      <c r="E52" s="105"/>
      <c r="F52" s="105"/>
      <c r="G52" s="158"/>
      <c r="H52" s="158"/>
      <c r="I52" s="158"/>
      <c r="J52" s="158"/>
    </row>
    <row r="53" spans="1:10" ht="11.45" customHeight="1" x14ac:dyDescent="0.2">
      <c r="A53" s="27">
        <f>IF(D53&lt;&gt;"",COUNTA($D$44:D53),"")</f>
        <v>9</v>
      </c>
      <c r="B53" s="53" t="s">
        <v>57</v>
      </c>
      <c r="C53" s="106">
        <v>2402.2279999999992</v>
      </c>
      <c r="D53" s="107">
        <v>2197.2249999999999</v>
      </c>
      <c r="E53" s="107">
        <v>30473.655999999999</v>
      </c>
      <c r="F53" s="107">
        <v>29966.170000000002</v>
      </c>
      <c r="G53" s="157">
        <v>-507.48599999999828</v>
      </c>
      <c r="H53" s="157"/>
      <c r="I53" s="157">
        <v>-1.6653269302508278</v>
      </c>
      <c r="J53" s="157"/>
    </row>
    <row r="54" spans="1:10" ht="11.45" customHeight="1" x14ac:dyDescent="0.2"/>
    <row r="55" spans="1:10" ht="11.45" customHeight="1" x14ac:dyDescent="0.2"/>
    <row r="56" spans="1:10" ht="11.45" customHeight="1" x14ac:dyDescent="0.2"/>
    <row r="57" spans="1:10" ht="11.45" customHeight="1" x14ac:dyDescent="0.2"/>
    <row r="58" spans="1:10" ht="11.45" customHeight="1" x14ac:dyDescent="0.2"/>
    <row r="59" spans="1:10" ht="11.45" customHeight="1" x14ac:dyDescent="0.2"/>
    <row r="60" spans="1:10" ht="11.45" customHeight="1" x14ac:dyDescent="0.2"/>
    <row r="61" spans="1:10" ht="11.45" customHeight="1" x14ac:dyDescent="0.2"/>
    <row r="62" spans="1:10" ht="11.45" customHeight="1" x14ac:dyDescent="0.2"/>
    <row r="63" spans="1:10" ht="11.45" customHeight="1" x14ac:dyDescent="0.2"/>
    <row r="64" spans="1:10"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sheetData>
  <mergeCells count="48">
    <mergeCell ref="G43:H43"/>
    <mergeCell ref="G52:H52"/>
    <mergeCell ref="I43:J43"/>
    <mergeCell ref="I52:J52"/>
    <mergeCell ref="G44:H44"/>
    <mergeCell ref="G45:H45"/>
    <mergeCell ref="G46:H46"/>
    <mergeCell ref="G47:H47"/>
    <mergeCell ref="I44:J44"/>
    <mergeCell ref="I45:J45"/>
    <mergeCell ref="E3:E4"/>
    <mergeCell ref="F3:F4"/>
    <mergeCell ref="B38:B41"/>
    <mergeCell ref="G53:H53"/>
    <mergeCell ref="I48:J48"/>
    <mergeCell ref="I49:J49"/>
    <mergeCell ref="I50:J50"/>
    <mergeCell ref="I51:J51"/>
    <mergeCell ref="I53:J53"/>
    <mergeCell ref="G48:H48"/>
    <mergeCell ref="G49:H49"/>
    <mergeCell ref="G50:H50"/>
    <mergeCell ref="G51:H51"/>
    <mergeCell ref="I46:J46"/>
    <mergeCell ref="I47:J47"/>
    <mergeCell ref="I41:J41"/>
    <mergeCell ref="I42:J42"/>
    <mergeCell ref="C41:H41"/>
    <mergeCell ref="G42:H42"/>
    <mergeCell ref="C38:D39"/>
    <mergeCell ref="E38:F39"/>
    <mergeCell ref="G38:J40"/>
    <mergeCell ref="A38:A41"/>
    <mergeCell ref="A1:B1"/>
    <mergeCell ref="C1:J1"/>
    <mergeCell ref="C2:J2"/>
    <mergeCell ref="A3:A5"/>
    <mergeCell ref="B3:B5"/>
    <mergeCell ref="C3:C4"/>
    <mergeCell ref="D3:D4"/>
    <mergeCell ref="A2:B2"/>
    <mergeCell ref="I3:I4"/>
    <mergeCell ref="G3:G4"/>
    <mergeCell ref="A37:B37"/>
    <mergeCell ref="C37:J37"/>
    <mergeCell ref="J3:J4"/>
    <mergeCell ref="C5:J5"/>
    <mergeCell ref="H3:H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H223 2024 12&amp;R&amp;"-,Standard"&amp;7&amp;P</oddFooter>
    <evenFooter>&amp;L&amp;"-,Standard"&amp;7&amp;P&amp;R&amp;"-,Standard"&amp;7StatA MV, Statistischer Bericht H223 2024 12</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A1:H67"/>
  <sheetViews>
    <sheetView zoomScale="140" zoomScaleNormal="140" workbookViewId="0">
      <selection sqref="A1:B1"/>
    </sheetView>
  </sheetViews>
  <sheetFormatPr baseColWidth="10" defaultRowHeight="11.25" x14ac:dyDescent="0.2"/>
  <cols>
    <col min="1" max="1" width="3.7109375" style="56" customWidth="1"/>
    <col min="2" max="2" width="22.7109375" style="57" customWidth="1"/>
    <col min="3" max="7" width="11.7109375" style="57" customWidth="1"/>
    <col min="8" max="8" width="6.7109375" style="57" customWidth="1"/>
    <col min="9" max="16384" width="11.42578125" style="57"/>
  </cols>
  <sheetData>
    <row r="1" spans="1:8" s="11" customFormat="1" ht="30" customHeight="1" x14ac:dyDescent="0.2">
      <c r="A1" s="167" t="s">
        <v>27</v>
      </c>
      <c r="B1" s="168"/>
      <c r="C1" s="169" t="s">
        <v>25</v>
      </c>
      <c r="D1" s="169"/>
      <c r="E1" s="169"/>
      <c r="F1" s="169"/>
      <c r="G1" s="169"/>
      <c r="H1" s="170"/>
    </row>
    <row r="2" spans="1:8" s="58" customFormat="1" ht="30" customHeight="1" x14ac:dyDescent="0.2">
      <c r="A2" s="171" t="s">
        <v>62</v>
      </c>
      <c r="B2" s="172"/>
      <c r="C2" s="173" t="s">
        <v>103</v>
      </c>
      <c r="D2" s="173"/>
      <c r="E2" s="173"/>
      <c r="F2" s="173"/>
      <c r="G2" s="173"/>
      <c r="H2" s="174"/>
    </row>
    <row r="3" spans="1:8" s="59" customFormat="1" ht="11.45" customHeight="1" x14ac:dyDescent="0.2">
      <c r="A3" s="175" t="s">
        <v>18</v>
      </c>
      <c r="B3" s="155" t="s">
        <v>34</v>
      </c>
      <c r="C3" s="155" t="s">
        <v>35</v>
      </c>
      <c r="D3" s="155" t="s">
        <v>36</v>
      </c>
      <c r="E3" s="155" t="s">
        <v>63</v>
      </c>
      <c r="F3" s="155" t="s">
        <v>64</v>
      </c>
      <c r="G3" s="155" t="s">
        <v>65</v>
      </c>
      <c r="H3" s="156"/>
    </row>
    <row r="4" spans="1:8" s="59" customFormat="1" ht="11.45" customHeight="1" x14ac:dyDescent="0.2">
      <c r="A4" s="175"/>
      <c r="B4" s="155"/>
      <c r="C4" s="155"/>
      <c r="D4" s="155"/>
      <c r="E4" s="155"/>
      <c r="F4" s="155"/>
      <c r="G4" s="155"/>
      <c r="H4" s="156"/>
    </row>
    <row r="5" spans="1:8" s="59" customFormat="1" ht="11.45" customHeight="1" x14ac:dyDescent="0.2">
      <c r="A5" s="175"/>
      <c r="B5" s="155"/>
      <c r="C5" s="155" t="s">
        <v>66</v>
      </c>
      <c r="D5" s="155"/>
      <c r="E5" s="155"/>
      <c r="F5" s="155"/>
      <c r="G5" s="155"/>
      <c r="H5" s="156"/>
    </row>
    <row r="6" spans="1:8" s="56" customFormat="1" ht="11.45" customHeight="1" x14ac:dyDescent="0.15">
      <c r="A6" s="23">
        <v>1</v>
      </c>
      <c r="B6" s="24">
        <v>2</v>
      </c>
      <c r="C6" s="24">
        <v>3</v>
      </c>
      <c r="D6" s="24">
        <v>4</v>
      </c>
      <c r="E6" s="25">
        <v>5</v>
      </c>
      <c r="F6" s="24">
        <v>6</v>
      </c>
      <c r="G6" s="161">
        <v>7</v>
      </c>
      <c r="H6" s="162"/>
    </row>
    <row r="7" spans="1:8" s="84" customFormat="1" ht="11.45" customHeight="1" x14ac:dyDescent="0.2">
      <c r="A7" s="85"/>
      <c r="B7" s="86"/>
      <c r="C7" s="94"/>
      <c r="D7" s="94"/>
      <c r="E7" s="94"/>
      <c r="F7" s="94"/>
      <c r="G7" s="92"/>
      <c r="H7" s="81"/>
    </row>
    <row r="8" spans="1:8" ht="11.45" customHeight="1" x14ac:dyDescent="0.2">
      <c r="A8" s="27">
        <f>IF(D8&lt;&gt;"",COUNTA($D8:D$8),"")</f>
        <v>1</v>
      </c>
      <c r="B8" s="60" t="s">
        <v>43</v>
      </c>
      <c r="C8" s="94">
        <v>327</v>
      </c>
      <c r="D8" s="94">
        <v>104354</v>
      </c>
      <c r="E8" s="94" t="s">
        <v>0</v>
      </c>
      <c r="F8" s="94" t="s">
        <v>0</v>
      </c>
      <c r="G8" s="92">
        <v>321</v>
      </c>
      <c r="H8" s="61"/>
    </row>
    <row r="9" spans="1:8" ht="11.45" customHeight="1" x14ac:dyDescent="0.2">
      <c r="A9" s="27">
        <f>IF(D9&lt;&gt;"",COUNTA($D$8:D9),"")</f>
        <v>2</v>
      </c>
      <c r="B9" s="60" t="s">
        <v>44</v>
      </c>
      <c r="C9" s="94" t="s">
        <v>0</v>
      </c>
      <c r="D9" s="94">
        <v>131851</v>
      </c>
      <c r="E9" s="94" t="s">
        <v>0</v>
      </c>
      <c r="F9" s="94" t="s">
        <v>0</v>
      </c>
      <c r="G9" s="92">
        <v>1523</v>
      </c>
      <c r="H9" s="61"/>
    </row>
    <row r="10" spans="1:8" ht="11.45" customHeight="1" x14ac:dyDescent="0.2">
      <c r="A10" s="27">
        <f>IF(D10&lt;&gt;"",COUNTA($D$8:D10),"")</f>
        <v>3</v>
      </c>
      <c r="B10" s="60" t="s">
        <v>45</v>
      </c>
      <c r="C10" s="94">
        <v>4387</v>
      </c>
      <c r="D10" s="94">
        <v>150816</v>
      </c>
      <c r="E10" s="94" t="s">
        <v>0</v>
      </c>
      <c r="F10" s="94" t="s">
        <v>0</v>
      </c>
      <c r="G10" s="92">
        <v>3047</v>
      </c>
      <c r="H10" s="61"/>
    </row>
    <row r="11" spans="1:8" ht="11.45" customHeight="1" x14ac:dyDescent="0.2">
      <c r="A11" s="27">
        <f>IF(D11&lt;&gt;"",COUNTA($D$8:D11),"")</f>
        <v>4</v>
      </c>
      <c r="B11" s="60" t="s">
        <v>46</v>
      </c>
      <c r="C11" s="94">
        <v>6980</v>
      </c>
      <c r="D11" s="94">
        <v>182551</v>
      </c>
      <c r="E11" s="94" t="s">
        <v>0</v>
      </c>
      <c r="F11" s="94" t="s">
        <v>0</v>
      </c>
      <c r="G11" s="92">
        <v>3763</v>
      </c>
      <c r="H11" s="61"/>
    </row>
    <row r="12" spans="1:8" ht="11.45" customHeight="1" x14ac:dyDescent="0.2">
      <c r="A12" s="27">
        <f>IF(D12&lt;&gt;"",COUNTA($D$8:D12),"")</f>
        <v>5</v>
      </c>
      <c r="B12" s="60" t="s">
        <v>47</v>
      </c>
      <c r="C12" s="94">
        <v>25719</v>
      </c>
      <c r="D12" s="94">
        <v>305120</v>
      </c>
      <c r="E12" s="94" t="s">
        <v>0</v>
      </c>
      <c r="F12" s="94">
        <v>226</v>
      </c>
      <c r="G12" s="92">
        <v>8003</v>
      </c>
      <c r="H12" s="61"/>
    </row>
    <row r="13" spans="1:8" ht="11.45" customHeight="1" x14ac:dyDescent="0.2">
      <c r="A13" s="27">
        <f>IF(D13&lt;&gt;"",COUNTA($D$8:D13),"")</f>
        <v>6</v>
      </c>
      <c r="B13" s="60" t="s">
        <v>48</v>
      </c>
      <c r="C13" s="94">
        <v>40446</v>
      </c>
      <c r="D13" s="94">
        <v>337326</v>
      </c>
      <c r="E13" s="94" t="s">
        <v>0</v>
      </c>
      <c r="F13" s="94">
        <v>457</v>
      </c>
      <c r="G13" s="91">
        <v>10354</v>
      </c>
      <c r="H13" s="61"/>
    </row>
    <row r="14" spans="1:8" ht="11.45" customHeight="1" x14ac:dyDescent="0.2">
      <c r="A14" s="27">
        <f>IF(D14&lt;&gt;"",COUNTA($D$8:D14),"")</f>
        <v>7</v>
      </c>
      <c r="B14" s="60" t="s">
        <v>49</v>
      </c>
      <c r="C14" s="94">
        <v>70440</v>
      </c>
      <c r="D14" s="94">
        <v>391089</v>
      </c>
      <c r="E14" s="94" t="s">
        <v>0</v>
      </c>
      <c r="F14" s="94">
        <v>733</v>
      </c>
      <c r="G14" s="91">
        <v>13074</v>
      </c>
      <c r="H14" s="61"/>
    </row>
    <row r="15" spans="1:8" ht="11.45" customHeight="1" x14ac:dyDescent="0.2">
      <c r="A15" s="27">
        <f>IF(D15&lt;&gt;"",COUNTA($D$8:D15),"")</f>
        <v>8</v>
      </c>
      <c r="B15" s="60" t="s">
        <v>50</v>
      </c>
      <c r="C15" s="94">
        <v>77064</v>
      </c>
      <c r="D15" s="94">
        <v>474117</v>
      </c>
      <c r="E15" s="94" t="s">
        <v>0</v>
      </c>
      <c r="F15" s="94">
        <v>662</v>
      </c>
      <c r="G15" s="91">
        <v>15335</v>
      </c>
      <c r="H15" s="61"/>
    </row>
    <row r="16" spans="1:8" ht="11.45" customHeight="1" x14ac:dyDescent="0.2">
      <c r="A16" s="27">
        <f>IF(D16&lt;&gt;"",COUNTA($D$8:D16),"")</f>
        <v>9</v>
      </c>
      <c r="B16" s="60" t="s">
        <v>80</v>
      </c>
      <c r="C16" s="94">
        <v>33077</v>
      </c>
      <c r="D16" s="94">
        <v>253547</v>
      </c>
      <c r="E16" s="94" t="s">
        <v>0</v>
      </c>
      <c r="F16" s="94">
        <v>230</v>
      </c>
      <c r="G16" s="91">
        <v>9536</v>
      </c>
      <c r="H16" s="61"/>
    </row>
    <row r="17" spans="1:8" ht="11.45" customHeight="1" x14ac:dyDescent="0.2">
      <c r="A17" s="27">
        <f>IF(D17&lt;&gt;"",COUNTA($D$8:D17),"")</f>
        <v>10</v>
      </c>
      <c r="B17" s="60" t="s">
        <v>51</v>
      </c>
      <c r="C17" s="94">
        <v>9069</v>
      </c>
      <c r="D17" s="94">
        <v>271461</v>
      </c>
      <c r="E17" s="94" t="s">
        <v>0</v>
      </c>
      <c r="F17" s="94" t="s">
        <v>0</v>
      </c>
      <c r="G17" s="91">
        <v>3869</v>
      </c>
      <c r="H17" s="61"/>
    </row>
    <row r="18" spans="1:8" ht="11.45" customHeight="1" x14ac:dyDescent="0.2">
      <c r="A18" s="27">
        <f>IF(D18&lt;&gt;"",COUNTA($D$8:D18),"")</f>
        <v>11</v>
      </c>
      <c r="B18" s="60" t="s">
        <v>52</v>
      </c>
      <c r="C18" s="94">
        <v>1048</v>
      </c>
      <c r="D18" s="94">
        <v>116535</v>
      </c>
      <c r="E18" s="94" t="s">
        <v>0</v>
      </c>
      <c r="F18" s="94" t="s">
        <v>0</v>
      </c>
      <c r="G18" s="91">
        <v>951</v>
      </c>
      <c r="H18" s="61"/>
    </row>
    <row r="19" spans="1:8" ht="11.45" customHeight="1" x14ac:dyDescent="0.2">
      <c r="A19" s="27">
        <f>IF(D19&lt;&gt;"",COUNTA($D$8:D19),"")</f>
        <v>12</v>
      </c>
      <c r="B19" s="60" t="s">
        <v>53</v>
      </c>
      <c r="C19" s="94">
        <v>1220</v>
      </c>
      <c r="D19" s="94">
        <v>156157</v>
      </c>
      <c r="E19" s="94" t="s">
        <v>0</v>
      </c>
      <c r="F19" s="94" t="s">
        <v>0</v>
      </c>
      <c r="G19" s="91">
        <v>550</v>
      </c>
      <c r="H19" s="61"/>
    </row>
    <row r="20" spans="1:8" s="80" customFormat="1" ht="8.1" customHeight="1" x14ac:dyDescent="0.2">
      <c r="A20" s="27"/>
      <c r="B20" s="60"/>
      <c r="C20" s="94"/>
      <c r="D20" s="94"/>
      <c r="E20" s="94"/>
      <c r="F20" s="94"/>
      <c r="G20" s="91"/>
      <c r="H20" s="81"/>
    </row>
    <row r="21" spans="1:8" ht="11.45" customHeight="1" x14ac:dyDescent="0.2">
      <c r="A21" s="27">
        <f>IF(D21&lt;&gt;"",COUNTA($D$8:D21),"")</f>
        <v>13</v>
      </c>
      <c r="B21" s="83" t="s">
        <v>57</v>
      </c>
      <c r="C21" s="93">
        <v>269777</v>
      </c>
      <c r="D21" s="93">
        <v>2874924</v>
      </c>
      <c r="E21" s="93" t="s">
        <v>0</v>
      </c>
      <c r="F21" s="93">
        <v>2308</v>
      </c>
      <c r="G21" s="95">
        <v>70326</v>
      </c>
      <c r="H21" s="62"/>
    </row>
    <row r="22" spans="1:8" s="66" customFormat="1" ht="12" customHeight="1" x14ac:dyDescent="0.2">
      <c r="A22" s="28"/>
      <c r="B22" s="63"/>
      <c r="C22" s="64"/>
      <c r="D22" s="64"/>
      <c r="E22" s="64"/>
      <c r="F22" s="64"/>
      <c r="G22" s="64"/>
      <c r="H22" s="65"/>
    </row>
    <row r="23" spans="1:8" ht="11.45" customHeight="1" x14ac:dyDescent="0.2"/>
    <row r="24" spans="1:8" s="67" customFormat="1" ht="30" customHeight="1" x14ac:dyDescent="0.2">
      <c r="A24" s="163" t="s">
        <v>67</v>
      </c>
      <c r="B24" s="164"/>
      <c r="C24" s="165" t="s">
        <v>73</v>
      </c>
      <c r="D24" s="165"/>
      <c r="E24" s="165"/>
      <c r="F24" s="165"/>
      <c r="G24" s="165"/>
      <c r="H24" s="166"/>
    </row>
    <row r="25" spans="1:8" ht="11.45" customHeight="1" x14ac:dyDescent="0.2">
      <c r="A25" s="159" t="s">
        <v>18</v>
      </c>
      <c r="B25" s="155" t="s">
        <v>54</v>
      </c>
      <c r="C25" s="155" t="s">
        <v>53</v>
      </c>
      <c r="D25" s="155"/>
      <c r="E25" s="155" t="s">
        <v>94</v>
      </c>
      <c r="F25" s="155"/>
      <c r="G25" s="155" t="s">
        <v>102</v>
      </c>
      <c r="H25" s="156"/>
    </row>
    <row r="26" spans="1:8" ht="11.45" customHeight="1" x14ac:dyDescent="0.2">
      <c r="A26" s="160"/>
      <c r="B26" s="155"/>
      <c r="C26" s="155"/>
      <c r="D26" s="155"/>
      <c r="E26" s="155"/>
      <c r="F26" s="155"/>
      <c r="G26" s="155"/>
      <c r="H26" s="156"/>
    </row>
    <row r="27" spans="1:8" ht="11.45" customHeight="1" x14ac:dyDescent="0.2">
      <c r="A27" s="160"/>
      <c r="B27" s="155"/>
      <c r="C27" s="87">
        <v>2023</v>
      </c>
      <c r="D27" s="87">
        <v>2024</v>
      </c>
      <c r="E27" s="87">
        <v>2023</v>
      </c>
      <c r="F27" s="87">
        <v>2024</v>
      </c>
      <c r="G27" s="155"/>
      <c r="H27" s="156"/>
    </row>
    <row r="28" spans="1:8" ht="11.45" customHeight="1" x14ac:dyDescent="0.2">
      <c r="A28" s="160"/>
      <c r="B28" s="155"/>
      <c r="C28" s="155" t="s">
        <v>66</v>
      </c>
      <c r="D28" s="155"/>
      <c r="E28" s="155"/>
      <c r="F28" s="155"/>
      <c r="G28" s="155"/>
      <c r="H28" s="88" t="s">
        <v>55</v>
      </c>
    </row>
    <row r="29" spans="1:8" s="56" customFormat="1" ht="11.45" customHeight="1" x14ac:dyDescent="0.15">
      <c r="A29" s="23">
        <v>1</v>
      </c>
      <c r="B29" s="89">
        <v>2</v>
      </c>
      <c r="C29" s="89">
        <v>3</v>
      </c>
      <c r="D29" s="89">
        <v>4</v>
      </c>
      <c r="E29" s="89">
        <v>5</v>
      </c>
      <c r="F29" s="89">
        <v>6</v>
      </c>
      <c r="G29" s="89">
        <v>7</v>
      </c>
      <c r="H29" s="90">
        <v>8</v>
      </c>
    </row>
    <row r="30" spans="1:8" s="84" customFormat="1" ht="11.45" customHeight="1" x14ac:dyDescent="0.2">
      <c r="A30" s="77"/>
      <c r="B30" s="78"/>
      <c r="C30" s="101"/>
      <c r="D30" s="100"/>
      <c r="E30" s="100"/>
      <c r="F30" s="100"/>
      <c r="G30" s="100"/>
      <c r="H30" s="97"/>
    </row>
    <row r="31" spans="1:8" ht="11.45" customHeight="1" x14ac:dyDescent="0.2">
      <c r="A31" s="27">
        <f>IF(D31&lt;&gt;"",COUNTA($D$31:D31),"")</f>
        <v>1</v>
      </c>
      <c r="B31" s="69" t="s">
        <v>35</v>
      </c>
      <c r="C31" s="101">
        <v>1098</v>
      </c>
      <c r="D31" s="100">
        <v>1220</v>
      </c>
      <c r="E31" s="100">
        <v>268316</v>
      </c>
      <c r="F31" s="100">
        <v>269777</v>
      </c>
      <c r="G31" s="100">
        <v>1461</v>
      </c>
      <c r="H31" s="97">
        <v>0.54450722282682307</v>
      </c>
    </row>
    <row r="32" spans="1:8" ht="11.45" customHeight="1" x14ac:dyDescent="0.2">
      <c r="A32" s="27">
        <f>IF(D32&lt;&gt;"",COUNTA($D$31:D32),"")</f>
        <v>2</v>
      </c>
      <c r="B32" s="69" t="s">
        <v>36</v>
      </c>
      <c r="C32" s="101">
        <v>149629</v>
      </c>
      <c r="D32" s="100">
        <v>156157</v>
      </c>
      <c r="E32" s="100">
        <v>3008336</v>
      </c>
      <c r="F32" s="100">
        <v>2874924</v>
      </c>
      <c r="G32" s="100">
        <v>-133412</v>
      </c>
      <c r="H32" s="97">
        <v>-4.4347439913626658</v>
      </c>
    </row>
    <row r="33" spans="1:8" ht="11.45" customHeight="1" x14ac:dyDescent="0.2">
      <c r="A33" s="27">
        <f>IF(D33&lt;&gt;"",COUNTA($D$31:D33),"")</f>
        <v>3</v>
      </c>
      <c r="B33" s="69" t="s">
        <v>64</v>
      </c>
      <c r="C33" s="101" t="s">
        <v>0</v>
      </c>
      <c r="D33" s="100" t="s">
        <v>0</v>
      </c>
      <c r="E33" s="100">
        <v>3215</v>
      </c>
      <c r="F33" s="100">
        <v>2308</v>
      </c>
      <c r="G33" s="100">
        <v>-907</v>
      </c>
      <c r="H33" s="97">
        <v>-28.211508553654738</v>
      </c>
    </row>
    <row r="34" spans="1:8" ht="11.45" customHeight="1" x14ac:dyDescent="0.2">
      <c r="A34" s="27">
        <f>IF(D34&lt;&gt;"",COUNTA($D$31:D34),"")</f>
        <v>4</v>
      </c>
      <c r="B34" s="69" t="s">
        <v>65</v>
      </c>
      <c r="C34" s="101">
        <v>657</v>
      </c>
      <c r="D34" s="100">
        <v>550</v>
      </c>
      <c r="E34" s="100">
        <v>81782</v>
      </c>
      <c r="F34" s="100">
        <v>70326</v>
      </c>
      <c r="G34" s="100">
        <v>-11456</v>
      </c>
      <c r="H34" s="97">
        <v>-14.00797241446773</v>
      </c>
    </row>
    <row r="35" spans="1:8" s="80" customFormat="1" ht="8.1" customHeight="1" x14ac:dyDescent="0.2">
      <c r="A35" s="27"/>
      <c r="B35" s="82"/>
      <c r="C35" s="101"/>
      <c r="D35" s="100"/>
      <c r="E35" s="100"/>
      <c r="F35" s="100"/>
      <c r="G35" s="100"/>
      <c r="H35" s="97"/>
    </row>
    <row r="36" spans="1:8" ht="11.45" customHeight="1" x14ac:dyDescent="0.2">
      <c r="A36" s="27">
        <f>IF(D36&lt;&gt;"",COUNTA($D$31:D36),"")</f>
        <v>5</v>
      </c>
      <c r="B36" s="70" t="s">
        <v>57</v>
      </c>
      <c r="C36" s="99">
        <v>151384</v>
      </c>
      <c r="D36" s="98">
        <v>157927</v>
      </c>
      <c r="E36" s="98">
        <v>3361649</v>
      </c>
      <c r="F36" s="98">
        <v>3217335</v>
      </c>
      <c r="G36" s="98">
        <v>-144314</v>
      </c>
      <c r="H36" s="96">
        <v>-4.2929526550808816</v>
      </c>
    </row>
    <row r="37" spans="1:8" ht="11.45" customHeight="1" x14ac:dyDescent="0.2">
      <c r="C37" s="71"/>
      <c r="D37" s="71"/>
      <c r="E37" s="71"/>
      <c r="F37" s="71"/>
      <c r="G37" s="71"/>
    </row>
    <row r="38" spans="1:8" ht="11.45" customHeight="1" x14ac:dyDescent="0.2"/>
    <row r="39" spans="1:8" s="72" customFormat="1" ht="30" customHeight="1" x14ac:dyDescent="0.2">
      <c r="A39" s="163" t="s">
        <v>70</v>
      </c>
      <c r="B39" s="164"/>
      <c r="C39" s="165" t="s">
        <v>74</v>
      </c>
      <c r="D39" s="165"/>
      <c r="E39" s="165"/>
      <c r="F39" s="165"/>
      <c r="G39" s="165"/>
      <c r="H39" s="166"/>
    </row>
    <row r="40" spans="1:8" ht="11.45" customHeight="1" x14ac:dyDescent="0.2">
      <c r="A40" s="159" t="s">
        <v>18</v>
      </c>
      <c r="B40" s="155" t="s">
        <v>59</v>
      </c>
      <c r="C40" s="155" t="s">
        <v>53</v>
      </c>
      <c r="D40" s="155"/>
      <c r="E40" s="155" t="s">
        <v>94</v>
      </c>
      <c r="F40" s="155"/>
      <c r="G40" s="155" t="s">
        <v>102</v>
      </c>
      <c r="H40" s="156"/>
    </row>
    <row r="41" spans="1:8" ht="11.45" customHeight="1" x14ac:dyDescent="0.2">
      <c r="A41" s="160"/>
      <c r="B41" s="155"/>
      <c r="C41" s="155"/>
      <c r="D41" s="155"/>
      <c r="E41" s="155"/>
      <c r="F41" s="155"/>
      <c r="G41" s="155"/>
      <c r="H41" s="156"/>
    </row>
    <row r="42" spans="1:8" ht="11.45" customHeight="1" x14ac:dyDescent="0.2">
      <c r="A42" s="160"/>
      <c r="B42" s="155"/>
      <c r="C42" s="87">
        <v>2023</v>
      </c>
      <c r="D42" s="87">
        <v>2024</v>
      </c>
      <c r="E42" s="87">
        <v>2023</v>
      </c>
      <c r="F42" s="87">
        <v>2024</v>
      </c>
      <c r="G42" s="155"/>
      <c r="H42" s="156"/>
    </row>
    <row r="43" spans="1:8" ht="11.45" customHeight="1" x14ac:dyDescent="0.2">
      <c r="A43" s="160"/>
      <c r="B43" s="155"/>
      <c r="C43" s="155" t="s">
        <v>66</v>
      </c>
      <c r="D43" s="155"/>
      <c r="E43" s="155"/>
      <c r="F43" s="155"/>
      <c r="G43" s="155"/>
      <c r="H43" s="68" t="s">
        <v>55</v>
      </c>
    </row>
    <row r="44" spans="1:8" s="56" customFormat="1" ht="11.45" customHeight="1" x14ac:dyDescent="0.15">
      <c r="A44" s="23">
        <v>1</v>
      </c>
      <c r="B44" s="26">
        <v>2</v>
      </c>
      <c r="C44" s="26">
        <v>3</v>
      </c>
      <c r="D44" s="26">
        <v>4</v>
      </c>
      <c r="E44" s="26">
        <v>5</v>
      </c>
      <c r="F44" s="26">
        <v>6</v>
      </c>
      <c r="G44" s="26">
        <v>7</v>
      </c>
      <c r="H44" s="29">
        <v>8</v>
      </c>
    </row>
    <row r="45" spans="1:8" s="84" customFormat="1" ht="11.45" customHeight="1" x14ac:dyDescent="0.2">
      <c r="A45" s="77"/>
      <c r="B45" s="78"/>
      <c r="C45" s="100"/>
      <c r="D45" s="100"/>
      <c r="E45" s="100"/>
      <c r="F45" s="100"/>
      <c r="G45" s="100"/>
      <c r="H45" s="97"/>
    </row>
    <row r="46" spans="1:8" ht="11.45" customHeight="1" x14ac:dyDescent="0.2">
      <c r="A46" s="27">
        <f>IF(D46&lt;&gt;"",COUNTA($D$46:D46),"")</f>
        <v>1</v>
      </c>
      <c r="B46" s="69" t="s">
        <v>60</v>
      </c>
      <c r="C46" s="100">
        <v>1955</v>
      </c>
      <c r="D46" s="100">
        <v>489</v>
      </c>
      <c r="E46" s="100">
        <v>1955</v>
      </c>
      <c r="F46" s="100">
        <v>5373</v>
      </c>
      <c r="G46" s="100">
        <v>3418</v>
      </c>
      <c r="H46" s="97">
        <v>174.83375959079285</v>
      </c>
    </row>
    <row r="47" spans="1:8" s="80" customFormat="1" ht="8.1" customHeight="1" x14ac:dyDescent="0.2">
      <c r="A47" s="27"/>
      <c r="B47" s="82"/>
      <c r="C47" s="100"/>
      <c r="D47" s="100"/>
      <c r="E47" s="100"/>
      <c r="F47" s="100"/>
      <c r="G47" s="100"/>
      <c r="H47" s="97"/>
    </row>
    <row r="48" spans="1:8" ht="22.5" customHeight="1" x14ac:dyDescent="0.2">
      <c r="A48" s="27">
        <f>IF(D48&lt;&gt;"",COUNTA($D$46:D48),"")</f>
        <v>2</v>
      </c>
      <c r="B48" s="69" t="s">
        <v>68</v>
      </c>
      <c r="C48" s="100">
        <v>75148</v>
      </c>
      <c r="D48" s="100">
        <v>78767</v>
      </c>
      <c r="E48" s="100">
        <v>1684842</v>
      </c>
      <c r="F48" s="100">
        <v>1609284</v>
      </c>
      <c r="G48" s="100">
        <v>-75558</v>
      </c>
      <c r="H48" s="97">
        <v>-4.4845748147304079</v>
      </c>
    </row>
    <row r="49" spans="1:8" ht="11.1" customHeight="1" x14ac:dyDescent="0.2">
      <c r="A49" s="27" t="str">
        <f>IF(D49&lt;&gt;"",COUNTA($D$46:D49),"")</f>
        <v/>
      </c>
      <c r="B49" s="69" t="s">
        <v>75</v>
      </c>
      <c r="C49" s="100"/>
      <c r="D49" s="100"/>
      <c r="E49" s="100"/>
      <c r="F49" s="100"/>
      <c r="G49" s="100"/>
      <c r="H49" s="97"/>
    </row>
    <row r="50" spans="1:8" ht="11.1" customHeight="1" x14ac:dyDescent="0.2">
      <c r="A50" s="27">
        <f>IF(D50&lt;&gt;"",COUNTA($D$46:D50),"")</f>
        <v>3</v>
      </c>
      <c r="B50" s="69" t="s">
        <v>76</v>
      </c>
      <c r="C50" s="100">
        <v>50284</v>
      </c>
      <c r="D50" s="100">
        <v>53419</v>
      </c>
      <c r="E50" s="100">
        <v>1114334</v>
      </c>
      <c r="F50" s="100">
        <v>976463</v>
      </c>
      <c r="G50" s="100">
        <v>-137871</v>
      </c>
      <c r="H50" s="97">
        <v>-12.372502319771272</v>
      </c>
    </row>
    <row r="51" spans="1:8" ht="11.1" customHeight="1" x14ac:dyDescent="0.2">
      <c r="A51" s="27">
        <f>IF(D51&lt;&gt;"",COUNTA($D$46:D51),"")</f>
        <v>4</v>
      </c>
      <c r="B51" s="69" t="s">
        <v>77</v>
      </c>
      <c r="C51" s="100">
        <v>222</v>
      </c>
      <c r="D51" s="100">
        <v>275</v>
      </c>
      <c r="E51" s="100">
        <v>40172</v>
      </c>
      <c r="F51" s="100">
        <v>36468</v>
      </c>
      <c r="G51" s="100">
        <v>-3704</v>
      </c>
      <c r="H51" s="97">
        <v>-9.2203524843174449</v>
      </c>
    </row>
    <row r="52" spans="1:8" ht="11.1" customHeight="1" x14ac:dyDescent="0.2">
      <c r="A52" s="27">
        <f>IF(D52&lt;&gt;"",COUNTA($D$46:D52),"")</f>
        <v>5</v>
      </c>
      <c r="B52" s="69" t="s">
        <v>78</v>
      </c>
      <c r="C52" s="100">
        <v>24619</v>
      </c>
      <c r="D52" s="100">
        <v>25073</v>
      </c>
      <c r="E52" s="100">
        <v>524498</v>
      </c>
      <c r="F52" s="100">
        <v>555822</v>
      </c>
      <c r="G52" s="100">
        <v>31324</v>
      </c>
      <c r="H52" s="97">
        <v>5.9721867385576388</v>
      </c>
    </row>
    <row r="53" spans="1:8" s="80" customFormat="1" ht="8.1" customHeight="1" x14ac:dyDescent="0.2">
      <c r="A53" s="27"/>
      <c r="B53" s="82"/>
      <c r="C53" s="100"/>
      <c r="D53" s="100"/>
      <c r="E53" s="100"/>
      <c r="F53" s="100"/>
      <c r="G53" s="100"/>
      <c r="H53" s="97"/>
    </row>
    <row r="54" spans="1:8" ht="22.5" customHeight="1" x14ac:dyDescent="0.2">
      <c r="A54" s="27">
        <f>IF(D54&lt;&gt;"",COUNTA($D$46:D54),"")</f>
        <v>6</v>
      </c>
      <c r="B54" s="69" t="s">
        <v>69</v>
      </c>
      <c r="C54" s="100">
        <v>74281</v>
      </c>
      <c r="D54" s="100">
        <v>78671</v>
      </c>
      <c r="E54" s="100">
        <v>1674852</v>
      </c>
      <c r="F54" s="100">
        <v>1602678</v>
      </c>
      <c r="G54" s="100">
        <v>-72174</v>
      </c>
      <c r="H54" s="97">
        <v>-4.3092762823222586</v>
      </c>
    </row>
    <row r="55" spans="1:8" ht="11.1" customHeight="1" x14ac:dyDescent="0.2">
      <c r="A55" s="27" t="str">
        <f>IF(D55&lt;&gt;"",COUNTA($D$46:D55),"")</f>
        <v/>
      </c>
      <c r="B55" s="69" t="s">
        <v>79</v>
      </c>
      <c r="C55" s="100"/>
      <c r="D55" s="100"/>
      <c r="E55" s="100"/>
      <c r="F55" s="100"/>
      <c r="G55" s="100"/>
      <c r="H55" s="97"/>
    </row>
    <row r="56" spans="1:8" ht="11.1" customHeight="1" x14ac:dyDescent="0.2">
      <c r="A56" s="27">
        <f>IF(D56&lt;&gt;"",COUNTA($D$46:D56),"")</f>
        <v>7</v>
      </c>
      <c r="B56" s="69" t="s">
        <v>76</v>
      </c>
      <c r="C56" s="100">
        <v>51427</v>
      </c>
      <c r="D56" s="100">
        <v>54187</v>
      </c>
      <c r="E56" s="100">
        <v>1080154</v>
      </c>
      <c r="F56" s="100">
        <v>870519</v>
      </c>
      <c r="G56" s="100">
        <v>-209635</v>
      </c>
      <c r="H56" s="97">
        <v>-19.4078807281184</v>
      </c>
    </row>
    <row r="57" spans="1:8" ht="11.1" customHeight="1" x14ac:dyDescent="0.2">
      <c r="A57" s="27">
        <f>IF(D57&lt;&gt;"",COUNTA($D$46:D57),"")</f>
        <v>8</v>
      </c>
      <c r="B57" s="69" t="s">
        <v>77</v>
      </c>
      <c r="C57" s="100">
        <v>435</v>
      </c>
      <c r="D57" s="100">
        <v>275</v>
      </c>
      <c r="E57" s="100">
        <v>52906</v>
      </c>
      <c r="F57" s="100">
        <v>55420</v>
      </c>
      <c r="G57" s="100">
        <v>2514</v>
      </c>
      <c r="H57" s="97">
        <v>4.7518239897176073</v>
      </c>
    </row>
    <row r="58" spans="1:8" ht="11.1" customHeight="1" x14ac:dyDescent="0.2">
      <c r="A58" s="27">
        <f>IF(D58&lt;&gt;"",COUNTA($D$46:D58),"")</f>
        <v>9</v>
      </c>
      <c r="B58" s="69" t="s">
        <v>78</v>
      </c>
      <c r="C58" s="100">
        <v>22419</v>
      </c>
      <c r="D58" s="100">
        <v>24209</v>
      </c>
      <c r="E58" s="100">
        <v>510985</v>
      </c>
      <c r="F58" s="100">
        <v>587405</v>
      </c>
      <c r="G58" s="100">
        <v>76420</v>
      </c>
      <c r="H58" s="97">
        <v>14.955429220035811</v>
      </c>
    </row>
    <row r="59" spans="1:8" s="80" customFormat="1" ht="11.1" customHeight="1" x14ac:dyDescent="0.2">
      <c r="A59" s="27"/>
      <c r="B59" s="82"/>
      <c r="C59" s="100"/>
      <c r="D59" s="100"/>
      <c r="E59" s="100"/>
      <c r="F59" s="100"/>
      <c r="G59" s="100"/>
      <c r="H59" s="97"/>
    </row>
    <row r="60" spans="1:8" ht="11.45" customHeight="1" x14ac:dyDescent="0.2">
      <c r="A60" s="27">
        <f>IF(D60&lt;&gt;"",COUNTA($D$46:D60),"")</f>
        <v>10</v>
      </c>
      <c r="B60" s="70" t="s">
        <v>61</v>
      </c>
      <c r="C60" s="98">
        <v>151384</v>
      </c>
      <c r="D60" s="98">
        <v>157927</v>
      </c>
      <c r="E60" s="98">
        <v>3361649</v>
      </c>
      <c r="F60" s="98">
        <v>3217335</v>
      </c>
      <c r="G60" s="98">
        <v>-144314</v>
      </c>
      <c r="H60" s="96">
        <v>-4.2929526550808816</v>
      </c>
    </row>
    <row r="61" spans="1:8" ht="11.45" customHeight="1" x14ac:dyDescent="0.2">
      <c r="C61" s="71"/>
      <c r="D61" s="71"/>
      <c r="E61" s="71"/>
      <c r="F61" s="71"/>
      <c r="G61" s="71"/>
      <c r="H61" s="71"/>
    </row>
    <row r="62" spans="1:8" ht="11.45" customHeight="1" x14ac:dyDescent="0.2">
      <c r="D62" s="66"/>
      <c r="E62" s="66"/>
      <c r="F62" s="66"/>
      <c r="G62" s="66"/>
      <c r="H62" s="66"/>
    </row>
    <row r="63" spans="1:8" ht="11.45" customHeight="1" x14ac:dyDescent="0.2">
      <c r="D63" s="66"/>
      <c r="E63" s="66"/>
      <c r="F63" s="66"/>
      <c r="G63" s="66"/>
      <c r="H63" s="66"/>
    </row>
    <row r="64" spans="1:8" ht="11.45" customHeight="1" x14ac:dyDescent="0.2">
      <c r="D64" s="66"/>
      <c r="E64" s="66"/>
      <c r="F64" s="66"/>
      <c r="G64" s="66"/>
      <c r="H64" s="66"/>
    </row>
    <row r="65" ht="11.45" customHeight="1" x14ac:dyDescent="0.2"/>
    <row r="66" ht="11.45" customHeight="1" x14ac:dyDescent="0.2"/>
    <row r="67" ht="11.45" customHeight="1" x14ac:dyDescent="0.2"/>
  </sheetData>
  <mergeCells count="29">
    <mergeCell ref="A1:B1"/>
    <mergeCell ref="C1:H1"/>
    <mergeCell ref="A2:B2"/>
    <mergeCell ref="C2:H2"/>
    <mergeCell ref="A3:A5"/>
    <mergeCell ref="B3:B5"/>
    <mergeCell ref="C3:C4"/>
    <mergeCell ref="D3:D4"/>
    <mergeCell ref="E3:E4"/>
    <mergeCell ref="F3:F4"/>
    <mergeCell ref="G3:H4"/>
    <mergeCell ref="C5:H5"/>
    <mergeCell ref="G6:H6"/>
    <mergeCell ref="A24:B24"/>
    <mergeCell ref="C24:H24"/>
    <mergeCell ref="C28:G28"/>
    <mergeCell ref="A39:B39"/>
    <mergeCell ref="C39:H39"/>
    <mergeCell ref="A25:A28"/>
    <mergeCell ref="B25:B28"/>
    <mergeCell ref="C25:D26"/>
    <mergeCell ref="E25:F26"/>
    <mergeCell ref="G25:H27"/>
    <mergeCell ref="A40:A43"/>
    <mergeCell ref="B40:B43"/>
    <mergeCell ref="C40:D41"/>
    <mergeCell ref="E40:F41"/>
    <mergeCell ref="G40:H42"/>
    <mergeCell ref="C43:G4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H223 2024 12&amp;R&amp;"-,Standard"&amp;7&amp;P</oddFooter>
    <evenFooter>&amp;L&amp;"-,Standard"&amp;7&amp;P&amp;R&amp;"-,Standard"&amp;7StatA MV, Statistischer Bericht H223 2024 12</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Deckblatt</vt:lpstr>
      <vt:lpstr>Inhalt</vt:lpstr>
      <vt:lpstr>Vorbemerkungen</vt:lpstr>
      <vt:lpstr>1.1+1.2</vt:lpstr>
      <vt:lpstr>2.1-2.3</vt:lpstr>
      <vt:lpstr>'1.1+1.2'!_GoBack</vt:lpstr>
      <vt:lpstr>'2.1-2.3'!_GoBack</vt:lpstr>
      <vt:lpstr>'1.1+1.2'!Drucktitel</vt:lpstr>
      <vt:lpstr>'2.1-2.3'!Drucktitel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H223 Seeschifffahrt - Schiffs- und Güterverkehr - 12/2024</dc:title>
  <dc:subject>Schiffsverkehr</dc:subject>
  <dc:creator>FB 431</dc:creator>
  <cp:keywords/>
  <cp:lastModifiedBy>Wank, Annett</cp:lastModifiedBy>
  <cp:lastPrinted>2023-10-24T11:28:42Z</cp:lastPrinted>
  <dcterms:created xsi:type="dcterms:W3CDTF">2016-04-06T07:04:46Z</dcterms:created>
  <dcterms:modified xsi:type="dcterms:W3CDTF">2025-11-25T08:31:39Z</dcterms:modified>
</cp:coreProperties>
</file>