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2DC1827A-425C-4E3C-85A5-D85F0AB040A8}" xr6:coauthVersionLast="47" xr6:coauthVersionMax="47" xr10:uidLastSave="{00000000-0000-0000-0000-000000000000}"/>
  <bookViews>
    <workbookView xWindow="4245" yWindow="4245" windowWidth="43200" windowHeight="17145" xr2:uid="{00000000-000D-0000-FFFF-FFFF00000000}"/>
  </bookViews>
  <sheets>
    <sheet name="Deckblatt" sheetId="18" r:id="rId1"/>
    <sheet name="Inhalt" sheetId="9" r:id="rId2"/>
    <sheet name="Vorbemerkungen_Hinweise" sheetId="3" r:id="rId3"/>
    <sheet name="Begriffserklärung" sheetId="19" r:id="rId4"/>
    <sheet name="Tab 1" sheetId="4" r:id="rId5"/>
    <sheet name="Tab 2+3" sheetId="13" r:id="rId6"/>
    <sheet name="Tab 4" sheetId="14" r:id="rId7"/>
    <sheet name="Tab 5" sheetId="15" r:id="rId8"/>
    <sheet name="Fußnotenerläut." sheetId="11" r:id="rId9"/>
  </sheets>
  <definedNames>
    <definedName name="_xlnm.Print_Area" localSheetId="2">Vorbemerkungen_Hinweise!$A$1:$A$65</definedName>
    <definedName name="_xlnm.Print_Titles" localSheetId="4">'Tab 1'!$A:$B,'Tab 1'!$1:$6</definedName>
    <definedName name="_xlnm.Print_Titles" localSheetId="5">'Tab 2+3'!$A:$B,'Tab 2+3'!$1:$5</definedName>
    <definedName name="_xlnm.Print_Titles" localSheetId="6">'Tab 4'!$A:$B,'Tab 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4" l="1"/>
  <c r="A9" i="15"/>
  <c r="A10" i="15"/>
  <c r="A11" i="15"/>
  <c r="A12" i="15"/>
  <c r="A13" i="15"/>
  <c r="A14" i="15"/>
  <c r="A15" i="15"/>
  <c r="A16" i="15"/>
  <c r="A17" i="15"/>
  <c r="A18" i="15"/>
  <c r="A19" i="15"/>
  <c r="A20" i="15"/>
  <c r="A21" i="15"/>
  <c r="A22" i="15"/>
  <c r="A23" i="15"/>
  <c r="A24" i="15"/>
  <c r="A25" i="15"/>
  <c r="A26" i="15"/>
  <c r="A27" i="15"/>
  <c r="A28" i="15"/>
  <c r="A29" i="15"/>
  <c r="A30" i="15"/>
  <c r="A31" i="15"/>
  <c r="A32" i="15"/>
  <c r="A9" i="14"/>
  <c r="A10" i="14"/>
  <c r="A11" i="14"/>
  <c r="A13" i="14"/>
  <c r="A14" i="14"/>
  <c r="A15" i="14"/>
  <c r="A16" i="14"/>
  <c r="A17" i="14"/>
  <c r="A18" i="14"/>
  <c r="A19" i="14"/>
  <c r="A20" i="14"/>
  <c r="A21" i="14"/>
  <c r="A22" i="14"/>
  <c r="A23" i="14"/>
  <c r="A24" i="14"/>
  <c r="A25" i="14"/>
  <c r="A26" i="14"/>
  <c r="A27" i="14"/>
  <c r="A28" i="14"/>
  <c r="A29" i="14"/>
  <c r="A30" i="14"/>
  <c r="A8" i="14"/>
  <c r="A47" i="13"/>
  <c r="A48" i="13"/>
  <c r="A49" i="13"/>
  <c r="A50" i="13"/>
  <c r="A51" i="13"/>
  <c r="A46" i="13"/>
  <c r="A8" i="15"/>
  <c r="A8" i="4"/>
  <c r="A9" i="13"/>
  <c r="A10" i="13"/>
  <c r="A13" i="13"/>
  <c r="A14" i="13"/>
  <c r="A8" i="13"/>
  <c r="A9" i="4"/>
  <c r="A10" i="4"/>
  <c r="A13" i="4"/>
  <c r="A15" i="4"/>
  <c r="A19" i="4"/>
  <c r="A21" i="4"/>
  <c r="A25" i="4"/>
  <c r="A27" i="4"/>
  <c r="A16" i="4"/>
  <c r="A22" i="4"/>
  <c r="A28" i="4"/>
  <c r="A11" i="4"/>
  <c r="A17" i="4"/>
  <c r="A23" i="4"/>
  <c r="A30" i="4"/>
  <c r="A18" i="4"/>
  <c r="A29" i="4"/>
  <c r="A14" i="4"/>
  <c r="A20" i="4"/>
  <c r="A24" i="4"/>
  <c r="A26" i="4"/>
  <c r="A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Lange, Christina</author>
    <author>Wank, Annett</author>
  </authors>
  <commentList>
    <comment ref="D2" authorId="0" shapeId="0" xr:uid="{00000000-0006-0000-0500-000001000000}">
      <text>
        <r>
          <rPr>
            <sz val="7"/>
            <color indexed="81"/>
            <rFont val="Calibri"/>
            <family val="2"/>
            <scheme val="minor"/>
          </rPr>
          <t>Unternehmensfahrten.</t>
        </r>
      </text>
    </comment>
    <comment ref="E3" authorId="1" shapeId="0" xr:uid="{3A0385A8-C6B2-48F3-916A-CDF56F46C9FC}">
      <text>
        <r>
          <rPr>
            <sz val="7"/>
            <color indexed="81"/>
            <rFont val="Calibri"/>
            <family val="2"/>
            <scheme val="minor"/>
          </rPr>
          <t>Verkehrsmittelfahrten.</t>
        </r>
      </text>
    </comment>
    <comment ref="F3" authorId="1" shapeId="0" xr:uid="{F045B1C7-F1BF-44AC-A08D-7BDFA775174F}">
      <text>
        <r>
          <rPr>
            <sz val="7"/>
            <color indexed="81"/>
            <rFont val="Calibri"/>
            <family val="2"/>
            <scheme val="minor"/>
          </rPr>
          <t>Verkehrsmittelfahrten.</t>
        </r>
      </text>
    </comment>
    <comment ref="G3" authorId="1" shapeId="0" xr:uid="{09DCAC26-0B3B-45B6-95E1-144A3C06C8B3}">
      <text>
        <r>
          <rPr>
            <sz val="7"/>
            <color indexed="81"/>
            <rFont val="Calibri"/>
            <family val="2"/>
            <scheme val="minor"/>
          </rPr>
          <t>Verkehrsmittelfahrten.</t>
        </r>
      </text>
    </comment>
    <comment ref="B10" authorId="2" shapeId="0" xr:uid="{00000000-0006-0000-0500-000002000000}">
      <text>
        <r>
          <rPr>
            <sz val="7"/>
            <color indexed="81"/>
            <rFont val="Calibri"/>
            <family val="2"/>
            <scheme val="minor"/>
          </rPr>
          <t xml:space="preserve">Zeit- sowie sonstige Fahrausweise für Schüler, Studierende und andere Auszubildende.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Angelika Etzien</author>
  </authors>
  <commentList>
    <comment ref="C1" authorId="0" shapeId="0" xr:uid="{00000000-0006-0000-0600-000001000000}">
      <text>
        <r>
          <rPr>
            <sz val="7"/>
            <color indexed="81"/>
            <rFont val="Calibri"/>
            <family val="2"/>
            <scheme val="minor"/>
          </rPr>
          <t>Die Tabelle enthält Mehrfachzählungen.</t>
        </r>
      </text>
    </comment>
    <comment ref="D2" authorId="1" shapeId="0" xr:uid="{00000000-0006-0000-0600-000002000000}">
      <text>
        <r>
          <rPr>
            <sz val="7"/>
            <color indexed="81"/>
            <rFont val="Calibri"/>
            <family val="2"/>
            <scheme val="minor"/>
          </rPr>
          <t>Unternehmensfahrten.</t>
        </r>
      </text>
    </comment>
  </commentList>
</comments>
</file>

<file path=xl/sharedStrings.xml><?xml version="1.0" encoding="utf-8"?>
<sst xmlns="http://schemas.openxmlformats.org/spreadsheetml/2006/main" count="210" uniqueCount="131">
  <si>
    <t>Statistische Berichte</t>
  </si>
  <si>
    <t>Herausgabe:</t>
  </si>
  <si>
    <t>Seite</t>
  </si>
  <si>
    <t>.</t>
  </si>
  <si>
    <t>-</t>
  </si>
  <si>
    <t>Herausgeber: Statistisches Amt Mecklenburg-Vorpommern, Lübecker Straße 287, 19059 Schwerin,</t>
  </si>
  <si>
    <t>Zeichenerklärungen und Abkürzungen</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</si>
  <si>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</si>
  <si>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</si>
  <si>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</si>
  <si>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</si>
  <si>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</si>
  <si>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</si>
  <si>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</si>
  <si>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</si>
  <si>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</si>
  <si>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in Mecklenburg-Vorpommern</t>
  </si>
  <si>
    <t>Tabelle 1</t>
  </si>
  <si>
    <t>Tabelle 2</t>
  </si>
  <si>
    <t>Lfd.
Nr.</t>
  </si>
  <si>
    <t>Anzahl</t>
  </si>
  <si>
    <t>Tabelle 3</t>
  </si>
  <si>
    <t>Tabelle 4</t>
  </si>
  <si>
    <t xml:space="preserve">1)  </t>
  </si>
  <si>
    <t xml:space="preserve">2)  </t>
  </si>
  <si>
    <t xml:space="preserve">3)  </t>
  </si>
  <si>
    <t>Straßen- und Schienenverkehr</t>
  </si>
  <si>
    <t>H I - j</t>
  </si>
  <si>
    <t>Personenbeförderung im Schienennahverkehr</t>
  </si>
  <si>
    <t>und im gewerblichen Omnibusverkehr</t>
  </si>
  <si>
    <t>Tabelle 5</t>
  </si>
  <si>
    <t>Merkmal</t>
  </si>
  <si>
    <t>Und zwar im Verkehr mit</t>
  </si>
  <si>
    <t>Eisenbahnen</t>
  </si>
  <si>
    <t>Straßenbahnen</t>
  </si>
  <si>
    <t>Omnibussen</t>
  </si>
  <si>
    <t>Fahrgäste</t>
  </si>
  <si>
    <t xml:space="preserve">Unternehmen insgesamt </t>
  </si>
  <si>
    <t>Unternehmen</t>
  </si>
  <si>
    <t xml:space="preserve">Insgesamt </t>
  </si>
  <si>
    <t xml:space="preserve">   darunter</t>
  </si>
  <si>
    <t xml:space="preserve">   öffentlichen Unternehmen </t>
  </si>
  <si>
    <t xml:space="preserve">   private und gemischtwirtschaftliche
      Unternehmen </t>
  </si>
  <si>
    <t xml:space="preserve">Beförderungseinnahmen insgesamt </t>
  </si>
  <si>
    <t>Verkehrsart</t>
  </si>
  <si>
    <t>Beförderungs­
leistung</t>
  </si>
  <si>
    <t>Fahrleistung</t>
  </si>
  <si>
    <t>Beförderungs­
angebot</t>
  </si>
  <si>
    <t>Insgesamt</t>
  </si>
  <si>
    <t>Private und gemischtwirtschaftliche Unternehmen</t>
  </si>
  <si>
    <t>Beförderungsleistung</t>
  </si>
  <si>
    <t>Beförderungsangebot</t>
  </si>
  <si>
    <t>Einheit</t>
  </si>
  <si>
    <t xml:space="preserve">Fahrgäste </t>
  </si>
  <si>
    <t xml:space="preserve">Fahrleistung </t>
  </si>
  <si>
    <t xml:space="preserve">   davon</t>
  </si>
  <si>
    <t xml:space="preserve">   im Inlandsverkehr </t>
  </si>
  <si>
    <t xml:space="preserve">   bei Mietomnibusverkehren </t>
  </si>
  <si>
    <t xml:space="preserve">   bei Ferienzielreisen (Pendel) </t>
  </si>
  <si>
    <t xml:space="preserve">   auf inländischem Gebiet </t>
  </si>
  <si>
    <t xml:space="preserve">   auf ausländischem Gebiet </t>
  </si>
  <si>
    <t xml:space="preserve">   Grafik</t>
  </si>
  <si>
    <t xml:space="preserve">   öffentliche Unternehmen </t>
  </si>
  <si>
    <t xml:space="preserve">4)  </t>
  </si>
  <si>
    <t>[rot]</t>
  </si>
  <si>
    <t xml:space="preserve">   im grenzüberschreitenden Verkehr, Transit- 
      und Auslandsverkehr </t>
  </si>
  <si>
    <t xml:space="preserve">   bei Ausflugsfahrten (einschließlich Städte-, 
      Rund- und Studienreisen)</t>
  </si>
  <si>
    <t xml:space="preserve">   private und gemischtwirtschaftliche Unternehmen </t>
  </si>
  <si>
    <t xml:space="preserve">     Auszugsweise Vervielfältigung und Verbreitung mit Quellenangabe gestattet.</t>
  </si>
  <si>
    <t>Kennziffer:</t>
  </si>
  <si>
    <t>4 - 5</t>
  </si>
  <si>
    <t>Nichts vorhanden</t>
  </si>
  <si>
    <t>Weniger als die Hälfte von 1 in der letzten besetzten Stelle, jedoch mehr als nichts</t>
  </si>
  <si>
    <t>Keine Angabe, da Zahlenwert nicht ausreichend genau oder nicht repräsentativ</t>
  </si>
  <si>
    <t>Berichtigte Zahl</t>
  </si>
  <si>
    <t xml:space="preserve">   Gelegenheitsverkehr mit Omnibussen </t>
  </si>
  <si>
    <t>Zusammen</t>
  </si>
  <si>
    <t>Öffentliche Unternehmen</t>
  </si>
  <si>
    <t>Beförderungsleistung (Personenkilometer)</t>
  </si>
  <si>
    <t>Fahrleistung (Fahrzeugkilometer)</t>
  </si>
  <si>
    <t>Beförderungsangebot (Platzkilometer)</t>
  </si>
  <si>
    <t>Unternehmensfahrten insgesamt</t>
  </si>
  <si>
    <t xml:space="preserve">   davon </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</si>
  <si>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</si>
  <si>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r>
      <t xml:space="preserve">Fahrgäste </t>
    </r>
    <r>
      <rPr>
        <sz val="6"/>
        <rFont val="Calibri"/>
        <family val="2"/>
        <scheme val="minor"/>
      </rPr>
      <t>1)</t>
    </r>
  </si>
  <si>
    <t>Telefon: 0385 588-0, Telefax: 0385 588-56909, www.statistik-mv.de, statistik.post@statistik-mv.de</t>
  </si>
  <si>
    <t xml:space="preserve">Unternehmensfahrten.  </t>
  </si>
  <si>
    <t xml:space="preserve">Zeit- sowie sonstige Fahrausweise für Schüler, Studierende und andere Auszubildende.  </t>
  </si>
  <si>
    <t xml:space="preserve">Die Tabelle enthält Mehrfachzählungen.  </t>
  </si>
  <si>
    <t xml:space="preserve">Inhaltsverzeichnis  </t>
  </si>
  <si>
    <t xml:space="preserve">Vorbemerkungen  </t>
  </si>
  <si>
    <t xml:space="preserve">Begriffserklärungen  </t>
  </si>
  <si>
    <t xml:space="preserve">Fußnotenerläuterungen  </t>
  </si>
  <si>
    <t/>
  </si>
  <si>
    <t>Zuständige Fachbereichsleitung: Darlin Victoria Böhme, Telefon: 0385 588-56431</t>
  </si>
  <si>
    <t xml:space="preserve">Vorbemerkungen </t>
  </si>
  <si>
    <t xml:space="preserve">Begriffserklärungen </t>
  </si>
  <si>
    <t>1.000</t>
  </si>
  <si>
    <t>1.000 EUR</t>
  </si>
  <si>
    <t>1.000 Pkm</t>
  </si>
  <si>
    <t>1.000 Fkm</t>
  </si>
  <si>
    <t>1.000 Plkm</t>
  </si>
  <si>
    <t>1.000 Pkm</t>
  </si>
  <si>
    <t>1.000 Bkm</t>
  </si>
  <si>
    <t>1.000 Plkm</t>
  </si>
  <si>
    <t>2024</t>
  </si>
  <si>
    <t>H143J 2024 00</t>
  </si>
  <si>
    <t xml:space="preserve">   Liniennahverkehr </t>
  </si>
  <si>
    <t>Verkehrsmittelfahrten.</t>
  </si>
  <si>
    <t xml:space="preserve">Und zwar im Verkehr mit </t>
  </si>
  <si>
    <t>©  Statistisches Amt Mecklenburg-Vorpommern, Schwerin, 2026</t>
  </si>
  <si>
    <t xml:space="preserve">Verkehrsleistungen der Unternehmen im Liniennahverkehr mit Bussen und Bahnen 2024  
   nach Art des Verkehrsmittels  </t>
  </si>
  <si>
    <t xml:space="preserve">Fahrgäste (Unternehmensfahrten) und Fahrleistung im Liniennahverkehr mit Bussen und 
   Bahnen 2024 </t>
  </si>
  <si>
    <t xml:space="preserve">Unternehmen und Fahrgäste im Schüler- und Ausbildungsverkehr 2024 nach Art des Verkehrsmittels    </t>
  </si>
  <si>
    <t xml:space="preserve">Fahrgäste (Unternehmensfahrten) im Liniennahverkehr sowie im Schüler- und Ausbildungsverkehr 2024 
   nach Verkehrsmitteln    </t>
  </si>
  <si>
    <t xml:space="preserve">Beförderungseinnahmen Liniennahverkehr mit Bussen und Bahnen 2024   </t>
  </si>
  <si>
    <t xml:space="preserve">Unternehmen und Verkehrsleistungen 2024 nach Verkehrsarten und Eigentumsverhältnissen   </t>
  </si>
  <si>
    <t xml:space="preserve">Unternehmen und Verkehrsleistungen 2024 nach Eigentumsverhältnissen   </t>
  </si>
  <si>
    <t xml:space="preserve">Gelegenheitsverkehr mit Omnibussen 2024   </t>
  </si>
  <si>
    <t>Verkehrsleistungen der Unternehmen im Liniennahverkehr
mit Bussen und Bahnen 2024 nach Art des Verkehrsmittels</t>
  </si>
  <si>
    <r>
      <t xml:space="preserve">Eisenbahnen </t>
    </r>
    <r>
      <rPr>
        <sz val="6"/>
        <rFont val="Calibri"/>
        <family val="2"/>
        <scheme val="minor"/>
      </rPr>
      <t>2)</t>
    </r>
  </si>
  <si>
    <r>
      <t xml:space="preserve">Straßenbahnen </t>
    </r>
    <r>
      <rPr>
        <sz val="6"/>
        <rFont val="Calibri"/>
        <family val="2"/>
        <scheme val="minor"/>
      </rPr>
      <t>2)</t>
    </r>
  </si>
  <si>
    <r>
      <t xml:space="preserve">Omnibussen </t>
    </r>
    <r>
      <rPr>
        <sz val="6"/>
        <rFont val="Calibri"/>
        <family val="2"/>
        <scheme val="minor"/>
      </rPr>
      <t>2)</t>
    </r>
  </si>
  <si>
    <r>
      <t xml:space="preserve">   mit Zeitfahrausweisen </t>
    </r>
    <r>
      <rPr>
        <sz val="6"/>
        <rFont val="Calibri"/>
        <family val="2"/>
        <scheme val="minor"/>
      </rPr>
      <t>3)</t>
    </r>
  </si>
  <si>
    <t>Unternehmen und Fahrgäste im Schüler- und Ausbildungsverkehr 2024
nach Art des Verkehrsmittels</t>
  </si>
  <si>
    <t>Beförderungseinnahmen im Liniennahverkehr 
mit Bussen und Bahnen 2024</t>
  </si>
  <si>
    <t xml:space="preserve">   darunter Einnahmen im Schüler- und Ausbildungsverkehr</t>
  </si>
  <si>
    <r>
      <t xml:space="preserve">Unternehmen und Verkehrsleistungen 2024
nach Verkehrsarten </t>
    </r>
    <r>
      <rPr>
        <b/>
        <sz val="6"/>
        <rFont val="Calibri"/>
        <family val="2"/>
        <scheme val="minor"/>
      </rPr>
      <t>4)</t>
    </r>
    <r>
      <rPr>
        <b/>
        <sz val="8.5"/>
        <rFont val="Calibri"/>
        <family val="2"/>
        <scheme val="minor"/>
      </rPr>
      <t xml:space="preserve"> und Eigentumsverhältnissen</t>
    </r>
  </si>
  <si>
    <t>Gelegenheitsverkehr mit Omnibussen 2024</t>
  </si>
  <si>
    <r>
      <t xml:space="preserve">Fahrgäste
insgesamt </t>
    </r>
    <r>
      <rPr>
        <sz val="6"/>
        <rFont val="Calibri"/>
        <family val="2"/>
        <scheme val="minor"/>
      </rPr>
      <t>1)</t>
    </r>
  </si>
  <si>
    <t>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</si>
</sst>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  &quot;;\-\ #,##0&quot;  &quot;;0&quot;  &quot;;@&quot;  &quot;"/>
    <numFmt numFmtId="165" formatCode="#,##0&quot;         &quot;;\-\ #,##0&quot;         &quot;;0&quot;         &quot;;@&quot;         &quot;"/>
    <numFmt numFmtId="166" formatCode="#,##0&quot;         &quot;;\-#,##0&quot;         &quot;;0&quot;         &quot;;@&quot;         &quot;"/>
    <numFmt numFmtId="167" formatCode="#,##0&quot;        &quot;;\-#,##0&quot;        &quot;;0&quot;        &quot;;@&quot;        &quot;"/>
    <numFmt numFmtId="168" formatCode="#,##0&quot;       &quot;;\-#,##0&quot;       &quot;;0&quot;       &quot;;@&quot;       &quot;"/>
    <numFmt numFmtId="169" formatCode="#,##0&quot;     &quot;;\-#,##0&quot;     &quot;;0&quot;     &quot;;@&quot;     &quot;"/>
    <numFmt numFmtId="170" formatCode="#,##0&quot;          &quot;;\-#,##0&quot;          &quot;;0&quot;          &quot;;@&quot;          &quot;"/>
  </numFmts>
  <fonts count="32" x14ac:knownFonts="1">
    <font>
      <sz val="10"/>
      <color theme="1"/>
      <name val="Arial"/>
      <family val="2"/>
    </font>
    <font>
      <sz val="10"/>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b/>
      <sz val="21"/>
      <color theme="1"/>
      <name val="Calibri"/>
      <family val="2"/>
      <scheme val="minor"/>
    </font>
    <font>
      <b/>
      <sz val="13"/>
      <color theme="1"/>
      <name val="Calibri"/>
      <family val="2"/>
      <scheme val="minor"/>
    </font>
    <font>
      <sz val="13"/>
      <color theme="1"/>
      <name val="Calibri"/>
      <family val="2"/>
      <scheme val="minor"/>
    </font>
    <font>
      <sz val="9"/>
      <name val="Calibri"/>
      <family val="2"/>
      <scheme val="minor"/>
    </font>
    <font>
      <i/>
      <sz val="9"/>
      <name val="Calibri"/>
      <family val="2"/>
      <scheme val="minor"/>
    </font>
    <font>
      <b/>
      <sz val="9"/>
      <name val="Calibri"/>
      <family val="2"/>
      <scheme val="minor"/>
    </font>
    <font>
      <u/>
      <sz val="9"/>
      <name val="Calibri"/>
      <family val="2"/>
      <scheme val="minor"/>
    </font>
    <font>
      <sz val="6"/>
      <name val="Calibri"/>
      <family val="2"/>
      <scheme val="minor"/>
    </font>
    <font>
      <b/>
      <sz val="11"/>
      <color theme="1"/>
      <name val="Calibri"/>
      <family val="2"/>
      <scheme val="minor"/>
    </font>
    <font>
      <sz val="11"/>
      <name val="Calibri"/>
      <family val="2"/>
      <scheme val="minor"/>
    </font>
    <font>
      <sz val="11"/>
      <color theme="1"/>
      <name val="Calibri"/>
      <family val="2"/>
      <scheme val="minor"/>
    </font>
    <font>
      <sz val="8.5"/>
      <name val="Calibri"/>
      <family val="2"/>
      <scheme val="minor"/>
    </font>
    <font>
      <sz val="7"/>
      <color indexed="81"/>
      <name val="Calibri"/>
      <family val="2"/>
      <scheme val="minor"/>
    </font>
    <font>
      <b/>
      <sz val="8.5"/>
      <name val="Calibri"/>
      <family val="2"/>
      <scheme val="minor"/>
    </font>
    <font>
      <b/>
      <sz val="11"/>
      <name val="Calibri"/>
      <family val="2"/>
      <scheme val="minor"/>
    </font>
    <font>
      <b/>
      <sz val="6"/>
      <name val="Calibri"/>
      <family val="2"/>
      <scheme val="minor"/>
    </font>
    <font>
      <sz val="21"/>
      <name val="Calibri"/>
      <family val="2"/>
      <scheme val="minor"/>
    </font>
    <font>
      <sz val="20"/>
      <name val="Calibri"/>
      <family val="2"/>
      <scheme val="minor"/>
    </font>
    <font>
      <b/>
      <sz val="20"/>
      <name val="Calibri"/>
      <family val="2"/>
      <scheme val="minor"/>
    </font>
    <font>
      <sz val="10"/>
      <name val="Calibri"/>
      <family val="2"/>
      <scheme val="minor"/>
    </font>
    <font>
      <b/>
      <sz val="31"/>
      <name val="Calibri"/>
      <family val="2"/>
      <scheme val="minor"/>
    </font>
  </fonts>
  <fills count="2">
    <fill>
      <patternFill patternType="none"/>
    </fill>
    <fill>
      <patternFill patternType="gray125"/>
    </fill>
  </fills>
  <borders count="18">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s>
  <cellStyleXfs count="8">
    <xf numFmtId="0" fontId="0" fillId="0" borderId="0"/>
    <xf numFmtId="0" fontId="2" fillId="0" borderId="0"/>
    <xf numFmtId="0" fontId="1" fillId="0" borderId="0"/>
    <xf numFmtId="0" fontId="1" fillId="0" borderId="0"/>
    <xf numFmtId="0" fontId="4" fillId="0" borderId="0"/>
    <xf numFmtId="0" fontId="1" fillId="0" borderId="0"/>
    <xf numFmtId="0" fontId="1" fillId="0" borderId="0"/>
    <xf numFmtId="0" fontId="3" fillId="0" borderId="0"/>
  </cellStyleXfs>
  <cellXfs count="155">
    <xf numFmtId="0" fontId="0" fillId="0" borderId="0" xfId="0"/>
    <xf numFmtId="0" fontId="6" fillId="0" borderId="0" xfId="4" applyFont="1"/>
    <xf numFmtId="49" fontId="6" fillId="0" borderId="0" xfId="4" applyNumberFormat="1" applyFont="1" applyAlignment="1">
      <alignment horizontal="right"/>
    </xf>
    <xf numFmtId="0" fontId="6" fillId="0" borderId="0" xfId="4" applyFont="1" applyAlignment="1"/>
    <xf numFmtId="0" fontId="6" fillId="0" borderId="0" xfId="4" applyFont="1" applyAlignment="1">
      <alignment horizontal="left" vertical="center" indent="33"/>
    </xf>
    <xf numFmtId="0" fontId="10" fillId="0" borderId="0" xfId="4" applyFont="1" applyAlignment="1">
      <alignment vertical="center"/>
    </xf>
    <xf numFmtId="49" fontId="6" fillId="0" borderId="0" xfId="4" applyNumberFormat="1" applyFont="1" applyAlignment="1">
      <alignment horizontal="left" vertical="center"/>
    </xf>
    <xf numFmtId="0" fontId="6" fillId="0" borderId="0" xfId="4" applyNumberFormat="1" applyFont="1" applyAlignment="1">
      <alignment horizontal="left" vertical="center"/>
    </xf>
    <xf numFmtId="0" fontId="14" fillId="0" borderId="0" xfId="1" applyFont="1"/>
    <xf numFmtId="0" fontId="14" fillId="0" borderId="0" xfId="1" applyFont="1" applyAlignment="1">
      <alignment horizontal="right" vertical="center"/>
    </xf>
    <xf numFmtId="0" fontId="14" fillId="0" borderId="0" xfId="1" applyFont="1" applyAlignment="1">
      <alignment vertical="center"/>
    </xf>
    <xf numFmtId="0" fontId="14" fillId="0" borderId="0" xfId="1" quotePrefix="1" applyNumberFormat="1" applyFont="1" applyAlignment="1">
      <alignment horizontal="right" vertical="center"/>
    </xf>
    <xf numFmtId="0" fontId="14" fillId="0" borderId="0" xfId="1" applyFont="1" applyAlignment="1">
      <alignment horizontal="left" vertical="top"/>
    </xf>
    <xf numFmtId="0" fontId="15" fillId="0" borderId="0" xfId="1" applyFont="1" applyAlignment="1">
      <alignment horizontal="left" vertical="top"/>
    </xf>
    <xf numFmtId="0" fontId="14" fillId="0" borderId="0" xfId="1" applyFont="1" applyAlignment="1">
      <alignment horizontal="right"/>
    </xf>
    <xf numFmtId="0" fontId="15" fillId="0" borderId="0" xfId="1" applyFont="1" applyAlignment="1">
      <alignment vertical="center"/>
    </xf>
    <xf numFmtId="0" fontId="15" fillId="0" borderId="0" xfId="1" applyFont="1" applyAlignment="1">
      <alignment horizontal="left" vertical="center"/>
    </xf>
    <xf numFmtId="0" fontId="14" fillId="0" borderId="0" xfId="3" applyFont="1" applyAlignment="1">
      <alignment horizontal="right" vertical="top"/>
    </xf>
    <xf numFmtId="0" fontId="14" fillId="0" borderId="0" xfId="3" applyFont="1" applyAlignment="1">
      <alignment vertical="top" wrapText="1"/>
    </xf>
    <xf numFmtId="0" fontId="14" fillId="0" borderId="0" xfId="3" applyFont="1"/>
    <xf numFmtId="0" fontId="14" fillId="0" borderId="0" xfId="3" applyFont="1" applyAlignment="1">
      <alignment wrapText="1"/>
    </xf>
    <xf numFmtId="0" fontId="14" fillId="0" borderId="0" xfId="3" applyFont="1" applyAlignment="1">
      <alignment horizontal="right" vertical="center"/>
    </xf>
    <xf numFmtId="0" fontId="16" fillId="0" borderId="0" xfId="3" applyFont="1" applyAlignment="1">
      <alignment horizontal="right" vertical="center"/>
    </xf>
    <xf numFmtId="0" fontId="17" fillId="0" borderId="0" xfId="3" applyFont="1" applyAlignment="1">
      <alignment horizontal="right" vertical="center"/>
    </xf>
    <xf numFmtId="0" fontId="14" fillId="0" borderId="0" xfId="3" applyFont="1" applyAlignment="1">
      <alignment horizontal="right"/>
    </xf>
    <xf numFmtId="164" fontId="18" fillId="0" borderId="0" xfId="0" applyNumberFormat="1" applyFont="1" applyBorder="1" applyAlignment="1" applyProtection="1">
      <alignment horizontal="right" vertical="center"/>
    </xf>
    <xf numFmtId="164" fontId="18" fillId="0" borderId="0" xfId="0" applyNumberFormat="1" applyFont="1" applyAlignment="1" applyProtection="1">
      <alignment horizontal="right"/>
    </xf>
    <xf numFmtId="0" fontId="6" fillId="0" borderId="0" xfId="0" applyFont="1"/>
    <xf numFmtId="164" fontId="18" fillId="0" borderId="4" xfId="0" applyNumberFormat="1" applyFont="1" applyBorder="1" applyAlignment="1" applyProtection="1">
      <alignment horizontal="right" vertical="center"/>
    </xf>
    <xf numFmtId="0" fontId="18" fillId="0" borderId="1"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6" xfId="0" applyFont="1" applyBorder="1" applyAlignment="1">
      <alignment horizontal="center" vertical="center"/>
    </xf>
    <xf numFmtId="0" fontId="18" fillId="0" borderId="0" xfId="0" applyFont="1"/>
    <xf numFmtId="164" fontId="18" fillId="0" borderId="3" xfId="0" applyNumberFormat="1" applyFont="1" applyBorder="1" applyAlignment="1" applyProtection="1">
      <alignment horizontal="right" vertical="center"/>
    </xf>
    <xf numFmtId="0" fontId="8"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vertical="center"/>
    </xf>
    <xf numFmtId="0" fontId="8" fillId="0" borderId="0" xfId="0" applyFont="1"/>
    <xf numFmtId="0" fontId="8" fillId="0" borderId="0" xfId="0" quotePrefix="1" applyFont="1" applyAlignment="1">
      <alignment horizontal="justify" vertical="center" wrapText="1"/>
    </xf>
    <xf numFmtId="0" fontId="8" fillId="0" borderId="0" xfId="0" quotePrefix="1" applyFont="1" applyAlignment="1">
      <alignment horizontal="justify" vertical="center"/>
    </xf>
    <xf numFmtId="0" fontId="20" fillId="0" borderId="0" xfId="1" applyFont="1"/>
    <xf numFmtId="0" fontId="19" fillId="0" borderId="0" xfId="0" applyFont="1" applyAlignment="1">
      <alignment vertical="center"/>
    </xf>
    <xf numFmtId="0" fontId="21" fillId="0" borderId="0" xfId="0" applyFont="1"/>
    <xf numFmtId="0" fontId="19" fillId="0" borderId="0" xfId="0" applyFont="1" applyAlignment="1">
      <alignment horizontal="left" vertical="center" wrapText="1"/>
    </xf>
    <xf numFmtId="0" fontId="24" fillId="0" borderId="0" xfId="0" applyFont="1" applyAlignment="1">
      <alignment horizontal="center" vertical="center"/>
    </xf>
    <xf numFmtId="0" fontId="22" fillId="0" borderId="0" xfId="0" applyFont="1"/>
    <xf numFmtId="0" fontId="22" fillId="0" borderId="2" xfId="0" applyFont="1" applyBorder="1" applyAlignment="1">
      <alignment horizontal="left" wrapText="1"/>
    </xf>
    <xf numFmtId="0" fontId="24" fillId="0" borderId="7" xfId="0" applyFont="1" applyBorder="1" applyAlignment="1">
      <alignment horizontal="left" wrapText="1"/>
    </xf>
    <xf numFmtId="0" fontId="22" fillId="0" borderId="7" xfId="0" applyFont="1" applyBorder="1" applyAlignment="1">
      <alignment horizontal="left" wrapText="1"/>
    </xf>
    <xf numFmtId="0" fontId="22" fillId="0" borderId="0" xfId="0" applyFont="1" applyAlignment="1">
      <alignment horizontal="left" vertical="top" wrapText="1"/>
    </xf>
    <xf numFmtId="0" fontId="22" fillId="0" borderId="0" xfId="0" applyFont="1" applyAlignment="1">
      <alignment horizontal="center"/>
    </xf>
    <xf numFmtId="0" fontId="20" fillId="0" borderId="0" xfId="3" applyFont="1" applyAlignment="1">
      <alignment vertical="center"/>
    </xf>
    <xf numFmtId="169" fontId="22" fillId="0" borderId="0" xfId="0" applyNumberFormat="1" applyFont="1" applyAlignment="1">
      <alignment horizontal="right"/>
    </xf>
    <xf numFmtId="167" fontId="22" fillId="0" borderId="0" xfId="0" applyNumberFormat="1" applyFont="1" applyAlignment="1">
      <alignment horizontal="right"/>
    </xf>
    <xf numFmtId="0" fontId="14" fillId="0" borderId="0" xfId="1" applyFont="1" applyAlignment="1">
      <alignment horizontal="left" vertical="center"/>
    </xf>
    <xf numFmtId="0" fontId="22" fillId="0" borderId="5" xfId="0" applyFont="1" applyBorder="1" applyAlignment="1">
      <alignment horizontal="left" wrapText="1"/>
    </xf>
    <xf numFmtId="0" fontId="22" fillId="0" borderId="0" xfId="0" applyFont="1" applyBorder="1" applyAlignment="1">
      <alignment horizontal="left" wrapText="1"/>
    </xf>
    <xf numFmtId="0" fontId="30" fillId="0" borderId="0" xfId="4" applyFont="1" applyAlignment="1">
      <alignment horizontal="left" vertical="center" indent="33"/>
    </xf>
    <xf numFmtId="49" fontId="30" fillId="0" borderId="0" xfId="4" applyNumberFormat="1" applyFont="1" applyAlignment="1">
      <alignment horizontal="right" vertical="center"/>
    </xf>
    <xf numFmtId="49" fontId="30" fillId="0" borderId="0" xfId="4" applyNumberFormat="1" applyFont="1" applyAlignment="1">
      <alignment horizontal="right"/>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166" fontId="22" fillId="0" borderId="0" xfId="0" applyNumberFormat="1" applyFont="1" applyAlignment="1">
      <alignment horizontal="right"/>
    </xf>
    <xf numFmtId="167" fontId="24" fillId="0" borderId="0" xfId="0" applyNumberFormat="1" applyFont="1" applyAlignment="1">
      <alignment horizontal="right"/>
    </xf>
    <xf numFmtId="169" fontId="24" fillId="0" borderId="0" xfId="0" applyNumberFormat="1" applyFont="1" applyAlignment="1">
      <alignment horizontal="right"/>
    </xf>
    <xf numFmtId="170" fontId="22" fillId="0" borderId="0" xfId="0" applyNumberFormat="1" applyFont="1" applyBorder="1" applyAlignment="1">
      <alignment horizontal="right"/>
    </xf>
    <xf numFmtId="165" fontId="22" fillId="0" borderId="0" xfId="0" applyNumberFormat="1" applyFont="1" applyAlignment="1">
      <alignment horizontal="right"/>
    </xf>
    <xf numFmtId="0" fontId="24" fillId="0" borderId="5" xfId="0" applyFont="1" applyBorder="1" applyAlignment="1">
      <alignment horizontal="left" wrapText="1"/>
    </xf>
    <xf numFmtId="0" fontId="22" fillId="0" borderId="2" xfId="0" applyNumberFormat="1" applyFont="1" applyBorder="1" applyAlignment="1">
      <alignment horizontal="center" wrapText="1"/>
    </xf>
    <xf numFmtId="0" fontId="22" fillId="0" borderId="7" xfId="0" applyNumberFormat="1" applyFont="1" applyBorder="1" applyAlignment="1">
      <alignment horizontal="center" wrapText="1"/>
    </xf>
    <xf numFmtId="0" fontId="22" fillId="0" borderId="7" xfId="0" quotePrefix="1" applyNumberFormat="1" applyFont="1" applyBorder="1" applyAlignment="1">
      <alignment horizontal="center" wrapText="1"/>
    </xf>
    <xf numFmtId="0" fontId="22" fillId="0" borderId="0" xfId="0" applyFont="1" applyAlignment="1">
      <alignment vertical="center"/>
    </xf>
    <xf numFmtId="0" fontId="22" fillId="0" borderId="0" xfId="0" applyFont="1" applyBorder="1" applyAlignment="1">
      <alignment horizontal="left" vertical="center" wrapText="1" indent="1"/>
    </xf>
    <xf numFmtId="168" fontId="22" fillId="0" borderId="0" xfId="0" applyNumberFormat="1" applyFont="1" applyBorder="1" applyAlignment="1">
      <alignment horizontal="right"/>
    </xf>
    <xf numFmtId="168" fontId="24" fillId="0" borderId="0" xfId="0" applyNumberFormat="1" applyFont="1" applyBorder="1" applyAlignment="1">
      <alignment horizontal="right"/>
    </xf>
    <xf numFmtId="0" fontId="22" fillId="0" borderId="0" xfId="0" applyFont="1" applyAlignment="1">
      <alignment horizontal="left" vertical="center" wrapText="1"/>
    </xf>
    <xf numFmtId="0" fontId="22" fillId="0" borderId="2" xfId="0" applyFont="1" applyBorder="1" applyAlignment="1">
      <alignment horizontal="left" vertical="center" wrapText="1"/>
    </xf>
    <xf numFmtId="0" fontId="22" fillId="0" borderId="7" xfId="0" applyFont="1" applyBorder="1" applyAlignment="1">
      <alignment wrapText="1"/>
    </xf>
    <xf numFmtId="0" fontId="24" fillId="0" borderId="7" xfId="0" applyFont="1" applyBorder="1" applyAlignment="1">
      <alignment wrapText="1"/>
    </xf>
    <xf numFmtId="166" fontId="24" fillId="0" borderId="0" xfId="0" applyNumberFormat="1" applyFont="1" applyBorder="1" applyAlignment="1">
      <alignment horizontal="right"/>
    </xf>
    <xf numFmtId="166" fontId="22" fillId="0" borderId="0" xfId="0" applyNumberFormat="1" applyFont="1" applyFill="1" applyBorder="1" applyAlignment="1">
      <alignment horizontal="right"/>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8" fillId="0" borderId="8" xfId="0" applyFont="1" applyBorder="1" applyAlignment="1">
      <alignment horizontal="center" vertical="center" wrapText="1"/>
    </xf>
    <xf numFmtId="3" fontId="22" fillId="0" borderId="8" xfId="0" applyNumberFormat="1" applyFont="1" applyBorder="1" applyAlignment="1">
      <alignment horizontal="center" vertical="center" wrapText="1"/>
    </xf>
    <xf numFmtId="166" fontId="22" fillId="0" borderId="0" xfId="0" applyNumberFormat="1" applyFont="1" applyFill="1" applyAlignment="1">
      <alignment horizontal="right"/>
    </xf>
    <xf numFmtId="0" fontId="5" fillId="0" borderId="10" xfId="4" applyFont="1" applyBorder="1" applyAlignment="1">
      <alignment horizontal="center" vertical="center" wrapText="1"/>
    </xf>
    <xf numFmtId="0" fontId="12" fillId="0" borderId="11" xfId="5" applyFont="1" applyBorder="1" applyAlignment="1">
      <alignment horizontal="left" vertical="center" wrapText="1"/>
    </xf>
    <xf numFmtId="0" fontId="13" fillId="0" borderId="11" xfId="5" applyFont="1" applyBorder="1" applyAlignment="1">
      <alignment horizontal="right" vertical="center" wrapText="1"/>
    </xf>
    <xf numFmtId="0" fontId="7" fillId="0" borderId="0" xfId="6"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vertical="center"/>
    </xf>
    <xf numFmtId="49" fontId="27" fillId="0" borderId="0" xfId="4" quotePrefix="1" applyNumberFormat="1" applyFont="1" applyAlignment="1">
      <alignment horizontal="left"/>
    </xf>
    <xf numFmtId="49" fontId="27" fillId="0" borderId="0" xfId="4" applyNumberFormat="1" applyFont="1" applyAlignment="1">
      <alignment horizontal="left"/>
    </xf>
    <xf numFmtId="49" fontId="28" fillId="0" borderId="0" xfId="4" quotePrefix="1" applyNumberFormat="1" applyFont="1" applyAlignment="1">
      <alignment horizontal="left"/>
    </xf>
    <xf numFmtId="0" fontId="29" fillId="0" borderId="0" xfId="4" applyFont="1" applyAlignment="1">
      <alignment horizontal="left" vertical="center"/>
    </xf>
    <xf numFmtId="0" fontId="30" fillId="0" borderId="0" xfId="4" applyFont="1" applyAlignment="1">
      <alignment horizontal="right"/>
    </xf>
    <xf numFmtId="0" fontId="6" fillId="0" borderId="0" xfId="4" applyFont="1" applyAlignment="1">
      <alignment horizontal="right"/>
    </xf>
    <xf numFmtId="0" fontId="10" fillId="0" borderId="12" xfId="4" applyFont="1" applyBorder="1" applyAlignment="1">
      <alignment horizontal="right"/>
    </xf>
    <xf numFmtId="0" fontId="6" fillId="0" borderId="13" xfId="4" applyFont="1" applyBorder="1" applyAlignment="1">
      <alignment horizontal="center" vertical="center"/>
    </xf>
    <xf numFmtId="0" fontId="6" fillId="0" borderId="0" xfId="4" applyFont="1" applyBorder="1" applyAlignment="1">
      <alignment horizontal="center" vertical="center"/>
    </xf>
    <xf numFmtId="0" fontId="6" fillId="0" borderId="0" xfId="2" applyFont="1" applyBorder="1" applyAlignment="1">
      <alignment horizontal="center" vertical="center"/>
    </xf>
    <xf numFmtId="0" fontId="30" fillId="0" borderId="0" xfId="4" applyFont="1" applyBorder="1" applyAlignment="1">
      <alignment horizontal="left" vertical="center"/>
    </xf>
    <xf numFmtId="0" fontId="6" fillId="0" borderId="0" xfId="4" applyFont="1" applyBorder="1" applyAlignment="1">
      <alignment horizontal="left" vertical="center"/>
    </xf>
    <xf numFmtId="0" fontId="6" fillId="0" borderId="12" xfId="4" applyFont="1" applyBorder="1" applyAlignment="1">
      <alignment horizontal="center" vertical="center"/>
    </xf>
    <xf numFmtId="0" fontId="10" fillId="0" borderId="0" xfId="4" applyFont="1" applyAlignment="1">
      <alignment horizontal="center" vertical="center"/>
    </xf>
    <xf numFmtId="0" fontId="6" fillId="0" borderId="0" xfId="4" applyFont="1" applyAlignment="1">
      <alignment horizontal="center" vertical="center"/>
    </xf>
    <xf numFmtId="49" fontId="6" fillId="0" borderId="0" xfId="4" applyNumberFormat="1" applyFont="1" applyAlignment="1">
      <alignment horizontal="left" vertical="center"/>
    </xf>
    <xf numFmtId="0" fontId="6" fillId="0" borderId="0" xfId="4" applyFont="1" applyAlignment="1">
      <alignment horizontal="left" wrapText="1"/>
    </xf>
    <xf numFmtId="49" fontId="6" fillId="0" borderId="0" xfId="4" applyNumberFormat="1" applyFont="1" applyAlignment="1">
      <alignment horizontal="center" vertical="center"/>
    </xf>
    <xf numFmtId="0" fontId="25" fillId="0" borderId="0" xfId="1" applyFont="1" applyFill="1" applyAlignment="1">
      <alignment horizontal="left" vertical="center"/>
    </xf>
    <xf numFmtId="0" fontId="14" fillId="0" borderId="0" xfId="1" applyFont="1" applyAlignment="1">
      <alignment horizontal="left" vertical="center"/>
    </xf>
    <xf numFmtId="0" fontId="24" fillId="0" borderId="5"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 xfId="0" applyFont="1" applyBorder="1" applyAlignment="1">
      <alignment horizontal="left" vertical="center"/>
    </xf>
    <xf numFmtId="0" fontId="24" fillId="0" borderId="8" xfId="0" applyFont="1" applyBorder="1" applyAlignment="1">
      <alignment horizontal="left"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quotePrefix="1" applyNumberFormat="1" applyFont="1" applyBorder="1" applyAlignment="1">
      <alignment horizontal="center" vertical="center" wrapText="1"/>
    </xf>
    <xf numFmtId="0" fontId="22" fillId="0" borderId="8" xfId="0" applyNumberFormat="1" applyFont="1" applyBorder="1" applyAlignment="1">
      <alignment horizontal="center" vertical="center" wrapText="1"/>
    </xf>
    <xf numFmtId="0" fontId="22" fillId="0" borderId="9" xfId="0" applyNumberFormat="1"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22" fillId="0" borderId="5" xfId="0" applyFont="1" applyBorder="1" applyAlignment="1">
      <alignment horizontal="left" wrapText="1"/>
    </xf>
    <xf numFmtId="0" fontId="22" fillId="0" borderId="0" xfId="0" applyFont="1" applyBorder="1" applyAlignment="1">
      <alignment horizontal="left" wrapText="1"/>
    </xf>
    <xf numFmtId="0" fontId="22" fillId="0" borderId="4" xfId="0" applyFont="1" applyBorder="1" applyAlignment="1">
      <alignment horizontal="left" wrapText="1"/>
    </xf>
    <xf numFmtId="0" fontId="24" fillId="0" borderId="14" xfId="0" applyFont="1" applyBorder="1" applyAlignment="1">
      <alignment horizontal="left" wrapText="1"/>
    </xf>
    <xf numFmtId="0" fontId="24" fillId="0" borderId="6" xfId="0" applyFont="1" applyBorder="1" applyAlignment="1">
      <alignment horizontal="left" wrapText="1"/>
    </xf>
    <xf numFmtId="0" fontId="24" fillId="0" borderId="3" xfId="0" applyFont="1" applyBorder="1" applyAlignment="1">
      <alignment horizontal="left" wrapText="1"/>
    </xf>
    <xf numFmtId="0" fontId="24" fillId="0" borderId="9" xfId="0" applyFont="1" applyBorder="1" applyAlignment="1">
      <alignment horizontal="center" vertical="center" wrapText="1"/>
    </xf>
    <xf numFmtId="3" fontId="22" fillId="0" borderId="8" xfId="0" applyNumberFormat="1" applyFont="1" applyBorder="1" applyAlignment="1">
      <alignment horizontal="center" vertical="center" wrapText="1"/>
    </xf>
    <xf numFmtId="0" fontId="22" fillId="0" borderId="14" xfId="0" applyFont="1" applyBorder="1" applyAlignment="1">
      <alignment horizontal="center" vertical="center"/>
    </xf>
    <xf numFmtId="0" fontId="22" fillId="0" borderId="6"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4" fillId="0" borderId="5" xfId="0" applyFont="1" applyBorder="1" applyAlignment="1">
      <alignment horizontal="left" wrapText="1"/>
    </xf>
    <xf numFmtId="0" fontId="24" fillId="0" borderId="0" xfId="0" applyFont="1" applyBorder="1" applyAlignment="1">
      <alignment horizontal="left" wrapText="1"/>
    </xf>
    <xf numFmtId="0" fontId="24" fillId="0" borderId="4" xfId="0" applyFont="1" applyBorder="1" applyAlignment="1">
      <alignment horizontal="left" wrapText="1"/>
    </xf>
    <xf numFmtId="0" fontId="18"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 xfId="0" applyFont="1" applyFill="1" applyBorder="1" applyAlignment="1">
      <alignment horizontal="left" vertical="center"/>
    </xf>
    <xf numFmtId="0" fontId="24" fillId="0" borderId="8" xfId="0" applyFont="1" applyFill="1" applyBorder="1" applyAlignment="1">
      <alignment horizontal="left" vertical="center"/>
    </xf>
    <xf numFmtId="0" fontId="25" fillId="0" borderId="0" xfId="3" applyFont="1" applyAlignment="1">
      <alignment horizontal="left" vertical="center"/>
    </xf>
    <xf numFmtId="0" fontId="31" fillId="0" borderId="10" xfId="4" applyFont="1" applyBorder="1" applyAlignment="1">
      <alignment horizontal="left" wrapText="1"/>
    </xf>
  </cellXfs>
  <cellStyles count="8">
    <cellStyle name="Standard" xfId="0" builtinId="0"/>
    <cellStyle name="Standard 2" xfId="1" xr:uid="{00000000-0005-0000-0000-000001000000}"/>
    <cellStyle name="Standard 2 2" xfId="2" xr:uid="{00000000-0005-0000-0000-000002000000}"/>
    <cellStyle name="Standard 2 2 2" xfId="3" xr:uid="{00000000-0005-0000-0000-000003000000}"/>
    <cellStyle name="Standard 2 3" xfId="4" xr:uid="{00000000-0005-0000-0000-000004000000}"/>
    <cellStyle name="Standard 3" xfId="5" xr:uid="{00000000-0005-0000-0000-000005000000}"/>
    <cellStyle name="Standard 4" xfId="6" xr:uid="{00000000-0005-0000-0000-000006000000}"/>
    <cellStyle name="Standard 5" xfId="7" xr:uid="{00000000-0005-0000-0000-000007000000}"/>
  </cellStyles>
  <dxfs count="0"/>
  <tableStyles count="0" defaultTableStyle="TableStyleMedium2" defaultPivotStyle="PivotStyleLight16"/>
  <colors>
    <mruColors>
      <color rgb="FF0CA0D9"/>
      <color rgb="FF0000FE"/>
      <color rgb="FFF2B700"/>
      <color rgb="FF289B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www.destatis.de/DE/Methoden/Qualitaet/Qualitaetsberichte/Transport-Verkehr/jaehrlich-5jaehrlich-personen-omnibusverkehr.pdf?__blob=publicationFile&amp;v=6"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20667" name="Grafik 3" descr="Logo_Stala-Schwarzweiß">
          <a:extLst>
            <a:ext uri="{FF2B5EF4-FFF2-40B4-BE49-F238E27FC236}">
              <a16:creationId xmlns:a16="http://schemas.microsoft.com/office/drawing/2014/main" id="{00000000-0008-0000-0000-0000BB5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9543</xdr:rowOff>
    </xdr:from>
    <xdr:to>
      <xdr:col>0</xdr:col>
      <xdr:colOff>6120000</xdr:colOff>
      <xdr:row>31</xdr:row>
      <xdr:rowOff>74839</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390543"/>
          <a:ext cx="6120000" cy="43515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ysClr val="windowText" lastClr="000000"/>
              </a:solidFill>
              <a:effectLst/>
              <a:latin typeface="+mn-lt"/>
              <a:ea typeface="+mn-ea"/>
              <a:cs typeface="+mn-cs"/>
            </a:rPr>
            <a:t>Die jährliche/5-jährliche Statistik des gewerblichen Personennahverkehrs und des Omnibusfernverkehrs erhebt Angaben bei Unternehmen im Sinne von rechtlichen Einheiten, die als Betriebsführer oder beauftragte Beförderer öffentlichen Personen­nahverkehr mit Eisenbahnen oder Straßenbahnen (Schienennahverkehr) oder Personennah- oder Personenfern­verkehr mit Omnibussen betreiben.</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In die jährliche Statistik werden größere Unternehmen vollständig, kleinere Unternehmen als Stichprobe mit Auskunfts­pflicht einbezogen. Die fünfjährliche Statistik umfasst alle Unternehmen (Totalerhebung).</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Bis einschließlich 2022 wurden jährlich Unternehmen, die mindestens 250.000 Fahrgäste im Jahr der letzten Totalerhebung (2019) befördert haben, gemäß den Vorgaben im Verkehrsstatistikgesetz (VerkStatG) komplett befragt. Ab Berichtsjahr 2023 werden zusätzlich sämtliche Unternehmen mit Eisenbahnnahverkehr und Straßenbahnverkehr komplett befragt sowie Busunternehmen, die seit der letzten Totalerhebung neu gegründet wurden und gemäß einer Vorbefragung mindestens 250.000 Fahrgäste im Jahr befördern. </a:t>
          </a:r>
        </a:p>
        <a:p>
          <a:r>
            <a:rPr lang="de-DE" sz="950">
              <a:solidFill>
                <a:sysClr val="windowText" lastClr="000000"/>
              </a:solidFill>
              <a:effectLst/>
              <a:latin typeface="+mn-lt"/>
              <a:ea typeface="+mn-ea"/>
              <a:cs typeface="+mn-cs"/>
            </a:rPr>
            <a:t>Unternehmen, die ausschließlich freigestellten Schülerverkehr betreiben, sind ab Berichtsjahr 2023 nicht mehr auskunfts­pflichtig.</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Erhoben werden Angaben zu Fahrgastzahlen, Beförderungsleistungen, Beförderungsangebote, Fahrleistungen, Einnahmen im Liniennahverkehr; fünfjährlich zusätzlich Strukturdaten: Linienlängen und Zahl der Linien, Schienenfahrzeuge und Omnibusse, Beschäftigte.</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Rechtsgrundlagen der Personenverkehrsstatistik sind: </a:t>
          </a:r>
        </a:p>
        <a:p>
          <a:pPr lvl="0"/>
          <a:r>
            <a:rPr lang="de-DE" sz="950">
              <a:solidFill>
                <a:sysClr val="windowText" lastClr="000000"/>
              </a:solidFill>
              <a:effectLst/>
              <a:latin typeface="+mn-lt"/>
              <a:ea typeface="+mn-ea"/>
              <a:cs typeface="+mn-cs"/>
            </a:rPr>
            <a:t>- Verordnung (EG) Nr. 2018/643 über die Statistik des Eisenbahnverkehrs in der jeweils geltenden Fassung, </a:t>
          </a:r>
        </a:p>
        <a:p>
          <a:pPr lvl="0"/>
          <a:r>
            <a:rPr lang="de-DE" sz="950">
              <a:solidFill>
                <a:sysClr val="windowText" lastClr="000000"/>
              </a:solidFill>
              <a:effectLst/>
              <a:latin typeface="+mn-lt"/>
              <a:ea typeface="+mn-ea"/>
              <a:cs typeface="+mn-cs"/>
            </a:rPr>
            <a:t>- Verkehrsstatistikgesetz (VerkStatG) in Verbindung mit dem Bundesstatistikgesetz (BStatG).</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Die Personenverkehrsstatistik dient der Beobachtung der Entwicklung und der Strukturen der Verkehrsleistungen und somit auch als Grundlage für verkehrspolitische Entscheidungen und Maßnahmen. </a:t>
          </a:r>
        </a:p>
        <a:p>
          <a:r>
            <a:rPr lang="de-DE" sz="950">
              <a:solidFill>
                <a:sysClr val="windowText" lastClr="000000"/>
              </a:solidFill>
              <a:effectLst/>
              <a:latin typeface="+mn-lt"/>
              <a:ea typeface="+mn-ea"/>
              <a:cs typeface="+mn-cs"/>
            </a:rPr>
            <a:t> </a:t>
          </a:r>
        </a:p>
        <a:p>
          <a:r>
            <a:rPr lang="de-DE" sz="950">
              <a:solidFill>
                <a:sysClr val="windowText" lastClr="000000"/>
              </a:solidFill>
              <a:effectLst/>
              <a:latin typeface="+mn-lt"/>
              <a:ea typeface="+mn-ea"/>
              <a:cs typeface="+mn-cs"/>
            </a:rPr>
            <a:t>Ausführliche Informationen zu der Statistik bietet der Qualitätsbericht des Statistischen Bundesamtes, zu finden unter folgendem Link: </a:t>
          </a:r>
          <a:endParaRPr lang="de-DE" sz="950" b="1">
            <a:solidFill>
              <a:srgbClr val="0CA0D9"/>
            </a:solidFill>
            <a:effectLst/>
            <a:latin typeface="+mn-lt"/>
            <a:ea typeface="+mn-ea"/>
            <a:cs typeface="Arial" pitchFamily="34" charset="0"/>
          </a:endParaRPr>
        </a:p>
      </xdr:txBody>
    </xdr:sp>
    <xdr:clientData/>
  </xdr:twoCellAnchor>
  <xdr:twoCellAnchor>
    <xdr:from>
      <xdr:col>0</xdr:col>
      <xdr:colOff>0</xdr:colOff>
      <xdr:row>34</xdr:row>
      <xdr:rowOff>20407</xdr:rowOff>
    </xdr:from>
    <xdr:to>
      <xdr:col>0</xdr:col>
      <xdr:colOff>6120000</xdr:colOff>
      <xdr:row>52</xdr:row>
      <xdr:rowOff>95251</xdr:rowOff>
    </xdr:to>
    <xdr:sp macro="" textlink="">
      <xdr:nvSpPr>
        <xdr:cNvPr id="2" name="Textfeld 1">
          <a:extLst>
            <a:ext uri="{FF2B5EF4-FFF2-40B4-BE49-F238E27FC236}">
              <a16:creationId xmlns:a16="http://schemas.microsoft.com/office/drawing/2014/main" id="{38375737-5EF1-4C49-A861-3A715DEC2A61}"/>
            </a:ext>
          </a:extLst>
        </xdr:cNvPr>
        <xdr:cNvSpPr txBox="1"/>
      </xdr:nvSpPr>
      <xdr:spPr>
        <a:xfrm>
          <a:off x="0" y="5129889"/>
          <a:ext cx="6120000" cy="2646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Weitere Hinweise</a:t>
          </a:r>
          <a:endParaRPr lang="de-DE" sz="950">
            <a:effectLst/>
          </a:endParaRPr>
        </a:p>
        <a:p>
          <a:r>
            <a:rPr lang="de-DE" sz="950" b="1">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vorliegenden Ergebnisse des Berichtsjahres 2024 basieren auf der Vollerhebung (Totalerhebung), die alle fünf Jahre durchgeführt wird.</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Fahrgäste (Unternehmensfahrten) werden als sogenannte Beförderungsfälle gezählt. Fahren im Berichtszeitraum Personen mehrfach, werden sie somit auch mehrfach gezählt</a:t>
          </a:r>
          <a:r>
            <a:rPr lang="de-DE" sz="950" i="1">
              <a:solidFill>
                <a:schemeClr val="dk1"/>
              </a:solidFill>
              <a:effectLst/>
              <a:latin typeface="+mn-lt"/>
              <a:ea typeface="+mn-ea"/>
              <a:cs typeface="+mn-cs"/>
            </a:rPr>
            <a:t>.</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Mit der Einführung des Deutschlandtickets im Mai 2023 und dessen teilweise zentralen Vertriebs fehlen den Unternehmen lokale Verkaufszahlen des Deutschlandtickets. Automatische Fahrgastzählsysteme kommen nur selten zum Einsatz. Somit unterliegen besonders die Zahlen des Liniennahverkehrs mit Omnibussen einer eingeschränkten Aus­sagefähigkeit.</a:t>
          </a:r>
          <a:endParaRPr lang="de-DE" sz="950">
            <a:effectLst/>
          </a:endParaRPr>
        </a:p>
        <a:p>
          <a:r>
            <a:rPr lang="de-DE" sz="950">
              <a:solidFill>
                <a:schemeClr val="dk1"/>
              </a:solidFill>
              <a:effectLst/>
              <a:latin typeface="+mn-lt"/>
              <a:ea typeface="+mn-ea"/>
              <a:cs typeface="+mn-cs"/>
            </a:rPr>
            <a:t>Insbesondere die Angaben zum Ausbildungsverkehr unterliegen dabei Unsicherheiten, weil sich die Ticketstruktur durch Einführung des Deutschlandtickets gewandelt hat.</a:t>
          </a:r>
          <a:endParaRPr lang="de-DE" sz="950">
            <a:effectLst/>
          </a:endParaRPr>
        </a:p>
      </xdr:txBody>
    </xdr:sp>
    <xdr:clientData/>
  </xdr:twoCellAnchor>
  <xdr:oneCellAnchor>
    <xdr:from>
      <xdr:col>1</xdr:col>
      <xdr:colOff>0</xdr:colOff>
      <xdr:row>33</xdr:row>
      <xdr:rowOff>0</xdr:rowOff>
    </xdr:from>
    <xdr:ext cx="184731" cy="264560"/>
    <xdr:sp macro="" textlink="">
      <xdr:nvSpPr>
        <xdr:cNvPr id="4" name="Textfeld 3">
          <a:extLst>
            <a:ext uri="{FF2B5EF4-FFF2-40B4-BE49-F238E27FC236}">
              <a16:creationId xmlns:a16="http://schemas.microsoft.com/office/drawing/2014/main" id="{6116A06F-DA61-49A3-915B-200F2BC2954E}"/>
            </a:ext>
          </a:extLst>
        </xdr:cNvPr>
        <xdr:cNvSpPr txBox="1"/>
      </xdr:nvSpPr>
      <xdr:spPr>
        <a:xfrm>
          <a:off x="7694839" y="561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0</xdr:col>
      <xdr:colOff>13605</xdr:colOff>
      <xdr:row>31</xdr:row>
      <xdr:rowOff>47628</xdr:rowOff>
    </xdr:from>
    <xdr:to>
      <xdr:col>0</xdr:col>
      <xdr:colOff>6133605</xdr:colOff>
      <xdr:row>34</xdr:row>
      <xdr:rowOff>20414</xdr:rowOff>
    </xdr:to>
    <xdr:sp macro="" textlink="">
      <xdr:nvSpPr>
        <xdr:cNvPr id="6" name="Textfeld 5">
          <a:hlinkClick xmlns:r="http://schemas.openxmlformats.org/officeDocument/2006/relationships" r:id="rId1"/>
          <a:extLst>
            <a:ext uri="{FF2B5EF4-FFF2-40B4-BE49-F238E27FC236}">
              <a16:creationId xmlns:a16="http://schemas.microsoft.com/office/drawing/2014/main" id="{2CF763EA-008B-4A57-AF15-807409ED3A68}"/>
            </a:ext>
          </a:extLst>
        </xdr:cNvPr>
        <xdr:cNvSpPr txBox="1"/>
      </xdr:nvSpPr>
      <xdr:spPr>
        <a:xfrm>
          <a:off x="13605" y="4714878"/>
          <a:ext cx="6120000" cy="4150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u="sng">
              <a:solidFill>
                <a:srgbClr val="0CA0D9"/>
              </a:solidFill>
            </a:rPr>
            <a:t>https://www.destatis.de/DE/Methoden/Qualitaet/Qualitaetsberichte/Transport-Verkehr/jaehrlich-5jaehrlich-personen-omnibusverkehr.pdf?__blob=publicationFile&amp;v=6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9545</xdr:rowOff>
    </xdr:from>
    <xdr:to>
      <xdr:col>0</xdr:col>
      <xdr:colOff>6127563</xdr:colOff>
      <xdr:row>65</xdr:row>
      <xdr:rowOff>95250</xdr:rowOff>
    </xdr:to>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0" y="390545"/>
          <a:ext cx="6127563" cy="9229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Unternehmensformen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Die Zuordnung erfolgt nach dem Eigentumsverhältnis des Unternehmens und ist unabhängig von der Rechtsform des Unter­nehmens.</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   Öffentliche Unternehmen: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   Verkehrsunternehmen, an deren Grund- oder Stammkapital oder vergleichbaren Kapitalausstattungen </a:t>
          </a:r>
          <a:r>
            <a:rPr lang="de-DE" sz="950" b="1">
              <a:effectLst/>
              <a:latin typeface="+mn-lt"/>
              <a:ea typeface="Calibri"/>
              <a:cs typeface="Times New Roman"/>
            </a:rPr>
            <a:t>ausschließ­lich</a:t>
          </a: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   Körperschaften und Anstalten des öffentlichen Rechts beteiligt sind. </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   Private Unternehmen: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   Verkehrsunternehmen, an deren Grund- oder Stammkapital oder vergleichbaren Kapitalausstattungen </a:t>
          </a:r>
          <a:r>
            <a:rPr lang="de-DE" sz="950" b="1">
              <a:effectLst/>
              <a:latin typeface="+mn-lt"/>
              <a:ea typeface="Calibri"/>
              <a:cs typeface="Times New Roman"/>
            </a:rPr>
            <a:t>keine </a:t>
          </a:r>
          <a:r>
            <a:rPr lang="de-DE" sz="950">
              <a:effectLst/>
              <a:latin typeface="+mn-lt"/>
              <a:ea typeface="Calibri"/>
              <a:cs typeface="Times New Roman"/>
            </a:rPr>
            <a:t>Körper-</a:t>
          </a:r>
        </a:p>
        <a:p>
          <a:pPr>
            <a:lnSpc>
              <a:spcPts val="1100"/>
            </a:lnSpc>
            <a:spcAft>
              <a:spcPts val="0"/>
            </a:spcAft>
          </a:pPr>
          <a:r>
            <a:rPr lang="de-DE" sz="950" baseline="0">
              <a:effectLst/>
              <a:latin typeface="+mn-lt"/>
              <a:ea typeface="Calibri"/>
              <a:cs typeface="Times New Roman"/>
            </a:rPr>
            <a:t>   </a:t>
          </a:r>
          <a:r>
            <a:rPr lang="de-DE" sz="950">
              <a:effectLst/>
              <a:latin typeface="+mn-lt"/>
              <a:ea typeface="Calibri"/>
              <a:cs typeface="Times New Roman"/>
            </a:rPr>
            <a:t>schaften und Anstalten des öffentlichen Rechts beteiligt sind.</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   Gemischtwirtschaftliche Unternehmen: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   Hier sind öffentliche</a:t>
          </a:r>
          <a:r>
            <a:rPr lang="de-DE" sz="950" baseline="0">
              <a:effectLst/>
              <a:latin typeface="+mn-lt"/>
              <a:ea typeface="Calibri"/>
              <a:cs typeface="Times New Roman"/>
            </a:rPr>
            <a:t> und private Anteilseigner beteiligt.</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Verkehrsleistungen</a:t>
          </a:r>
          <a:endParaRPr lang="de-DE" sz="950">
            <a:effectLst/>
            <a:latin typeface="+mn-lt"/>
            <a:ea typeface="Calibri"/>
            <a:cs typeface="Times New Roman"/>
          </a:endParaRP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Beförderte Fahrgäste</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Als Fahrgäste werden Beförderungsfälle gezählt. Als Beförderungsfall gilt eine nicht unterbrochene Fahrt eines Fahrgastes auf dem Netz eines Unternehmens mit einem verkauften Fahrausweis, aus unentgeltlicher Beförderungsleistung und mit Freifahr­ausweis.</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Beförderungsleistung</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Die in Personenkilometern (Pkm) gemessene Beförderungsleistung wird durch Multiplikation der Zahl der Fahrgäste mit deren durchschnittlicher mittlerer Reichweite in km errechnet.</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Fahrleistung</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Die Fahrleistung bezeichnet die in einem bestimmten Zeitraum von den Verkehrsmitteln (Eisenbahnen, Straßenbahnen und Omnibusse) im Einsatz für den Personenverkehr zurückgelegte Distanz in Zug- (Zkm) oder Buskilometern (Bkm) bzw. Fahr­zeug­kilometern (Fkm).</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Beförderungsangebot</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Das in Platzkilometer (Plkm) gemessene Beförderungsangebot ergibt sich aus der Multiplikation</a:t>
          </a:r>
          <a:r>
            <a:rPr lang="de-DE" sz="950" baseline="0">
              <a:effectLst/>
              <a:latin typeface="+mn-lt"/>
              <a:ea typeface="Calibri"/>
              <a:cs typeface="Times New Roman"/>
            </a:rPr>
            <a:t> der z</a:t>
          </a:r>
          <a:r>
            <a:rPr lang="de-DE" sz="950">
              <a:effectLst/>
              <a:latin typeface="+mn-lt"/>
              <a:ea typeface="Calibri"/>
              <a:cs typeface="Times New Roman"/>
            </a:rPr>
            <a:t>urückgelegten Zug- bzw. Buskilometern und dem Fassungsvermögen (Sitzplatz- und Stehplatzzahl) je Fahrzeug.</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Beförderungseinnahmen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Hierzu zählen alle Einnahmen (ohne Umsatzsteuer) im Schienen- und Liniennahverkehr und Einnahmen aus dem frei­gestellten Omnibusverkehr (z. B. freigestellter Schülerverkehr). Berücksichtigt werden alle Zahlungseingänge mit direktem Bezug zur Personenbeförderung.</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Ausbildungsverkehr</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Er umfasst die Beförderung von Auszubildenden mit besonderen Zeitfahrausweisen laut Verordnung über den Ausgleich gemeinwirtschaftlicher Leistungen im Straßenpersonenverkehr (PBefGAusglV).</a:t>
          </a:r>
        </a:p>
        <a:p>
          <a:pPr>
            <a:lnSpc>
              <a:spcPts val="1100"/>
            </a:lnSpc>
            <a:spcAft>
              <a:spcPts val="0"/>
            </a:spcAft>
          </a:pPr>
          <a:r>
            <a:rPr lang="de-DE" sz="950" b="1">
              <a:effectLst/>
              <a:latin typeface="+mn-lt"/>
              <a:ea typeface="Calibri"/>
              <a:cs typeface="Times New Roman"/>
            </a:rPr>
            <a:t> </a:t>
          </a:r>
          <a:endParaRPr lang="de-DE" sz="95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Verkehrsmittel</a:t>
          </a:r>
          <a:endParaRPr lang="de-DE" sz="950">
            <a:effectLst/>
            <a:latin typeface="+mn-lt"/>
            <a:ea typeface="Calibri"/>
            <a:cs typeface="Times New Roman"/>
          </a:endParaRP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Eisenbahnen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Zu den Eisenbahnen zählen S-Bahnen sowie alle übrigen Eisenbahnen des Nahverkehrs (mit Regionalisierungsmitteln ge­förderte Eisenbahnverkehre). Die zum Nahverkehr rechnenden Eisenbahnen können auch produktbezogen von den Fern­verkehren abgegrenzt werden.</a:t>
          </a:r>
        </a:p>
        <a:p>
          <a:pPr>
            <a:lnSpc>
              <a:spcPts val="1100"/>
            </a:lnSpc>
            <a:spcAft>
              <a:spcPts val="0"/>
            </a:spcAft>
          </a:pPr>
          <a:r>
            <a:rPr lang="de-DE" sz="950">
              <a:effectLst/>
              <a:latin typeface="+mn-lt"/>
              <a:ea typeface="Calibri"/>
              <a:cs typeface="Times New Roman"/>
            </a:rPr>
            <a:t>S-Bahnen sind Reisezüge des linienbezogenen Ballungsraumverkehrs mit Systemhalten im dichten Takt unter S-Bahn-Tarif­anwendung.</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Straßenbahnen</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Hierzu zählen neben den Straßenbahnen herkömmlicher Bauart auch Stadtbahnen, Hochbahnen, U-Bahnen, Schwebe­bahnen sowie ähnliche Nahverkehrsbahnen.</a:t>
          </a:r>
        </a:p>
        <a:p>
          <a:pPr>
            <a:lnSpc>
              <a:spcPts val="1100"/>
            </a:lnSpc>
            <a:spcAft>
              <a:spcPts val="0"/>
            </a:spcAft>
          </a:pPr>
          <a:r>
            <a:rPr lang="de-DE" sz="950">
              <a:effectLst/>
              <a:latin typeface="+mn-lt"/>
              <a:ea typeface="Calibri"/>
              <a:cs typeface="Times New Roman"/>
            </a:rPr>
            <a:t>Nicht einbezogen werden Berg- und Seilbahnen. </a:t>
          </a:r>
        </a:p>
        <a:p>
          <a:pPr>
            <a:lnSpc>
              <a:spcPts val="1100"/>
            </a:lnSpc>
            <a:spcAft>
              <a:spcPts val="0"/>
            </a:spcAft>
          </a:pPr>
          <a:r>
            <a:rPr lang="de-DE" sz="950">
              <a:effectLst/>
              <a:latin typeface="+mn-lt"/>
              <a:ea typeface="Calibri"/>
              <a:cs typeface="Times New Roman"/>
            </a:rPr>
            <a:t>S-Bahnen hingegen werden den Eisenbahnen, Obusse den Omnibussen zugeordnet.</a:t>
          </a:r>
        </a:p>
        <a:p>
          <a:pPr>
            <a:lnSpc>
              <a:spcPct val="115000"/>
            </a:lnSpc>
            <a:spcAft>
              <a:spcPts val="0"/>
            </a:spcAft>
          </a:pPr>
          <a:r>
            <a:rPr lang="de-DE" sz="8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Omnibusse</a:t>
          </a: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Das sind Kraftfahrzeuge, die nach Bauart und Ausrüstung zur Beförderung von mehr als 9 Personen (einschließlich Fahrer) dienen. Hierzu zählen Kraftomnibusse und Obusse.</a:t>
          </a:r>
          <a:endParaRPr lang="de-DE" sz="950" b="1">
            <a:solidFill>
              <a:schemeClr val="dk1"/>
            </a:solidFill>
            <a:effectLst/>
            <a:latin typeface="+mn-lt"/>
            <a:ea typeface="+mn-ea"/>
            <a:cs typeface="Arial" pitchFamily="34" charset="0"/>
          </a:endParaRPr>
        </a:p>
      </xdr:txBody>
    </xdr:sp>
    <xdr:clientData/>
  </xdr:twoCellAnchor>
  <xdr:twoCellAnchor>
    <xdr:from>
      <xdr:col>0</xdr:col>
      <xdr:colOff>0</xdr:colOff>
      <xdr:row>67</xdr:row>
      <xdr:rowOff>8210</xdr:rowOff>
    </xdr:from>
    <xdr:to>
      <xdr:col>0</xdr:col>
      <xdr:colOff>6127563</xdr:colOff>
      <xdr:row>130</xdr:row>
      <xdr:rowOff>122464</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0" y="10057085"/>
          <a:ext cx="6127563" cy="91153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itchFamily="34" charset="0"/>
            </a:rPr>
            <a:t>Verkehrsarten</a:t>
          </a:r>
          <a:endParaRPr lang="de-DE" sz="950">
            <a:solidFill>
              <a:schemeClr val="dk1"/>
            </a:solidFill>
            <a:effectLst/>
            <a:latin typeface="+mn-lt"/>
            <a:ea typeface="+mn-ea"/>
            <a:cs typeface="Arial" pitchFamily="34" charset="0"/>
          </a:endParaRPr>
        </a:p>
        <a:p>
          <a:endParaRPr lang="de-DE" sz="950" b="1">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Liniennahverkehr</a:t>
          </a:r>
          <a:endParaRPr lang="de-DE" sz="950">
            <a:solidFill>
              <a:schemeClr val="dk1"/>
            </a:solidFill>
            <a:effectLst/>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chemeClr val="dk1"/>
              </a:solidFill>
              <a:effectLst/>
              <a:latin typeface="+mn-lt"/>
              <a:ea typeface="+mn-ea"/>
              <a:cs typeface="Arial" pitchFamily="34" charset="0"/>
            </a:rPr>
            <a:t>Hierzu zählen alle Linienverkehre mit Straßenbahnen und Omnibussen (einschließlich Sonderformen des Linienverkehrs gemäß </a:t>
          </a:r>
          <a:r>
            <a:rPr lang="de-DE" sz="950">
              <a:solidFill>
                <a:schemeClr val="dk1"/>
              </a:solidFill>
              <a:effectLst/>
              <a:latin typeface="+mn-lt"/>
              <a:ea typeface="+mn-ea"/>
              <a:cs typeface="+mn-cs"/>
            </a:rPr>
            <a:t>§ </a:t>
          </a:r>
          <a:r>
            <a:rPr lang="de-DE" sz="950">
              <a:solidFill>
                <a:schemeClr val="dk1"/>
              </a:solidFill>
              <a:effectLst/>
              <a:latin typeface="+mn-lt"/>
              <a:ea typeface="+mn-ea"/>
              <a:cs typeface="Arial" pitchFamily="34" charset="0"/>
            </a:rPr>
            <a:t>43 Personenbeförderungsgesetz – PBefG), die überwiegend dazu bestimmt sind, die Verkehrsnachfrage im Stadt-, Vorort- oder Regionalverkehr zu befriedigen (das ist im Zweifel der Fall, wenn in der Mehrzahl der Beförderungsfälle eines Verkehrs­mittels die gesamte Reiseweite 50 km oder die gesamte Reisezeit eine Stunde nicht übersteigt) sowie alle mit Regio­nalisierungsmitteln geför­derten Eisenbahnverkehre. Die zum Nahverkehr zu rechnenden Eisenbahnverkehre können auch produktbezogen von den Fern­verkehren abgegrenzt werden. Linien des freigestellten Omnibusverkehrs sind</a:t>
          </a:r>
          <a:r>
            <a:rPr lang="de-DE" sz="950" baseline="0">
              <a:solidFill>
                <a:schemeClr val="dk1"/>
              </a:solidFill>
              <a:effectLst/>
              <a:latin typeface="+mn-lt"/>
              <a:ea typeface="+mn-ea"/>
              <a:cs typeface="Arial" pitchFamily="34" charset="0"/>
            </a:rPr>
            <a:t> ebenfalls einzubeziehen.</a:t>
          </a:r>
          <a:endParaRPr lang="de-DE" sz="950">
            <a:solidFill>
              <a:schemeClr val="dk1"/>
            </a:solidFill>
            <a:effectLst/>
            <a:latin typeface="+mn-lt"/>
            <a:ea typeface="+mn-ea"/>
            <a:cs typeface="Arial" pitchFamily="34" charset="0"/>
          </a:endParaRPr>
        </a:p>
        <a:p>
          <a:endParaRPr lang="de-DE" sz="950" b="1">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Fernverkehr mit Omnibussen</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Der Linienfernverkehr mit Omnibussen ist in der Regel Überlandlinienverkehr. Dabei ist zwischen bestimmten Ausgangs- und Endpunkten eine regelmäßige Verkehrsverbindung eingerichtet, auf der Fahrgäste an bestimmten Haltestellen ein- und aus­steigen können. Im Unterschied zum Liniennahverkehr zählen zum Linienfernverkehr im Zweifelsfalle Verkehre, bei denen in der Mehrzahl der Beförderungsfälle die gesamte Reiseweite 50 km oder die gesamte Reisezeit eine Stunde über­steigt.</a:t>
          </a:r>
        </a:p>
        <a:p>
          <a:r>
            <a:rPr lang="de-DE" sz="950">
              <a:solidFill>
                <a:schemeClr val="dk1"/>
              </a:solidFill>
              <a:effectLst/>
              <a:latin typeface="+mn-lt"/>
              <a:ea typeface="+mn-ea"/>
              <a:cs typeface="Arial" pitchFamily="34" charset="0"/>
            </a:rPr>
            <a:t>Zum Gelegenheitsfernverkehr zählen Ausflugsfahrten und Mietomnibusverkehre gemäß </a:t>
          </a:r>
          <a:r>
            <a:rPr lang="de-DE" sz="950">
              <a:solidFill>
                <a:schemeClr val="dk1"/>
              </a:solidFill>
              <a:effectLst/>
              <a:latin typeface="+mn-lt"/>
              <a:ea typeface="+mn-ea"/>
              <a:cs typeface="+mn-cs"/>
            </a:rPr>
            <a:t>§§ </a:t>
          </a:r>
          <a:r>
            <a:rPr lang="de-DE" sz="950">
              <a:solidFill>
                <a:schemeClr val="dk1"/>
              </a:solidFill>
              <a:effectLst/>
              <a:latin typeface="+mn-lt"/>
              <a:ea typeface="+mn-ea"/>
              <a:cs typeface="Arial" pitchFamily="34" charset="0"/>
            </a:rPr>
            <a:t>48 und 49 PBefG, wenn die Reise­weite 50 km übersteigt, sowie alle Ferienzielreisen gemäß </a:t>
          </a:r>
          <a:r>
            <a:rPr lang="de-DE" sz="950">
              <a:solidFill>
                <a:schemeClr val="dk1"/>
              </a:solidFill>
              <a:effectLst/>
              <a:latin typeface="+mn-lt"/>
              <a:ea typeface="+mn-ea"/>
              <a:cs typeface="+mn-cs"/>
            </a:rPr>
            <a:t>§ </a:t>
          </a:r>
          <a:r>
            <a:rPr lang="de-DE" sz="950">
              <a:solidFill>
                <a:schemeClr val="dk1"/>
              </a:solidFill>
              <a:effectLst/>
              <a:latin typeface="+mn-lt"/>
              <a:ea typeface="+mn-ea"/>
              <a:cs typeface="Arial" pitchFamily="34" charset="0"/>
            </a:rPr>
            <a:t>48 PBefG.</a:t>
          </a:r>
        </a:p>
        <a:p>
          <a:r>
            <a:rPr lang="de-DE" sz="950">
              <a:solidFill>
                <a:schemeClr val="dk1"/>
              </a:solidFill>
              <a:effectLst/>
              <a:latin typeface="+mn-lt"/>
              <a:ea typeface="+mn-ea"/>
              <a:cs typeface="Arial" pitchFamily="34" charset="0"/>
            </a:rPr>
            <a:t>Im Gelegenheitsfernverkehr ist zu beachten, dass bei den Fahrgastangaben die Summe Inlandsverkehr + grenzüberschrei­tender Verkehr, Transit- und Auslandsverkehr mit der Summe Mietomnibusverkehr + Ausflugsfahrten + Ferienzielreisen übereinstimmt.</a:t>
          </a:r>
        </a:p>
        <a:p>
          <a:endParaRPr lang="de-DE" sz="950" b="1">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Gelegenheitsnahverkehr mit Omnisbussen</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Hierzu zählen Stadtrundfahrten, Ausflugsfahrten und Mietomnibusverkehre gemäß </a:t>
          </a:r>
          <a:r>
            <a:rPr lang="de-DE" sz="950">
              <a:solidFill>
                <a:schemeClr val="dk1"/>
              </a:solidFill>
              <a:effectLst/>
              <a:latin typeface="+mn-lt"/>
              <a:ea typeface="+mn-ea"/>
              <a:cs typeface="+mn-cs"/>
            </a:rPr>
            <a:t>§§ </a:t>
          </a:r>
          <a:r>
            <a:rPr lang="de-DE" sz="950">
              <a:solidFill>
                <a:schemeClr val="dk1"/>
              </a:solidFill>
              <a:effectLst/>
              <a:latin typeface="+mn-lt"/>
              <a:ea typeface="+mn-ea"/>
              <a:cs typeface="Arial" pitchFamily="34" charset="0"/>
            </a:rPr>
            <a:t>48 und 49 PBefG, wenn in der Mehr­zahl der Beförderungsfälle die Reiseweite 50 km nicht übersteigt.</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170089</xdr:colOff>
      <xdr:row>51</xdr:row>
      <xdr:rowOff>129268</xdr:rowOff>
    </xdr:from>
    <xdr:ext cx="184731" cy="264560"/>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415018" y="8776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editAs="oneCell">
    <xdr:from>
      <xdr:col>0</xdr:col>
      <xdr:colOff>13608</xdr:colOff>
      <xdr:row>32</xdr:row>
      <xdr:rowOff>0</xdr:rowOff>
    </xdr:from>
    <xdr:to>
      <xdr:col>5</xdr:col>
      <xdr:colOff>965733</xdr:colOff>
      <xdr:row>49</xdr:row>
      <xdr:rowOff>55295</xdr:rowOff>
    </xdr:to>
    <xdr:pic>
      <xdr:nvPicPr>
        <xdr:cNvPr id="5" name="Grafik 4">
          <a:extLst>
            <a:ext uri="{FF2B5EF4-FFF2-40B4-BE49-F238E27FC236}">
              <a16:creationId xmlns:a16="http://schemas.microsoft.com/office/drawing/2014/main" id="{E7E4F8F5-1B53-4FCC-835F-1E25390F3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8" y="5789839"/>
          <a:ext cx="6048000" cy="248417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40824</xdr:colOff>
      <xdr:row>16</xdr:row>
      <xdr:rowOff>13608</xdr:rowOff>
    </xdr:from>
    <xdr:to>
      <xdr:col>6</xdr:col>
      <xdr:colOff>707574</xdr:colOff>
      <xdr:row>34</xdr:row>
      <xdr:rowOff>51708</xdr:rowOff>
    </xdr:to>
    <xdr:pic>
      <xdr:nvPicPr>
        <xdr:cNvPr id="3" name="Grafik 2">
          <a:extLst>
            <a:ext uri="{FF2B5EF4-FFF2-40B4-BE49-F238E27FC236}">
              <a16:creationId xmlns:a16="http://schemas.microsoft.com/office/drawing/2014/main" id="{87F07025-FD2C-4537-9954-6F2EFC22F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4" y="2823483"/>
          <a:ext cx="6021161" cy="2609850"/>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88452</xdr:colOff>
      <xdr:row>32</xdr:row>
      <xdr:rowOff>0</xdr:rowOff>
    </xdr:from>
    <xdr:to>
      <xdr:col>6</xdr:col>
      <xdr:colOff>755202</xdr:colOff>
      <xdr:row>57</xdr:row>
      <xdr:rowOff>34018</xdr:rowOff>
    </xdr:to>
    <xdr:pic>
      <xdr:nvPicPr>
        <xdr:cNvPr id="3" name="Grafik 2">
          <a:extLst>
            <a:ext uri="{FF2B5EF4-FFF2-40B4-BE49-F238E27FC236}">
              <a16:creationId xmlns:a16="http://schemas.microsoft.com/office/drawing/2014/main" id="{9051CF39-D640-44E2-93A1-4B8C10542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52" y="5272768"/>
          <a:ext cx="5959929" cy="3775982"/>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54" t="s">
        <v>0</v>
      </c>
      <c r="B1" s="154"/>
      <c r="C1" s="89"/>
      <c r="D1" s="89"/>
    </row>
    <row r="2" spans="1:4" ht="35.1" customHeight="1" thickTop="1" x14ac:dyDescent="0.2">
      <c r="A2" s="90" t="s">
        <v>26</v>
      </c>
      <c r="B2" s="90"/>
      <c r="C2" s="91" t="s">
        <v>27</v>
      </c>
      <c r="D2" s="91"/>
    </row>
    <row r="3" spans="1:4" ht="24.95" customHeight="1" x14ac:dyDescent="0.2">
      <c r="A3" s="92"/>
      <c r="B3" s="92"/>
      <c r="C3" s="92"/>
      <c r="D3" s="92"/>
    </row>
    <row r="4" spans="1:4" ht="24.95" customHeight="1" x14ac:dyDescent="0.2">
      <c r="A4" s="93" t="s">
        <v>28</v>
      </c>
      <c r="B4" s="93"/>
      <c r="C4" s="93"/>
      <c r="D4" s="94"/>
    </row>
    <row r="5" spans="1:4" ht="24.95" customHeight="1" x14ac:dyDescent="0.2">
      <c r="A5" s="93" t="s">
        <v>29</v>
      </c>
      <c r="B5" s="93"/>
      <c r="C5" s="93"/>
      <c r="D5" s="93"/>
    </row>
    <row r="6" spans="1:4" ht="24.95" customHeight="1" x14ac:dyDescent="0.2">
      <c r="A6" s="93" t="s">
        <v>16</v>
      </c>
      <c r="B6" s="93"/>
      <c r="C6" s="93"/>
      <c r="D6" s="94"/>
    </row>
    <row r="7" spans="1:4" ht="39.950000000000003" customHeight="1" x14ac:dyDescent="0.45">
      <c r="A7" s="95" t="s">
        <v>105</v>
      </c>
      <c r="B7" s="96"/>
      <c r="C7" s="96"/>
      <c r="D7" s="96"/>
    </row>
    <row r="8" spans="1:4" ht="24.95" customHeight="1" x14ac:dyDescent="0.4">
      <c r="A8" s="97"/>
      <c r="B8" s="97"/>
      <c r="C8" s="97"/>
      <c r="D8" s="97"/>
    </row>
    <row r="9" spans="1:4" ht="24.95" customHeight="1" x14ac:dyDescent="0.4">
      <c r="A9" s="97"/>
      <c r="B9" s="97"/>
      <c r="C9" s="97"/>
      <c r="D9" s="97"/>
    </row>
    <row r="10" spans="1:4" ht="24.95" customHeight="1" x14ac:dyDescent="0.2">
      <c r="A10" s="98"/>
      <c r="B10" s="98"/>
      <c r="C10" s="98"/>
      <c r="D10" s="98"/>
    </row>
    <row r="11" spans="1:4" ht="24.95" customHeight="1" x14ac:dyDescent="0.2">
      <c r="A11" s="98"/>
      <c r="B11" s="98"/>
      <c r="C11" s="98"/>
      <c r="D11" s="98"/>
    </row>
    <row r="12" spans="1:4" ht="24.95" customHeight="1" x14ac:dyDescent="0.2">
      <c r="A12" s="98"/>
      <c r="B12" s="98"/>
      <c r="C12" s="98"/>
      <c r="D12" s="98"/>
    </row>
    <row r="13" spans="1:4" ht="12" customHeight="1" x14ac:dyDescent="0.2">
      <c r="A13" s="58"/>
      <c r="B13" s="99" t="s">
        <v>69</v>
      </c>
      <c r="C13" s="99"/>
      <c r="D13" s="59" t="s">
        <v>106</v>
      </c>
    </row>
    <row r="14" spans="1:4" ht="12" customHeight="1" x14ac:dyDescent="0.2">
      <c r="A14" s="58"/>
      <c r="B14" s="99"/>
      <c r="C14" s="99"/>
      <c r="D14" s="60"/>
    </row>
    <row r="15" spans="1:4" ht="12" customHeight="1" x14ac:dyDescent="0.2">
      <c r="A15" s="58"/>
      <c r="B15" s="99" t="s">
        <v>1</v>
      </c>
      <c r="C15" s="99"/>
      <c r="D15" s="60" t="s">
        <v>130</v>
      </c>
    </row>
    <row r="16" spans="1:4" ht="12" customHeight="1" x14ac:dyDescent="0.2">
      <c r="A16" s="4"/>
      <c r="B16" s="100"/>
      <c r="C16" s="100"/>
      <c r="D16" s="2"/>
    </row>
    <row r="17" spans="1:4" ht="12" customHeight="1" x14ac:dyDescent="0.2">
      <c r="A17" s="5"/>
      <c r="B17" s="101"/>
      <c r="C17" s="101"/>
      <c r="D17" s="3"/>
    </row>
    <row r="18" spans="1:4" ht="12" customHeight="1" x14ac:dyDescent="0.2">
      <c r="A18" s="102"/>
      <c r="B18" s="102"/>
      <c r="C18" s="102"/>
      <c r="D18" s="102"/>
    </row>
    <row r="19" spans="1:4" ht="12" customHeight="1" x14ac:dyDescent="0.2">
      <c r="A19" s="103" t="s">
        <v>5</v>
      </c>
      <c r="B19" s="103"/>
      <c r="C19" s="103"/>
      <c r="D19" s="103"/>
    </row>
    <row r="20" spans="1:4" ht="12" customHeight="1" x14ac:dyDescent="0.2">
      <c r="A20" s="103" t="s">
        <v>85</v>
      </c>
      <c r="B20" s="103"/>
      <c r="C20" s="103"/>
      <c r="D20" s="103"/>
    </row>
    <row r="21" spans="1:4" ht="12" customHeight="1" x14ac:dyDescent="0.2">
      <c r="A21" s="103"/>
      <c r="B21" s="103"/>
      <c r="C21" s="103"/>
      <c r="D21" s="103"/>
    </row>
    <row r="22" spans="1:4" ht="12" customHeight="1" x14ac:dyDescent="0.2">
      <c r="A22" s="104" t="s">
        <v>94</v>
      </c>
      <c r="B22" s="104"/>
      <c r="C22" s="104"/>
      <c r="D22" s="104"/>
    </row>
    <row r="23" spans="1:4" ht="12" customHeight="1" x14ac:dyDescent="0.2">
      <c r="A23" s="103"/>
      <c r="B23" s="103"/>
      <c r="C23" s="103"/>
      <c r="D23" s="103"/>
    </row>
    <row r="24" spans="1:4" ht="12" customHeight="1" x14ac:dyDescent="0.2">
      <c r="A24" s="105" t="s">
        <v>110</v>
      </c>
      <c r="B24" s="105"/>
      <c r="C24" s="105"/>
      <c r="D24" s="105"/>
    </row>
    <row r="25" spans="1:4" ht="12" customHeight="1" x14ac:dyDescent="0.2">
      <c r="A25" s="106" t="s">
        <v>68</v>
      </c>
      <c r="B25" s="106"/>
      <c r="C25" s="106"/>
      <c r="D25" s="106"/>
    </row>
    <row r="26" spans="1:4" ht="12" customHeight="1" x14ac:dyDescent="0.2">
      <c r="A26" s="107"/>
      <c r="B26" s="107"/>
      <c r="C26" s="107"/>
      <c r="D26" s="107"/>
    </row>
    <row r="27" spans="1:4" ht="12" customHeight="1" x14ac:dyDescent="0.2">
      <c r="A27" s="102"/>
      <c r="B27" s="102"/>
      <c r="C27" s="102"/>
      <c r="D27" s="102"/>
    </row>
    <row r="28" spans="1:4" ht="12" customHeight="1" x14ac:dyDescent="0.2">
      <c r="A28" s="108" t="s">
        <v>6</v>
      </c>
      <c r="B28" s="108"/>
      <c r="C28" s="108"/>
      <c r="D28" s="108"/>
    </row>
    <row r="29" spans="1:4" ht="12" customHeight="1" x14ac:dyDescent="0.2">
      <c r="A29" s="109"/>
      <c r="B29" s="109"/>
      <c r="C29" s="109"/>
      <c r="D29" s="109"/>
    </row>
    <row r="30" spans="1:4" ht="12" customHeight="1" x14ac:dyDescent="0.2">
      <c r="A30" s="6" t="s">
        <v>4</v>
      </c>
      <c r="B30" s="110" t="s">
        <v>71</v>
      </c>
      <c r="C30" s="110"/>
      <c r="D30" s="110"/>
    </row>
    <row r="31" spans="1:4" ht="12" customHeight="1" x14ac:dyDescent="0.2">
      <c r="A31" s="7">
        <v>0</v>
      </c>
      <c r="B31" s="110" t="s">
        <v>72</v>
      </c>
      <c r="C31" s="110"/>
      <c r="D31" s="110"/>
    </row>
    <row r="32" spans="1:4" ht="12" customHeight="1" x14ac:dyDescent="0.2">
      <c r="A32" s="6" t="s">
        <v>3</v>
      </c>
      <c r="B32" s="110" t="s">
        <v>7</v>
      </c>
      <c r="C32" s="110"/>
      <c r="D32" s="110"/>
    </row>
    <row r="33" spans="1:4" ht="12" customHeight="1" x14ac:dyDescent="0.2">
      <c r="A33" s="6" t="s">
        <v>8</v>
      </c>
      <c r="B33" s="110" t="s">
        <v>9</v>
      </c>
      <c r="C33" s="110"/>
      <c r="D33" s="110"/>
    </row>
    <row r="34" spans="1:4" ht="12" customHeight="1" x14ac:dyDescent="0.2">
      <c r="A34" s="6" t="s">
        <v>10</v>
      </c>
      <c r="B34" s="110" t="s">
        <v>11</v>
      </c>
      <c r="C34" s="110"/>
      <c r="D34" s="110"/>
    </row>
    <row r="35" spans="1:4" ht="12" customHeight="1" x14ac:dyDescent="0.2">
      <c r="A35" s="6" t="s">
        <v>12</v>
      </c>
      <c r="B35" s="110" t="s">
        <v>73</v>
      </c>
      <c r="C35" s="110"/>
      <c r="D35" s="110"/>
    </row>
    <row r="36" spans="1:4" ht="12" customHeight="1" x14ac:dyDescent="0.2">
      <c r="A36" s="6" t="s">
        <v>13</v>
      </c>
      <c r="B36" s="110" t="s">
        <v>14</v>
      </c>
      <c r="C36" s="110"/>
      <c r="D36" s="110"/>
    </row>
    <row r="37" spans="1:4" ht="12" customHeight="1" x14ac:dyDescent="0.2">
      <c r="A37" s="6" t="s">
        <v>64</v>
      </c>
      <c r="B37" s="110" t="s">
        <v>74</v>
      </c>
      <c r="C37" s="110"/>
      <c r="D37" s="110"/>
    </row>
    <row r="38" spans="1:4" ht="12" customHeight="1" x14ac:dyDescent="0.2">
      <c r="A38" s="6"/>
      <c r="B38" s="110"/>
      <c r="C38" s="110"/>
      <c r="D38" s="110"/>
    </row>
    <row r="39" spans="1:4" ht="12" customHeight="1" x14ac:dyDescent="0.2">
      <c r="A39" s="6"/>
      <c r="B39" s="110"/>
      <c r="C39" s="110"/>
      <c r="D39" s="110"/>
    </row>
    <row r="40" spans="1:4" ht="12" customHeight="1" x14ac:dyDescent="0.2">
      <c r="A40" s="6"/>
      <c r="B40" s="6"/>
      <c r="C40" s="6"/>
      <c r="D40" s="6"/>
    </row>
    <row r="41" spans="1:4" ht="12" customHeight="1" x14ac:dyDescent="0.2">
      <c r="A41" s="6"/>
      <c r="B41" s="6"/>
      <c r="C41" s="6"/>
      <c r="D41" s="6"/>
    </row>
    <row r="42" spans="1:4" ht="12" customHeight="1" x14ac:dyDescent="0.2">
      <c r="A42" s="6"/>
      <c r="B42" s="6"/>
      <c r="C42" s="6"/>
      <c r="D42" s="6"/>
    </row>
    <row r="43" spans="1:4" ht="12" customHeight="1" x14ac:dyDescent="0.2">
      <c r="A43" s="6"/>
      <c r="B43" s="112"/>
      <c r="C43" s="112"/>
      <c r="D43" s="112"/>
    </row>
    <row r="44" spans="1:4" x14ac:dyDescent="0.2">
      <c r="A44" s="110" t="s">
        <v>15</v>
      </c>
      <c r="B44" s="110"/>
      <c r="C44" s="110"/>
      <c r="D44" s="110"/>
    </row>
    <row r="45" spans="1:4" ht="39.950000000000003" customHeight="1" x14ac:dyDescent="0.2">
      <c r="A45" s="111" t="s">
        <v>83</v>
      </c>
      <c r="B45" s="111"/>
      <c r="C45" s="111"/>
      <c r="D45" s="111"/>
    </row>
  </sheetData>
  <mergeCells count="44">
    <mergeCell ref="B34:D34"/>
    <mergeCell ref="A44:D44"/>
    <mergeCell ref="A45:D45"/>
    <mergeCell ref="B35:D35"/>
    <mergeCell ref="B36:D36"/>
    <mergeCell ref="B37:D37"/>
    <mergeCell ref="B38:D38"/>
    <mergeCell ref="B39:D39"/>
    <mergeCell ref="B43:D43"/>
    <mergeCell ref="A29:D29"/>
    <mergeCell ref="B30:D30"/>
    <mergeCell ref="B31:D31"/>
    <mergeCell ref="B32:D32"/>
    <mergeCell ref="B33:D33"/>
    <mergeCell ref="A24:D24"/>
    <mergeCell ref="A25:D25"/>
    <mergeCell ref="A26:D26"/>
    <mergeCell ref="A27:D27"/>
    <mergeCell ref="A28:D28"/>
    <mergeCell ref="A19:D19"/>
    <mergeCell ref="A20:D20"/>
    <mergeCell ref="A21:D21"/>
    <mergeCell ref="A22:D22"/>
    <mergeCell ref="A23:D23"/>
    <mergeCell ref="B14:C14"/>
    <mergeCell ref="B15:C15"/>
    <mergeCell ref="B16:C16"/>
    <mergeCell ref="B17:C17"/>
    <mergeCell ref="A18:D18"/>
    <mergeCell ref="A9:D9"/>
    <mergeCell ref="A10:D10"/>
    <mergeCell ref="A11:D11"/>
    <mergeCell ref="A12:D12"/>
    <mergeCell ref="B13:C13"/>
    <mergeCell ref="A4:D4"/>
    <mergeCell ref="A5:D5"/>
    <mergeCell ref="A6:D6"/>
    <mergeCell ref="A7:D7"/>
    <mergeCell ref="A8:D8"/>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zoomScale="140" zoomScaleNormal="140" workbookViewId="0">
      <selection sqref="A1:C1"/>
    </sheetView>
  </sheetViews>
  <sheetFormatPr baseColWidth="10" defaultColWidth="11.42578125" defaultRowHeight="12" x14ac:dyDescent="0.2"/>
  <cols>
    <col min="1" max="1" width="10.7109375" style="8" customWidth="1"/>
    <col min="2" max="2" width="72.7109375" style="8" customWidth="1"/>
    <col min="3" max="3" width="8.7109375" style="8" customWidth="1"/>
    <col min="4" max="16384" width="11.42578125" style="8"/>
  </cols>
  <sheetData>
    <row r="1" spans="1:3" s="41" customFormat="1" ht="30" customHeight="1" x14ac:dyDescent="0.25">
      <c r="A1" s="113" t="s">
        <v>89</v>
      </c>
      <c r="B1" s="113"/>
      <c r="C1" s="113"/>
    </row>
    <row r="2" spans="1:3" s="9" customFormat="1" ht="23.1" customHeight="1" x14ac:dyDescent="0.2">
      <c r="C2" s="9" t="s">
        <v>2</v>
      </c>
    </row>
    <row r="3" spans="1:3" s="10" customFormat="1" ht="30" customHeight="1" x14ac:dyDescent="0.2">
      <c r="A3" s="114" t="s">
        <v>90</v>
      </c>
      <c r="B3" s="114"/>
      <c r="C3" s="9">
        <v>3</v>
      </c>
    </row>
    <row r="4" spans="1:3" s="10" customFormat="1" ht="30" customHeight="1" x14ac:dyDescent="0.2">
      <c r="A4" s="114" t="s">
        <v>91</v>
      </c>
      <c r="B4" s="114"/>
      <c r="C4" s="11" t="s">
        <v>70</v>
      </c>
    </row>
    <row r="5" spans="1:3" s="10" customFormat="1" ht="12" customHeight="1" x14ac:dyDescent="0.2">
      <c r="A5" s="55"/>
      <c r="B5" s="55"/>
      <c r="C5" s="11"/>
    </row>
    <row r="6" spans="1:3" s="10" customFormat="1" ht="24" customHeight="1" x14ac:dyDescent="0.2">
      <c r="A6" s="12" t="s">
        <v>17</v>
      </c>
      <c r="B6" s="61" t="s">
        <v>111</v>
      </c>
      <c r="C6" s="9">
        <v>6</v>
      </c>
    </row>
    <row r="7" spans="1:3" s="10" customFormat="1" ht="8.1" customHeight="1" x14ac:dyDescent="0.2">
      <c r="A7" s="12"/>
      <c r="B7" s="62"/>
      <c r="C7" s="9"/>
    </row>
    <row r="8" spans="1:3" s="10" customFormat="1" ht="24" customHeight="1" x14ac:dyDescent="0.2">
      <c r="A8" s="13" t="s">
        <v>61</v>
      </c>
      <c r="B8" s="63" t="s">
        <v>112</v>
      </c>
      <c r="C8" s="14">
        <v>6</v>
      </c>
    </row>
    <row r="9" spans="1:3" s="10" customFormat="1" ht="8.1" customHeight="1" x14ac:dyDescent="0.2">
      <c r="A9" s="12"/>
      <c r="B9" s="62"/>
      <c r="C9" s="9"/>
    </row>
    <row r="10" spans="1:3" s="10" customFormat="1" x14ac:dyDescent="0.2">
      <c r="A10" s="12" t="s">
        <v>18</v>
      </c>
      <c r="B10" s="62" t="s">
        <v>113</v>
      </c>
      <c r="C10" s="9">
        <v>7</v>
      </c>
    </row>
    <row r="11" spans="1:3" s="15" customFormat="1" ht="8.1" customHeight="1" x14ac:dyDescent="0.2">
      <c r="A11" s="12"/>
      <c r="B11" s="61"/>
      <c r="C11" s="9"/>
    </row>
    <row r="12" spans="1:3" s="15" customFormat="1" ht="24" customHeight="1" x14ac:dyDescent="0.2">
      <c r="A12" s="16" t="s">
        <v>61</v>
      </c>
      <c r="B12" s="63" t="s">
        <v>114</v>
      </c>
      <c r="C12" s="9">
        <v>7</v>
      </c>
    </row>
    <row r="13" spans="1:3" s="15" customFormat="1" ht="8.1" customHeight="1" x14ac:dyDescent="0.2">
      <c r="A13" s="13"/>
      <c r="B13" s="62"/>
      <c r="C13" s="9"/>
    </row>
    <row r="14" spans="1:3" s="10" customFormat="1" x14ac:dyDescent="0.2">
      <c r="A14" s="12" t="s">
        <v>21</v>
      </c>
      <c r="B14" s="62" t="s">
        <v>115</v>
      </c>
      <c r="C14" s="9">
        <v>7</v>
      </c>
    </row>
    <row r="15" spans="1:3" s="10" customFormat="1" ht="8.1" customHeight="1" x14ac:dyDescent="0.2">
      <c r="A15" s="12"/>
      <c r="B15" s="62"/>
      <c r="C15" s="9"/>
    </row>
    <row r="16" spans="1:3" s="10" customFormat="1" x14ac:dyDescent="0.2">
      <c r="A16" s="12" t="s">
        <v>22</v>
      </c>
      <c r="B16" s="62" t="s">
        <v>116</v>
      </c>
      <c r="C16" s="9">
        <v>8</v>
      </c>
    </row>
    <row r="17" spans="1:3" s="10" customFormat="1" ht="8.1" customHeight="1" x14ac:dyDescent="0.2">
      <c r="A17" s="12"/>
      <c r="B17" s="62"/>
      <c r="C17" s="9"/>
    </row>
    <row r="18" spans="1:3" s="10" customFormat="1" x14ac:dyDescent="0.2">
      <c r="A18" s="13" t="s">
        <v>61</v>
      </c>
      <c r="B18" s="64" t="s">
        <v>117</v>
      </c>
      <c r="C18" s="14">
        <v>8</v>
      </c>
    </row>
    <row r="19" spans="1:3" s="10" customFormat="1" ht="8.1" customHeight="1" x14ac:dyDescent="0.2">
      <c r="A19" s="12"/>
      <c r="B19" s="62"/>
      <c r="C19" s="9"/>
    </row>
    <row r="20" spans="1:3" x14ac:dyDescent="0.2">
      <c r="A20" s="12" t="s">
        <v>30</v>
      </c>
      <c r="B20" s="62" t="s">
        <v>118</v>
      </c>
      <c r="C20" s="14">
        <v>9</v>
      </c>
    </row>
    <row r="21" spans="1:3" ht="30" customHeight="1" x14ac:dyDescent="0.2">
      <c r="A21" s="114" t="s">
        <v>92</v>
      </c>
      <c r="B21" s="114"/>
      <c r="C21" s="10">
        <v>10</v>
      </c>
    </row>
    <row r="22" spans="1:3" x14ac:dyDescent="0.2">
      <c r="A22" s="55"/>
      <c r="B22" s="55"/>
    </row>
    <row r="23" spans="1:3" x14ac:dyDescent="0.2">
      <c r="A23" s="55"/>
      <c r="B23" s="55"/>
    </row>
    <row r="24" spans="1:3" x14ac:dyDescent="0.2">
      <c r="A24" s="55"/>
      <c r="B24" s="55"/>
    </row>
    <row r="25" spans="1:3" x14ac:dyDescent="0.2">
      <c r="A25" s="55"/>
      <c r="B25" s="55"/>
    </row>
    <row r="26" spans="1:3" x14ac:dyDescent="0.2">
      <c r="A26" s="55"/>
      <c r="B26" s="55"/>
    </row>
    <row r="27" spans="1:3" x14ac:dyDescent="0.2">
      <c r="A27" s="55"/>
      <c r="B27" s="55"/>
    </row>
    <row r="28" spans="1:3" x14ac:dyDescent="0.2">
      <c r="A28" s="55"/>
      <c r="B28" s="55"/>
    </row>
    <row r="29" spans="1:3" x14ac:dyDescent="0.2">
      <c r="A29" s="55"/>
      <c r="B29" s="55"/>
    </row>
    <row r="30" spans="1:3" x14ac:dyDescent="0.2">
      <c r="A30" s="55"/>
      <c r="B30" s="55"/>
    </row>
    <row r="31" spans="1:3" x14ac:dyDescent="0.2">
      <c r="A31" s="55"/>
      <c r="B31" s="55"/>
    </row>
  </sheetData>
  <mergeCells count="4">
    <mergeCell ref="A1:C1"/>
    <mergeCell ref="A3:B3"/>
    <mergeCell ref="A21:B21"/>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2"/>
  <sheetViews>
    <sheetView zoomScale="140" zoomScaleNormal="140" workbookViewId="0"/>
  </sheetViews>
  <sheetFormatPr baseColWidth="10" defaultColWidth="11.42578125" defaultRowHeight="12.75" x14ac:dyDescent="0.2"/>
  <cols>
    <col min="1" max="1" width="95.7109375" style="27" customWidth="1"/>
    <col min="2" max="16384" width="11.42578125" style="27"/>
  </cols>
  <sheetData>
    <row r="1" spans="1:1" s="43" customFormat="1" ht="30" customHeight="1" x14ac:dyDescent="0.25">
      <c r="A1" s="42" t="s">
        <v>95</v>
      </c>
    </row>
    <row r="2" spans="1:1" ht="11.45" customHeight="1" x14ac:dyDescent="0.2">
      <c r="A2" s="35"/>
    </row>
    <row r="3" spans="1:1" ht="11.45" customHeight="1" x14ac:dyDescent="0.2">
      <c r="A3" s="36"/>
    </row>
    <row r="4" spans="1:1" ht="11.45" customHeight="1" x14ac:dyDescent="0.2">
      <c r="A4" s="35"/>
    </row>
    <row r="5" spans="1:1" ht="11.45" customHeight="1" x14ac:dyDescent="0.2">
      <c r="A5" s="35"/>
    </row>
    <row r="6" spans="1:1" s="38" customFormat="1" ht="11.45" customHeight="1" x14ac:dyDescent="0.2">
      <c r="A6" s="37"/>
    </row>
    <row r="7" spans="1:1" ht="11.45" customHeight="1" x14ac:dyDescent="0.2">
      <c r="A7" s="35"/>
    </row>
    <row r="8" spans="1:1" ht="11.45" customHeight="1" x14ac:dyDescent="0.2">
      <c r="A8" s="36"/>
    </row>
    <row r="9" spans="1:1" ht="11.45" customHeight="1" x14ac:dyDescent="0.2">
      <c r="A9" s="35"/>
    </row>
    <row r="10" spans="1:1" ht="11.45" customHeight="1" x14ac:dyDescent="0.2">
      <c r="A10" s="35"/>
    </row>
    <row r="11" spans="1:1" s="38" customFormat="1" ht="11.45" customHeight="1" x14ac:dyDescent="0.2">
      <c r="A11" s="37"/>
    </row>
    <row r="12" spans="1:1" ht="11.45" customHeight="1" x14ac:dyDescent="0.2">
      <c r="A12" s="35"/>
    </row>
    <row r="13" spans="1:1" ht="11.45" customHeight="1" x14ac:dyDescent="0.2">
      <c r="A13" s="36"/>
    </row>
    <row r="14" spans="1:1" ht="11.45" customHeight="1" x14ac:dyDescent="0.2">
      <c r="A14" s="36"/>
    </row>
    <row r="15" spans="1:1" ht="11.45" customHeight="1" x14ac:dyDescent="0.2">
      <c r="A15" s="36"/>
    </row>
    <row r="16" spans="1:1" ht="11.45" customHeight="1" x14ac:dyDescent="0.2">
      <c r="A16" s="35"/>
    </row>
    <row r="17" spans="1:1" ht="11.45" customHeight="1" x14ac:dyDescent="0.2">
      <c r="A17" s="35"/>
    </row>
    <row r="18" spans="1:1" s="38" customFormat="1" ht="11.45" customHeight="1" x14ac:dyDescent="0.2">
      <c r="A18" s="37"/>
    </row>
    <row r="19" spans="1:1" s="38" customFormat="1" ht="11.45" customHeight="1" x14ac:dyDescent="0.2">
      <c r="A19" s="37"/>
    </row>
    <row r="20" spans="1:1" s="38" customFormat="1" ht="11.45" customHeight="1" x14ac:dyDescent="0.2">
      <c r="A20" s="37"/>
    </row>
    <row r="21" spans="1:1" s="38" customFormat="1" ht="11.45" customHeight="1" x14ac:dyDescent="0.2">
      <c r="A21" s="37"/>
    </row>
    <row r="22" spans="1:1" s="38" customFormat="1" ht="11.45" customHeight="1" x14ac:dyDescent="0.2">
      <c r="A22" s="37"/>
    </row>
    <row r="23" spans="1:1" s="38" customFormat="1" ht="11.45" customHeight="1" x14ac:dyDescent="0.2">
      <c r="A23" s="37"/>
    </row>
    <row r="24" spans="1:1" s="38" customFormat="1" ht="11.45" customHeight="1" x14ac:dyDescent="0.2">
      <c r="A24" s="37"/>
    </row>
    <row r="25" spans="1:1" s="38" customFormat="1" ht="11.45" customHeight="1" x14ac:dyDescent="0.2">
      <c r="A25" s="37"/>
    </row>
    <row r="26" spans="1:1" s="38" customFormat="1" ht="11.45" customHeight="1" x14ac:dyDescent="0.2">
      <c r="A26" s="37"/>
    </row>
    <row r="27" spans="1:1" s="38" customFormat="1" ht="11.45" customHeight="1" x14ac:dyDescent="0.2">
      <c r="A27" s="37"/>
    </row>
    <row r="28" spans="1:1" ht="11.45" customHeight="1" x14ac:dyDescent="0.2"/>
    <row r="29" spans="1:1" ht="11.45" customHeight="1" x14ac:dyDescent="0.2"/>
    <row r="30" spans="1:1" ht="11.45" customHeight="1" x14ac:dyDescent="0.2"/>
    <row r="31" spans="1:1" ht="11.45" customHeight="1" x14ac:dyDescent="0.2"/>
    <row r="32" spans="1:1" ht="12" customHeight="1" x14ac:dyDescent="0.2"/>
    <row r="33" ht="12"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2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12"/>
  <sheetViews>
    <sheetView zoomScale="140" zoomScaleNormal="140" workbookViewId="0"/>
  </sheetViews>
  <sheetFormatPr baseColWidth="10" defaultColWidth="11.42578125" defaultRowHeight="12.75" x14ac:dyDescent="0.2"/>
  <cols>
    <col min="1" max="1" width="95.7109375" style="27" customWidth="1"/>
    <col min="2" max="16384" width="11.42578125" style="27"/>
  </cols>
  <sheetData>
    <row r="1" spans="1:1" s="43" customFormat="1" ht="30" customHeight="1" x14ac:dyDescent="0.25">
      <c r="A1" s="44" t="s">
        <v>96</v>
      </c>
    </row>
    <row r="2" spans="1:1" ht="11.45" customHeight="1" x14ac:dyDescent="0.2">
      <c r="A2" s="35"/>
    </row>
    <row r="3" spans="1:1" ht="11.45" customHeight="1" x14ac:dyDescent="0.2">
      <c r="A3" s="36"/>
    </row>
    <row r="4" spans="1:1" ht="11.45" customHeight="1" x14ac:dyDescent="0.2">
      <c r="A4" s="35"/>
    </row>
    <row r="5" spans="1:1" ht="11.45" customHeight="1" x14ac:dyDescent="0.2">
      <c r="A5" s="35"/>
    </row>
    <row r="6" spans="1:1" s="38" customFormat="1" ht="11.45" customHeight="1" x14ac:dyDescent="0.2">
      <c r="A6" s="37"/>
    </row>
    <row r="7" spans="1:1" ht="11.45" customHeight="1" x14ac:dyDescent="0.2">
      <c r="A7" s="35"/>
    </row>
    <row r="8" spans="1:1" ht="11.45" customHeight="1" x14ac:dyDescent="0.2">
      <c r="A8" s="36"/>
    </row>
    <row r="9" spans="1:1" ht="11.45" customHeight="1" x14ac:dyDescent="0.2">
      <c r="A9" s="35"/>
    </row>
    <row r="10" spans="1:1" ht="11.45" customHeight="1" x14ac:dyDescent="0.2">
      <c r="A10" s="35"/>
    </row>
    <row r="11" spans="1:1" s="38" customFormat="1" ht="11.45" customHeight="1" x14ac:dyDescent="0.2">
      <c r="A11" s="37"/>
    </row>
    <row r="12" spans="1:1" ht="11.45" customHeight="1" x14ac:dyDescent="0.2">
      <c r="A12" s="35"/>
    </row>
    <row r="13" spans="1:1" ht="11.45" customHeight="1" x14ac:dyDescent="0.2">
      <c r="A13" s="36"/>
    </row>
    <row r="14" spans="1:1" ht="11.45" customHeight="1" x14ac:dyDescent="0.2">
      <c r="A14" s="36"/>
    </row>
    <row r="15" spans="1:1" ht="11.45" customHeight="1" x14ac:dyDescent="0.2">
      <c r="A15" s="36"/>
    </row>
    <row r="16" spans="1:1" ht="11.45" customHeight="1" x14ac:dyDescent="0.2">
      <c r="A16" s="35"/>
    </row>
    <row r="17" spans="1:1" ht="11.45" customHeight="1" x14ac:dyDescent="0.2">
      <c r="A17" s="35"/>
    </row>
    <row r="18" spans="1:1" s="38" customFormat="1" ht="11.45" customHeight="1" x14ac:dyDescent="0.2">
      <c r="A18" s="37"/>
    </row>
    <row r="19" spans="1:1" ht="11.45" customHeight="1" x14ac:dyDescent="0.2">
      <c r="A19" s="35"/>
    </row>
    <row r="20" spans="1:1" ht="11.45" customHeight="1" x14ac:dyDescent="0.2">
      <c r="A20" s="35"/>
    </row>
    <row r="21" spans="1:1" ht="11.45" customHeight="1" x14ac:dyDescent="0.2">
      <c r="A21" s="35"/>
    </row>
    <row r="22" spans="1:1" ht="11.45" customHeight="1" x14ac:dyDescent="0.2">
      <c r="A22" s="39"/>
    </row>
    <row r="23" spans="1:1" ht="11.45" customHeight="1" x14ac:dyDescent="0.2">
      <c r="A23" s="36"/>
    </row>
    <row r="24" spans="1:1" ht="11.45" customHeight="1" x14ac:dyDescent="0.2">
      <c r="A24" s="40"/>
    </row>
    <row r="25" spans="1:1" ht="11.45" customHeight="1" x14ac:dyDescent="0.2">
      <c r="A25" s="35"/>
    </row>
    <row r="26" spans="1:1" ht="11.45" customHeight="1" x14ac:dyDescent="0.2">
      <c r="A26" s="35"/>
    </row>
    <row r="27" spans="1:1" ht="11.45" customHeight="1" x14ac:dyDescent="0.2">
      <c r="A27" s="36"/>
    </row>
    <row r="28" spans="1:1" ht="11.45" customHeight="1" x14ac:dyDescent="0.2">
      <c r="A28" s="36"/>
    </row>
    <row r="29" spans="1:1" ht="11.45" customHeight="1" x14ac:dyDescent="0.2">
      <c r="A29" s="36"/>
    </row>
    <row r="30" spans="1:1" ht="11.45" customHeight="1" x14ac:dyDescent="0.2">
      <c r="A30" s="36"/>
    </row>
    <row r="31" spans="1:1" ht="11.45" customHeight="1" x14ac:dyDescent="0.2"/>
    <row r="32" spans="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s="43" customFormat="1" ht="30" customHeight="1" x14ac:dyDescent="0.25"/>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rowBreaks count="1" manualBreakCount="1">
    <brk id="6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140" zoomScaleNormal="140" workbookViewId="0">
      <pane xSplit="2" ySplit="6" topLeftCell="C7" activePane="bottomRight" state="frozen"/>
      <selection sqref="A1:B1"/>
      <selection pane="topRight" sqref="A1:B1"/>
      <selection pane="bottomLeft" sqref="A1:B1"/>
      <selection pane="bottomRight" activeCell="C7" sqref="C7:F7"/>
    </sheetView>
  </sheetViews>
  <sheetFormatPr baseColWidth="10" defaultColWidth="11.28515625" defaultRowHeight="11.25" x14ac:dyDescent="0.2"/>
  <cols>
    <col min="1" max="1" width="3.7109375" style="33" customWidth="1"/>
    <col min="2" max="2" width="28.7109375" style="46" customWidth="1"/>
    <col min="3" max="6" width="14.7109375" style="46" customWidth="1"/>
    <col min="7" max="16384" width="11.28515625" style="46"/>
  </cols>
  <sheetData>
    <row r="1" spans="1:6" s="45" customFormat="1" ht="30" customHeight="1" x14ac:dyDescent="0.2">
      <c r="A1" s="117" t="s">
        <v>17</v>
      </c>
      <c r="B1" s="118"/>
      <c r="C1" s="119" t="s">
        <v>119</v>
      </c>
      <c r="D1" s="120"/>
      <c r="E1" s="120"/>
      <c r="F1" s="121"/>
    </row>
    <row r="2" spans="1:6" ht="11.45" customHeight="1" x14ac:dyDescent="0.2">
      <c r="A2" s="124" t="s">
        <v>19</v>
      </c>
      <c r="B2" s="122" t="s">
        <v>31</v>
      </c>
      <c r="C2" s="122" t="s">
        <v>48</v>
      </c>
      <c r="D2" s="122" t="s">
        <v>32</v>
      </c>
      <c r="E2" s="122"/>
      <c r="F2" s="123"/>
    </row>
    <row r="3" spans="1:6" ht="11.45" customHeight="1" x14ac:dyDescent="0.2">
      <c r="A3" s="124"/>
      <c r="B3" s="122"/>
      <c r="C3" s="122"/>
      <c r="D3" s="122" t="s">
        <v>33</v>
      </c>
      <c r="E3" s="122" t="s">
        <v>34</v>
      </c>
      <c r="F3" s="123" t="s">
        <v>35</v>
      </c>
    </row>
    <row r="4" spans="1:6" ht="11.45" customHeight="1" x14ac:dyDescent="0.2">
      <c r="A4" s="124"/>
      <c r="B4" s="122"/>
      <c r="C4" s="122"/>
      <c r="D4" s="122"/>
      <c r="E4" s="122"/>
      <c r="F4" s="123"/>
    </row>
    <row r="5" spans="1:6" ht="11.45" customHeight="1" x14ac:dyDescent="0.2">
      <c r="A5" s="124"/>
      <c r="B5" s="122"/>
      <c r="C5" s="125" t="s">
        <v>97</v>
      </c>
      <c r="D5" s="126"/>
      <c r="E5" s="126"/>
      <c r="F5" s="127"/>
    </row>
    <row r="6" spans="1:6" s="33" customFormat="1" ht="11.45" customHeight="1" x14ac:dyDescent="0.15">
      <c r="A6" s="29">
        <v>1</v>
      </c>
      <c r="B6" s="30">
        <v>2</v>
      </c>
      <c r="C6" s="30">
        <v>3</v>
      </c>
      <c r="D6" s="30">
        <v>4</v>
      </c>
      <c r="E6" s="30">
        <v>5</v>
      </c>
      <c r="F6" s="31">
        <v>6</v>
      </c>
    </row>
    <row r="7" spans="1:6" ht="20.100000000000001" customHeight="1" x14ac:dyDescent="0.2">
      <c r="A7" s="34"/>
      <c r="B7" s="79"/>
      <c r="C7" s="128" t="s">
        <v>36</v>
      </c>
      <c r="D7" s="129"/>
      <c r="E7" s="129"/>
      <c r="F7" s="129"/>
    </row>
    <row r="8" spans="1:6" s="74" customFormat="1" ht="11.45" customHeight="1" x14ac:dyDescent="0.2">
      <c r="A8" s="26">
        <f>IF(D8&lt;&gt;"",COUNTA($D8:D$8),"")</f>
        <v>1</v>
      </c>
      <c r="B8" s="80" t="s">
        <v>81</v>
      </c>
      <c r="C8" s="69">
        <v>164585</v>
      </c>
      <c r="D8" s="69">
        <v>41359</v>
      </c>
      <c r="E8" s="69">
        <v>42821</v>
      </c>
      <c r="F8" s="69">
        <v>88161</v>
      </c>
    </row>
    <row r="9" spans="1:6" s="74" customFormat="1" ht="11.45" customHeight="1" x14ac:dyDescent="0.2">
      <c r="A9" s="26" t="str">
        <f>IF(D9&lt;&gt;"",COUNTA($D$8:D9),"")</f>
        <v/>
      </c>
      <c r="B9" s="81"/>
      <c r="C9" s="82"/>
      <c r="D9" s="82"/>
      <c r="E9" s="82"/>
      <c r="F9" s="82"/>
    </row>
    <row r="10" spans="1:6" s="74" customFormat="1" ht="11.45" customHeight="1" x14ac:dyDescent="0.2">
      <c r="A10" s="26" t="str">
        <f>IF(D10&lt;&gt;"",COUNTA($D$8:D10),"")</f>
        <v/>
      </c>
      <c r="B10" s="80" t="s">
        <v>82</v>
      </c>
      <c r="C10" s="83"/>
      <c r="D10" s="83"/>
      <c r="E10" s="83"/>
      <c r="F10" s="83"/>
    </row>
    <row r="11" spans="1:6" s="74" customFormat="1" ht="11.45" customHeight="1" x14ac:dyDescent="0.2">
      <c r="A11" s="26">
        <f>IF(D11&lt;&gt;"",COUNTA($D$8:D11),"")</f>
        <v>2</v>
      </c>
      <c r="B11" s="49" t="s">
        <v>62</v>
      </c>
      <c r="C11" s="69">
        <v>122959</v>
      </c>
      <c r="D11" s="69" t="s">
        <v>4</v>
      </c>
      <c r="E11" s="69">
        <v>42821</v>
      </c>
      <c r="F11" s="69">
        <v>87894</v>
      </c>
    </row>
    <row r="12" spans="1:6" s="74" customFormat="1" ht="22.5" customHeight="1" x14ac:dyDescent="0.2">
      <c r="A12" s="26">
        <f>IF(D12&lt;&gt;"",COUNTA($D$8:D12),"")</f>
        <v>3</v>
      </c>
      <c r="B12" s="49" t="s">
        <v>42</v>
      </c>
      <c r="C12" s="69">
        <v>41626</v>
      </c>
      <c r="D12" s="69">
        <v>41359</v>
      </c>
      <c r="E12" s="69" t="s">
        <v>4</v>
      </c>
      <c r="F12" s="69">
        <v>267</v>
      </c>
    </row>
    <row r="13" spans="1:6" s="74" customFormat="1" ht="20.100000000000001" customHeight="1" x14ac:dyDescent="0.2">
      <c r="A13" s="26" t="str">
        <f>IF(D13&lt;&gt;"",COUNTA($D$8:D13),"")</f>
        <v/>
      </c>
      <c r="B13" s="49"/>
      <c r="C13" s="115" t="s">
        <v>78</v>
      </c>
      <c r="D13" s="116"/>
      <c r="E13" s="116"/>
      <c r="F13" s="116"/>
    </row>
    <row r="14" spans="1:6" s="74" customFormat="1" ht="11.45" customHeight="1" x14ac:dyDescent="0.2">
      <c r="A14" s="26">
        <f>IF(D14&lt;&gt;"",COUNTA($D$8:D14),"")</f>
        <v>4</v>
      </c>
      <c r="B14" s="80" t="s">
        <v>37</v>
      </c>
      <c r="C14" s="65">
        <v>2912987</v>
      </c>
      <c r="D14" s="65">
        <v>1918538</v>
      </c>
      <c r="E14" s="65">
        <v>167241</v>
      </c>
      <c r="F14" s="65">
        <v>827208</v>
      </c>
    </row>
    <row r="15" spans="1:6" s="74" customFormat="1" ht="11.45" customHeight="1" x14ac:dyDescent="0.2">
      <c r="A15" s="26" t="str">
        <f>IF(D15&lt;&gt;"",COUNTA($D$8:D15),"")</f>
        <v/>
      </c>
      <c r="B15" s="80"/>
      <c r="C15" s="65"/>
      <c r="D15" s="65"/>
      <c r="E15" s="65"/>
      <c r="F15" s="65"/>
    </row>
    <row r="16" spans="1:6" s="74" customFormat="1" ht="11.45" customHeight="1" x14ac:dyDescent="0.2">
      <c r="A16" s="26" t="str">
        <f>IF(D16&lt;&gt;"",COUNTA($D$8:D16),"")</f>
        <v/>
      </c>
      <c r="B16" s="80" t="s">
        <v>55</v>
      </c>
      <c r="C16" s="65"/>
      <c r="D16" s="65"/>
      <c r="E16" s="65"/>
      <c r="F16" s="65"/>
    </row>
    <row r="17" spans="1:6" s="74" customFormat="1" ht="11.45" customHeight="1" x14ac:dyDescent="0.2">
      <c r="A17" s="26">
        <f>IF(D17&lt;&gt;"",COUNTA($D$8:D17),"")</f>
        <v>5</v>
      </c>
      <c r="B17" s="49" t="s">
        <v>62</v>
      </c>
      <c r="C17" s="65">
        <v>985557</v>
      </c>
      <c r="D17" s="65" t="s">
        <v>4</v>
      </c>
      <c r="E17" s="65">
        <v>167241</v>
      </c>
      <c r="F17" s="65">
        <v>818315</v>
      </c>
    </row>
    <row r="18" spans="1:6" s="74" customFormat="1" ht="22.5" customHeight="1" x14ac:dyDescent="0.2">
      <c r="A18" s="26">
        <f>IF(D18&lt;&gt;"",COUNTA($D$8:D18),"")</f>
        <v>6</v>
      </c>
      <c r="B18" s="49" t="s">
        <v>42</v>
      </c>
      <c r="C18" s="65">
        <v>1927431</v>
      </c>
      <c r="D18" s="65">
        <v>1918538</v>
      </c>
      <c r="E18" s="65" t="s">
        <v>4</v>
      </c>
      <c r="F18" s="65">
        <v>8892</v>
      </c>
    </row>
    <row r="19" spans="1:6" s="74" customFormat="1" ht="20.100000000000001" customHeight="1" x14ac:dyDescent="0.2">
      <c r="A19" s="26" t="str">
        <f>IF(D19&lt;&gt;"",COUNTA($D$8:D19),"")</f>
        <v/>
      </c>
      <c r="B19" s="49"/>
      <c r="C19" s="115" t="s">
        <v>79</v>
      </c>
      <c r="D19" s="116"/>
      <c r="E19" s="116"/>
      <c r="F19" s="116"/>
    </row>
    <row r="20" spans="1:6" s="74" customFormat="1" ht="11.45" customHeight="1" x14ac:dyDescent="0.2">
      <c r="A20" s="26">
        <f>IF(D20&lt;&gt;"",COUNTA($D$8:D20),"")</f>
        <v>7</v>
      </c>
      <c r="B20" s="80" t="s">
        <v>37</v>
      </c>
      <c r="C20" s="65">
        <v>89579</v>
      </c>
      <c r="D20" s="65">
        <v>19218</v>
      </c>
      <c r="E20" s="65">
        <v>4862</v>
      </c>
      <c r="F20" s="65">
        <v>65499</v>
      </c>
    </row>
    <row r="21" spans="1:6" s="74" customFormat="1" ht="11.45" customHeight="1" x14ac:dyDescent="0.2">
      <c r="A21" s="26" t="str">
        <f>IF(D21&lt;&gt;"",COUNTA($D$8:D21),"")</f>
        <v/>
      </c>
      <c r="B21" s="80"/>
      <c r="C21" s="65"/>
      <c r="D21" s="65"/>
      <c r="E21" s="65"/>
      <c r="F21" s="65"/>
    </row>
    <row r="22" spans="1:6" s="74" customFormat="1" ht="11.45" customHeight="1" x14ac:dyDescent="0.2">
      <c r="A22" s="26" t="str">
        <f>IF(D22&lt;&gt;"",COUNTA($D$8:D22),"")</f>
        <v/>
      </c>
      <c r="B22" s="80" t="s">
        <v>55</v>
      </c>
      <c r="C22" s="65"/>
      <c r="D22" s="65"/>
      <c r="E22" s="65"/>
      <c r="F22" s="65"/>
    </row>
    <row r="23" spans="1:6" s="74" customFormat="1" ht="11.45" customHeight="1" x14ac:dyDescent="0.2">
      <c r="A23" s="26">
        <f>IF(D23&lt;&gt;"",COUNTA($D$8:D23),"")</f>
        <v>8</v>
      </c>
      <c r="B23" s="49" t="s">
        <v>62</v>
      </c>
      <c r="C23" s="65">
        <v>69993</v>
      </c>
      <c r="D23" s="65" t="s">
        <v>4</v>
      </c>
      <c r="E23" s="65">
        <v>4862</v>
      </c>
      <c r="F23" s="65">
        <v>65132</v>
      </c>
    </row>
    <row r="24" spans="1:6" s="74" customFormat="1" ht="22.5" customHeight="1" x14ac:dyDescent="0.2">
      <c r="A24" s="26">
        <f>IF(D24&lt;&gt;"",COUNTA($D$8:D24),"")</f>
        <v>9</v>
      </c>
      <c r="B24" s="49" t="s">
        <v>42</v>
      </c>
      <c r="C24" s="65">
        <v>19586</v>
      </c>
      <c r="D24" s="65">
        <v>19218</v>
      </c>
      <c r="E24" s="65" t="s">
        <v>4</v>
      </c>
      <c r="F24" s="65">
        <v>368</v>
      </c>
    </row>
    <row r="25" spans="1:6" s="74" customFormat="1" ht="20.100000000000001" customHeight="1" x14ac:dyDescent="0.2">
      <c r="A25" s="26" t="str">
        <f>IF(D25&lt;&gt;"",COUNTA($D$8:D25),"")</f>
        <v/>
      </c>
      <c r="B25" s="49"/>
      <c r="C25" s="115" t="s">
        <v>80</v>
      </c>
      <c r="D25" s="116"/>
      <c r="E25" s="116"/>
      <c r="F25" s="116"/>
    </row>
    <row r="26" spans="1:6" s="74" customFormat="1" ht="11.45" customHeight="1" x14ac:dyDescent="0.2">
      <c r="A26" s="26">
        <f>IF(D26&lt;&gt;"",COUNTA($D$8:D26),"")</f>
        <v>10</v>
      </c>
      <c r="B26" s="80" t="s">
        <v>37</v>
      </c>
      <c r="C26" s="65">
        <v>12952987</v>
      </c>
      <c r="D26" s="65">
        <v>6918119</v>
      </c>
      <c r="E26" s="65">
        <v>816060</v>
      </c>
      <c r="F26" s="65">
        <v>5218809</v>
      </c>
    </row>
    <row r="27" spans="1:6" ht="11.45" customHeight="1" x14ac:dyDescent="0.2">
      <c r="A27" s="26" t="str">
        <f>IF(D27&lt;&gt;"",COUNTA($D$8:D27),"")</f>
        <v/>
      </c>
      <c r="B27" s="80"/>
      <c r="C27" s="65"/>
      <c r="D27" s="65"/>
      <c r="E27" s="65"/>
      <c r="F27" s="65"/>
    </row>
    <row r="28" spans="1:6" ht="11.45" customHeight="1" x14ac:dyDescent="0.2">
      <c r="A28" s="26" t="str">
        <f>IF(D28&lt;&gt;"",COUNTA($D$8:D28),"")</f>
        <v/>
      </c>
      <c r="B28" s="80" t="s">
        <v>55</v>
      </c>
      <c r="C28" s="65"/>
      <c r="D28" s="65"/>
      <c r="E28" s="65"/>
      <c r="F28" s="65"/>
    </row>
    <row r="29" spans="1:6" ht="11.45" customHeight="1" x14ac:dyDescent="0.2">
      <c r="A29" s="26">
        <f>IF(D29&lt;&gt;"",COUNTA($D$8:D29),"")</f>
        <v>11</v>
      </c>
      <c r="B29" s="49" t="s">
        <v>62</v>
      </c>
      <c r="C29" s="65">
        <v>6004972</v>
      </c>
      <c r="D29" s="65" t="s">
        <v>4</v>
      </c>
      <c r="E29" s="65">
        <v>816060</v>
      </c>
      <c r="F29" s="65">
        <v>5188913</v>
      </c>
    </row>
    <row r="30" spans="1:6" ht="22.5" customHeight="1" x14ac:dyDescent="0.2">
      <c r="A30" s="26">
        <f>IF(D30&lt;&gt;"",COUNTA($D$8:D30),"")</f>
        <v>12</v>
      </c>
      <c r="B30" s="49" t="s">
        <v>42</v>
      </c>
      <c r="C30" s="65">
        <v>6948015</v>
      </c>
      <c r="D30" s="65">
        <v>6918119</v>
      </c>
      <c r="E30" s="65" t="s">
        <v>4</v>
      </c>
      <c r="F30" s="65">
        <v>29896</v>
      </c>
    </row>
    <row r="31" spans="1:6" ht="11.45" customHeight="1" x14ac:dyDescent="0.2"/>
  </sheetData>
  <mergeCells count="14">
    <mergeCell ref="C13:F13"/>
    <mergeCell ref="C25:F25"/>
    <mergeCell ref="C19:F19"/>
    <mergeCell ref="A1:B1"/>
    <mergeCell ref="C1:F1"/>
    <mergeCell ref="D2:F2"/>
    <mergeCell ref="B2:B5"/>
    <mergeCell ref="A2:A5"/>
    <mergeCell ref="C2:C4"/>
    <mergeCell ref="D3:D4"/>
    <mergeCell ref="E3:E4"/>
    <mergeCell ref="F3:F4"/>
    <mergeCell ref="C5:F5"/>
    <mergeCell ref="C7:F7"/>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ignoredErrors>
    <ignoredError sqref="A10:A30" formulaRange="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2"/>
  <sheetViews>
    <sheetView zoomScale="140" zoomScaleNormal="140" workbookViewId="0">
      <selection sqref="A1:B1"/>
    </sheetView>
  </sheetViews>
  <sheetFormatPr baseColWidth="10" defaultColWidth="11.28515625" defaultRowHeight="11.25" x14ac:dyDescent="0.2"/>
  <cols>
    <col min="1" max="1" width="3.7109375" style="33" customWidth="1"/>
    <col min="2" max="2" width="29.7109375" style="46" customWidth="1"/>
    <col min="3" max="7" width="11.7109375" style="46" customWidth="1"/>
    <col min="8" max="16384" width="11.28515625" style="46"/>
  </cols>
  <sheetData>
    <row r="1" spans="1:7" s="45" customFormat="1" ht="30" customHeight="1" x14ac:dyDescent="0.2">
      <c r="A1" s="117" t="s">
        <v>18</v>
      </c>
      <c r="B1" s="118"/>
      <c r="C1" s="119" t="s">
        <v>124</v>
      </c>
      <c r="D1" s="119"/>
      <c r="E1" s="119"/>
      <c r="F1" s="119"/>
      <c r="G1" s="139"/>
    </row>
    <row r="2" spans="1:7" ht="11.45" customHeight="1" x14ac:dyDescent="0.2">
      <c r="A2" s="124" t="s">
        <v>19</v>
      </c>
      <c r="B2" s="122" t="s">
        <v>31</v>
      </c>
      <c r="C2" s="122" t="s">
        <v>38</v>
      </c>
      <c r="D2" s="122" t="s">
        <v>129</v>
      </c>
      <c r="E2" s="122" t="s">
        <v>109</v>
      </c>
      <c r="F2" s="122"/>
      <c r="G2" s="123"/>
    </row>
    <row r="3" spans="1:7" ht="11.45" customHeight="1" x14ac:dyDescent="0.2">
      <c r="A3" s="124"/>
      <c r="B3" s="122"/>
      <c r="C3" s="122"/>
      <c r="D3" s="122"/>
      <c r="E3" s="122" t="s">
        <v>120</v>
      </c>
      <c r="F3" s="122" t="s">
        <v>121</v>
      </c>
      <c r="G3" s="123" t="s">
        <v>122</v>
      </c>
    </row>
    <row r="4" spans="1:7" ht="11.45" customHeight="1" x14ac:dyDescent="0.2">
      <c r="A4" s="124"/>
      <c r="B4" s="122"/>
      <c r="C4" s="122"/>
      <c r="D4" s="122"/>
      <c r="E4" s="122"/>
      <c r="F4" s="122"/>
      <c r="G4" s="123"/>
    </row>
    <row r="5" spans="1:7" ht="11.45" customHeight="1" x14ac:dyDescent="0.2">
      <c r="A5" s="124"/>
      <c r="B5" s="122"/>
      <c r="C5" s="84" t="s">
        <v>20</v>
      </c>
      <c r="D5" s="140">
        <v>1000</v>
      </c>
      <c r="E5" s="122"/>
      <c r="F5" s="122"/>
      <c r="G5" s="123"/>
    </row>
    <row r="6" spans="1:7" s="33" customFormat="1" ht="11.45" customHeight="1" x14ac:dyDescent="0.15">
      <c r="A6" s="29">
        <v>1</v>
      </c>
      <c r="B6" s="30">
        <v>2</v>
      </c>
      <c r="C6" s="30">
        <v>3</v>
      </c>
      <c r="D6" s="30">
        <v>4</v>
      </c>
      <c r="E6" s="30">
        <v>5</v>
      </c>
      <c r="F6" s="30">
        <v>6</v>
      </c>
      <c r="G6" s="31">
        <v>7</v>
      </c>
    </row>
    <row r="7" spans="1:7" ht="11.45" customHeight="1" x14ac:dyDescent="0.2">
      <c r="A7" s="32"/>
      <c r="B7" s="47"/>
      <c r="C7" s="65"/>
      <c r="D7" s="54"/>
      <c r="E7" s="54"/>
      <c r="F7" s="54"/>
      <c r="G7" s="54"/>
    </row>
    <row r="8" spans="1:7" ht="11.45" customHeight="1" x14ac:dyDescent="0.2">
      <c r="A8" s="26">
        <f>IF(D8&lt;&gt;"",COUNTA($D8:D$8),"")</f>
        <v>1</v>
      </c>
      <c r="B8" s="48" t="s">
        <v>39</v>
      </c>
      <c r="C8" s="65">
        <v>17</v>
      </c>
      <c r="D8" s="54">
        <v>64016</v>
      </c>
      <c r="E8" s="54">
        <v>6127</v>
      </c>
      <c r="F8" s="54">
        <v>9745</v>
      </c>
      <c r="G8" s="54">
        <v>50765</v>
      </c>
    </row>
    <row r="9" spans="1:7" ht="11.45" customHeight="1" x14ac:dyDescent="0.2">
      <c r="A9" s="26" t="str">
        <f>IF(D9&lt;&gt;"",COUNTA($D$8:D9),"")</f>
        <v/>
      </c>
      <c r="B9" s="49" t="s">
        <v>40</v>
      </c>
      <c r="C9" s="65"/>
      <c r="D9" s="54"/>
      <c r="E9" s="54"/>
      <c r="F9" s="54"/>
      <c r="G9" s="54"/>
    </row>
    <row r="10" spans="1:7" s="74" customFormat="1" ht="11.45" customHeight="1" x14ac:dyDescent="0.2">
      <c r="A10" s="26">
        <f>IF(D10&lt;&gt;"",COUNTA($D$8:D10),"")</f>
        <v>2</v>
      </c>
      <c r="B10" s="49" t="s">
        <v>123</v>
      </c>
      <c r="C10" s="65">
        <v>14</v>
      </c>
      <c r="D10" s="54">
        <v>63278</v>
      </c>
      <c r="E10" s="54">
        <v>6127</v>
      </c>
      <c r="F10" s="54">
        <v>9745</v>
      </c>
      <c r="G10" s="54">
        <v>50027</v>
      </c>
    </row>
    <row r="11" spans="1:7" s="74" customFormat="1" ht="11.45" customHeight="1" x14ac:dyDescent="0.2">
      <c r="A11" s="26"/>
      <c r="B11" s="49"/>
      <c r="C11" s="65"/>
      <c r="D11" s="54"/>
      <c r="E11" s="54"/>
      <c r="F11" s="54"/>
      <c r="G11" s="54"/>
    </row>
    <row r="12" spans="1:7" s="74" customFormat="1" ht="11.45" customHeight="1" x14ac:dyDescent="0.2">
      <c r="A12" s="26"/>
      <c r="B12" s="49" t="s">
        <v>55</v>
      </c>
      <c r="C12" s="65"/>
      <c r="D12" s="54"/>
      <c r="E12" s="54"/>
      <c r="F12" s="54"/>
      <c r="G12" s="54"/>
    </row>
    <row r="13" spans="1:7" s="74" customFormat="1" ht="11.45" customHeight="1" x14ac:dyDescent="0.2">
      <c r="A13" s="26">
        <f>IF(D13&lt;&gt;"",COUNTA($D$8:D13),"")</f>
        <v>3</v>
      </c>
      <c r="B13" s="49" t="s">
        <v>41</v>
      </c>
      <c r="C13" s="65">
        <v>12</v>
      </c>
      <c r="D13" s="54">
        <v>57622</v>
      </c>
      <c r="E13" s="54" t="s">
        <v>4</v>
      </c>
      <c r="F13" s="54">
        <v>9745</v>
      </c>
      <c r="G13" s="54">
        <v>50498</v>
      </c>
    </row>
    <row r="14" spans="1:7" s="74" customFormat="1" ht="22.5" customHeight="1" x14ac:dyDescent="0.2">
      <c r="A14" s="26">
        <f>IF(D14&lt;&gt;"",COUNTA($D$8:D14),"")</f>
        <v>4</v>
      </c>
      <c r="B14" s="49" t="s">
        <v>42</v>
      </c>
      <c r="C14" s="88">
        <v>5</v>
      </c>
      <c r="D14" s="54">
        <v>6394</v>
      </c>
      <c r="E14" s="54">
        <v>6127</v>
      </c>
      <c r="F14" s="54" t="s">
        <v>4</v>
      </c>
      <c r="G14" s="54">
        <v>267</v>
      </c>
    </row>
    <row r="15" spans="1:7" s="74" customFormat="1" ht="11.45" customHeight="1" x14ac:dyDescent="0.2">
      <c r="A15" s="26"/>
      <c r="B15" s="57"/>
      <c r="C15" s="69"/>
      <c r="D15" s="69"/>
      <c r="E15" s="69"/>
      <c r="F15" s="69"/>
      <c r="G15" s="69"/>
    </row>
    <row r="16" spans="1:7" s="74" customFormat="1" ht="11.45" customHeight="1" x14ac:dyDescent="0.2">
      <c r="A16" s="25"/>
      <c r="B16" s="75"/>
      <c r="C16" s="69"/>
      <c r="D16" s="69"/>
      <c r="E16" s="69"/>
      <c r="F16" s="69"/>
      <c r="G16" s="69"/>
    </row>
    <row r="17" spans="1:7" s="74" customFormat="1" ht="11.45" customHeight="1" x14ac:dyDescent="0.2">
      <c r="A17" s="25"/>
      <c r="B17" s="75"/>
      <c r="C17" s="69"/>
      <c r="D17" s="69"/>
      <c r="E17" s="69"/>
      <c r="F17" s="69"/>
      <c r="G17" s="69"/>
    </row>
    <row r="18" spans="1:7" ht="11.45" customHeight="1" x14ac:dyDescent="0.2"/>
    <row r="19" spans="1:7" ht="11.45" customHeight="1" x14ac:dyDescent="0.2"/>
    <row r="20" spans="1:7" ht="11.45" customHeight="1" x14ac:dyDescent="0.2"/>
    <row r="21" spans="1:7" ht="11.45" customHeight="1" x14ac:dyDescent="0.2"/>
    <row r="22" spans="1:7" ht="11.45" customHeight="1" x14ac:dyDescent="0.2"/>
    <row r="23" spans="1:7" ht="11.45" customHeight="1" x14ac:dyDescent="0.2"/>
    <row r="24" spans="1:7" ht="11.45" customHeight="1" x14ac:dyDescent="0.2"/>
    <row r="25" spans="1:7" ht="11.45" customHeight="1" x14ac:dyDescent="0.2"/>
    <row r="26" spans="1:7" ht="11.45" customHeight="1" x14ac:dyDescent="0.2"/>
    <row r="27" spans="1:7" ht="11.45" customHeight="1" x14ac:dyDescent="0.2"/>
    <row r="28" spans="1:7" ht="11.45" customHeight="1" x14ac:dyDescent="0.2"/>
    <row r="29" spans="1:7" ht="11.45" customHeight="1" x14ac:dyDescent="0.2"/>
    <row r="30" spans="1:7" ht="11.45" customHeight="1" x14ac:dyDescent="0.2"/>
    <row r="31" spans="1:7" ht="11.45" customHeight="1" x14ac:dyDescent="0.2"/>
    <row r="32" spans="1:7" ht="11.45" customHeight="1" x14ac:dyDescent="0.2"/>
    <row r="33" spans="1:7" ht="11.45" customHeight="1" x14ac:dyDescent="0.2"/>
    <row r="34" spans="1:7" ht="11.45" customHeight="1" x14ac:dyDescent="0.2"/>
    <row r="35" spans="1:7" ht="11.45" customHeight="1" x14ac:dyDescent="0.2"/>
    <row r="36" spans="1:7" ht="11.45" customHeight="1" x14ac:dyDescent="0.2"/>
    <row r="37" spans="1:7" ht="11.45" customHeight="1" x14ac:dyDescent="0.2"/>
    <row r="38" spans="1:7" ht="11.45" customHeight="1" x14ac:dyDescent="0.2"/>
    <row r="39" spans="1:7" ht="11.45" customHeight="1" x14ac:dyDescent="0.2"/>
    <row r="40" spans="1:7" ht="11.45" customHeight="1" x14ac:dyDescent="0.2"/>
    <row r="41" spans="1:7" ht="30" customHeight="1" x14ac:dyDescent="0.2">
      <c r="A41" s="117" t="s">
        <v>21</v>
      </c>
      <c r="B41" s="118"/>
      <c r="C41" s="118"/>
      <c r="D41" s="118"/>
      <c r="E41" s="119" t="s">
        <v>125</v>
      </c>
      <c r="F41" s="119"/>
      <c r="G41" s="139"/>
    </row>
    <row r="42" spans="1:7" ht="11.45" customHeight="1" x14ac:dyDescent="0.2">
      <c r="A42" s="130" t="s">
        <v>19</v>
      </c>
      <c r="B42" s="122" t="s">
        <v>31</v>
      </c>
      <c r="C42" s="122"/>
      <c r="D42" s="122"/>
      <c r="E42" s="141" t="s">
        <v>98</v>
      </c>
      <c r="F42" s="142"/>
      <c r="G42" s="142"/>
    </row>
    <row r="43" spans="1:7" ht="11.45" customHeight="1" x14ac:dyDescent="0.2">
      <c r="A43" s="131"/>
      <c r="B43" s="122"/>
      <c r="C43" s="122"/>
      <c r="D43" s="122"/>
      <c r="E43" s="143"/>
      <c r="F43" s="144"/>
      <c r="G43" s="144"/>
    </row>
    <row r="44" spans="1:7" s="33" customFormat="1" ht="11.45" customHeight="1" x14ac:dyDescent="0.15">
      <c r="A44" s="29">
        <v>1</v>
      </c>
      <c r="B44" s="132">
        <v>2</v>
      </c>
      <c r="C44" s="132"/>
      <c r="D44" s="132"/>
      <c r="E44" s="132">
        <v>3</v>
      </c>
      <c r="F44" s="132"/>
      <c r="G44" s="148"/>
    </row>
    <row r="45" spans="1:7" ht="11.45" customHeight="1" x14ac:dyDescent="0.2">
      <c r="B45" s="136"/>
      <c r="C45" s="137"/>
      <c r="D45" s="138"/>
      <c r="E45" s="76"/>
      <c r="F45" s="76"/>
      <c r="G45" s="76"/>
    </row>
    <row r="46" spans="1:7" ht="11.45" customHeight="1" x14ac:dyDescent="0.2">
      <c r="A46" s="26">
        <f>IF(F46&lt;&gt;"",COUNTA($F$46:F46),"")</f>
        <v>1</v>
      </c>
      <c r="B46" s="145" t="s">
        <v>43</v>
      </c>
      <c r="C46" s="146"/>
      <c r="D46" s="147"/>
      <c r="E46" s="77"/>
      <c r="F46" s="76">
        <v>220875</v>
      </c>
      <c r="G46" s="77"/>
    </row>
    <row r="47" spans="1:7" ht="11.45" customHeight="1" x14ac:dyDescent="0.2">
      <c r="A47" s="26">
        <f>IF(F47&lt;&gt;"",COUNTA($F$46:F47),"")</f>
        <v>2</v>
      </c>
      <c r="B47" s="133" t="s">
        <v>126</v>
      </c>
      <c r="C47" s="134"/>
      <c r="D47" s="135"/>
      <c r="E47" s="76"/>
      <c r="F47" s="76">
        <v>68972</v>
      </c>
      <c r="G47" s="76"/>
    </row>
    <row r="48" spans="1:7" ht="11.45" customHeight="1" x14ac:dyDescent="0.2">
      <c r="A48" s="26" t="str">
        <f>IF(F48&lt;&gt;"",COUNTA($F$46:F48),"")</f>
        <v/>
      </c>
      <c r="B48" s="133"/>
      <c r="C48" s="134"/>
      <c r="D48" s="135"/>
      <c r="E48" s="76"/>
      <c r="F48" s="76"/>
      <c r="G48" s="76"/>
    </row>
    <row r="49" spans="1:7" ht="11.45" customHeight="1" x14ac:dyDescent="0.2">
      <c r="A49" s="26" t="str">
        <f>IF(F49&lt;&gt;"",COUNTA($F$46:F49),"")</f>
        <v/>
      </c>
      <c r="B49" s="133" t="s">
        <v>55</v>
      </c>
      <c r="C49" s="134"/>
      <c r="D49" s="135"/>
      <c r="E49" s="76"/>
      <c r="F49" s="76"/>
      <c r="G49" s="76"/>
    </row>
    <row r="50" spans="1:7" ht="11.45" customHeight="1" x14ac:dyDescent="0.2">
      <c r="A50" s="26">
        <f>IF(F50&lt;&gt;"",COUNTA($F$46:F50),"")</f>
        <v>3</v>
      </c>
      <c r="B50" s="133" t="s">
        <v>62</v>
      </c>
      <c r="C50" s="134"/>
      <c r="D50" s="135"/>
      <c r="E50" s="76"/>
      <c r="F50" s="76">
        <v>156691</v>
      </c>
      <c r="G50" s="76"/>
    </row>
    <row r="51" spans="1:7" ht="11.45" customHeight="1" x14ac:dyDescent="0.2">
      <c r="A51" s="26">
        <f>IF(F51&lt;&gt;"",COUNTA($F$46:F51),"")</f>
        <v>4</v>
      </c>
      <c r="B51" s="133" t="s">
        <v>67</v>
      </c>
      <c r="C51" s="134"/>
      <c r="D51" s="135"/>
      <c r="E51" s="76"/>
      <c r="F51" s="76">
        <v>64184</v>
      </c>
      <c r="G51" s="76"/>
    </row>
    <row r="52" spans="1:7" x14ac:dyDescent="0.2">
      <c r="B52" s="78"/>
      <c r="C52" s="78"/>
      <c r="D52" s="78"/>
      <c r="E52" s="78"/>
      <c r="F52" s="78"/>
    </row>
  </sheetData>
  <mergeCells count="25">
    <mergeCell ref="E42:G43"/>
    <mergeCell ref="B51:D51"/>
    <mergeCell ref="B46:D46"/>
    <mergeCell ref="B47:D47"/>
    <mergeCell ref="B42:D43"/>
    <mergeCell ref="E44:G44"/>
    <mergeCell ref="A1:B1"/>
    <mergeCell ref="A2:A5"/>
    <mergeCell ref="B2:B5"/>
    <mergeCell ref="A41:D41"/>
    <mergeCell ref="C1:G1"/>
    <mergeCell ref="C2:C4"/>
    <mergeCell ref="D5:G5"/>
    <mergeCell ref="E2:G2"/>
    <mergeCell ref="E41:G41"/>
    <mergeCell ref="E3:E4"/>
    <mergeCell ref="F3:F4"/>
    <mergeCell ref="G3:G4"/>
    <mergeCell ref="D2:D4"/>
    <mergeCell ref="A42:A43"/>
    <mergeCell ref="B44:D44"/>
    <mergeCell ref="B50:D50"/>
    <mergeCell ref="B45:D45"/>
    <mergeCell ref="B49:D49"/>
    <mergeCell ref="B48:D48"/>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ignoredErrors>
    <ignoredError sqref="A9:A10 A13" formulaRange="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7"/>
  <sheetViews>
    <sheetView zoomScale="140" zoomScaleNormal="140" workbookViewId="0">
      <pane xSplit="2" ySplit="6" topLeftCell="C7" activePane="bottomRight" state="frozen"/>
      <selection sqref="A1:B1"/>
      <selection pane="topRight" sqref="A1:B1"/>
      <selection pane="bottomLeft" sqref="A1:B1"/>
      <selection pane="bottomRight" activeCell="C7" sqref="C7:G7"/>
    </sheetView>
  </sheetViews>
  <sheetFormatPr baseColWidth="10" defaultColWidth="11.28515625" defaultRowHeight="11.25" x14ac:dyDescent="0.2"/>
  <cols>
    <col min="1" max="1" width="3.7109375" style="33" customWidth="1"/>
    <col min="2" max="2" width="29.7109375" style="46" customWidth="1"/>
    <col min="3" max="3" width="11.28515625" style="46" customWidth="1"/>
    <col min="4" max="4" width="10.85546875" style="46" customWidth="1"/>
    <col min="5" max="5" width="12.42578125" style="46" customWidth="1"/>
    <col min="6" max="6" width="11.42578125" style="46" customWidth="1"/>
    <col min="7" max="7" width="12.7109375" style="46" customWidth="1"/>
    <col min="8" max="16384" width="11.28515625" style="46"/>
  </cols>
  <sheetData>
    <row r="1" spans="1:7" s="45" customFormat="1" ht="30" customHeight="1" x14ac:dyDescent="0.2">
      <c r="A1" s="117" t="s">
        <v>22</v>
      </c>
      <c r="B1" s="118"/>
      <c r="C1" s="119" t="s">
        <v>127</v>
      </c>
      <c r="D1" s="119"/>
      <c r="E1" s="119"/>
      <c r="F1" s="119"/>
      <c r="G1" s="139"/>
    </row>
    <row r="2" spans="1:7" ht="11.45" customHeight="1" x14ac:dyDescent="0.2">
      <c r="A2" s="124" t="s">
        <v>19</v>
      </c>
      <c r="B2" s="122" t="s">
        <v>44</v>
      </c>
      <c r="C2" s="122" t="s">
        <v>38</v>
      </c>
      <c r="D2" s="122" t="s">
        <v>84</v>
      </c>
      <c r="E2" s="122" t="s">
        <v>45</v>
      </c>
      <c r="F2" s="122" t="s">
        <v>46</v>
      </c>
      <c r="G2" s="123" t="s">
        <v>47</v>
      </c>
    </row>
    <row r="3" spans="1:7" ht="11.45" customHeight="1" x14ac:dyDescent="0.2">
      <c r="A3" s="124"/>
      <c r="B3" s="122"/>
      <c r="C3" s="122"/>
      <c r="D3" s="122"/>
      <c r="E3" s="122"/>
      <c r="F3" s="122"/>
      <c r="G3" s="123"/>
    </row>
    <row r="4" spans="1:7" ht="11.45" customHeight="1" x14ac:dyDescent="0.2">
      <c r="A4" s="124"/>
      <c r="B4" s="122"/>
      <c r="C4" s="122"/>
      <c r="D4" s="122"/>
      <c r="E4" s="122"/>
      <c r="F4" s="122"/>
      <c r="G4" s="123"/>
    </row>
    <row r="5" spans="1:7" ht="11.45" customHeight="1" x14ac:dyDescent="0.2">
      <c r="A5" s="124"/>
      <c r="B5" s="122"/>
      <c r="C5" s="84" t="s">
        <v>20</v>
      </c>
      <c r="D5" s="87">
        <v>1000</v>
      </c>
      <c r="E5" s="84" t="s">
        <v>99</v>
      </c>
      <c r="F5" s="84" t="s">
        <v>100</v>
      </c>
      <c r="G5" s="85" t="s">
        <v>101</v>
      </c>
    </row>
    <row r="6" spans="1:7" s="33" customFormat="1" ht="11.45" customHeight="1" x14ac:dyDescent="0.15">
      <c r="A6" s="29">
        <v>1</v>
      </c>
      <c r="B6" s="30">
        <v>2</v>
      </c>
      <c r="C6" s="30">
        <v>3</v>
      </c>
      <c r="D6" s="30">
        <v>4</v>
      </c>
      <c r="E6" s="30">
        <v>5</v>
      </c>
      <c r="F6" s="30">
        <v>6</v>
      </c>
      <c r="G6" s="31">
        <v>7</v>
      </c>
    </row>
    <row r="7" spans="1:7" ht="20.100000000000001" customHeight="1" x14ac:dyDescent="0.2">
      <c r="A7" s="32"/>
      <c r="B7" s="47"/>
      <c r="C7" s="128" t="s">
        <v>48</v>
      </c>
      <c r="D7" s="129"/>
      <c r="E7" s="129"/>
      <c r="F7" s="129"/>
      <c r="G7" s="129"/>
    </row>
    <row r="8" spans="1:7" ht="11.45" customHeight="1" x14ac:dyDescent="0.2">
      <c r="A8" s="26">
        <f>IF(D8&lt;&gt;"",COUNTA($D8:D$8),"")</f>
        <v>1</v>
      </c>
      <c r="B8" s="48" t="s">
        <v>39</v>
      </c>
      <c r="C8" s="66">
        <v>56</v>
      </c>
      <c r="D8" s="67">
        <v>165387</v>
      </c>
      <c r="E8" s="67">
        <v>3167950</v>
      </c>
      <c r="F8" s="67">
        <v>97004</v>
      </c>
      <c r="G8" s="67">
        <v>13312009</v>
      </c>
    </row>
    <row r="9" spans="1:7" ht="11.45" customHeight="1" x14ac:dyDescent="0.2">
      <c r="A9" s="26" t="str">
        <f>IF(D9&lt;&gt;"",COUNTA($D$8:D9),"")</f>
        <v/>
      </c>
      <c r="B9" s="48"/>
      <c r="C9" s="54"/>
      <c r="D9" s="53"/>
      <c r="E9" s="53"/>
      <c r="F9" s="53"/>
      <c r="G9" s="53"/>
    </row>
    <row r="10" spans="1:7" ht="11.45" customHeight="1" x14ac:dyDescent="0.2">
      <c r="A10" s="26" t="str">
        <f>IF(D10&lt;&gt;"",COUNTA($D$8:D10),"")</f>
        <v/>
      </c>
      <c r="B10" s="49" t="s">
        <v>40</v>
      </c>
      <c r="C10" s="54"/>
      <c r="D10" s="53"/>
      <c r="E10" s="53"/>
      <c r="F10" s="53"/>
      <c r="G10" s="53"/>
    </row>
    <row r="11" spans="1:7" ht="11.45" customHeight="1" x14ac:dyDescent="0.2">
      <c r="A11" s="26" t="str">
        <f>IF(D11&lt;&gt;"",COUNTA($D$8:D11),"")</f>
        <v/>
      </c>
      <c r="B11" s="49"/>
      <c r="C11" s="54"/>
      <c r="D11" s="53"/>
      <c r="E11" s="53"/>
      <c r="F11" s="53"/>
      <c r="G11" s="53"/>
    </row>
    <row r="12" spans="1:7" ht="11.45" customHeight="1" x14ac:dyDescent="0.2">
      <c r="A12" s="26">
        <f>IF(D12&lt;&gt;"",COUNTA($D$8:D12),"")</f>
        <v>2</v>
      </c>
      <c r="B12" s="49" t="s">
        <v>107</v>
      </c>
      <c r="C12" s="54">
        <v>18</v>
      </c>
      <c r="D12" s="53">
        <v>164585</v>
      </c>
      <c r="E12" s="53">
        <v>2912987</v>
      </c>
      <c r="F12" s="53">
        <v>89579</v>
      </c>
      <c r="G12" s="53">
        <v>12952987</v>
      </c>
    </row>
    <row r="13" spans="1:7" ht="11.45" customHeight="1" x14ac:dyDescent="0.2">
      <c r="A13" s="26" t="str">
        <f>IF(D13&lt;&gt;"",COUNTA($D$8:D13),"")</f>
        <v/>
      </c>
      <c r="B13" s="49"/>
      <c r="C13" s="54"/>
      <c r="D13" s="53"/>
      <c r="E13" s="53"/>
      <c r="F13" s="53"/>
      <c r="G13" s="53"/>
    </row>
    <row r="14" spans="1:7" ht="11.45" customHeight="1" x14ac:dyDescent="0.2">
      <c r="A14" s="26">
        <f>IF(D14&lt;&gt;"",COUNTA($D$8:D14),"")</f>
        <v>3</v>
      </c>
      <c r="B14" s="49" t="s">
        <v>75</v>
      </c>
      <c r="C14" s="54">
        <v>51</v>
      </c>
      <c r="D14" s="53">
        <v>791</v>
      </c>
      <c r="E14" s="53">
        <v>251972</v>
      </c>
      <c r="F14" s="53">
        <v>7203</v>
      </c>
      <c r="G14" s="53">
        <v>347458</v>
      </c>
    </row>
    <row r="15" spans="1:7" ht="20.100000000000001" customHeight="1" x14ac:dyDescent="0.2">
      <c r="A15" s="26" t="str">
        <f>IF(D15&lt;&gt;"",COUNTA($D$8:D15),"")</f>
        <v/>
      </c>
      <c r="B15" s="48"/>
      <c r="C15" s="149" t="s">
        <v>77</v>
      </c>
      <c r="D15" s="150"/>
      <c r="E15" s="150"/>
      <c r="F15" s="150"/>
      <c r="G15" s="150"/>
    </row>
    <row r="16" spans="1:7" ht="11.45" customHeight="1" x14ac:dyDescent="0.2">
      <c r="A16" s="26">
        <f>IF(D16&lt;&gt;"",COUNTA($D$8:D16),"")</f>
        <v>4</v>
      </c>
      <c r="B16" s="48" t="s">
        <v>76</v>
      </c>
      <c r="C16" s="66">
        <v>12</v>
      </c>
      <c r="D16" s="67">
        <v>123075</v>
      </c>
      <c r="E16" s="67">
        <v>1005891</v>
      </c>
      <c r="F16" s="67">
        <v>70760</v>
      </c>
      <c r="G16" s="67">
        <v>6045776</v>
      </c>
    </row>
    <row r="17" spans="1:7" ht="11.45" customHeight="1" x14ac:dyDescent="0.2">
      <c r="A17" s="26" t="str">
        <f>IF(D17&lt;&gt;"",COUNTA($D$8:D17),"")</f>
        <v/>
      </c>
      <c r="B17" s="48"/>
      <c r="C17" s="54"/>
      <c r="D17" s="53"/>
      <c r="E17" s="53"/>
      <c r="F17" s="53"/>
      <c r="G17" s="53"/>
    </row>
    <row r="18" spans="1:7" ht="11.45" customHeight="1" x14ac:dyDescent="0.2">
      <c r="A18" s="26" t="str">
        <f>IF(D18&lt;&gt;"",COUNTA($D$8:D18),"")</f>
        <v/>
      </c>
      <c r="B18" s="49" t="s">
        <v>40</v>
      </c>
      <c r="C18" s="54"/>
      <c r="D18" s="53"/>
      <c r="E18" s="53"/>
      <c r="F18" s="53"/>
      <c r="G18" s="53"/>
    </row>
    <row r="19" spans="1:7" ht="11.45" customHeight="1" x14ac:dyDescent="0.2">
      <c r="A19" s="26" t="str">
        <f>IF(D19&lt;&gt;"",COUNTA($D$8:D19),"")</f>
        <v/>
      </c>
      <c r="B19" s="49"/>
      <c r="C19" s="54"/>
      <c r="D19" s="53"/>
      <c r="E19" s="53"/>
      <c r="F19" s="53"/>
      <c r="G19" s="53"/>
    </row>
    <row r="20" spans="1:7" ht="11.45" customHeight="1" x14ac:dyDescent="0.2">
      <c r="A20" s="26">
        <f>IF(D20&lt;&gt;"",COUNTA($D$8:D20),"")</f>
        <v>5</v>
      </c>
      <c r="B20" s="49" t="s">
        <v>107</v>
      </c>
      <c r="C20" s="54">
        <v>12</v>
      </c>
      <c r="D20" s="53">
        <v>122959</v>
      </c>
      <c r="E20" s="53">
        <v>985557</v>
      </c>
      <c r="F20" s="53">
        <v>69993</v>
      </c>
      <c r="G20" s="53">
        <v>6004972</v>
      </c>
    </row>
    <row r="21" spans="1:7" ht="11.45" customHeight="1" x14ac:dyDescent="0.2">
      <c r="A21" s="26" t="str">
        <f>IF(D21&lt;&gt;"",COUNTA($D$8:D21),"")</f>
        <v/>
      </c>
      <c r="B21" s="49"/>
      <c r="C21" s="54"/>
      <c r="D21" s="53"/>
      <c r="E21" s="53"/>
      <c r="F21" s="53"/>
      <c r="G21" s="53"/>
    </row>
    <row r="22" spans="1:7" ht="11.45" customHeight="1" x14ac:dyDescent="0.2">
      <c r="A22" s="26">
        <f>IF(D22&lt;&gt;"",COUNTA($D$8:D22),"")</f>
        <v>6</v>
      </c>
      <c r="B22" s="49" t="s">
        <v>75</v>
      </c>
      <c r="C22" s="54">
        <v>9</v>
      </c>
      <c r="D22" s="53">
        <v>105</v>
      </c>
      <c r="E22" s="53">
        <v>17344</v>
      </c>
      <c r="F22" s="53">
        <v>544</v>
      </c>
      <c r="G22" s="53">
        <v>29239</v>
      </c>
    </row>
    <row r="23" spans="1:7" ht="20.100000000000001" customHeight="1" x14ac:dyDescent="0.2">
      <c r="A23" s="26" t="str">
        <f>IF(D23&lt;&gt;"",COUNTA($D$8:D23),"")</f>
        <v/>
      </c>
      <c r="B23" s="48"/>
      <c r="C23" s="149" t="s">
        <v>49</v>
      </c>
      <c r="D23" s="150"/>
      <c r="E23" s="150"/>
      <c r="F23" s="150"/>
      <c r="G23" s="150"/>
    </row>
    <row r="24" spans="1:7" ht="11.45" customHeight="1" x14ac:dyDescent="0.2">
      <c r="A24" s="26">
        <f>IF(D24&lt;&gt;"",COUNTA($D$8:D24),"")</f>
        <v>7</v>
      </c>
      <c r="B24" s="48" t="s">
        <v>76</v>
      </c>
      <c r="C24" s="66">
        <v>44</v>
      </c>
      <c r="D24" s="67">
        <v>42312</v>
      </c>
      <c r="E24" s="67">
        <v>2162058</v>
      </c>
      <c r="F24" s="67">
        <v>26244</v>
      </c>
      <c r="G24" s="67">
        <v>7266233</v>
      </c>
    </row>
    <row r="25" spans="1:7" ht="11.45" customHeight="1" x14ac:dyDescent="0.2">
      <c r="A25" s="26" t="str">
        <f>IF(D25&lt;&gt;"",COUNTA($D$8:D25),"")</f>
        <v/>
      </c>
      <c r="B25" s="48"/>
      <c r="C25" s="54"/>
      <c r="D25" s="53"/>
      <c r="E25" s="53"/>
      <c r="F25" s="53"/>
      <c r="G25" s="53"/>
    </row>
    <row r="26" spans="1:7" ht="11.45" customHeight="1" x14ac:dyDescent="0.2">
      <c r="A26" s="26" t="str">
        <f>IF(D26&lt;&gt;"",COUNTA($D$8:D26),"")</f>
        <v/>
      </c>
      <c r="B26" s="49" t="s">
        <v>40</v>
      </c>
      <c r="C26" s="54"/>
      <c r="D26" s="53"/>
      <c r="E26" s="53"/>
      <c r="F26" s="53"/>
      <c r="G26" s="53"/>
    </row>
    <row r="27" spans="1:7" ht="11.45" customHeight="1" x14ac:dyDescent="0.2">
      <c r="A27" s="26" t="str">
        <f>IF(D27&lt;&gt;"",COUNTA($D$8:D27),"")</f>
        <v/>
      </c>
      <c r="B27" s="49"/>
      <c r="C27" s="54"/>
      <c r="D27" s="53"/>
      <c r="E27" s="53"/>
      <c r="F27" s="53"/>
      <c r="G27" s="53"/>
    </row>
    <row r="28" spans="1:7" ht="11.45" customHeight="1" x14ac:dyDescent="0.2">
      <c r="A28" s="26">
        <f>IF(D28&lt;&gt;"",COUNTA($D$8:D28),"")</f>
        <v>8</v>
      </c>
      <c r="B28" s="49" t="s">
        <v>107</v>
      </c>
      <c r="C28" s="54">
        <v>6</v>
      </c>
      <c r="D28" s="53">
        <v>41626</v>
      </c>
      <c r="E28" s="53">
        <v>1927431</v>
      </c>
      <c r="F28" s="53">
        <v>19586</v>
      </c>
      <c r="G28" s="53">
        <v>6948015</v>
      </c>
    </row>
    <row r="29" spans="1:7" ht="11.45" customHeight="1" x14ac:dyDescent="0.2">
      <c r="A29" s="26" t="str">
        <f>IF(D29&lt;&gt;"",COUNTA($D$8:D29),"")</f>
        <v/>
      </c>
      <c r="B29" s="49"/>
      <c r="C29" s="54"/>
      <c r="D29" s="53"/>
      <c r="E29" s="53"/>
      <c r="F29" s="53"/>
      <c r="G29" s="53"/>
    </row>
    <row r="30" spans="1:7" ht="11.45" customHeight="1" x14ac:dyDescent="0.2">
      <c r="A30" s="26">
        <f>IF(D30&lt;&gt;"",COUNTA($D$8:D30),"")</f>
        <v>9</v>
      </c>
      <c r="B30" s="49" t="s">
        <v>75</v>
      </c>
      <c r="C30" s="54">
        <v>42</v>
      </c>
      <c r="D30" s="53">
        <v>686</v>
      </c>
      <c r="E30" s="53">
        <v>234628</v>
      </c>
      <c r="F30" s="53">
        <v>6659</v>
      </c>
      <c r="G30" s="53">
        <v>318218</v>
      </c>
    </row>
    <row r="31" spans="1:7" ht="12" customHeight="1" x14ac:dyDescent="0.2">
      <c r="B31" s="50"/>
      <c r="C31" s="50"/>
      <c r="D31" s="50"/>
      <c r="E31" s="50"/>
      <c r="F31" s="50"/>
      <c r="G31" s="50"/>
    </row>
    <row r="32" spans="1:7" ht="12" customHeight="1" x14ac:dyDescent="0.2">
      <c r="B32" s="50"/>
      <c r="C32" s="50"/>
      <c r="D32" s="50"/>
      <c r="E32" s="50"/>
      <c r="F32" s="50"/>
      <c r="G32" s="50"/>
    </row>
    <row r="33" spans="2:2" ht="12" customHeight="1" x14ac:dyDescent="0.2"/>
    <row r="34" spans="2:2" ht="12" customHeight="1" x14ac:dyDescent="0.2"/>
    <row r="35" spans="2:2" ht="12" customHeight="1" x14ac:dyDescent="0.2"/>
    <row r="36" spans="2:2" ht="12" customHeight="1" x14ac:dyDescent="0.2"/>
    <row r="37" spans="2:2" ht="12" customHeight="1" x14ac:dyDescent="0.2"/>
    <row r="38" spans="2:2" ht="12" customHeight="1" x14ac:dyDescent="0.2"/>
    <row r="39" spans="2:2" ht="12" customHeight="1" x14ac:dyDescent="0.2"/>
    <row r="40" spans="2:2" ht="12" customHeight="1" x14ac:dyDescent="0.2"/>
    <row r="41" spans="2:2" ht="12" customHeight="1" x14ac:dyDescent="0.2">
      <c r="B41" s="51"/>
    </row>
    <row r="42" spans="2:2" ht="12" customHeight="1" x14ac:dyDescent="0.2"/>
    <row r="43" spans="2:2" ht="12" customHeight="1" x14ac:dyDescent="0.2"/>
    <row r="44" spans="2:2" ht="12" customHeight="1" x14ac:dyDescent="0.2"/>
    <row r="45" spans="2:2" ht="12" customHeight="1" x14ac:dyDescent="0.2"/>
    <row r="46" spans="2:2" ht="12" customHeight="1" x14ac:dyDescent="0.2"/>
    <row r="47" spans="2:2" ht="12" customHeight="1" x14ac:dyDescent="0.2"/>
    <row r="48" spans="2:2" ht="12" customHeight="1" x14ac:dyDescent="0.2"/>
    <row r="49" spans="2:2" ht="12" customHeight="1" x14ac:dyDescent="0.2"/>
    <row r="50" spans="2:2" ht="12" customHeight="1" x14ac:dyDescent="0.2"/>
    <row r="51" spans="2:2" ht="12" customHeight="1" x14ac:dyDescent="0.2">
      <c r="B51" s="51"/>
    </row>
    <row r="52" spans="2:2" ht="12" customHeight="1" x14ac:dyDescent="0.2"/>
    <row r="53" spans="2:2" ht="12" customHeight="1" x14ac:dyDescent="0.2"/>
    <row r="54" spans="2:2" ht="12" customHeight="1" x14ac:dyDescent="0.2"/>
    <row r="55" spans="2:2" ht="12" customHeight="1" x14ac:dyDescent="0.2"/>
    <row r="56" spans="2:2" ht="12" customHeight="1" x14ac:dyDescent="0.2"/>
    <row r="57" spans="2:2" ht="12" customHeight="1" x14ac:dyDescent="0.2"/>
  </sheetData>
  <mergeCells count="12">
    <mergeCell ref="C23:G23"/>
    <mergeCell ref="C15:G15"/>
    <mergeCell ref="C7:G7"/>
    <mergeCell ref="A1:B1"/>
    <mergeCell ref="C2:C4"/>
    <mergeCell ref="D2:D4"/>
    <mergeCell ref="C1:G1"/>
    <mergeCell ref="F2:F4"/>
    <mergeCell ref="G2:G4"/>
    <mergeCell ref="E2:E4"/>
    <mergeCell ref="B2:B5"/>
    <mergeCell ref="A2:A5"/>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5"/>
  <sheetViews>
    <sheetView zoomScale="140" zoomScaleNormal="140" workbookViewId="0">
      <pane xSplit="3" ySplit="6" topLeftCell="D7" activePane="bottomRight" state="frozen"/>
      <selection pane="topRight" activeCell="D1" sqref="D1"/>
      <selection pane="bottomLeft" activeCell="A5" sqref="A5"/>
      <selection pane="bottomRight" activeCell="D7" sqref="D7"/>
    </sheetView>
  </sheetViews>
  <sheetFormatPr baseColWidth="10" defaultColWidth="11.28515625" defaultRowHeight="11.25" x14ac:dyDescent="0.2"/>
  <cols>
    <col min="1" max="1" width="3.7109375" style="33" customWidth="1"/>
    <col min="2" max="2" width="32.7109375" style="46" customWidth="1"/>
    <col min="3" max="6" width="13.7109375" style="46" customWidth="1"/>
    <col min="7" max="16384" width="11.28515625" style="46"/>
  </cols>
  <sheetData>
    <row r="1" spans="1:6" ht="30" customHeight="1" x14ac:dyDescent="0.2">
      <c r="A1" s="151" t="s">
        <v>30</v>
      </c>
      <c r="B1" s="152"/>
      <c r="C1" s="152"/>
      <c r="D1" s="119" t="s">
        <v>128</v>
      </c>
      <c r="E1" s="119"/>
      <c r="F1" s="139"/>
    </row>
    <row r="2" spans="1:6" ht="11.45" customHeight="1" x14ac:dyDescent="0.2">
      <c r="A2" s="124" t="s">
        <v>19</v>
      </c>
      <c r="B2" s="122" t="s">
        <v>31</v>
      </c>
      <c r="C2" s="122" t="s">
        <v>52</v>
      </c>
      <c r="D2" s="122" t="s">
        <v>48</v>
      </c>
      <c r="E2" s="122"/>
      <c r="F2" s="123"/>
    </row>
    <row r="3" spans="1:6" ht="11.45" customHeight="1" x14ac:dyDescent="0.2">
      <c r="A3" s="124"/>
      <c r="B3" s="122"/>
      <c r="C3" s="122"/>
      <c r="D3" s="122"/>
      <c r="E3" s="122"/>
      <c r="F3" s="123"/>
    </row>
    <row r="4" spans="1:6" ht="11.45" customHeight="1" x14ac:dyDescent="0.2">
      <c r="A4" s="124"/>
      <c r="B4" s="122"/>
      <c r="C4" s="122"/>
      <c r="D4" s="122"/>
      <c r="E4" s="122"/>
      <c r="F4" s="123"/>
    </row>
    <row r="5" spans="1:6" ht="11.45" customHeight="1" x14ac:dyDescent="0.2">
      <c r="A5" s="124"/>
      <c r="B5" s="122"/>
      <c r="C5" s="122"/>
      <c r="D5" s="122"/>
      <c r="E5" s="122"/>
      <c r="F5" s="123"/>
    </row>
    <row r="6" spans="1:6" s="33" customFormat="1" ht="11.45" customHeight="1" x14ac:dyDescent="0.15">
      <c r="A6" s="29">
        <v>1</v>
      </c>
      <c r="B6" s="86">
        <v>2</v>
      </c>
      <c r="C6" s="86">
        <v>3</v>
      </c>
      <c r="D6" s="132">
        <v>4</v>
      </c>
      <c r="E6" s="132"/>
      <c r="F6" s="148"/>
    </row>
    <row r="7" spans="1:6" ht="11.45" customHeight="1" x14ac:dyDescent="0.2">
      <c r="A7" s="28"/>
      <c r="B7" s="70"/>
      <c r="C7" s="71"/>
      <c r="D7" s="68"/>
      <c r="E7" s="68"/>
      <c r="F7" s="68"/>
    </row>
    <row r="8" spans="1:6" ht="11.45" customHeight="1" x14ac:dyDescent="0.2">
      <c r="A8" s="26">
        <f>IF(C8&lt;&gt;"",COUNTA($C$8:C8),"")</f>
        <v>1</v>
      </c>
      <c r="B8" s="56" t="s">
        <v>38</v>
      </c>
      <c r="C8" s="72" t="s">
        <v>20</v>
      </c>
      <c r="D8" s="68"/>
      <c r="E8" s="68">
        <v>51</v>
      </c>
      <c r="F8" s="68"/>
    </row>
    <row r="9" spans="1:6" ht="5.0999999999999996" customHeight="1" x14ac:dyDescent="0.2">
      <c r="A9" s="26" t="str">
        <f>IF(C9&lt;&gt;"",COUNTA($C$8:C9),"")</f>
        <v/>
      </c>
      <c r="B9" s="56"/>
      <c r="C9" s="72"/>
      <c r="D9" s="68"/>
      <c r="E9" s="68"/>
      <c r="F9" s="68"/>
    </row>
    <row r="10" spans="1:6" ht="11.45" customHeight="1" x14ac:dyDescent="0.2">
      <c r="A10" s="26">
        <f>IF(C10&lt;&gt;"",COUNTA($C$8:C10),"")</f>
        <v>2</v>
      </c>
      <c r="B10" s="56" t="s">
        <v>53</v>
      </c>
      <c r="C10" s="73" t="s">
        <v>97</v>
      </c>
      <c r="D10" s="68"/>
      <c r="E10" s="68">
        <v>791</v>
      </c>
      <c r="F10" s="68"/>
    </row>
    <row r="11" spans="1:6" ht="11.45" customHeight="1" x14ac:dyDescent="0.2">
      <c r="A11" s="26" t="str">
        <f>IF(C11&lt;&gt;"",COUNTA($C$8:C11),"")</f>
        <v/>
      </c>
      <c r="B11" s="56" t="s">
        <v>55</v>
      </c>
      <c r="C11" s="72"/>
      <c r="D11" s="68"/>
      <c r="E11" s="68" t="s">
        <v>93</v>
      </c>
      <c r="F11" s="68"/>
    </row>
    <row r="12" spans="1:6" ht="11.45" customHeight="1" x14ac:dyDescent="0.2">
      <c r="A12" s="26">
        <f>IF(C12&lt;&gt;"",COUNTA($C$8:C12),"")</f>
        <v>3</v>
      </c>
      <c r="B12" s="56" t="s">
        <v>56</v>
      </c>
      <c r="C12" s="73" t="s">
        <v>97</v>
      </c>
      <c r="D12" s="68"/>
      <c r="E12" s="68">
        <v>669</v>
      </c>
      <c r="F12" s="68"/>
    </row>
    <row r="13" spans="1:6" ht="22.5" x14ac:dyDescent="0.2">
      <c r="A13" s="26">
        <f>IF(C13&lt;&gt;"",COUNTA($C$8:C13),"")</f>
        <v>4</v>
      </c>
      <c r="B13" s="56" t="s">
        <v>65</v>
      </c>
      <c r="C13" s="73" t="s">
        <v>97</v>
      </c>
      <c r="D13" s="68"/>
      <c r="E13" s="68">
        <v>122</v>
      </c>
      <c r="F13" s="68"/>
    </row>
    <row r="14" spans="1:6" ht="11.45" customHeight="1" x14ac:dyDescent="0.2">
      <c r="A14" s="26" t="str">
        <f>IF(C14&lt;&gt;"",COUNTA($C$8:C14),"")</f>
        <v/>
      </c>
      <c r="B14" s="56" t="s">
        <v>55</v>
      </c>
      <c r="C14" s="72"/>
      <c r="D14" s="68"/>
      <c r="E14" s="68" t="s">
        <v>93</v>
      </c>
      <c r="F14" s="68"/>
    </row>
    <row r="15" spans="1:6" ht="11.45" customHeight="1" x14ac:dyDescent="0.2">
      <c r="A15" s="26">
        <f>IF(C15&lt;&gt;"",COUNTA($C$8:C15),"")</f>
        <v>5</v>
      </c>
      <c r="B15" s="56" t="s">
        <v>57</v>
      </c>
      <c r="C15" s="73" t="s">
        <v>97</v>
      </c>
      <c r="D15" s="68"/>
      <c r="E15" s="68">
        <v>488</v>
      </c>
      <c r="F15" s="68"/>
    </row>
    <row r="16" spans="1:6" ht="22.5" x14ac:dyDescent="0.2">
      <c r="A16" s="26">
        <f>IF(C16&lt;&gt;"",COUNTA($C$8:C16),"")</f>
        <v>6</v>
      </c>
      <c r="B16" s="56" t="s">
        <v>66</v>
      </c>
      <c r="C16" s="73" t="s">
        <v>97</v>
      </c>
      <c r="D16" s="68"/>
      <c r="E16" s="68">
        <v>240</v>
      </c>
      <c r="F16" s="68"/>
    </row>
    <row r="17" spans="1:6" ht="11.45" customHeight="1" x14ac:dyDescent="0.2">
      <c r="A17" s="26">
        <f>IF(C17&lt;&gt;"",COUNTA($C$8:C17),"")</f>
        <v>7</v>
      </c>
      <c r="B17" s="56" t="s">
        <v>58</v>
      </c>
      <c r="C17" s="73" t="s">
        <v>97</v>
      </c>
      <c r="D17" s="68"/>
      <c r="E17" s="68">
        <v>54</v>
      </c>
      <c r="F17" s="68"/>
    </row>
    <row r="18" spans="1:6" ht="5.0999999999999996" customHeight="1" x14ac:dyDescent="0.2">
      <c r="A18" s="26" t="str">
        <f>IF(C18&lt;&gt;"",COUNTA($C$8:C18),"")</f>
        <v/>
      </c>
      <c r="B18" s="56"/>
      <c r="C18" s="72"/>
      <c r="D18" s="68"/>
      <c r="E18" s="68"/>
      <c r="F18" s="68"/>
    </row>
    <row r="19" spans="1:6" ht="11.45" customHeight="1" x14ac:dyDescent="0.2">
      <c r="A19" s="26">
        <f>IF(C19&lt;&gt;"",COUNTA($C$8:C19),"")</f>
        <v>8</v>
      </c>
      <c r="B19" s="56" t="s">
        <v>50</v>
      </c>
      <c r="C19" s="72" t="s">
        <v>102</v>
      </c>
      <c r="D19" s="68"/>
      <c r="E19" s="68">
        <v>251972</v>
      </c>
      <c r="F19" s="68"/>
    </row>
    <row r="20" spans="1:6" ht="11.45" customHeight="1" x14ac:dyDescent="0.2">
      <c r="A20" s="26" t="str">
        <f>IF(C20&lt;&gt;"",COUNTA($C$8:C20),"")</f>
        <v/>
      </c>
      <c r="B20" s="56" t="s">
        <v>55</v>
      </c>
      <c r="C20" s="72"/>
      <c r="D20" s="68"/>
      <c r="E20" s="68" t="s">
        <v>93</v>
      </c>
      <c r="F20" s="68"/>
    </row>
    <row r="21" spans="1:6" ht="11.45" customHeight="1" x14ac:dyDescent="0.2">
      <c r="A21" s="26">
        <f>IF(C21&lt;&gt;"",COUNTA($C$8:C21),"")</f>
        <v>9</v>
      </c>
      <c r="B21" s="56" t="s">
        <v>56</v>
      </c>
      <c r="C21" s="72" t="s">
        <v>102</v>
      </c>
      <c r="D21" s="68"/>
      <c r="E21" s="68">
        <v>207274</v>
      </c>
      <c r="F21" s="68"/>
    </row>
    <row r="22" spans="1:6" ht="22.5" x14ac:dyDescent="0.2">
      <c r="A22" s="26">
        <f>IF(C22&lt;&gt;"",COUNTA($C$8:C22),"")</f>
        <v>10</v>
      </c>
      <c r="B22" s="56" t="s">
        <v>65</v>
      </c>
      <c r="C22" s="72" t="s">
        <v>102</v>
      </c>
      <c r="D22" s="68"/>
      <c r="E22" s="68">
        <v>44698</v>
      </c>
      <c r="F22" s="68"/>
    </row>
    <row r="23" spans="1:6" ht="5.0999999999999996" customHeight="1" x14ac:dyDescent="0.2">
      <c r="A23" s="26" t="str">
        <f>IF(C23&lt;&gt;"",COUNTA($C$8:C23),"")</f>
        <v/>
      </c>
      <c r="B23" s="56"/>
      <c r="C23" s="72"/>
      <c r="D23" s="68"/>
      <c r="E23" s="68"/>
      <c r="F23" s="68"/>
    </row>
    <row r="24" spans="1:6" ht="11.45" customHeight="1" x14ac:dyDescent="0.2">
      <c r="A24" s="26">
        <f>IF(C24&lt;&gt;"",COUNTA($C$8:C24),"")</f>
        <v>11</v>
      </c>
      <c r="B24" s="56" t="s">
        <v>54</v>
      </c>
      <c r="C24" s="72" t="s">
        <v>103</v>
      </c>
      <c r="D24" s="68"/>
      <c r="E24" s="68">
        <v>7203</v>
      </c>
      <c r="F24" s="68"/>
    </row>
    <row r="25" spans="1:6" ht="11.45" customHeight="1" x14ac:dyDescent="0.2">
      <c r="A25" s="26" t="str">
        <f>IF(C25&lt;&gt;"",COUNTA($C$8:C25),"")</f>
        <v/>
      </c>
      <c r="B25" s="56" t="s">
        <v>55</v>
      </c>
      <c r="C25" s="72"/>
      <c r="D25" s="68"/>
      <c r="E25" s="68" t="s">
        <v>93</v>
      </c>
      <c r="F25" s="68"/>
    </row>
    <row r="26" spans="1:6" ht="11.45" customHeight="1" x14ac:dyDescent="0.2">
      <c r="A26" s="26">
        <f>IF(C26&lt;&gt;"",COUNTA($C$8:C26),"")</f>
        <v>12</v>
      </c>
      <c r="B26" s="56" t="s">
        <v>59</v>
      </c>
      <c r="C26" s="72" t="s">
        <v>103</v>
      </c>
      <c r="D26" s="68"/>
      <c r="E26" s="68">
        <v>5859</v>
      </c>
      <c r="F26" s="68"/>
    </row>
    <row r="27" spans="1:6" ht="11.45" customHeight="1" x14ac:dyDescent="0.2">
      <c r="A27" s="26">
        <f>IF(C27&lt;&gt;"",COUNTA($C$8:C27),"")</f>
        <v>13</v>
      </c>
      <c r="B27" s="56" t="s">
        <v>60</v>
      </c>
      <c r="C27" s="72" t="s">
        <v>103</v>
      </c>
      <c r="D27" s="68"/>
      <c r="E27" s="68">
        <v>1344</v>
      </c>
      <c r="F27" s="68"/>
    </row>
    <row r="28" spans="1:6" ht="5.0999999999999996" customHeight="1" x14ac:dyDescent="0.2">
      <c r="A28" s="26" t="str">
        <f>IF(C28&lt;&gt;"",COUNTA($C$8:C28),"")</f>
        <v/>
      </c>
      <c r="B28" s="56"/>
      <c r="C28" s="72"/>
      <c r="D28" s="68"/>
      <c r="E28" s="68"/>
      <c r="F28" s="68"/>
    </row>
    <row r="29" spans="1:6" ht="11.45" customHeight="1" x14ac:dyDescent="0.2">
      <c r="A29" s="26">
        <f>IF(C29&lt;&gt;"",COUNTA($C$8:C29),"")</f>
        <v>14</v>
      </c>
      <c r="B29" s="56" t="s">
        <v>51</v>
      </c>
      <c r="C29" s="72" t="s">
        <v>104</v>
      </c>
      <c r="D29" s="68"/>
      <c r="E29" s="68">
        <v>347458</v>
      </c>
      <c r="F29" s="68"/>
    </row>
    <row r="30" spans="1:6" ht="11.45" customHeight="1" x14ac:dyDescent="0.2">
      <c r="A30" s="26" t="str">
        <f>IF(C30&lt;&gt;"",COUNTA($C$8:C30),"")</f>
        <v/>
      </c>
      <c r="B30" s="56" t="s">
        <v>55</v>
      </c>
      <c r="C30" s="72"/>
      <c r="D30" s="68"/>
      <c r="E30" s="68" t="s">
        <v>93</v>
      </c>
      <c r="F30" s="68"/>
    </row>
    <row r="31" spans="1:6" ht="11.45" customHeight="1" x14ac:dyDescent="0.2">
      <c r="A31" s="26">
        <f>IF(C31&lt;&gt;"",COUNTA($C$8:C31),"")</f>
        <v>15</v>
      </c>
      <c r="B31" s="56" t="s">
        <v>59</v>
      </c>
      <c r="C31" s="72" t="s">
        <v>104</v>
      </c>
      <c r="D31" s="68"/>
      <c r="E31" s="68">
        <v>284434</v>
      </c>
      <c r="F31" s="68"/>
    </row>
    <row r="32" spans="1:6" ht="11.45" customHeight="1" x14ac:dyDescent="0.2">
      <c r="A32" s="26">
        <f>IF(C32&lt;&gt;"",COUNTA($C$8:C32),"")</f>
        <v>16</v>
      </c>
      <c r="B32" s="56" t="s">
        <v>60</v>
      </c>
      <c r="C32" s="72" t="s">
        <v>104</v>
      </c>
      <c r="D32" s="68"/>
      <c r="E32" s="68">
        <v>63024</v>
      </c>
      <c r="F32" s="68"/>
    </row>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sheetData>
  <mergeCells count="7">
    <mergeCell ref="D1:F1"/>
    <mergeCell ref="A1:C1"/>
    <mergeCell ref="D6:F6"/>
    <mergeCell ref="D2:F5"/>
    <mergeCell ref="B2:B5"/>
    <mergeCell ref="C2:C5"/>
    <mergeCell ref="A2:A5"/>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ignoredErrors>
    <ignoredError sqref="C10:C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88"/>
  <sheetViews>
    <sheetView zoomScale="140" zoomScaleNormal="140" workbookViewId="0">
      <selection sqref="A1:B1"/>
    </sheetView>
  </sheetViews>
  <sheetFormatPr baseColWidth="10" defaultColWidth="11.42578125" defaultRowHeight="12" x14ac:dyDescent="0.2"/>
  <cols>
    <col min="1" max="1" width="5.7109375" style="24" customWidth="1"/>
    <col min="2" max="2" width="80.7109375" style="19" customWidth="1"/>
    <col min="3" max="16384" width="11.42578125" style="19"/>
  </cols>
  <sheetData>
    <row r="1" spans="1:2" s="52" customFormat="1" ht="30" customHeight="1" x14ac:dyDescent="0.2">
      <c r="A1" s="153" t="s">
        <v>92</v>
      </c>
      <c r="B1" s="153"/>
    </row>
    <row r="2" spans="1:2" ht="12" customHeight="1" x14ac:dyDescent="0.2">
      <c r="A2" s="17" t="s">
        <v>23</v>
      </c>
      <c r="B2" s="18" t="s">
        <v>86</v>
      </c>
    </row>
    <row r="3" spans="1:2" ht="8.1" customHeight="1" x14ac:dyDescent="0.2">
      <c r="A3" s="17"/>
      <c r="B3" s="18"/>
    </row>
    <row r="4" spans="1:2" ht="12" customHeight="1" x14ac:dyDescent="0.2">
      <c r="A4" s="17" t="s">
        <v>24</v>
      </c>
      <c r="B4" s="62" t="s">
        <v>108</v>
      </c>
    </row>
    <row r="5" spans="1:2" ht="8.1" customHeight="1" x14ac:dyDescent="0.2">
      <c r="A5" s="17"/>
      <c r="B5" s="18"/>
    </row>
    <row r="6" spans="1:2" ht="12" customHeight="1" x14ac:dyDescent="0.2">
      <c r="A6" s="17" t="s">
        <v>25</v>
      </c>
      <c r="B6" s="62" t="s">
        <v>87</v>
      </c>
    </row>
    <row r="7" spans="1:2" ht="8.1" customHeight="1" x14ac:dyDescent="0.2">
      <c r="A7" s="17"/>
      <c r="B7" s="18"/>
    </row>
    <row r="8" spans="1:2" ht="12" customHeight="1" x14ac:dyDescent="0.2">
      <c r="A8" s="17" t="s">
        <v>63</v>
      </c>
      <c r="B8" s="18" t="s">
        <v>88</v>
      </c>
    </row>
    <row r="9" spans="1:2" ht="8.1" customHeight="1" x14ac:dyDescent="0.2">
      <c r="A9" s="17"/>
      <c r="B9" s="18"/>
    </row>
    <row r="10" spans="1:2" ht="12" customHeight="1" x14ac:dyDescent="0.2">
      <c r="A10" s="17"/>
      <c r="B10" s="18"/>
    </row>
    <row r="11" spans="1:2" ht="8.1" customHeight="1" x14ac:dyDescent="0.2">
      <c r="A11" s="17"/>
      <c r="B11" s="18"/>
    </row>
    <row r="12" spans="1:2" ht="12" customHeight="1" x14ac:dyDescent="0.2">
      <c r="A12" s="17"/>
      <c r="B12" s="18"/>
    </row>
    <row r="13" spans="1:2" ht="8.1" customHeight="1" x14ac:dyDescent="0.2">
      <c r="A13" s="17"/>
      <c r="B13" s="18"/>
    </row>
    <row r="14" spans="1:2" ht="12" customHeight="1" x14ac:dyDescent="0.2">
      <c r="A14" s="17"/>
      <c r="B14" s="18"/>
    </row>
    <row r="15" spans="1:2" ht="8.1" customHeight="1" x14ac:dyDescent="0.2">
      <c r="A15" s="17"/>
      <c r="B15" s="18"/>
    </row>
    <row r="16" spans="1:2" ht="12" customHeight="1" x14ac:dyDescent="0.2">
      <c r="A16" s="17"/>
      <c r="B16" s="18"/>
    </row>
    <row r="17" spans="1:2" ht="8.1" customHeight="1" x14ac:dyDescent="0.2">
      <c r="A17" s="17"/>
      <c r="B17" s="18"/>
    </row>
    <row r="18" spans="1:2" ht="12" customHeight="1" x14ac:dyDescent="0.2">
      <c r="A18" s="17"/>
      <c r="B18" s="18"/>
    </row>
    <row r="19" spans="1:2" ht="8.1" customHeight="1" x14ac:dyDescent="0.2">
      <c r="A19" s="17"/>
      <c r="B19" s="18"/>
    </row>
    <row r="20" spans="1:2" ht="12" customHeight="1" x14ac:dyDescent="0.2">
      <c r="A20" s="17"/>
      <c r="B20" s="20"/>
    </row>
    <row r="21" spans="1:2" ht="8.1" customHeight="1" x14ac:dyDescent="0.2">
      <c r="A21" s="21"/>
      <c r="B21" s="20"/>
    </row>
    <row r="22" spans="1:2" ht="12" customHeight="1" x14ac:dyDescent="0.2">
      <c r="A22" s="21"/>
      <c r="B22" s="20"/>
    </row>
    <row r="23" spans="1:2" ht="8.1" customHeight="1" x14ac:dyDescent="0.2">
      <c r="A23" s="21"/>
      <c r="B23" s="20"/>
    </row>
    <row r="24" spans="1:2" ht="12" customHeight="1" x14ac:dyDescent="0.2">
      <c r="A24" s="21"/>
      <c r="B24" s="20"/>
    </row>
    <row r="25" spans="1:2" ht="8.1" customHeight="1" x14ac:dyDescent="0.2">
      <c r="A25" s="21"/>
      <c r="B25" s="20"/>
    </row>
    <row r="26" spans="1:2" ht="12" customHeight="1" x14ac:dyDescent="0.2">
      <c r="A26" s="21"/>
      <c r="B26" s="20"/>
    </row>
    <row r="27" spans="1:2" ht="8.1" customHeight="1" x14ac:dyDescent="0.2">
      <c r="A27" s="21"/>
      <c r="B27" s="20"/>
    </row>
    <row r="28" spans="1:2" ht="12" customHeight="1" x14ac:dyDescent="0.2">
      <c r="A28" s="21"/>
      <c r="B28" s="20"/>
    </row>
    <row r="29" spans="1:2" ht="12" customHeight="1" x14ac:dyDescent="0.2">
      <c r="A29" s="21"/>
      <c r="B29" s="20"/>
    </row>
    <row r="30" spans="1:2" ht="12" customHeight="1" x14ac:dyDescent="0.2">
      <c r="A30" s="21"/>
      <c r="B30" s="20"/>
    </row>
    <row r="31" spans="1:2" ht="12" customHeight="1" x14ac:dyDescent="0.2">
      <c r="A31" s="21"/>
      <c r="B31" s="20"/>
    </row>
    <row r="32" spans="1:2" ht="12" customHeight="1" x14ac:dyDescent="0.2">
      <c r="A32" s="21"/>
      <c r="B32" s="20"/>
    </row>
    <row r="33" spans="1:2" ht="12" customHeight="1" x14ac:dyDescent="0.2">
      <c r="A33" s="21"/>
      <c r="B33" s="20"/>
    </row>
    <row r="34" spans="1:2" ht="12" customHeight="1" x14ac:dyDescent="0.2">
      <c r="A34" s="21"/>
      <c r="B34" s="20"/>
    </row>
    <row r="35" spans="1:2" ht="12" customHeight="1" x14ac:dyDescent="0.2">
      <c r="A35" s="21"/>
      <c r="B35" s="20"/>
    </row>
    <row r="36" spans="1:2" ht="12" customHeight="1" x14ac:dyDescent="0.2">
      <c r="A36" s="21"/>
      <c r="B36" s="20"/>
    </row>
    <row r="37" spans="1:2" ht="12" customHeight="1" x14ac:dyDescent="0.2">
      <c r="A37" s="21"/>
      <c r="B37" s="20"/>
    </row>
    <row r="38" spans="1:2" ht="12" customHeight="1" x14ac:dyDescent="0.2">
      <c r="A38" s="21"/>
      <c r="B38" s="20"/>
    </row>
    <row r="39" spans="1:2" ht="12" customHeight="1" x14ac:dyDescent="0.2">
      <c r="A39" s="21"/>
      <c r="B39" s="20"/>
    </row>
    <row r="40" spans="1:2" ht="12" customHeight="1" x14ac:dyDescent="0.2">
      <c r="A40" s="21"/>
      <c r="B40" s="20"/>
    </row>
    <row r="41" spans="1:2" ht="12" customHeight="1" x14ac:dyDescent="0.2">
      <c r="A41" s="21"/>
      <c r="B41" s="20"/>
    </row>
    <row r="42" spans="1:2" ht="12" customHeight="1" x14ac:dyDescent="0.2">
      <c r="A42" s="21"/>
      <c r="B42" s="20"/>
    </row>
    <row r="43" spans="1:2" ht="12" customHeight="1" x14ac:dyDescent="0.2">
      <c r="A43" s="21"/>
      <c r="B43" s="20"/>
    </row>
    <row r="44" spans="1:2" ht="12" customHeight="1" x14ac:dyDescent="0.2">
      <c r="A44" s="21"/>
      <c r="B44" s="20"/>
    </row>
    <row r="45" spans="1:2" ht="12" customHeight="1" x14ac:dyDescent="0.2">
      <c r="A45" s="21"/>
      <c r="B45" s="20"/>
    </row>
    <row r="46" spans="1:2" ht="12" customHeight="1" x14ac:dyDescent="0.2">
      <c r="A46" s="21"/>
      <c r="B46" s="20"/>
    </row>
    <row r="47" spans="1:2" ht="12" customHeight="1" x14ac:dyDescent="0.2">
      <c r="A47" s="21"/>
      <c r="B47" s="20"/>
    </row>
    <row r="48" spans="1:2" ht="12" customHeight="1" x14ac:dyDescent="0.2">
      <c r="A48" s="22"/>
    </row>
    <row r="49" spans="1:1" ht="12" customHeight="1" x14ac:dyDescent="0.2">
      <c r="A49" s="21"/>
    </row>
    <row r="50" spans="1:1" ht="12" customHeight="1" x14ac:dyDescent="0.2">
      <c r="A50" s="21"/>
    </row>
    <row r="51" spans="1:1" ht="12" customHeight="1" x14ac:dyDescent="0.2">
      <c r="A51" s="21"/>
    </row>
    <row r="52" spans="1:1" ht="12" customHeight="1" x14ac:dyDescent="0.2">
      <c r="A52" s="21"/>
    </row>
    <row r="53" spans="1:1" ht="12" customHeight="1" x14ac:dyDescent="0.2">
      <c r="A53" s="21"/>
    </row>
    <row r="54" spans="1:1" ht="12" customHeight="1" x14ac:dyDescent="0.2">
      <c r="A54" s="21"/>
    </row>
    <row r="55" spans="1:1" ht="12" customHeight="1" x14ac:dyDescent="0.2">
      <c r="A55" s="21"/>
    </row>
    <row r="56" spans="1:1" ht="12" customHeight="1" x14ac:dyDescent="0.2">
      <c r="A56" s="22"/>
    </row>
    <row r="57" spans="1:1" ht="12" customHeight="1" x14ac:dyDescent="0.2">
      <c r="A57" s="21"/>
    </row>
    <row r="58" spans="1:1" ht="12" customHeight="1" x14ac:dyDescent="0.2">
      <c r="A58" s="23"/>
    </row>
    <row r="59" spans="1:1" ht="12" customHeight="1" x14ac:dyDescent="0.2">
      <c r="A59" s="21"/>
    </row>
    <row r="60" spans="1:1" ht="12" customHeight="1" x14ac:dyDescent="0.2">
      <c r="A60" s="22"/>
    </row>
    <row r="61" spans="1:1" ht="12" customHeight="1" x14ac:dyDescent="0.2">
      <c r="A61" s="21"/>
    </row>
    <row r="62" spans="1:1" ht="12" customHeight="1" x14ac:dyDescent="0.2">
      <c r="A62" s="23"/>
    </row>
    <row r="63" spans="1:1" ht="12" customHeight="1" x14ac:dyDescent="0.2">
      <c r="A63" s="21"/>
    </row>
    <row r="64" spans="1:1" ht="12" customHeight="1" x14ac:dyDescent="0.2">
      <c r="A64" s="2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H143J 2024 00&amp;R&amp;"-,Standard"&amp;7&amp;P</oddFooter>
    <evenFooter>&amp;L&amp;"-,Standard"&amp;7&amp;P&amp;R&amp;"-,Standard"&amp;7StatA MV, Statistischer Bericht H143J 2024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vt:i4>
      </vt:variant>
    </vt:vector>
  </HeadingPairs>
  <TitlesOfParts>
    <vt:vector size="13" baseType="lpstr">
      <vt:lpstr>Deckblatt</vt:lpstr>
      <vt:lpstr>Inhalt</vt:lpstr>
      <vt:lpstr>Vorbemerkungen_Hinweise</vt:lpstr>
      <vt:lpstr>Begriffserklärung</vt:lpstr>
      <vt:lpstr>Tab 1</vt:lpstr>
      <vt:lpstr>Tab 2+3</vt:lpstr>
      <vt:lpstr>Tab 4</vt:lpstr>
      <vt:lpstr>Tab 5</vt:lpstr>
      <vt:lpstr>Fußnotenerläut.</vt:lpstr>
      <vt:lpstr>Vorbemerkungen_Hinweise!Druckbereich</vt:lpstr>
      <vt:lpstr>'Tab 1'!Drucktitel</vt:lpstr>
      <vt:lpstr>'Tab 2+3'!Drucktitel</vt:lpstr>
      <vt:lpstr>'Tab 4'!Drucktitel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H143J Personenbeförderung im Schienennahverkehr und im gewerblichen Omnibusverkehr 2024</dc:title>
  <dc:subject>Straßen- und Schienenverkehr</dc:subject>
  <dc:creator>FB 431</dc:creator>
  <cp:lastModifiedBy>Wank, Annett</cp:lastModifiedBy>
  <cp:lastPrinted>2026-08-24T13:09:02Z</cp:lastPrinted>
  <dcterms:created xsi:type="dcterms:W3CDTF">2013-11-07T09:06:53Z</dcterms:created>
  <dcterms:modified xsi:type="dcterms:W3CDTF">2026-09-02T05:10:45Z</dcterms:modified>
</cp:coreProperties>
</file>