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8422799-A111-4ADF-B915-9BEB00E7A17D}" xr6:coauthVersionLast="47" xr6:coauthVersionMax="47" xr10:uidLastSave="{00000000-0000-0000-0000-000000000000}"/>
  <bookViews>
    <workbookView xWindow="390" yWindow="390" windowWidth="38700" windowHeight="15345" xr2:uid="{00000000-000D-0000-FFFF-FFFF00000000}"/>
  </bookViews>
  <sheets>
    <sheet name="Deckblatt" sheetId="18" r:id="rId1"/>
    <sheet name="Inhalt" sheetId="9" r:id="rId2"/>
    <sheet name="Vorbemerkungen_Hinweise" sheetId="3" r:id="rId3"/>
    <sheet name="Begriffserklärung" sheetId="19" r:id="rId4"/>
    <sheet name="Tab 1" sheetId="4" r:id="rId5"/>
    <sheet name="Tab 2+3" sheetId="13" r:id="rId6"/>
    <sheet name="Tab 4" sheetId="14" r:id="rId7"/>
    <sheet name="Tab 5+6" sheetId="15" r:id="rId8"/>
    <sheet name="Fußnotenerläut." sheetId="11" r:id="rId9"/>
  </sheets>
  <definedNames>
    <definedName name="_xlnm.Print_Titles" localSheetId="4">'Tab 1'!$A:$B,'Tab 1'!$1:$7</definedName>
    <definedName name="_xlnm.Print_Titles" localSheetId="5">'Tab 2+3'!$A:$B,'Tab 2+3'!$1:$6</definedName>
    <definedName name="_xlnm.Print_Titles" localSheetId="6">'Tab 4'!$A:$B,'Tab 4'!$1:$5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15" l="1"/>
  <c r="A44" i="15"/>
  <c r="A45" i="15"/>
  <c r="A46" i="15"/>
  <c r="A47" i="15"/>
  <c r="A48" i="15"/>
  <c r="A49" i="15"/>
  <c r="A50" i="15"/>
  <c r="A51" i="15"/>
  <c r="A52" i="15"/>
  <c r="A53" i="15"/>
  <c r="A54" i="15"/>
  <c r="A55" i="15"/>
  <c r="A56" i="15"/>
  <c r="A57" i="15"/>
  <c r="A58" i="15"/>
  <c r="A59" i="15"/>
  <c r="A60" i="15"/>
  <c r="A61" i="15"/>
  <c r="A62" i="15"/>
  <c r="A63" i="15"/>
  <c r="A64" i="15"/>
  <c r="A65" i="15"/>
  <c r="A66" i="15"/>
  <c r="A10" i="15"/>
  <c r="A11" i="15"/>
  <c r="A12" i="15"/>
  <c r="A13" i="15"/>
  <c r="A14" i="15"/>
  <c r="A15" i="15"/>
  <c r="A16" i="15"/>
  <c r="A17" i="15"/>
  <c r="A18" i="15"/>
  <c r="A19" i="15"/>
  <c r="A20" i="15"/>
  <c r="A21" i="15"/>
  <c r="A22" i="15"/>
  <c r="A23" i="15"/>
  <c r="A24" i="15"/>
  <c r="A25" i="15"/>
  <c r="A26" i="15"/>
  <c r="A27" i="15"/>
  <c r="A28" i="15"/>
  <c r="A29" i="15"/>
  <c r="A30" i="15"/>
  <c r="A31" i="15"/>
  <c r="A32" i="15"/>
  <c r="A33" i="15"/>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9" i="14"/>
  <c r="A48" i="13"/>
  <c r="A49" i="13"/>
  <c r="A50" i="13"/>
  <c r="A51" i="13"/>
  <c r="A52" i="13"/>
  <c r="A47" i="13"/>
  <c r="A42" i="15"/>
  <c r="A9" i="4"/>
  <c r="A9" i="15"/>
  <c r="A10" i="13"/>
  <c r="A11" i="13"/>
  <c r="A14" i="13"/>
  <c r="A15" i="13"/>
  <c r="A9" i="13"/>
  <c r="A10" i="4"/>
  <c r="A11" i="4"/>
  <c r="A14" i="4"/>
  <c r="A16" i="4"/>
  <c r="A20" i="4"/>
  <c r="A22" i="4"/>
  <c r="A26" i="4"/>
  <c r="A28" i="4"/>
  <c r="A17" i="4"/>
  <c r="A23" i="4"/>
  <c r="A29" i="4"/>
  <c r="A12" i="4"/>
  <c r="A18" i="4"/>
  <c r="A24" i="4"/>
  <c r="A31" i="4"/>
  <c r="A19" i="4"/>
  <c r="A30" i="4"/>
  <c r="A15" i="4"/>
  <c r="A21" i="4"/>
  <c r="A25" i="4"/>
  <c r="A27" i="4"/>
  <c r="A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Wank, Annett</author>
    <author>Etzien, Angelika</author>
  </authors>
  <commentList>
    <comment ref="D2" authorId="0" shapeId="0" xr:uid="{00000000-0006-0000-0500-000001000000}">
      <text>
        <r>
          <rPr>
            <sz val="7"/>
            <color indexed="81"/>
            <rFont val="Calibri"/>
            <family val="2"/>
            <scheme val="minor"/>
          </rPr>
          <t>Unternehmensfahrten.</t>
        </r>
      </text>
    </comment>
    <comment ref="B11" authorId="1" shapeId="0" xr:uid="{00000000-0006-0000-0500-000002000000}">
      <text>
        <r>
          <rPr>
            <sz val="7"/>
            <color indexed="81"/>
            <rFont val="Calibri"/>
            <family val="2"/>
            <scheme val="minor"/>
          </rPr>
          <t>Zeit- sowie sonstige Fahrausweise für Schüler, Studierende und andere Auszubildende.</t>
        </r>
      </text>
    </comment>
    <comment ref="B48" authorId="2" shapeId="0" xr:uid="{00000000-0006-0000-0500-000003000000}">
      <text>
        <r>
          <rPr>
            <sz val="7"/>
            <color indexed="81"/>
            <rFont val="Calibri"/>
            <family val="2"/>
            <scheme val="minor"/>
          </rPr>
          <t>Ohne gesonderte Erfassung der Einnahmen nach Art des Ausbildungsverkehrs.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Angelika Etzien</author>
  </authors>
  <commentList>
    <comment ref="C1" authorId="0" shapeId="0" xr:uid="{00000000-0006-0000-0600-000001000000}">
      <text>
        <r>
          <rPr>
            <sz val="7"/>
            <color indexed="81"/>
            <rFont val="Calibri"/>
            <family val="2"/>
            <scheme val="minor"/>
          </rPr>
          <t>Die Tabelle enthält Mehrfachzählungen.</t>
        </r>
      </text>
    </comment>
    <comment ref="D2" authorId="1" shapeId="0" xr:uid="{00000000-0006-0000-0600-000002000000}">
      <text>
        <r>
          <rPr>
            <sz val="7"/>
            <color indexed="81"/>
            <rFont val="Calibri"/>
            <family val="2"/>
            <scheme val="minor"/>
          </rPr>
          <t>Unternehmensfahrten.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1" authorId="0" shapeId="0" xr:uid="{00000000-0006-0000-0700-000001000000}">
      <text>
        <r>
          <rPr>
            <sz val="7"/>
            <color indexed="81"/>
            <rFont val="Calibri"/>
            <family val="2"/>
            <scheme val="minor"/>
          </rPr>
          <t>Unternehmen, die mindestens 250.000 Fahrgäste im Jahr 2019 befördert haben, mit Hauptsitz in Mecklenburg-Vorpommern. Es sind nur Gebiete aufgeführt, in denen Fahrleistungen erbracht wurden.</t>
        </r>
      </text>
    </comment>
  </commentList>
</comments>
</file>

<file path=xl/sharedStrings.xml><?xml version="1.0" encoding="utf-8"?>
<sst xmlns="http://schemas.openxmlformats.org/spreadsheetml/2006/main" count="265" uniqueCount="156">
  <si>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</si>
  <si>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</si>
  <si>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</si>
  <si>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</si>
  <si>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</si>
  <si>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</si>
  <si>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</si>
  <si>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</si>
  <si>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</si>
  <si>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</si>
  <si>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</si>
  <si>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</si>
  <si>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</si>
  <si>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</si>
  <si>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</si>
  <si>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</si>
  <si>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</si>
  <si>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Tabelle 1</t>
  </si>
  <si>
    <t>Tabelle 2</t>
  </si>
  <si>
    <t>Lfd.
Nr.</t>
  </si>
  <si>
    <t>Anzahl</t>
  </si>
  <si>
    <t>Tabelle 3</t>
  </si>
  <si>
    <t>Tabelle 4</t>
  </si>
  <si>
    <t xml:space="preserve">1)  </t>
  </si>
  <si>
    <t xml:space="preserve">2)  </t>
  </si>
  <si>
    <t xml:space="preserve">3)  </t>
  </si>
  <si>
    <t>Straßen- und Schienenverkehr</t>
  </si>
  <si>
    <t>H I - j</t>
  </si>
  <si>
    <t>Personenbeförderung im Schienennahverkehr</t>
  </si>
  <si>
    <t>und im gewerblichen Omnibusverkehr</t>
  </si>
  <si>
    <t>Tabelle 5</t>
  </si>
  <si>
    <t>Tabelle 6</t>
  </si>
  <si>
    <t>Merkmal</t>
  </si>
  <si>
    <t>Und zwar im Verkehr mit</t>
  </si>
  <si>
    <t>Eisenbahnen</t>
  </si>
  <si>
    <t>Straßenbahnen</t>
  </si>
  <si>
    <t>Omnibussen</t>
  </si>
  <si>
    <t>Fahrgäste</t>
  </si>
  <si>
    <t xml:space="preserve">Unternehmen insgesamt </t>
  </si>
  <si>
    <t>Unternehmen</t>
  </si>
  <si>
    <t xml:space="preserve">Insgesamt </t>
  </si>
  <si>
    <t xml:space="preserve">   darunter</t>
  </si>
  <si>
    <t xml:space="preserve">   öffentlichen Unternehmen </t>
  </si>
  <si>
    <t xml:space="preserve">   private und gemischtwirtschaftliche
      Unternehmen </t>
  </si>
  <si>
    <t xml:space="preserve">Beförderungseinnahmen insgesamt </t>
  </si>
  <si>
    <t>Verkehrsart</t>
  </si>
  <si>
    <t>Beförderungs­
leistung</t>
  </si>
  <si>
    <t>Fahrleistung</t>
  </si>
  <si>
    <t>Beförderungs­
angebot</t>
  </si>
  <si>
    <t>Insgesamt</t>
  </si>
  <si>
    <t>Private und gemischtwirtschaftliche Unternehmen</t>
  </si>
  <si>
    <t>Beförderungsleistung</t>
  </si>
  <si>
    <t>Beförderungsangebot</t>
  </si>
  <si>
    <t>insgesamt</t>
  </si>
  <si>
    <t>davon im Verkehr mit</t>
  </si>
  <si>
    <t xml:space="preserve">Deutschland insgesamt </t>
  </si>
  <si>
    <t>Einheit</t>
  </si>
  <si>
    <t xml:space="preserve">Fahrgäste </t>
  </si>
  <si>
    <t xml:space="preserve">Fahrleistung </t>
  </si>
  <si>
    <t xml:space="preserve">   davon</t>
  </si>
  <si>
    <t xml:space="preserve">   im Inlandsverkehr </t>
  </si>
  <si>
    <t xml:space="preserve">   bei Mietomnibusverkehren </t>
  </si>
  <si>
    <t xml:space="preserve">   bei Ferienzielreisen (Pendel) </t>
  </si>
  <si>
    <t xml:space="preserve">   auf inländischem Gebiet </t>
  </si>
  <si>
    <t xml:space="preserve">   auf ausländischem Gebiet </t>
  </si>
  <si>
    <t xml:space="preserve">   Grafik</t>
  </si>
  <si>
    <t xml:space="preserve">   öffentliche Unternehmen </t>
  </si>
  <si>
    <t xml:space="preserve">4)  </t>
  </si>
  <si>
    <t>[rot]</t>
  </si>
  <si>
    <t xml:space="preserve">   im grenzüberschreitenden Verkehr, Transit- 
      und Auslandsverkehr </t>
  </si>
  <si>
    <t xml:space="preserve">   bei Ausflugsfahrten (einschließlich Städte-, 
      Rund- und Studienreisen)</t>
  </si>
  <si>
    <t xml:space="preserve">   private und gemischtwirtschaftliche Unternehmen </t>
  </si>
  <si>
    <t xml:space="preserve">     Auszugsweise Vervielfältigung und Verbreitung mit Quellenangabe gestattet.</t>
  </si>
  <si>
    <t>Kennziffer:</t>
  </si>
  <si>
    <t>4 - 5</t>
  </si>
  <si>
    <t>Nichts vorhanden</t>
  </si>
  <si>
    <t>Weniger als die Hälfte von 1 in der letzten besetzten Stelle, jedoch mehr als nichts</t>
  </si>
  <si>
    <t>Keine Angabe, da Zahlenwert nicht ausreichend genau oder nicht repräsentativ</t>
  </si>
  <si>
    <t>Berichtigte Zahl</t>
  </si>
  <si>
    <t xml:space="preserve">   Linienverkehr </t>
  </si>
  <si>
    <t xml:space="preserve">   Gelegenheitsverkehr mit Omnibussen </t>
  </si>
  <si>
    <t xml:space="preserve">   Nahverkehr zusammen </t>
  </si>
  <si>
    <t xml:space="preserve">   Fernverkehr mit Omnibussen zusammen </t>
  </si>
  <si>
    <t xml:space="preserve">   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</si>
  <si>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</si>
  <si>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</si>
  <si>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</si>
  <si>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</si>
  <si>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</si>
  <si>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</si>
  <si>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</si>
  <si>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</si>
  <si>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   Niedersachsen </t>
  </si>
  <si>
    <t xml:space="preserve">   Berlin </t>
  </si>
  <si>
    <t xml:space="preserve">   Brandenburg </t>
  </si>
  <si>
    <t xml:space="preserve">   Sachsen </t>
  </si>
  <si>
    <t xml:space="preserve">   Sachsen-Anhalt</t>
  </si>
  <si>
    <t>Zusammen</t>
  </si>
  <si>
    <t>Öffentliche Unternehmen</t>
  </si>
  <si>
    <t>Beförderungsleistung (Personenkilometer)</t>
  </si>
  <si>
    <t>Fahrleistung (Fahrzeugkilometer)</t>
  </si>
  <si>
    <t>Beförderungsangebot (Platzkilometer)</t>
  </si>
  <si>
    <t>Unternehmensfahrten insgesamt</t>
  </si>
  <si>
    <t xml:space="preserve">   davon </t>
  </si>
  <si>
    <t>Gebiet</t>
  </si>
  <si>
    <t xml:space="preserve">   Schleswig-Holstein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</si>
  <si>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</si>
  <si>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Fahrgäste </t>
    </r>
    <r>
      <rPr>
        <sz val="6"/>
        <rFont val="Calibri"/>
        <family val="2"/>
        <scheme val="minor"/>
      </rPr>
      <t>1)</t>
    </r>
  </si>
  <si>
    <r>
      <t xml:space="preserve">Fahrgäste
insgesamt </t>
    </r>
    <r>
      <rPr>
        <sz val="6"/>
        <color indexed="8"/>
        <rFont val="Calibri"/>
        <family val="2"/>
        <scheme val="minor"/>
      </rPr>
      <t>1)</t>
    </r>
  </si>
  <si>
    <r>
      <t xml:space="preserve">   darunter Einnahmen aus Ausbildungsbeförderungen </t>
    </r>
    <r>
      <rPr>
        <sz val="6"/>
        <color indexed="8"/>
        <rFont val="Calibri"/>
        <family val="2"/>
        <scheme val="minor"/>
      </rPr>
      <t>3)</t>
    </r>
  </si>
  <si>
    <r>
      <t xml:space="preserve">   mit Zeitfahrausweisen </t>
    </r>
    <r>
      <rPr>
        <sz val="6"/>
        <color indexed="8"/>
        <rFont val="Calibri"/>
        <family val="2"/>
        <scheme val="minor"/>
      </rPr>
      <t>2)</t>
    </r>
  </si>
  <si>
    <t xml:space="preserve">5)  </t>
  </si>
  <si>
    <t>Telefon: 0385 588-0, Telefax: 0385 588-56909, www.statistik-mv.de, statistik.post@statistik-mv.de</t>
  </si>
  <si>
    <t xml:space="preserve">Unternehmensfahrten.  </t>
  </si>
  <si>
    <t xml:space="preserve">Zeit- sowie sonstige Fahrausweise für Schüler, Studierende und andere Auszubildende.  </t>
  </si>
  <si>
    <t xml:space="preserve">Ohne gesonderte Erfassung der Einnahmen nach Art des Ausbildungsverkehrs.  </t>
  </si>
  <si>
    <t xml:space="preserve">Die Tabelle enthält Mehrfachzählungen.  </t>
  </si>
  <si>
    <t>2023</t>
  </si>
  <si>
    <t xml:space="preserve">Inhaltsverzeichnis  </t>
  </si>
  <si>
    <t xml:space="preserve">Vorbemerkungen  </t>
  </si>
  <si>
    <t xml:space="preserve">Begriffserklärungen  </t>
  </si>
  <si>
    <t xml:space="preserve">Fußnotenerläuterungen  </t>
  </si>
  <si>
    <t/>
  </si>
  <si>
    <t>H143J 2023 00</t>
  </si>
  <si>
    <t xml:space="preserve">Unternehmen und Fahrgäste im Ausbildungsverkehr 2023 nach Art des Verkehrsmittels    </t>
  </si>
  <si>
    <t xml:space="preserve">Fahrgäste (Unternehmensfahrten) im Liniennahverkehr sowie im Ausbildungsverkehr 2023 
   nach Verkehrsmitteln    </t>
  </si>
  <si>
    <t xml:space="preserve">Unternehmen und Verkehrsleistungen 2023 nach Verkehrsarten und Eigentumsverhältnissen   </t>
  </si>
  <si>
    <t xml:space="preserve">Unternehmen und Verkehrsleistungen 2023 nach Eigentumsverhältnissen   </t>
  </si>
  <si>
    <t xml:space="preserve">Fahrleistungen im Liniennahverkehr mit Bussen und Bahnen 2023 nach Art des Verkehrsmittels  
   und Kreisen  </t>
  </si>
  <si>
    <t xml:space="preserve">Fernverkehr mit Omnibussen 2023   </t>
  </si>
  <si>
    <t>Verkehrsleistungen der Unternehmen im Liniennahverkehr
mit Bussen und Bahnen 2023 nach Art des Verkehrsmittels</t>
  </si>
  <si>
    <t>Unternehmen und Fahrgäste im Ausbildungsverkehr 2023
nach Art des Verkehrsmittels</t>
  </si>
  <si>
    <r>
      <t xml:space="preserve">Unternehmen und Verkehrsleistungen 2023
nach Verkehrsarten </t>
    </r>
    <r>
      <rPr>
        <b/>
        <sz val="6"/>
        <rFont val="Calibri"/>
        <family val="2"/>
        <scheme val="minor"/>
      </rPr>
      <t>4)</t>
    </r>
    <r>
      <rPr>
        <b/>
        <sz val="8.5"/>
        <rFont val="Calibri"/>
        <family val="2"/>
        <scheme val="minor"/>
      </rPr>
      <t xml:space="preserve"> und Eigentumsverhältnissen</t>
    </r>
  </si>
  <si>
    <t xml:space="preserve">Beförderungseinnahmen im Liniennahverkehr mit Bussen und Bahnen 2023   </t>
  </si>
  <si>
    <t>Beförderungseinnahmen im Liniennahverkehr
mit Bussen und Bahnen 2023</t>
  </si>
  <si>
    <r>
      <t>Fahrleistungen im Liniennahverkehr mit Bussen und Bahnen 2023
nach Art des Verkehrsmittels und Kreisen </t>
    </r>
    <r>
      <rPr>
        <b/>
        <sz val="6"/>
        <color indexed="8"/>
        <rFont val="Calibri"/>
        <family val="2"/>
        <scheme val="minor"/>
      </rPr>
      <t>5)</t>
    </r>
  </si>
  <si>
    <t>Fernverkehr mit Omnibussen 2023</t>
  </si>
  <si>
    <t>Zuständige Fachbereichsleitung: Darlin Victoria Böhme, Telefon: 0385 588-56431</t>
  </si>
  <si>
    <t>©  Statistisches Amt Mecklenburg-Vorpommern, Schwerin, 2025</t>
  </si>
  <si>
    <t xml:space="preserve">Vorbemerkungen </t>
  </si>
  <si>
    <t xml:space="preserve">Methodische Hinweise </t>
  </si>
  <si>
    <t xml:space="preserve">Begriffserklärungen </t>
  </si>
  <si>
    <t>1.000</t>
  </si>
  <si>
    <t>1.000 EUR</t>
  </si>
  <si>
    <t>1.000 Pkm</t>
  </si>
  <si>
    <t>1.000 Fkm</t>
  </si>
  <si>
    <t>1.000 Plkm</t>
  </si>
  <si>
    <t>1.000 Zkm</t>
  </si>
  <si>
    <t>1.000 Bkm</t>
  </si>
  <si>
    <t xml:space="preserve">Unternehmen, die mindestens 250.000 Fahrgäste im Jahr 2019 befördert haben, mit Hauptsitz in Mecklenburg-  
Vorpommern. Es sind nur Gebiete aufgeführt, in denen Fahrleistungen erbracht wurden.  </t>
  </si>
  <si>
    <t>1.000 Pkm</t>
  </si>
  <si>
    <t>1.000 Bkm</t>
  </si>
  <si>
    <t>1.000 Plkm</t>
  </si>
  <si>
    <t xml:space="preserve">Verkehrsleistungen der Unternehmen im Liniennahverkehr mit Bussen und Bahnen 2023  
   nach Art des Verkehrsmittels  </t>
  </si>
  <si>
    <t xml:space="preserve">Fahrgäste (Unternehmensfahrten) und Fahrleistung im Liniennahverkehr mit Bussen und 
   Bahnen 2023 </t>
  </si>
  <si>
    <t>5.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</si>
</sst>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  &quot;;\-\ #,##0&quot;  &quot;;0&quot;  &quot;;@&quot;  &quot;"/>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quot;     &quot;;\-#,##0&quot;     &quot;;0&quot;     &quot;;@&quot;     &quot;"/>
    <numFmt numFmtId="170" formatCode="#,##0&quot;          &quot;;\-#,##0&quot;          &quot;;0&quot;          &quot;;@&quot;          &quot;"/>
  </numFmts>
  <fonts count="38" x14ac:knownFonts="1">
    <font>
      <sz val="10"/>
      <color theme="1"/>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21"/>
      <color theme="1"/>
      <name val="Calibri"/>
      <family val="2"/>
      <scheme val="minor"/>
    </font>
    <font>
      <sz val="21"/>
      <color theme="1"/>
      <name val="Calibri"/>
      <family val="2"/>
      <scheme val="minor"/>
    </font>
    <font>
      <b/>
      <sz val="13"/>
      <color theme="1"/>
      <name val="Calibri"/>
      <family val="2"/>
      <scheme val="minor"/>
    </font>
    <font>
      <sz val="13"/>
      <color theme="1"/>
      <name val="Calibri"/>
      <family val="2"/>
      <scheme val="minor"/>
    </font>
    <font>
      <sz val="9"/>
      <name val="Calibri"/>
      <family val="2"/>
      <scheme val="minor"/>
    </font>
    <font>
      <i/>
      <sz val="9"/>
      <name val="Calibri"/>
      <family val="2"/>
      <scheme val="minor"/>
    </font>
    <font>
      <i/>
      <sz val="9"/>
      <color theme="1"/>
      <name val="Calibri"/>
      <family val="2"/>
      <scheme val="minor"/>
    </font>
    <font>
      <b/>
      <sz val="9"/>
      <name val="Calibri"/>
      <family val="2"/>
      <scheme val="minor"/>
    </font>
    <font>
      <u/>
      <sz val="9"/>
      <name val="Calibri"/>
      <family val="2"/>
      <scheme val="minor"/>
    </font>
    <font>
      <b/>
      <sz val="6"/>
      <color indexed="8"/>
      <name val="Calibri"/>
      <family val="2"/>
      <scheme val="minor"/>
    </font>
    <font>
      <sz val="6"/>
      <color theme="1"/>
      <name val="Calibri"/>
      <family val="2"/>
      <scheme val="minor"/>
    </font>
    <font>
      <sz val="6"/>
      <name val="Calibri"/>
      <family val="2"/>
      <scheme val="minor"/>
    </font>
    <font>
      <sz val="6"/>
      <color indexed="8"/>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rgb="FF000000"/>
      <name val="Calibri"/>
      <family val="2"/>
      <scheme val="minor"/>
    </font>
    <font>
      <b/>
      <sz val="8.5"/>
      <color theme="1"/>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8.5"/>
      <name val="Calibri"/>
      <family val="2"/>
      <scheme val="minor"/>
    </font>
    <font>
      <b/>
      <sz val="11"/>
      <name val="Calibri"/>
      <family val="2"/>
      <scheme val="minor"/>
    </font>
    <font>
      <b/>
      <sz val="6"/>
      <name val="Calibri"/>
      <family val="2"/>
      <scheme val="minor"/>
    </font>
    <font>
      <b/>
      <sz val="31"/>
      <name val="Calibri"/>
      <family val="2"/>
      <scheme val="minor"/>
    </font>
  </fonts>
  <fills count="2">
    <fill>
      <patternFill patternType="none"/>
    </fill>
    <fill>
      <patternFill patternType="gray125"/>
    </fill>
  </fills>
  <borders count="18">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s>
  <cellStyleXfs count="8">
    <xf numFmtId="0" fontId="0" fillId="0" borderId="0"/>
    <xf numFmtId="0" fontId="2" fillId="0" borderId="0"/>
    <xf numFmtId="0" fontId="1" fillId="0" borderId="0"/>
    <xf numFmtId="0" fontId="1" fillId="0" borderId="0"/>
    <xf numFmtId="0" fontId="4" fillId="0" borderId="0"/>
    <xf numFmtId="0" fontId="1" fillId="0" borderId="0"/>
    <xf numFmtId="0" fontId="1" fillId="0" borderId="0"/>
    <xf numFmtId="0" fontId="3" fillId="0" borderId="0"/>
  </cellStyleXfs>
  <cellXfs count="177">
    <xf numFmtId="0" fontId="0" fillId="0" borderId="0" xfId="0"/>
    <xf numFmtId="0" fontId="6" fillId="0" borderId="0" xfId="4" applyFont="1"/>
    <xf numFmtId="49" fontId="6" fillId="0" borderId="0" xfId="4" applyNumberFormat="1" applyFont="1" applyAlignment="1">
      <alignment horizontal="right"/>
    </xf>
    <xf numFmtId="0" fontId="6" fillId="0" borderId="0" xfId="4" applyFont="1" applyAlignment="1"/>
    <xf numFmtId="0" fontId="6" fillId="0" borderId="0" xfId="4" applyFont="1" applyAlignment="1">
      <alignment horizontal="left" vertical="center" indent="33"/>
    </xf>
    <xf numFmtId="49" fontId="6" fillId="0" borderId="0" xfId="4" applyNumberFormat="1" applyFont="1" applyAlignment="1">
      <alignment horizontal="right" vertical="center"/>
    </xf>
    <xf numFmtId="0" fontId="12" fillId="0" borderId="0" xfId="4" applyFont="1" applyAlignment="1">
      <alignment vertical="center"/>
    </xf>
    <xf numFmtId="49" fontId="6" fillId="0" borderId="0" xfId="4" applyNumberFormat="1" applyFont="1" applyAlignment="1">
      <alignment horizontal="left" vertical="center"/>
    </xf>
    <xf numFmtId="0" fontId="6" fillId="0" borderId="0" xfId="4" applyNumberFormat="1" applyFont="1" applyAlignment="1">
      <alignment horizontal="left" vertical="center"/>
    </xf>
    <xf numFmtId="0" fontId="17" fillId="0" borderId="0" xfId="1" applyFont="1"/>
    <xf numFmtId="0" fontId="17" fillId="0" borderId="0" xfId="1" applyFont="1" applyAlignment="1">
      <alignment horizontal="right" vertical="center"/>
    </xf>
    <xf numFmtId="0" fontId="17" fillId="0" borderId="0" xfId="1" applyFont="1" applyAlignment="1">
      <alignment vertical="center"/>
    </xf>
    <xf numFmtId="0" fontId="17" fillId="0" borderId="0" xfId="1" quotePrefix="1" applyNumberFormat="1" applyFont="1" applyAlignment="1">
      <alignment horizontal="right" vertical="center"/>
    </xf>
    <xf numFmtId="0" fontId="17" fillId="0" borderId="0" xfId="1" applyFont="1" applyAlignment="1">
      <alignment horizontal="left" vertical="center"/>
    </xf>
    <xf numFmtId="0" fontId="17" fillId="0" borderId="0" xfId="1"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18" fillId="0" borderId="0" xfId="1" applyFont="1" applyAlignment="1">
      <alignment horizontal="left" vertical="top"/>
    </xf>
    <xf numFmtId="0" fontId="19" fillId="0" borderId="0" xfId="0" applyFont="1" applyAlignment="1">
      <alignment vertical="top" wrapText="1"/>
    </xf>
    <xf numFmtId="0" fontId="17" fillId="0" borderId="0" xfId="1" applyFont="1" applyAlignment="1">
      <alignment horizontal="right"/>
    </xf>
    <xf numFmtId="0" fontId="18" fillId="0" borderId="0" xfId="1" applyFont="1" applyAlignment="1">
      <alignment vertical="center"/>
    </xf>
    <xf numFmtId="0" fontId="18" fillId="0" borderId="0" xfId="1" applyFont="1" applyAlignment="1">
      <alignment horizontal="left" vertical="center"/>
    </xf>
    <xf numFmtId="0" fontId="19" fillId="0" borderId="0" xfId="0" applyFont="1" applyAlignment="1">
      <alignment vertical="top"/>
    </xf>
    <xf numFmtId="0" fontId="17" fillId="0" borderId="0" xfId="3" applyFont="1" applyAlignment="1">
      <alignment horizontal="right" vertical="top"/>
    </xf>
    <xf numFmtId="0" fontId="17" fillId="0" borderId="0" xfId="3" applyFont="1" applyAlignment="1">
      <alignment vertical="top" wrapText="1"/>
    </xf>
    <xf numFmtId="0" fontId="17" fillId="0" borderId="0" xfId="3" applyFont="1"/>
    <xf numFmtId="0" fontId="17" fillId="0" borderId="0" xfId="3" applyFont="1" applyAlignment="1">
      <alignment horizontal="justify" vertical="center" wrapText="1"/>
    </xf>
    <xf numFmtId="0" fontId="17" fillId="0" borderId="0" xfId="3" applyFont="1" applyAlignment="1">
      <alignment wrapText="1"/>
    </xf>
    <xf numFmtId="0" fontId="17" fillId="0" borderId="0" xfId="3" applyFont="1" applyAlignment="1">
      <alignment horizontal="right" vertical="center"/>
    </xf>
    <xf numFmtId="0" fontId="20" fillId="0" borderId="0" xfId="3" applyFont="1" applyAlignment="1">
      <alignment horizontal="right" vertical="center"/>
    </xf>
    <xf numFmtId="0" fontId="21" fillId="0" borderId="0" xfId="3" applyFont="1" applyAlignment="1">
      <alignment horizontal="right" vertical="center"/>
    </xf>
    <xf numFmtId="0" fontId="17" fillId="0" borderId="0" xfId="3" applyFont="1" applyAlignment="1">
      <alignment horizontal="right"/>
    </xf>
    <xf numFmtId="0" fontId="23" fillId="0" borderId="1"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164" fontId="24" fillId="0" borderId="0" xfId="0" applyNumberFormat="1" applyFont="1" applyBorder="1" applyAlignment="1" applyProtection="1">
      <alignment horizontal="right" vertical="center"/>
    </xf>
    <xf numFmtId="0" fontId="23" fillId="0" borderId="0" xfId="0" applyFont="1"/>
    <xf numFmtId="164" fontId="24" fillId="0" borderId="0" xfId="0" applyNumberFormat="1" applyFont="1" applyAlignment="1" applyProtection="1">
      <alignment horizontal="right"/>
    </xf>
    <xf numFmtId="0" fontId="6" fillId="0" borderId="0" xfId="0" applyFont="1"/>
    <xf numFmtId="164" fontId="24" fillId="0" borderId="4" xfId="0" applyNumberFormat="1" applyFont="1" applyBorder="1" applyAlignment="1" applyProtection="1">
      <alignment horizontal="right" vertical="center"/>
    </xf>
    <xf numFmtId="0" fontId="24" fillId="0" borderId="1"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center" vertical="center"/>
    </xf>
    <xf numFmtId="0" fontId="24" fillId="0" borderId="0" xfId="0" applyFont="1"/>
    <xf numFmtId="0" fontId="23" fillId="0" borderId="6" xfId="0" applyFont="1" applyBorder="1" applyAlignment="1">
      <alignment horizontal="center" vertical="center"/>
    </xf>
    <xf numFmtId="164" fontId="24" fillId="0" borderId="3" xfId="0" applyNumberFormat="1" applyFont="1" applyBorder="1" applyAlignment="1" applyProtection="1">
      <alignment horizontal="right" vertical="center"/>
    </xf>
    <xf numFmtId="0" fontId="10"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vertical="center"/>
    </xf>
    <xf numFmtId="0" fontId="10" fillId="0" borderId="0" xfId="0" applyFont="1"/>
    <xf numFmtId="0" fontId="10" fillId="0" borderId="0" xfId="0" quotePrefix="1" applyFont="1" applyAlignment="1">
      <alignment horizontal="justify" vertical="center" wrapText="1"/>
    </xf>
    <xf numFmtId="0" fontId="10" fillId="0" borderId="0" xfId="0" quotePrefix="1" applyFont="1" applyAlignment="1">
      <alignment horizontal="justify" vertical="center"/>
    </xf>
    <xf numFmtId="0" fontId="27" fillId="0" borderId="0" xfId="1" applyFont="1"/>
    <xf numFmtId="0" fontId="26" fillId="0" borderId="0" xfId="0" applyFont="1" applyAlignment="1">
      <alignment vertical="center"/>
    </xf>
    <xf numFmtId="0" fontId="28" fillId="0" borderId="0" xfId="0" applyFont="1"/>
    <xf numFmtId="0" fontId="29" fillId="0" borderId="0" xfId="0" applyFont="1" applyAlignment="1">
      <alignment vertical="center"/>
    </xf>
    <xf numFmtId="0" fontId="26" fillId="0" borderId="0" xfId="0" applyFont="1" applyAlignment="1">
      <alignment horizontal="left" vertical="center" wrapText="1"/>
    </xf>
    <xf numFmtId="0" fontId="30" fillId="0" borderId="0" xfId="0" applyFont="1" applyAlignment="1">
      <alignment horizontal="center" vertical="center"/>
    </xf>
    <xf numFmtId="0" fontId="31" fillId="0" borderId="0" xfId="0" applyFont="1"/>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left" vertical="center" wrapText="1"/>
    </xf>
    <xf numFmtId="0" fontId="31" fillId="0" borderId="7" xfId="0" applyFont="1" applyBorder="1" applyAlignment="1">
      <alignment wrapText="1"/>
    </xf>
    <xf numFmtId="165" fontId="31" fillId="0" borderId="0" xfId="0" applyNumberFormat="1" applyFont="1" applyAlignment="1">
      <alignment horizontal="right"/>
    </xf>
    <xf numFmtId="0" fontId="31" fillId="0" borderId="0" xfId="0" applyFont="1" applyAlignment="1">
      <alignment vertical="center"/>
    </xf>
    <xf numFmtId="0" fontId="30" fillId="0" borderId="7" xfId="0" applyFont="1" applyBorder="1" applyAlignment="1">
      <alignment wrapText="1"/>
    </xf>
    <xf numFmtId="0" fontId="31" fillId="0" borderId="7" xfId="0" applyFont="1" applyBorder="1" applyAlignment="1">
      <alignment horizontal="left" wrapText="1"/>
    </xf>
    <xf numFmtId="0" fontId="31" fillId="0" borderId="2" xfId="0" applyFont="1" applyBorder="1" applyAlignment="1">
      <alignment horizontal="left" wrapText="1"/>
    </xf>
    <xf numFmtId="0" fontId="30" fillId="0" borderId="7" xfId="0" applyFont="1" applyBorder="1" applyAlignment="1">
      <alignment horizontal="left" wrapText="1"/>
    </xf>
    <xf numFmtId="0" fontId="31" fillId="0" borderId="0" xfId="0" applyFont="1" applyBorder="1" applyAlignment="1">
      <alignment horizontal="left" wrapText="1"/>
    </xf>
    <xf numFmtId="0" fontId="31" fillId="0" borderId="0" xfId="0" applyFont="1" applyBorder="1" applyAlignment="1">
      <alignment horizontal="left" vertical="center" wrapText="1" indent="1"/>
    </xf>
    <xf numFmtId="0" fontId="31"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xf numFmtId="0" fontId="32" fillId="0" borderId="2" xfId="0" applyFont="1" applyBorder="1" applyAlignment="1">
      <alignment horizontal="left" wrapText="1"/>
    </xf>
    <xf numFmtId="0" fontId="34" fillId="0" borderId="7" xfId="0" applyFont="1" applyBorder="1" applyAlignment="1">
      <alignment horizontal="left" wrapText="1"/>
    </xf>
    <xf numFmtId="0" fontId="32" fillId="0" borderId="7" xfId="0" applyFont="1" applyBorder="1" applyAlignment="1">
      <alignment horizontal="left" wrapText="1"/>
    </xf>
    <xf numFmtId="0" fontId="32" fillId="0" borderId="0" xfId="0" applyFont="1" applyAlignment="1">
      <alignment horizontal="left" vertical="top" wrapText="1"/>
    </xf>
    <xf numFmtId="0" fontId="32" fillId="0" borderId="0" xfId="0" applyFont="1" applyAlignment="1">
      <alignment horizontal="center"/>
    </xf>
    <xf numFmtId="0" fontId="30" fillId="0" borderId="5" xfId="0" applyFont="1" applyBorder="1" applyAlignment="1">
      <alignment horizontal="left" wrapText="1"/>
    </xf>
    <xf numFmtId="0" fontId="31" fillId="0" borderId="5" xfId="0" applyFont="1" applyBorder="1" applyAlignment="1">
      <alignment horizontal="left" wrapText="1"/>
    </xf>
    <xf numFmtId="0" fontId="27" fillId="0" borderId="0" xfId="3" applyFont="1" applyAlignment="1">
      <alignment vertic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166" fontId="31" fillId="0" borderId="0" xfId="0" applyNumberFormat="1" applyFont="1" applyAlignment="1">
      <alignment horizontal="right"/>
    </xf>
    <xf numFmtId="166" fontId="30" fillId="0" borderId="0" xfId="0" applyNumberFormat="1" applyFont="1" applyBorder="1" applyAlignment="1">
      <alignment horizontal="right"/>
    </xf>
    <xf numFmtId="166" fontId="31" fillId="0" borderId="0" xfId="0" applyNumberFormat="1" applyFont="1" applyFill="1" applyBorder="1" applyAlignment="1">
      <alignment horizontal="right"/>
    </xf>
    <xf numFmtId="166" fontId="30" fillId="0" borderId="0" xfId="0" applyNumberFormat="1" applyFont="1" applyAlignment="1">
      <alignment horizontal="right"/>
    </xf>
    <xf numFmtId="167" fontId="31" fillId="0" borderId="0" xfId="0" applyNumberFormat="1" applyFont="1" applyAlignment="1">
      <alignment horizontal="right"/>
    </xf>
    <xf numFmtId="167" fontId="30" fillId="0" borderId="0" xfId="0" applyNumberFormat="1" applyFont="1" applyAlignment="1">
      <alignment horizontal="right"/>
    </xf>
    <xf numFmtId="168" fontId="31" fillId="0" borderId="0" xfId="0" applyNumberFormat="1" applyFont="1" applyBorder="1" applyAlignment="1">
      <alignment horizontal="right"/>
    </xf>
    <xf numFmtId="168" fontId="30" fillId="0" borderId="0" xfId="0" applyNumberFormat="1" applyFont="1" applyBorder="1" applyAlignment="1">
      <alignment horizontal="right"/>
    </xf>
    <xf numFmtId="169" fontId="32" fillId="0" borderId="0" xfId="0" applyNumberFormat="1" applyFont="1" applyAlignment="1">
      <alignment horizontal="right"/>
    </xf>
    <xf numFmtId="169" fontId="34" fillId="0" borderId="0" xfId="0" applyNumberFormat="1" applyFont="1" applyAlignment="1">
      <alignment horizontal="right"/>
    </xf>
    <xf numFmtId="167" fontId="34" fillId="0" borderId="0" xfId="0" applyNumberFormat="1" applyFont="1" applyAlignment="1">
      <alignment horizontal="right"/>
    </xf>
    <xf numFmtId="167" fontId="32" fillId="0" borderId="0" xfId="0" applyNumberFormat="1" applyFont="1" applyAlignment="1">
      <alignment horizontal="right"/>
    </xf>
    <xf numFmtId="0" fontId="31" fillId="0" borderId="7" xfId="0" quotePrefix="1" applyNumberFormat="1" applyFont="1" applyBorder="1" applyAlignment="1">
      <alignment horizontal="center" wrapText="1"/>
    </xf>
    <xf numFmtId="0" fontId="31" fillId="0" borderId="2" xfId="0" applyNumberFormat="1" applyFont="1" applyBorder="1" applyAlignment="1">
      <alignment horizontal="center" wrapText="1"/>
    </xf>
    <xf numFmtId="0" fontId="31" fillId="0" borderId="7" xfId="0" applyNumberFormat="1" applyFont="1" applyBorder="1" applyAlignment="1">
      <alignment horizontal="center" wrapText="1"/>
    </xf>
    <xf numFmtId="170" fontId="31" fillId="0" borderId="0" xfId="0" applyNumberFormat="1" applyFont="1" applyBorder="1" applyAlignment="1">
      <alignment horizontal="right"/>
    </xf>
    <xf numFmtId="0" fontId="5" fillId="0" borderId="10" xfId="4" applyFont="1" applyBorder="1" applyAlignment="1">
      <alignment horizontal="center" vertical="center" wrapText="1"/>
    </xf>
    <xf numFmtId="0" fontId="15" fillId="0" borderId="11" xfId="5" applyFont="1" applyBorder="1" applyAlignment="1">
      <alignment horizontal="left" vertical="center" wrapText="1"/>
    </xf>
    <xf numFmtId="0" fontId="16" fillId="0" borderId="11" xfId="5" applyFont="1" applyBorder="1" applyAlignment="1">
      <alignment horizontal="right" vertical="center" wrapText="1"/>
    </xf>
    <xf numFmtId="0" fontId="7" fillId="0" borderId="0" xfId="6"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49" fontId="14" fillId="0" borderId="0" xfId="4" quotePrefix="1" applyNumberFormat="1" applyFont="1" applyAlignment="1">
      <alignment horizontal="left"/>
    </xf>
    <xf numFmtId="49" fontId="14" fillId="0" borderId="0" xfId="4" applyNumberFormat="1" applyFont="1" applyAlignment="1">
      <alignment horizontal="left"/>
    </xf>
    <xf numFmtId="49" fontId="9" fillId="0" borderId="0" xfId="4" quotePrefix="1" applyNumberFormat="1" applyFont="1" applyAlignment="1">
      <alignment horizontal="left"/>
    </xf>
    <xf numFmtId="0" fontId="8" fillId="0" borderId="0" xfId="4" applyFont="1" applyAlignment="1">
      <alignment horizontal="left" vertical="center"/>
    </xf>
    <xf numFmtId="0" fontId="6" fillId="0" borderId="0" xfId="4" applyFont="1" applyAlignment="1">
      <alignment horizontal="right"/>
    </xf>
    <xf numFmtId="0" fontId="12" fillId="0" borderId="12" xfId="4" applyFont="1" applyBorder="1" applyAlignment="1">
      <alignment horizontal="right"/>
    </xf>
    <xf numFmtId="0" fontId="6" fillId="0" borderId="13" xfId="4" applyFont="1" applyBorder="1" applyAlignment="1">
      <alignment horizontal="center" vertical="center"/>
    </xf>
    <xf numFmtId="0" fontId="6" fillId="0" borderId="0" xfId="4" applyFont="1" applyBorder="1" applyAlignment="1">
      <alignment horizontal="center" vertical="center"/>
    </xf>
    <xf numFmtId="0" fontId="6" fillId="0" borderId="0" xfId="2" applyFont="1" applyBorder="1" applyAlignment="1">
      <alignment horizontal="center" vertical="center"/>
    </xf>
    <xf numFmtId="0" fontId="6" fillId="0" borderId="0" xfId="4" applyFont="1" applyBorder="1" applyAlignment="1">
      <alignment horizontal="left" vertical="center"/>
    </xf>
    <xf numFmtId="0" fontId="6" fillId="0" borderId="12" xfId="4" applyFont="1" applyBorder="1" applyAlignment="1">
      <alignment horizontal="center" vertical="center"/>
    </xf>
    <xf numFmtId="0" fontId="12" fillId="0" borderId="0" xfId="4" applyFont="1" applyAlignment="1">
      <alignment horizontal="center" vertical="center"/>
    </xf>
    <xf numFmtId="0" fontId="6" fillId="0" borderId="0" xfId="4" applyFont="1" applyAlignment="1">
      <alignment horizontal="center" vertical="center"/>
    </xf>
    <xf numFmtId="49" fontId="6" fillId="0" borderId="0" xfId="4" applyNumberFormat="1" applyFont="1" applyAlignment="1">
      <alignment horizontal="left" vertical="center"/>
    </xf>
    <xf numFmtId="0" fontId="6" fillId="0" borderId="0" xfId="4" applyFont="1" applyAlignment="1">
      <alignment horizontal="left" wrapText="1"/>
    </xf>
    <xf numFmtId="49" fontId="6" fillId="0" borderId="0" xfId="4" applyNumberFormat="1" applyFont="1" applyAlignment="1">
      <alignment horizontal="center" vertical="center"/>
    </xf>
    <xf numFmtId="0" fontId="26" fillId="0" borderId="0" xfId="1" applyFont="1" applyFill="1" applyAlignment="1">
      <alignment horizontal="left" vertical="center"/>
    </xf>
    <xf numFmtId="0" fontId="17" fillId="0" borderId="0" xfId="1" applyFont="1" applyAlignment="1">
      <alignment horizontal="left" vertical="center"/>
    </xf>
    <xf numFmtId="0" fontId="30" fillId="0" borderId="5"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0" fontId="30" fillId="0" borderId="1" xfId="0" applyFont="1" applyBorder="1" applyAlignment="1">
      <alignment horizontal="left" vertical="center"/>
    </xf>
    <xf numFmtId="0" fontId="30" fillId="0" borderId="8" xfId="0" applyFont="1" applyBorder="1" applyAlignment="1">
      <alignment horizontal="left" vertical="center"/>
    </xf>
    <xf numFmtId="0" fontId="30" fillId="0" borderId="8"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8" xfId="0" quotePrefix="1" applyNumberFormat="1" applyFont="1" applyBorder="1" applyAlignment="1">
      <alignment horizontal="center" vertical="center" wrapText="1"/>
    </xf>
    <xf numFmtId="0" fontId="31" fillId="0" borderId="8" xfId="0" applyNumberFormat="1" applyFont="1" applyBorder="1" applyAlignment="1">
      <alignment horizontal="center" vertical="center" wrapText="1"/>
    </xf>
    <xf numFmtId="0" fontId="31" fillId="0" borderId="9" xfId="0" applyNumberFormat="1" applyFont="1" applyBorder="1" applyAlignment="1">
      <alignment horizontal="center" vertical="center" wrapText="1"/>
    </xf>
    <xf numFmtId="0" fontId="30" fillId="0" borderId="14"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5" xfId="0" applyFont="1" applyBorder="1" applyAlignment="1">
      <alignment horizontal="center" vertical="center" wrapText="1"/>
    </xf>
    <xf numFmtId="0" fontId="23" fillId="0" borderId="8" xfId="0" applyFont="1" applyBorder="1" applyAlignment="1">
      <alignment horizontal="center" vertical="center" wrapText="1"/>
    </xf>
    <xf numFmtId="0" fontId="31" fillId="0" borderId="5" xfId="0" applyFont="1" applyBorder="1" applyAlignment="1">
      <alignment horizontal="left" wrapText="1"/>
    </xf>
    <xf numFmtId="0" fontId="31" fillId="0" borderId="0" xfId="0" applyFont="1" applyBorder="1" applyAlignment="1">
      <alignment horizontal="left" wrapText="1"/>
    </xf>
    <xf numFmtId="0" fontId="31" fillId="0" borderId="4" xfId="0" applyFont="1" applyBorder="1" applyAlignment="1">
      <alignment horizontal="left" wrapText="1"/>
    </xf>
    <xf numFmtId="0" fontId="30" fillId="0" borderId="14" xfId="0" applyFont="1" applyBorder="1" applyAlignment="1">
      <alignment horizontal="left" wrapText="1"/>
    </xf>
    <xf numFmtId="0" fontId="30" fillId="0" borderId="6" xfId="0" applyFont="1" applyBorder="1" applyAlignment="1">
      <alignment horizontal="left" wrapText="1"/>
    </xf>
    <xf numFmtId="0" fontId="30" fillId="0" borderId="3" xfId="0" applyFont="1" applyBorder="1" applyAlignment="1">
      <alignment horizontal="left" wrapText="1"/>
    </xf>
    <xf numFmtId="0" fontId="30" fillId="0" borderId="9" xfId="0" applyFont="1" applyBorder="1" applyAlignment="1">
      <alignment horizontal="center" vertical="center" wrapText="1"/>
    </xf>
    <xf numFmtId="3" fontId="31" fillId="0" borderId="8" xfId="0" applyNumberFormat="1" applyFont="1" applyBorder="1" applyAlignment="1">
      <alignment horizontal="center" vertical="center" wrapText="1"/>
    </xf>
    <xf numFmtId="0" fontId="31" fillId="0" borderId="14" xfId="0" applyFont="1" applyBorder="1" applyAlignment="1">
      <alignment horizontal="center" vertical="center"/>
    </xf>
    <xf numFmtId="0" fontId="31" fillId="0" borderId="6"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2" fillId="0" borderId="5" xfId="0" applyFont="1" applyBorder="1" applyAlignment="1">
      <alignment horizontal="left" wrapText="1"/>
    </xf>
    <xf numFmtId="0" fontId="32" fillId="0" borderId="0" xfId="0" applyFont="1" applyBorder="1" applyAlignment="1">
      <alignment horizontal="left" wrapText="1"/>
    </xf>
    <xf numFmtId="0" fontId="32" fillId="0" borderId="4" xfId="0" applyFont="1" applyBorder="1" applyAlignment="1">
      <alignment horizontal="left" wrapText="1"/>
    </xf>
    <xf numFmtId="0" fontId="30" fillId="0" borderId="5" xfId="0" applyFont="1" applyBorder="1" applyAlignment="1">
      <alignment horizontal="left" wrapText="1"/>
    </xf>
    <xf numFmtId="0" fontId="30" fillId="0" borderId="0" xfId="0" applyFont="1" applyBorder="1" applyAlignment="1">
      <alignment horizontal="left" wrapText="1"/>
    </xf>
    <xf numFmtId="0" fontId="30" fillId="0" borderId="4" xfId="0" applyFont="1" applyBorder="1" applyAlignment="1">
      <alignment horizontal="left" wrapText="1"/>
    </xf>
    <xf numFmtId="0" fontId="23"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6"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left" vertical="center"/>
    </xf>
    <xf numFmtId="0" fontId="34" fillId="0" borderId="8" xfId="0" applyFont="1" applyBorder="1" applyAlignment="1">
      <alignment horizontal="left" vertical="center"/>
    </xf>
    <xf numFmtId="0" fontId="32"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1" xfId="0" applyFont="1" applyBorder="1" applyAlignment="1">
      <alignment horizontal="center" vertical="center" wrapText="1"/>
    </xf>
    <xf numFmtId="3" fontId="32" fillId="0" borderId="8" xfId="0" applyNumberFormat="1" applyFont="1" applyBorder="1" applyAlignment="1">
      <alignment horizontal="center" vertical="center" wrapText="1"/>
    </xf>
    <xf numFmtId="0" fontId="35" fillId="0" borderId="0" xfId="3" applyFont="1" applyAlignment="1">
      <alignment horizontal="left" vertical="center"/>
    </xf>
    <xf numFmtId="0" fontId="37" fillId="0" borderId="10"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 name="Standard 5" xfId="7" xr:uid="{00000000-0005-0000-0000-000007000000}"/>
  </cellStyles>
  <dxfs count="0"/>
  <tableStyles count="0" defaultTableStyle="TableStyleMedium2" defaultPivotStyle="PivotStyleLight16"/>
  <colors>
    <mruColors>
      <color rgb="FFF2B700"/>
      <color rgb="FF0CA0D9"/>
      <color rgb="FF28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0667" name="Grafik 3" descr="Logo_Stala-Schwarzweiß">
          <a:extLst>
            <a:ext uri="{FF2B5EF4-FFF2-40B4-BE49-F238E27FC236}">
              <a16:creationId xmlns:a16="http://schemas.microsoft.com/office/drawing/2014/main" id="{00000000-0008-0000-0000-0000BB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9545</xdr:rowOff>
    </xdr:from>
    <xdr:to>
      <xdr:col>0</xdr:col>
      <xdr:colOff>6120000</xdr:colOff>
      <xdr:row>26</xdr:row>
      <xdr:rowOff>122464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0545"/>
          <a:ext cx="6120000" cy="3684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Umfang und Zweck der Erhebung</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Personenverkehrsstatistik dient als Grundlage für eine Vielzahl verkehrspolitischer Entscheidungen und Maßnahmen der obersten Verkehrsbehörden des Bundes und der Länder.</a:t>
          </a:r>
        </a:p>
        <a:p>
          <a:endParaRPr lang="de-DE" sz="950">
            <a:solidFill>
              <a:schemeClr val="dk1"/>
            </a:solidFill>
            <a:effectLst/>
            <a:latin typeface="+mn-lt"/>
            <a:ea typeface="+mn-ea"/>
            <a:cs typeface="+mn-cs"/>
          </a:endParaRPr>
        </a:p>
        <a:p>
          <a:r>
            <a:rPr lang="de-DE" sz="950">
              <a:solidFill>
                <a:schemeClr val="dk1"/>
              </a:solidFill>
              <a:effectLst/>
              <a:latin typeface="+mn-lt"/>
              <a:ea typeface="+mn-ea"/>
              <a:cs typeface="Arial" pitchFamily="34" charset="0"/>
            </a:rPr>
            <a:t>Die Erhebung wird </a:t>
          </a:r>
          <a:r>
            <a:rPr lang="de-DE" sz="950" b="1">
              <a:solidFill>
                <a:schemeClr val="dk1"/>
              </a:solidFill>
              <a:effectLst/>
              <a:latin typeface="+mn-lt"/>
              <a:ea typeface="+mn-ea"/>
              <a:cs typeface="Arial" panose="020B0604020202020204" pitchFamily="34" charset="0"/>
            </a:rPr>
            <a:t>jährlich</a:t>
          </a:r>
          <a:r>
            <a:rPr lang="de-DE" sz="950">
              <a:solidFill>
                <a:schemeClr val="dk1"/>
              </a:solidFill>
              <a:effectLst/>
              <a:latin typeface="+mn-lt"/>
              <a:ea typeface="+mn-ea"/>
              <a:cs typeface="Arial" panose="020B0604020202020204" pitchFamily="34" charset="0"/>
            </a:rPr>
            <a:t> durchgeführt bei  </a:t>
          </a:r>
        </a:p>
        <a:p>
          <a:pPr marL="90170" indent="-90170">
            <a:lnSpc>
              <a:spcPts val="1100"/>
            </a:lnSpc>
            <a:spcAft>
              <a:spcPts val="0"/>
            </a:spcAft>
            <a:tabLst>
              <a:tab pos="9017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allen Unternehmen, die als Betriebsführer oder beauftragte Beförderer öffentlichen Personennahverkehr mit Eisenbah­nen oder Straßenbahnen (Schienennahverkehr) oder Personennah- oder Personenfernverkehr mit Omnibussen betrei­ben und die mindestens 250.000 Fahrgäste im Jahr der letzten Totalerhebung (2019) befördert haben,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0"/>
            </a:spcAft>
            <a:tabLst>
              <a:tab pos="9017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als Stichprobe gezogene Unternehmen, die weniger als 250.000 Fahrgäste im Berichtsjahr befördert haben.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r>
            <a:rPr lang="de-DE" sz="950" i="0">
              <a:solidFill>
                <a:schemeClr val="dk1"/>
              </a:solidFill>
              <a:effectLst/>
              <a:latin typeface="+mn-lt"/>
              <a:ea typeface="+mn-ea"/>
              <a:cs typeface="Arial" panose="020B0604020202020204" pitchFamily="34" charset="0"/>
            </a:rPr>
            <a:t> </a:t>
          </a:r>
        </a:p>
        <a:p>
          <a:r>
            <a:rPr lang="de-DE" sz="950" i="0">
              <a:solidFill>
                <a:schemeClr val="dk1"/>
              </a:solidFill>
              <a:effectLst/>
              <a:latin typeface="+mn-lt"/>
              <a:ea typeface="+mn-ea"/>
              <a:cs typeface="Arial" panose="020B0604020202020204" pitchFamily="34" charset="0"/>
            </a:rPr>
            <a:t>Die </a:t>
          </a:r>
          <a:r>
            <a:rPr lang="de-DE" sz="950" b="1" i="0">
              <a:solidFill>
                <a:schemeClr val="dk1"/>
              </a:solidFill>
              <a:effectLst/>
              <a:latin typeface="+mn-lt"/>
              <a:ea typeface="+mn-ea"/>
              <a:cs typeface="Arial" panose="020B0604020202020204" pitchFamily="34" charset="0"/>
            </a:rPr>
            <a:t>fünfjährliche</a:t>
          </a:r>
          <a:r>
            <a:rPr lang="de-DE" sz="950" i="0">
              <a:solidFill>
                <a:schemeClr val="dk1"/>
              </a:solidFill>
              <a:effectLst/>
              <a:latin typeface="+mn-lt"/>
              <a:ea typeface="+mn-ea"/>
              <a:cs typeface="Arial" panose="020B0604020202020204" pitchFamily="34" charset="0"/>
            </a:rPr>
            <a:t> Erhebung (Totalerhebung) unterscheidet sich von der jährlichen durch einen erweiterten Merkmals­katalog – Angaben zu den Linien, der Kapazität der eingesetzten Fahrzeuge und den Beschäftigten – und wird </a:t>
          </a:r>
          <a:r>
            <a:rPr lang="de-DE" sz="950" b="0" i="0">
              <a:solidFill>
                <a:schemeClr val="dk1"/>
              </a:solidFill>
              <a:effectLst/>
              <a:latin typeface="+mn-lt"/>
              <a:ea typeface="+mn-ea"/>
              <a:cs typeface="Arial" panose="020B0604020202020204" pitchFamily="34" charset="0"/>
            </a:rPr>
            <a:t>bei </a:t>
          </a:r>
          <a:r>
            <a:rPr lang="de-DE" sz="950" b="0" i="0" u="sng">
              <a:solidFill>
                <a:schemeClr val="dk1"/>
              </a:solidFill>
              <a:effectLst/>
              <a:latin typeface="+mn-lt"/>
              <a:ea typeface="+mn-ea"/>
              <a:cs typeface="Arial" panose="020B0604020202020204" pitchFamily="34" charset="0"/>
            </a:rPr>
            <a:t>allen</a:t>
          </a:r>
          <a:r>
            <a:rPr lang="de-DE" sz="950" b="0" i="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Unternehmen, die als Betriebsführer oder beauftragte Beförderer öffentlichen Personennahverkehr mit Eisenbahnen oder Straßenbahnen (Schienennahverkehr) oder Personennah- oder Personenfernverkehr mit Omnibussen betreiben, durchge­führt. </a:t>
          </a:r>
        </a:p>
        <a:p>
          <a:r>
            <a:rPr lang="de-DE" sz="950" i="0">
              <a:solidFill>
                <a:schemeClr val="dk1"/>
              </a:solidFill>
              <a:effectLst/>
              <a:latin typeface="+mn-lt"/>
              <a:ea typeface="+mn-ea"/>
              <a:cs typeface="Arial" panose="020B0604020202020204" pitchFamily="34" charset="0"/>
            </a:rPr>
            <a:t>Erstmals wurde die fünfjährliche Erhebung für das Berichtsjahr 2004 durchgeführt; die nächste Totalerhebung findet für das Berichtsjahr 2024 statt. In </a:t>
          </a:r>
          <a:r>
            <a:rPr lang="de-DE" sz="950">
              <a:solidFill>
                <a:schemeClr val="dk1"/>
              </a:solidFill>
              <a:effectLst/>
              <a:latin typeface="+mn-lt"/>
              <a:ea typeface="+mn-ea"/>
              <a:cs typeface="Arial" panose="020B0604020202020204" pitchFamily="34" charset="0"/>
            </a:rPr>
            <a:t>den Jahren der fünfjährlichen entfällt die jährliche Erhebung.</a:t>
          </a:r>
        </a:p>
        <a:p>
          <a:endParaRPr lang="de-DE" sz="950" b="1">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Verkehrsstatistikgesetz (VerkStatG) in der Fassung der Bekanntmachung vom 20. Februar 2004 (BGBl. I S. 318) in der je­weils geltenden Fassung in Verbindung mit dem Bundesstatistikgesetz (BStatG) in der</a:t>
          </a:r>
          <a:r>
            <a:rPr lang="de-DE" sz="950" baseline="0">
              <a:solidFill>
                <a:schemeClr val="dk1"/>
              </a:solidFill>
              <a:effectLst/>
              <a:latin typeface="+mn-lt"/>
              <a:ea typeface="+mn-ea"/>
              <a:cs typeface="Arial" panose="020B0604020202020204" pitchFamily="34" charset="0"/>
            </a:rPr>
            <a:t> Fassung der Bekanntmachung vom 20. Oktober 2016 (BGBl. I S. 2394).</a:t>
          </a:r>
          <a:endParaRPr lang="de-DE" sz="950">
            <a:effectLst/>
            <a:latin typeface="+mn-lt"/>
            <a:cs typeface="Arial" panose="020B0604020202020204" pitchFamily="34" charset="0"/>
          </a:endParaRPr>
        </a:p>
        <a:p>
          <a:endParaRPr lang="de-DE" sz="950" b="1">
            <a:solidFill>
              <a:schemeClr val="dk1"/>
            </a:solidFill>
            <a:effectLst/>
            <a:latin typeface="+mn-lt"/>
            <a:ea typeface="+mn-ea"/>
            <a:cs typeface="Arial" pitchFamily="34" charset="0"/>
          </a:endParaRPr>
        </a:p>
      </xdr:txBody>
    </xdr:sp>
    <xdr:clientData/>
  </xdr:twoCellAnchor>
  <xdr:twoCellAnchor>
    <xdr:from>
      <xdr:col>0</xdr:col>
      <xdr:colOff>0</xdr:colOff>
      <xdr:row>28</xdr:row>
      <xdr:rowOff>6806</xdr:rowOff>
    </xdr:from>
    <xdr:to>
      <xdr:col>0</xdr:col>
      <xdr:colOff>6127563</xdr:colOff>
      <xdr:row>63</xdr:row>
      <xdr:rowOff>68037</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4483556"/>
          <a:ext cx="6127563" cy="5061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Bei der Ergebnisdarstellung werden die Werte der Stichprobenunternehmen nach einem mathematisch-statistischen Verfahren hochgerechnet.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Aufgrund der methodischen Neukonzeption der Statistik sind Vergleiche mit Ergebnissen der bis Berichtsjahr 2003 durch­ge­führten Statistik der Personenbeförderung im Straßenverkehr nur bedingt möglich.</a:t>
          </a:r>
        </a:p>
        <a:p>
          <a:endParaRPr lang="de-DE" sz="950" i="1">
            <a:solidFill>
              <a:schemeClr val="dk1"/>
            </a:solidFill>
            <a:effectLst/>
            <a:latin typeface="+mn-lt"/>
            <a:ea typeface="+mn-ea"/>
            <a:cs typeface="Arial" panose="020B0604020202020204" pitchFamily="34" charset="0"/>
          </a:endParaRPr>
        </a:p>
        <a:p>
          <a:r>
            <a:rPr lang="de-DE" sz="950" b="0" i="0">
              <a:solidFill>
                <a:schemeClr val="dk1"/>
              </a:solidFill>
              <a:effectLst/>
              <a:latin typeface="+mn-lt"/>
              <a:ea typeface="+mn-ea"/>
              <a:cs typeface="+mn-cs"/>
            </a:rPr>
            <a:t>Mit der Einführung des Deutschlandtickets im Mai 2023 und dessen teilweise zentralen Vertriebs fehlen den Unternehmen lokale Verkaufszahlen. Somit unterliegen die Zahlen des Liniennahverkehrs mit Omnibussen einer eingeschränkten Aus­sagefähigkeit. </a:t>
          </a:r>
        </a:p>
        <a:p>
          <a:endParaRPr lang="de-DE" sz="950">
            <a:effectLst/>
          </a:endParaRPr>
        </a:p>
        <a:p>
          <a:r>
            <a:rPr lang="de-DE" sz="950" b="0" i="0">
              <a:solidFill>
                <a:schemeClr val="dk1"/>
              </a:solidFill>
              <a:effectLst/>
              <a:latin typeface="+mn-lt"/>
              <a:ea typeface="+mn-ea"/>
              <a:cs typeface="+mn-cs"/>
            </a:rPr>
            <a:t>Bis 2022 wurden Gelegenheitsnah- und Fernverkehr separat erfragt und die Fahrgäste bei Mietomnibusverkehren, Aus­flugsfahrten und Ferienzielreisen wurden nur für den Gelegenheitsfernverkehr erfragt. Zuwächse bei diesen Verkehren dürften teilweise auf die Fragebogenänderung zurückzuführen sein.</a:t>
          </a:r>
          <a:endParaRPr lang="de-DE" sz="950">
            <a:effectLst/>
          </a:endParaRPr>
        </a:p>
        <a:p>
          <a:endParaRPr lang="de-DE" sz="950" i="1">
            <a:solidFill>
              <a:schemeClr val="dk1"/>
            </a:solidFill>
            <a:effectLst/>
            <a:latin typeface="+mn-lt"/>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9545</xdr:rowOff>
    </xdr:from>
    <xdr:to>
      <xdr:col>0</xdr:col>
      <xdr:colOff>6127563</xdr:colOff>
      <xdr:row>65</xdr:row>
      <xdr:rowOff>95250</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0" y="390545"/>
          <a:ext cx="6127563" cy="9229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Unternehmensformen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Zuordnung erfolgt nach dem Eigentumsverhältnis des Unternehmens und ist unabhängig von der Rechtsform des Unter­nehmens.</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   Öffentliche Unternehmen: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   Verkehrsunternehmen, an deren Grund- oder Stammkapital oder vergleichbaren Kapitalausstattungen </a:t>
          </a:r>
          <a:r>
            <a:rPr lang="de-DE" sz="950" b="1">
              <a:effectLst/>
              <a:latin typeface="+mn-lt"/>
              <a:ea typeface="Calibri"/>
              <a:cs typeface="Times New Roman"/>
            </a:rPr>
            <a:t>ausschließ­lich</a:t>
          </a:r>
          <a:r>
            <a:rPr lang="de-DE" sz="950">
              <a:effectLst/>
              <a:latin typeface="+mn-lt"/>
              <a:ea typeface="Calibri"/>
              <a:cs typeface="Times New Roman"/>
            </a:rPr>
            <a:t> </a:t>
          </a:r>
        </a:p>
        <a:p>
          <a:pPr>
            <a:lnSpc>
              <a:spcPts val="1100"/>
            </a:lnSpc>
            <a:spcAft>
              <a:spcPts val="0"/>
            </a:spcAft>
          </a:pPr>
          <a:r>
            <a:rPr lang="de-DE" sz="950">
              <a:effectLst/>
              <a:latin typeface="+mn-lt"/>
              <a:ea typeface="Calibri"/>
              <a:cs typeface="Times New Roman"/>
            </a:rPr>
            <a:t>   Körperschaften und Anstalten des öffentlichen Rechts beteiligt sind. </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   Private Unternehmen: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   Verkehrsunternehmen, an deren Grund- oder Stammkapital oder vergleichbaren Kapitalausstattungen </a:t>
          </a:r>
          <a:r>
            <a:rPr lang="de-DE" sz="950" b="1">
              <a:effectLst/>
              <a:latin typeface="+mn-lt"/>
              <a:ea typeface="Calibri"/>
              <a:cs typeface="Times New Roman"/>
            </a:rPr>
            <a:t>keine </a:t>
          </a:r>
          <a:r>
            <a:rPr lang="de-DE" sz="950">
              <a:effectLst/>
              <a:latin typeface="+mn-lt"/>
              <a:ea typeface="Calibri"/>
              <a:cs typeface="Times New Roman"/>
            </a:rPr>
            <a:t>Körper-</a:t>
          </a:r>
        </a:p>
        <a:p>
          <a:pPr>
            <a:lnSpc>
              <a:spcPts val="1100"/>
            </a:lnSpc>
            <a:spcAft>
              <a:spcPts val="0"/>
            </a:spcAft>
          </a:pPr>
          <a:r>
            <a:rPr lang="de-DE" sz="950" baseline="0">
              <a:effectLst/>
              <a:latin typeface="+mn-lt"/>
              <a:ea typeface="Calibri"/>
              <a:cs typeface="Times New Roman"/>
            </a:rPr>
            <a:t>   </a:t>
          </a:r>
          <a:r>
            <a:rPr lang="de-DE" sz="950">
              <a:effectLst/>
              <a:latin typeface="+mn-lt"/>
              <a:ea typeface="Calibri"/>
              <a:cs typeface="Times New Roman"/>
            </a:rPr>
            <a:t>schaften und Anstalten des öffentlichen Rechts beteiligt sind.</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   Gemischtwirtschaftliche Unternehmen: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   Hier sind öffentliche</a:t>
          </a:r>
          <a:r>
            <a:rPr lang="de-DE" sz="950" baseline="0">
              <a:effectLst/>
              <a:latin typeface="+mn-lt"/>
              <a:ea typeface="Calibri"/>
              <a:cs typeface="Times New Roman"/>
            </a:rPr>
            <a:t> und private Anteilseigner beteiligt.</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Verkehrsleistungen</a:t>
          </a:r>
          <a:endParaRPr lang="de-DE" sz="95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Beförderte Fahrgäste</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Fahrgäste werden Beförderungsfälle gezählt. Als Beförderungsfall gilt eine nicht unterbrochene Fahrt eines Fahrgastes auf dem Netz eines Unternehmens mit einem verkauften Fahrausweis, aus unentgeltlicher Beförderungsleistung und mit Freifahr­ausweis.</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Beförderungsleistung</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in Personenkilometern (Pkm) gemessene Beförderungsleistung wird durch Multiplikation der Zahl der Fahrgäste mit deren durchschnittlicher mittlerer Reichweite in km errechnet.</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Fahrleistung</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Fahrleistung bezeichnet die in einem bestimmten Zeitraum von den Verkehrsmitteln (Eisenbahnen, Straßenbahnen und Omnibusse) im Einsatz für den Personenverkehr zurückgelegte Distanz in Zug- (Zkm) oder Buskilometern (Bkm) bzw. Fahr­zeug­kilometern (Fkm).</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Beförderungsangebot</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in Platzkilometer (Plkm) gemessene Beförderungsangebot ergibt sich aus der Multiplikation</a:t>
          </a:r>
          <a:r>
            <a:rPr lang="de-DE" sz="950" baseline="0">
              <a:effectLst/>
              <a:latin typeface="+mn-lt"/>
              <a:ea typeface="Calibri"/>
              <a:cs typeface="Times New Roman"/>
            </a:rPr>
            <a:t> der z</a:t>
          </a:r>
          <a:r>
            <a:rPr lang="de-DE" sz="950">
              <a:effectLst/>
              <a:latin typeface="+mn-lt"/>
              <a:ea typeface="Calibri"/>
              <a:cs typeface="Times New Roman"/>
            </a:rPr>
            <a:t>urückgelegten Zug- bzw. Buskilometern und dem Fassungsvermögen (Sitzplatz- und Stehplatzzahl) je Fahrzeug.</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Beförderungseinnahmen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Hierzu zählen alle Einnahmen (ohne Umsatzsteuer) im Schienen- und Liniennahverkehr und Einnahmen aus dem frei­gestellten Omnibusverkehr (z. B. freigestellter Schülerverkehr). Berücksichtigt werden alle Zahlungseingänge mit direktem Bezug zur Personenbeförderung.</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Ausbildungsverkehr</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Er umfasst die Beförderung von Auszubildenden mit besonderen Zeitfahrausweisen laut Verordnung über den Ausgleich gemeinwirtschaftlicher Leistungen im Straßenpersonenverkehr (PBefGAusglV).</a:t>
          </a:r>
        </a:p>
        <a:p>
          <a:pPr>
            <a:lnSpc>
              <a:spcPts val="1100"/>
            </a:lnSpc>
            <a:spcAft>
              <a:spcPts val="0"/>
            </a:spcAft>
          </a:pPr>
          <a:r>
            <a:rPr lang="de-DE" sz="950" b="1">
              <a:effectLst/>
              <a:latin typeface="+mn-lt"/>
              <a:ea typeface="Calibri"/>
              <a:cs typeface="Times New Roman"/>
            </a:rPr>
            <a:t> </a:t>
          </a:r>
          <a:endParaRPr lang="de-DE" sz="9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Verkehrsmittel</a:t>
          </a:r>
          <a:endParaRPr lang="de-DE" sz="95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Eisenbahnen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Zu den Eisenbahnen zählen S-Bahnen sowie alle übrigen Eisenbahnen des Nahverkehrs (mit Regionalisierungsmitteln ge­förderte Eisenbahnverkehre). Die zum Nahverkehr rechnenden Eisenbahnen können auch produktbezogen von den Fern­verkehren abgegrenzt werden.</a:t>
          </a:r>
        </a:p>
        <a:p>
          <a:pPr>
            <a:lnSpc>
              <a:spcPts val="1100"/>
            </a:lnSpc>
            <a:spcAft>
              <a:spcPts val="0"/>
            </a:spcAft>
          </a:pPr>
          <a:r>
            <a:rPr lang="de-DE" sz="950">
              <a:effectLst/>
              <a:latin typeface="+mn-lt"/>
              <a:ea typeface="Calibri"/>
              <a:cs typeface="Times New Roman"/>
            </a:rPr>
            <a:t>S-Bahnen sind Reisezüge des linienbezogenen Ballungsraumverkehrs mit Systemhalten im dichten Takt unter S-Bahn-Tarif­anwendung.</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Straßenbahnen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Hierzu zählen neben den Straßenbahnen herkömmlicher Bauart auch Stadtbahnen, Hochbahnen, U-Bahnen, Schwebe­bahnen sowie ähnliche Nahverkehrsbahnen.</a:t>
          </a:r>
        </a:p>
        <a:p>
          <a:pPr>
            <a:lnSpc>
              <a:spcPts val="1100"/>
            </a:lnSpc>
            <a:spcAft>
              <a:spcPts val="0"/>
            </a:spcAft>
          </a:pPr>
          <a:r>
            <a:rPr lang="de-DE" sz="950">
              <a:effectLst/>
              <a:latin typeface="+mn-lt"/>
              <a:ea typeface="Calibri"/>
              <a:cs typeface="Times New Roman"/>
            </a:rPr>
            <a:t>Nicht einbezogen werden Berg- und Seilbahnen. </a:t>
          </a:r>
        </a:p>
        <a:p>
          <a:pPr>
            <a:lnSpc>
              <a:spcPts val="1100"/>
            </a:lnSpc>
            <a:spcAft>
              <a:spcPts val="0"/>
            </a:spcAft>
          </a:pPr>
          <a:r>
            <a:rPr lang="de-DE" sz="950">
              <a:effectLst/>
              <a:latin typeface="+mn-lt"/>
              <a:ea typeface="Calibri"/>
              <a:cs typeface="Times New Roman"/>
            </a:rPr>
            <a:t>S-Bahnen hingegen werden den Eisenbahnen, Obusse den Omnibussen zugeordnet.</a:t>
          </a:r>
        </a:p>
        <a:p>
          <a:pPr>
            <a:lnSpc>
              <a:spcPct val="115000"/>
            </a:lnSpc>
            <a:spcAft>
              <a:spcPts val="0"/>
            </a:spcAft>
          </a:pPr>
          <a:r>
            <a:rPr lang="de-DE" sz="80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Omnibusse</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sind Kraftfahrzeuge, die nach Bauart und Ausrüstung zur Beförderung von mehr als 9 Personen (einschließlich Fahrer) dienen. Hierzu zählen Kraftomnibusse und Obusse.</a:t>
          </a:r>
          <a:endParaRPr lang="de-DE" sz="950" b="1">
            <a:solidFill>
              <a:schemeClr val="dk1"/>
            </a:solidFill>
            <a:effectLst/>
            <a:latin typeface="+mn-lt"/>
            <a:ea typeface="+mn-ea"/>
            <a:cs typeface="Arial" pitchFamily="34" charset="0"/>
          </a:endParaRPr>
        </a:p>
      </xdr:txBody>
    </xdr:sp>
    <xdr:clientData/>
  </xdr:twoCellAnchor>
  <xdr:twoCellAnchor>
    <xdr:from>
      <xdr:col>0</xdr:col>
      <xdr:colOff>0</xdr:colOff>
      <xdr:row>67</xdr:row>
      <xdr:rowOff>8210</xdr:rowOff>
    </xdr:from>
    <xdr:to>
      <xdr:col>0</xdr:col>
      <xdr:colOff>6127563</xdr:colOff>
      <xdr:row>130</xdr:row>
      <xdr:rowOff>122464</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10057085"/>
          <a:ext cx="6127563" cy="9115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Verkehrsarten</a:t>
          </a:r>
          <a:endParaRPr lang="de-DE" sz="950">
            <a:solidFill>
              <a:schemeClr val="dk1"/>
            </a:solidFill>
            <a:effectLst/>
            <a:latin typeface="+mn-lt"/>
            <a:ea typeface="+mn-ea"/>
            <a:cs typeface="Arial" pitchFamily="34" charset="0"/>
          </a:endParaRPr>
        </a:p>
        <a:p>
          <a:endParaRPr lang="de-DE" sz="950" b="1">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Liniennahverkehr</a:t>
          </a:r>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Hierzu zählen alle Linienverkehre mit Straßenbahnen und Omnibussen (einschließlich Sonderformen des Linienverkehrs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43 Personenbeförderungsgesetz – PBefG), die überwiegend dazu bestimmt sind, die Verkehrsnachfrage im Stadt-, Vorort- oder Regionalverkehr zu befriedigen (das ist im Zweifel der Fall, wenn in der Mehrzahl der Beförderungsfälle eines Verkehrs­mittels die gesamte Reiseweite 50 km oder die gesamte Reisezeit eine Stunde nicht übersteigt) sowie alle mit Regio­nalisierungsmitteln geför­derten Eisenbahnverkehre. Die zum Nahverkehr zu rechnenden Eisenbahnverkehre können auch produktbezogen von den Fern­verkehren abgegrenzt werden. Linien des freigestellten Omnibusverkehrs sind</a:t>
          </a:r>
          <a:r>
            <a:rPr lang="de-DE" sz="950" baseline="0">
              <a:solidFill>
                <a:schemeClr val="dk1"/>
              </a:solidFill>
              <a:effectLst/>
              <a:latin typeface="+mn-lt"/>
              <a:ea typeface="+mn-ea"/>
              <a:cs typeface="Arial" pitchFamily="34" charset="0"/>
            </a:rPr>
            <a:t> ebenfalls einzubeziehen.</a:t>
          </a:r>
          <a:endParaRPr lang="de-DE" sz="950">
            <a:solidFill>
              <a:schemeClr val="dk1"/>
            </a:solidFill>
            <a:effectLst/>
            <a:latin typeface="+mn-lt"/>
            <a:ea typeface="+mn-ea"/>
            <a:cs typeface="Arial" pitchFamily="34" charset="0"/>
          </a:endParaRPr>
        </a:p>
        <a:p>
          <a:endParaRPr lang="de-DE" sz="950" b="1">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Fernverkehr mit Omnibussen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Linienfernverkehr mit Omnibussen ist in der Regel Überlandlinienverkehr. Dabei ist zwischen bestimmten Ausgangs- und Endpunkten eine regelmäßige Verkehrsverbindung eingerichtet, auf der Fahrgäste an bestimmten Haltestellen ein- und aus­steigen können. Im Unterschied zum Liniennahverkehr zählen zum Linienfernverkehr im Zweifelsfalle Verkehre, bei denen in der Mehrzahl der Beförderungsfälle die gesamte Reiseweite 50 km oder die gesamte Reisezeit eine Stunde über­steigt.</a:t>
          </a:r>
        </a:p>
        <a:p>
          <a:r>
            <a:rPr lang="de-DE" sz="950">
              <a:solidFill>
                <a:schemeClr val="dk1"/>
              </a:solidFill>
              <a:effectLst/>
              <a:latin typeface="+mn-lt"/>
              <a:ea typeface="+mn-ea"/>
              <a:cs typeface="Arial" pitchFamily="34" charset="0"/>
            </a:rPr>
            <a:t>Zum Gelegenheitsfernverkehr zählen Ausflugsfahrten und Mietomnibusverkehre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48 und 49 PBefG, wenn die Reise­weite 50 km übersteigt, sowie alle Ferienzielreisen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48 PBefG.</a:t>
          </a:r>
        </a:p>
        <a:p>
          <a:r>
            <a:rPr lang="de-DE" sz="950">
              <a:solidFill>
                <a:schemeClr val="dk1"/>
              </a:solidFill>
              <a:effectLst/>
              <a:latin typeface="+mn-lt"/>
              <a:ea typeface="+mn-ea"/>
              <a:cs typeface="Arial" pitchFamily="34" charset="0"/>
            </a:rPr>
            <a:t>Im Gelegenheitsfernverkehr ist zu beachten, dass bei den Fahrgastangaben die Summe Inlandsverkehr + grenzüberschrei­tender Verkehr, Transit- und Auslandsverkehr mit der Summe Mietomnibusverkehr + Ausflugsfahrten + Ferienzielreisen übereinstimmt.</a:t>
          </a:r>
        </a:p>
        <a:p>
          <a:endParaRPr lang="de-DE" sz="950" b="1">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Gelegenheitsnahverkehr mit Omnisbussen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Hierzu zählen Stadtrundfahrten, Ausflugsfahrten und Mietomnibusverkehre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48 und 49 PBefG, wenn in der Mehr­zahl der Beförderungsfälle die Reiseweite 50 km nicht übersteigt.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170089</xdr:colOff>
      <xdr:row>52</xdr:row>
      <xdr:rowOff>129268</xdr:rowOff>
    </xdr:from>
    <xdr:ext cx="184731" cy="264560"/>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415018" y="8776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editAs="oneCell">
    <xdr:from>
      <xdr:col>0</xdr:col>
      <xdr:colOff>0</xdr:colOff>
      <xdr:row>33</xdr:row>
      <xdr:rowOff>0</xdr:rowOff>
    </xdr:from>
    <xdr:to>
      <xdr:col>5</xdr:col>
      <xdr:colOff>914400</xdr:colOff>
      <xdr:row>50</xdr:row>
      <xdr:rowOff>48985</xdr:rowOff>
    </xdr:to>
    <xdr:pic>
      <xdr:nvPicPr>
        <xdr:cNvPr id="4" name="Grafik 3">
          <a:extLst>
            <a:ext uri="{FF2B5EF4-FFF2-40B4-BE49-F238E27FC236}">
              <a16:creationId xmlns:a16="http://schemas.microsoft.com/office/drawing/2014/main" id="{58B55677-C615-445F-A399-8EA740FDA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32714"/>
          <a:ext cx="6010275" cy="247786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6</xdr:col>
      <xdr:colOff>666750</xdr:colOff>
      <xdr:row>34</xdr:row>
      <xdr:rowOff>28575</xdr:rowOff>
    </xdr:to>
    <xdr:pic>
      <xdr:nvPicPr>
        <xdr:cNvPr id="5" name="Grafik 4">
          <a:extLst>
            <a:ext uri="{FF2B5EF4-FFF2-40B4-BE49-F238E27FC236}">
              <a16:creationId xmlns:a16="http://schemas.microsoft.com/office/drawing/2014/main" id="{8100D588-175D-4EE3-9285-A09B19F73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9875"/>
          <a:ext cx="6021161" cy="245745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38</xdr:row>
      <xdr:rowOff>81640</xdr:rowOff>
    </xdr:from>
    <xdr:to>
      <xdr:col>6</xdr:col>
      <xdr:colOff>727982</xdr:colOff>
      <xdr:row>61</xdr:row>
      <xdr:rowOff>129265</xdr:rowOff>
    </xdr:to>
    <xdr:pic>
      <xdr:nvPicPr>
        <xdr:cNvPr id="10" name="Grafik 9">
          <a:extLst>
            <a:ext uri="{FF2B5EF4-FFF2-40B4-BE49-F238E27FC236}">
              <a16:creationId xmlns:a16="http://schemas.microsoft.com/office/drawing/2014/main" id="{EC45358D-E586-4ECB-86EB-BD9E18ECB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61979"/>
          <a:ext cx="6021161" cy="3490232"/>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76" t="s">
        <v>0</v>
      </c>
      <c r="B1" s="176"/>
      <c r="C1" s="102"/>
      <c r="D1" s="102"/>
    </row>
    <row r="2" spans="1:4" ht="35.1" customHeight="1" thickTop="1" x14ac:dyDescent="0.2">
      <c r="A2" s="103" t="s">
        <v>26</v>
      </c>
      <c r="B2" s="103"/>
      <c r="C2" s="104" t="s">
        <v>27</v>
      </c>
      <c r="D2" s="104"/>
    </row>
    <row r="3" spans="1:4" ht="24.95" customHeight="1" x14ac:dyDescent="0.2">
      <c r="A3" s="105"/>
      <c r="B3" s="105"/>
      <c r="C3" s="105"/>
      <c r="D3" s="105"/>
    </row>
    <row r="4" spans="1:4" ht="24.95" customHeight="1" x14ac:dyDescent="0.2">
      <c r="A4" s="106" t="s">
        <v>28</v>
      </c>
      <c r="B4" s="106"/>
      <c r="C4" s="106"/>
      <c r="D4" s="107"/>
    </row>
    <row r="5" spans="1:4" ht="24.95" customHeight="1" x14ac:dyDescent="0.2">
      <c r="A5" s="106" t="s">
        <v>29</v>
      </c>
      <c r="B5" s="106"/>
      <c r="C5" s="106"/>
      <c r="D5" s="106"/>
    </row>
    <row r="6" spans="1:4" ht="24.95" customHeight="1" x14ac:dyDescent="0.2">
      <c r="A6" s="106" t="s">
        <v>16</v>
      </c>
      <c r="B6" s="106"/>
      <c r="C6" s="106"/>
      <c r="D6" s="107"/>
    </row>
    <row r="7" spans="1:4" ht="39.950000000000003" customHeight="1" x14ac:dyDescent="0.45">
      <c r="A7" s="108" t="s">
        <v>117</v>
      </c>
      <c r="B7" s="109"/>
      <c r="C7" s="109"/>
      <c r="D7" s="109"/>
    </row>
    <row r="8" spans="1:4" ht="24.95" customHeight="1" x14ac:dyDescent="0.4">
      <c r="A8" s="110"/>
      <c r="B8" s="110"/>
      <c r="C8" s="110"/>
      <c r="D8" s="110"/>
    </row>
    <row r="9" spans="1:4" ht="24.95" customHeight="1" x14ac:dyDescent="0.4">
      <c r="A9" s="110"/>
      <c r="B9" s="110"/>
      <c r="C9" s="110"/>
      <c r="D9" s="110"/>
    </row>
    <row r="10" spans="1:4" ht="24.95" customHeight="1" x14ac:dyDescent="0.2">
      <c r="A10" s="111"/>
      <c r="B10" s="111"/>
      <c r="C10" s="111"/>
      <c r="D10" s="111"/>
    </row>
    <row r="11" spans="1:4" ht="24.95" customHeight="1" x14ac:dyDescent="0.2">
      <c r="A11" s="111"/>
      <c r="B11" s="111"/>
      <c r="C11" s="111"/>
      <c r="D11" s="111"/>
    </row>
    <row r="12" spans="1:4" ht="24.95" customHeight="1" x14ac:dyDescent="0.2">
      <c r="A12" s="111"/>
      <c r="B12" s="111"/>
      <c r="C12" s="111"/>
      <c r="D12" s="111"/>
    </row>
    <row r="13" spans="1:4" ht="12" customHeight="1" x14ac:dyDescent="0.2">
      <c r="A13" s="4"/>
      <c r="B13" s="112" t="s">
        <v>73</v>
      </c>
      <c r="C13" s="112"/>
      <c r="D13" s="5" t="s">
        <v>123</v>
      </c>
    </row>
    <row r="14" spans="1:4" ht="12" customHeight="1" x14ac:dyDescent="0.2">
      <c r="A14" s="4"/>
      <c r="B14" s="112"/>
      <c r="C14" s="112"/>
      <c r="D14" s="2"/>
    </row>
    <row r="15" spans="1:4" ht="12" customHeight="1" x14ac:dyDescent="0.2">
      <c r="A15" s="4"/>
      <c r="B15" s="112" t="s">
        <v>1</v>
      </c>
      <c r="C15" s="112"/>
      <c r="D15" s="2" t="s">
        <v>155</v>
      </c>
    </row>
    <row r="16" spans="1:4" ht="12" customHeight="1" x14ac:dyDescent="0.2">
      <c r="A16" s="4"/>
      <c r="B16" s="112"/>
      <c r="C16" s="112"/>
      <c r="D16" s="2"/>
    </row>
    <row r="17" spans="1:4" ht="12" customHeight="1" x14ac:dyDescent="0.2">
      <c r="A17" s="6"/>
      <c r="B17" s="113"/>
      <c r="C17" s="113"/>
      <c r="D17" s="3"/>
    </row>
    <row r="18" spans="1:4" ht="12" customHeight="1" x14ac:dyDescent="0.2">
      <c r="A18" s="114"/>
      <c r="B18" s="114"/>
      <c r="C18" s="114"/>
      <c r="D18" s="114"/>
    </row>
    <row r="19" spans="1:4" ht="12" customHeight="1" x14ac:dyDescent="0.2">
      <c r="A19" s="115" t="s">
        <v>5</v>
      </c>
      <c r="B19" s="115"/>
      <c r="C19" s="115"/>
      <c r="D19" s="115"/>
    </row>
    <row r="20" spans="1:4" ht="12" customHeight="1" x14ac:dyDescent="0.2">
      <c r="A20" s="115" t="s">
        <v>112</v>
      </c>
      <c r="B20" s="115"/>
      <c r="C20" s="115"/>
      <c r="D20" s="115"/>
    </row>
    <row r="21" spans="1:4" ht="12" customHeight="1" x14ac:dyDescent="0.2">
      <c r="A21" s="115"/>
      <c r="B21" s="115"/>
      <c r="C21" s="115"/>
      <c r="D21" s="115"/>
    </row>
    <row r="22" spans="1:4" ht="12" customHeight="1" x14ac:dyDescent="0.2">
      <c r="A22" s="116" t="s">
        <v>137</v>
      </c>
      <c r="B22" s="116"/>
      <c r="C22" s="116"/>
      <c r="D22" s="116"/>
    </row>
    <row r="23" spans="1:4" ht="12" customHeight="1" x14ac:dyDescent="0.2">
      <c r="A23" s="115"/>
      <c r="B23" s="115"/>
      <c r="C23" s="115"/>
      <c r="D23" s="115"/>
    </row>
    <row r="24" spans="1:4" ht="12" customHeight="1" x14ac:dyDescent="0.2">
      <c r="A24" s="117" t="s">
        <v>138</v>
      </c>
      <c r="B24" s="117"/>
      <c r="C24" s="117"/>
      <c r="D24" s="117"/>
    </row>
    <row r="25" spans="1:4" ht="12" customHeight="1" x14ac:dyDescent="0.2">
      <c r="A25" s="117" t="s">
        <v>72</v>
      </c>
      <c r="B25" s="117"/>
      <c r="C25" s="117"/>
      <c r="D25" s="117"/>
    </row>
    <row r="26" spans="1:4" ht="12" customHeight="1" x14ac:dyDescent="0.2">
      <c r="A26" s="118"/>
      <c r="B26" s="118"/>
      <c r="C26" s="118"/>
      <c r="D26" s="118"/>
    </row>
    <row r="27" spans="1:4" ht="12" customHeight="1" x14ac:dyDescent="0.2">
      <c r="A27" s="114"/>
      <c r="B27" s="114"/>
      <c r="C27" s="114"/>
      <c r="D27" s="114"/>
    </row>
    <row r="28" spans="1:4" ht="12" customHeight="1" x14ac:dyDescent="0.2">
      <c r="A28" s="119" t="s">
        <v>6</v>
      </c>
      <c r="B28" s="119"/>
      <c r="C28" s="119"/>
      <c r="D28" s="119"/>
    </row>
    <row r="29" spans="1:4" ht="12" customHeight="1" x14ac:dyDescent="0.2">
      <c r="A29" s="120"/>
      <c r="B29" s="120"/>
      <c r="C29" s="120"/>
      <c r="D29" s="120"/>
    </row>
    <row r="30" spans="1:4" ht="12" customHeight="1" x14ac:dyDescent="0.2">
      <c r="A30" s="7" t="s">
        <v>4</v>
      </c>
      <c r="B30" s="121" t="s">
        <v>75</v>
      </c>
      <c r="C30" s="121"/>
      <c r="D30" s="121"/>
    </row>
    <row r="31" spans="1:4" ht="12" customHeight="1" x14ac:dyDescent="0.2">
      <c r="A31" s="8">
        <v>0</v>
      </c>
      <c r="B31" s="121" t="s">
        <v>76</v>
      </c>
      <c r="C31" s="121"/>
      <c r="D31" s="121"/>
    </row>
    <row r="32" spans="1:4" ht="12" customHeight="1" x14ac:dyDescent="0.2">
      <c r="A32" s="7" t="s">
        <v>3</v>
      </c>
      <c r="B32" s="121" t="s">
        <v>7</v>
      </c>
      <c r="C32" s="121"/>
      <c r="D32" s="121"/>
    </row>
    <row r="33" spans="1:4" ht="12" customHeight="1" x14ac:dyDescent="0.2">
      <c r="A33" s="7" t="s">
        <v>8</v>
      </c>
      <c r="B33" s="121" t="s">
        <v>9</v>
      </c>
      <c r="C33" s="121"/>
      <c r="D33" s="121"/>
    </row>
    <row r="34" spans="1:4" ht="12" customHeight="1" x14ac:dyDescent="0.2">
      <c r="A34" s="7" t="s">
        <v>10</v>
      </c>
      <c r="B34" s="121" t="s">
        <v>11</v>
      </c>
      <c r="C34" s="121"/>
      <c r="D34" s="121"/>
    </row>
    <row r="35" spans="1:4" ht="12" customHeight="1" x14ac:dyDescent="0.2">
      <c r="A35" s="7" t="s">
        <v>12</v>
      </c>
      <c r="B35" s="121" t="s">
        <v>77</v>
      </c>
      <c r="C35" s="121"/>
      <c r="D35" s="121"/>
    </row>
    <row r="36" spans="1:4" ht="12" customHeight="1" x14ac:dyDescent="0.2">
      <c r="A36" s="7" t="s">
        <v>13</v>
      </c>
      <c r="B36" s="121" t="s">
        <v>14</v>
      </c>
      <c r="C36" s="121"/>
      <c r="D36" s="121"/>
    </row>
    <row r="37" spans="1:4" ht="12" customHeight="1" x14ac:dyDescent="0.2">
      <c r="A37" s="7" t="s">
        <v>68</v>
      </c>
      <c r="B37" s="121" t="s">
        <v>78</v>
      </c>
      <c r="C37" s="121"/>
      <c r="D37" s="121"/>
    </row>
    <row r="38" spans="1:4" ht="12" customHeight="1" x14ac:dyDescent="0.2">
      <c r="A38" s="7"/>
      <c r="B38" s="121"/>
      <c r="C38" s="121"/>
      <c r="D38" s="121"/>
    </row>
    <row r="39" spans="1:4" ht="12" customHeight="1" x14ac:dyDescent="0.2">
      <c r="A39" s="7"/>
      <c r="B39" s="121"/>
      <c r="C39" s="121"/>
      <c r="D39" s="121"/>
    </row>
    <row r="40" spans="1:4" ht="12" customHeight="1" x14ac:dyDescent="0.2">
      <c r="A40" s="7"/>
      <c r="B40" s="7"/>
      <c r="C40" s="7"/>
      <c r="D40" s="7"/>
    </row>
    <row r="41" spans="1:4" ht="12" customHeight="1" x14ac:dyDescent="0.2">
      <c r="A41" s="7"/>
      <c r="B41" s="7"/>
      <c r="C41" s="7"/>
      <c r="D41" s="7"/>
    </row>
    <row r="42" spans="1:4" ht="12" customHeight="1" x14ac:dyDescent="0.2">
      <c r="A42" s="7"/>
      <c r="B42" s="7"/>
      <c r="C42" s="7"/>
      <c r="D42" s="7"/>
    </row>
    <row r="43" spans="1:4" ht="12" customHeight="1" x14ac:dyDescent="0.2">
      <c r="A43" s="7"/>
      <c r="B43" s="123"/>
      <c r="C43" s="123"/>
      <c r="D43" s="123"/>
    </row>
    <row r="44" spans="1:4" x14ac:dyDescent="0.2">
      <c r="A44" s="121" t="s">
        <v>15</v>
      </c>
      <c r="B44" s="121"/>
      <c r="C44" s="121"/>
      <c r="D44" s="121"/>
    </row>
    <row r="45" spans="1:4" ht="39.950000000000003" customHeight="1" x14ac:dyDescent="0.2">
      <c r="A45" s="122" t="s">
        <v>106</v>
      </c>
      <c r="B45" s="122"/>
      <c r="C45" s="122"/>
      <c r="D45" s="122"/>
    </row>
  </sheetData>
  <mergeCells count="44">
    <mergeCell ref="B34:D34"/>
    <mergeCell ref="A44:D44"/>
    <mergeCell ref="A45:D45"/>
    <mergeCell ref="B35:D35"/>
    <mergeCell ref="B36:D36"/>
    <mergeCell ref="B37:D37"/>
    <mergeCell ref="B38:D38"/>
    <mergeCell ref="B39:D39"/>
    <mergeCell ref="B43:D43"/>
    <mergeCell ref="A29:D29"/>
    <mergeCell ref="B30:D30"/>
    <mergeCell ref="B31:D31"/>
    <mergeCell ref="B32:D32"/>
    <mergeCell ref="B33:D33"/>
    <mergeCell ref="A24:D24"/>
    <mergeCell ref="A25:D25"/>
    <mergeCell ref="A26:D26"/>
    <mergeCell ref="A27:D27"/>
    <mergeCell ref="A28:D28"/>
    <mergeCell ref="A19:D19"/>
    <mergeCell ref="A20:D20"/>
    <mergeCell ref="A21:D21"/>
    <mergeCell ref="A22:D22"/>
    <mergeCell ref="A23:D23"/>
    <mergeCell ref="B14:C14"/>
    <mergeCell ref="B15:C15"/>
    <mergeCell ref="B16:C16"/>
    <mergeCell ref="B17:C17"/>
    <mergeCell ref="A18:D18"/>
    <mergeCell ref="A9:D9"/>
    <mergeCell ref="A10:D10"/>
    <mergeCell ref="A11:D11"/>
    <mergeCell ref="A12:D12"/>
    <mergeCell ref="B13:C13"/>
    <mergeCell ref="A4:D4"/>
    <mergeCell ref="A5:D5"/>
    <mergeCell ref="A6:D6"/>
    <mergeCell ref="A7:D7"/>
    <mergeCell ref="A8:D8"/>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C1"/>
    </sheetView>
  </sheetViews>
  <sheetFormatPr baseColWidth="10" defaultColWidth="11.42578125" defaultRowHeight="12" x14ac:dyDescent="0.2"/>
  <cols>
    <col min="1" max="1" width="10.7109375" style="9" customWidth="1"/>
    <col min="2" max="2" width="72.7109375" style="9" customWidth="1"/>
    <col min="3" max="3" width="8.7109375" style="9" customWidth="1"/>
    <col min="4" max="16384" width="11.42578125" style="9"/>
  </cols>
  <sheetData>
    <row r="1" spans="1:3" s="53" customFormat="1" ht="30" customHeight="1" x14ac:dyDescent="0.25">
      <c r="A1" s="124" t="s">
        <v>118</v>
      </c>
      <c r="B1" s="124"/>
      <c r="C1" s="124"/>
    </row>
    <row r="2" spans="1:3" s="10" customFormat="1" ht="23.1" customHeight="1" x14ac:dyDescent="0.2">
      <c r="C2" s="10" t="s">
        <v>2</v>
      </c>
    </row>
    <row r="3" spans="1:3" s="11" customFormat="1" ht="30" customHeight="1" x14ac:dyDescent="0.2">
      <c r="A3" s="125" t="s">
        <v>119</v>
      </c>
      <c r="B3" s="125"/>
      <c r="C3" s="10">
        <v>3</v>
      </c>
    </row>
    <row r="4" spans="1:3" s="11" customFormat="1" ht="30" customHeight="1" x14ac:dyDescent="0.2">
      <c r="A4" s="125" t="s">
        <v>120</v>
      </c>
      <c r="B4" s="125"/>
      <c r="C4" s="12" t="s">
        <v>74</v>
      </c>
    </row>
    <row r="5" spans="1:3" s="11" customFormat="1" ht="12" customHeight="1" x14ac:dyDescent="0.2">
      <c r="A5" s="13"/>
      <c r="B5" s="13"/>
      <c r="C5" s="12"/>
    </row>
    <row r="6" spans="1:3" s="11" customFormat="1" ht="24" customHeight="1" x14ac:dyDescent="0.2">
      <c r="A6" s="14" t="s">
        <v>17</v>
      </c>
      <c r="B6" s="15" t="s">
        <v>153</v>
      </c>
      <c r="C6" s="10">
        <v>6</v>
      </c>
    </row>
    <row r="7" spans="1:3" s="11" customFormat="1" ht="8.1" customHeight="1" x14ac:dyDescent="0.2">
      <c r="A7" s="14"/>
      <c r="B7" s="16"/>
      <c r="C7" s="10"/>
    </row>
    <row r="8" spans="1:3" s="11" customFormat="1" ht="24" customHeight="1" x14ac:dyDescent="0.2">
      <c r="A8" s="17" t="s">
        <v>65</v>
      </c>
      <c r="B8" s="18" t="s">
        <v>154</v>
      </c>
      <c r="C8" s="19">
        <v>6</v>
      </c>
    </row>
    <row r="9" spans="1:3" s="11" customFormat="1" ht="8.1" customHeight="1" x14ac:dyDescent="0.2">
      <c r="A9" s="14"/>
      <c r="B9" s="16"/>
      <c r="C9" s="10"/>
    </row>
    <row r="10" spans="1:3" s="11" customFormat="1" x14ac:dyDescent="0.2">
      <c r="A10" s="14" t="s">
        <v>18</v>
      </c>
      <c r="B10" s="16" t="s">
        <v>124</v>
      </c>
      <c r="C10" s="10">
        <v>7</v>
      </c>
    </row>
    <row r="11" spans="1:3" s="20" customFormat="1" ht="8.1" customHeight="1" x14ac:dyDescent="0.2">
      <c r="A11" s="14"/>
      <c r="B11" s="15"/>
      <c r="C11" s="10"/>
    </row>
    <row r="12" spans="1:3" s="20" customFormat="1" ht="24" customHeight="1" x14ac:dyDescent="0.2">
      <c r="A12" s="21" t="s">
        <v>65</v>
      </c>
      <c r="B12" s="18" t="s">
        <v>125</v>
      </c>
      <c r="C12" s="10">
        <v>7</v>
      </c>
    </row>
    <row r="13" spans="1:3" s="20" customFormat="1" ht="8.1" customHeight="1" x14ac:dyDescent="0.2">
      <c r="A13" s="17"/>
      <c r="B13" s="16"/>
      <c r="C13" s="10"/>
    </row>
    <row r="14" spans="1:3" s="11" customFormat="1" x14ac:dyDescent="0.2">
      <c r="A14" s="14" t="s">
        <v>21</v>
      </c>
      <c r="B14" s="16" t="s">
        <v>133</v>
      </c>
      <c r="C14" s="10">
        <v>7</v>
      </c>
    </row>
    <row r="15" spans="1:3" s="11" customFormat="1" ht="8.1" customHeight="1" x14ac:dyDescent="0.2">
      <c r="A15" s="14"/>
      <c r="B15" s="16"/>
      <c r="C15" s="10"/>
    </row>
    <row r="16" spans="1:3" s="11" customFormat="1" x14ac:dyDescent="0.2">
      <c r="A16" s="14" t="s">
        <v>22</v>
      </c>
      <c r="B16" s="16" t="s">
        <v>126</v>
      </c>
      <c r="C16" s="10">
        <v>8</v>
      </c>
    </row>
    <row r="17" spans="1:3" s="11" customFormat="1" ht="8.1" customHeight="1" x14ac:dyDescent="0.2">
      <c r="A17" s="14"/>
      <c r="B17" s="16"/>
      <c r="C17" s="10"/>
    </row>
    <row r="18" spans="1:3" s="11" customFormat="1" x14ac:dyDescent="0.2">
      <c r="A18" s="17" t="s">
        <v>65</v>
      </c>
      <c r="B18" s="22" t="s">
        <v>127</v>
      </c>
      <c r="C18" s="19">
        <v>8</v>
      </c>
    </row>
    <row r="19" spans="1:3" s="11" customFormat="1" ht="8.1" customHeight="1" x14ac:dyDescent="0.2">
      <c r="A19" s="14"/>
      <c r="B19" s="16"/>
      <c r="C19" s="10"/>
    </row>
    <row r="20" spans="1:3" s="20" customFormat="1" ht="24" customHeight="1" x14ac:dyDescent="0.2">
      <c r="A20" s="14" t="s">
        <v>30</v>
      </c>
      <c r="B20" s="15" t="s">
        <v>128</v>
      </c>
      <c r="C20" s="19">
        <v>9</v>
      </c>
    </row>
    <row r="21" spans="1:3" s="11" customFormat="1" ht="8.1" customHeight="1" x14ac:dyDescent="0.2">
      <c r="A21" s="14"/>
      <c r="B21" s="16"/>
      <c r="C21" s="10"/>
    </row>
    <row r="22" spans="1:3" x14ac:dyDescent="0.2">
      <c r="A22" s="14" t="s">
        <v>31</v>
      </c>
      <c r="B22" s="16" t="s">
        <v>129</v>
      </c>
      <c r="C22" s="19">
        <v>9</v>
      </c>
    </row>
    <row r="23" spans="1:3" ht="30" customHeight="1" x14ac:dyDescent="0.2">
      <c r="A23" s="125" t="s">
        <v>121</v>
      </c>
      <c r="B23" s="125"/>
      <c r="C23" s="11">
        <v>10</v>
      </c>
    </row>
    <row r="24" spans="1:3" x14ac:dyDescent="0.2">
      <c r="A24" s="13"/>
      <c r="B24" s="13"/>
    </row>
    <row r="25" spans="1:3" x14ac:dyDescent="0.2">
      <c r="A25" s="13"/>
      <c r="B25" s="13"/>
    </row>
    <row r="26" spans="1:3" x14ac:dyDescent="0.2">
      <c r="A26" s="13"/>
      <c r="B26" s="13"/>
    </row>
    <row r="27" spans="1:3" x14ac:dyDescent="0.2">
      <c r="A27" s="13"/>
      <c r="B27" s="13"/>
    </row>
    <row r="28" spans="1:3" x14ac:dyDescent="0.2">
      <c r="A28" s="13"/>
      <c r="B28" s="13"/>
    </row>
    <row r="29" spans="1:3" x14ac:dyDescent="0.2">
      <c r="A29" s="13"/>
      <c r="B29" s="13"/>
    </row>
    <row r="30" spans="1:3" x14ac:dyDescent="0.2">
      <c r="A30" s="13"/>
      <c r="B30" s="13"/>
    </row>
    <row r="31" spans="1:3" x14ac:dyDescent="0.2">
      <c r="A31" s="13"/>
      <c r="B31" s="13"/>
    </row>
    <row r="32" spans="1:3" x14ac:dyDescent="0.2">
      <c r="A32" s="13"/>
      <c r="B32" s="13"/>
    </row>
    <row r="33" spans="1:2" x14ac:dyDescent="0.2">
      <c r="A33" s="13"/>
      <c r="B33" s="13"/>
    </row>
  </sheetData>
  <mergeCells count="4">
    <mergeCell ref="A1:C1"/>
    <mergeCell ref="A3:B3"/>
    <mergeCell ref="A23:B2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1"/>
  <sheetViews>
    <sheetView zoomScale="140" zoomScaleNormal="140" workbookViewId="0"/>
  </sheetViews>
  <sheetFormatPr baseColWidth="10" defaultColWidth="11.42578125" defaultRowHeight="12.75" x14ac:dyDescent="0.2"/>
  <cols>
    <col min="1" max="1" width="95.7109375" style="38" customWidth="1"/>
    <col min="2" max="16384" width="11.42578125" style="38"/>
  </cols>
  <sheetData>
    <row r="1" spans="1:1" s="55" customFormat="1" ht="30" customHeight="1" x14ac:dyDescent="0.25">
      <c r="A1" s="54" t="s">
        <v>139</v>
      </c>
    </row>
    <row r="2" spans="1:1" ht="11.45" customHeight="1" x14ac:dyDescent="0.2">
      <c r="A2" s="47"/>
    </row>
    <row r="3" spans="1:1" ht="11.45" customHeight="1" x14ac:dyDescent="0.2">
      <c r="A3" s="48"/>
    </row>
    <row r="4" spans="1:1" ht="11.45" customHeight="1" x14ac:dyDescent="0.2">
      <c r="A4" s="47"/>
    </row>
    <row r="5" spans="1:1" ht="11.45" customHeight="1" x14ac:dyDescent="0.2">
      <c r="A5" s="47"/>
    </row>
    <row r="6" spans="1:1" s="50" customFormat="1" ht="11.45" customHeight="1" x14ac:dyDescent="0.2">
      <c r="A6" s="49"/>
    </row>
    <row r="7" spans="1:1" ht="11.45" customHeight="1" x14ac:dyDescent="0.2">
      <c r="A7" s="47"/>
    </row>
    <row r="8" spans="1:1" ht="11.45" customHeight="1" x14ac:dyDescent="0.2">
      <c r="A8" s="48"/>
    </row>
    <row r="9" spans="1:1" ht="11.45" customHeight="1" x14ac:dyDescent="0.2">
      <c r="A9" s="47"/>
    </row>
    <row r="10" spans="1:1" ht="11.45" customHeight="1" x14ac:dyDescent="0.2">
      <c r="A10" s="47"/>
    </row>
    <row r="11" spans="1:1" s="50" customFormat="1" ht="11.45" customHeight="1" x14ac:dyDescent="0.2">
      <c r="A11" s="49"/>
    </row>
    <row r="12" spans="1:1" ht="11.45" customHeight="1" x14ac:dyDescent="0.2">
      <c r="A12" s="47"/>
    </row>
    <row r="13" spans="1:1" ht="11.45" customHeight="1" x14ac:dyDescent="0.2">
      <c r="A13" s="48"/>
    </row>
    <row r="14" spans="1:1" ht="11.45" customHeight="1" x14ac:dyDescent="0.2">
      <c r="A14" s="48"/>
    </row>
    <row r="15" spans="1:1" ht="11.45" customHeight="1" x14ac:dyDescent="0.2">
      <c r="A15" s="48"/>
    </row>
    <row r="16" spans="1:1" ht="11.45" customHeight="1" x14ac:dyDescent="0.2">
      <c r="A16" s="47"/>
    </row>
    <row r="17" spans="1:1" ht="11.45" customHeight="1" x14ac:dyDescent="0.2">
      <c r="A17" s="47"/>
    </row>
    <row r="18" spans="1:1" s="50" customFormat="1" ht="11.45" customHeight="1" x14ac:dyDescent="0.2">
      <c r="A18" s="49"/>
    </row>
    <row r="19" spans="1:1" s="50" customFormat="1" ht="11.45" customHeight="1" x14ac:dyDescent="0.2">
      <c r="A19" s="49"/>
    </row>
    <row r="20" spans="1:1" s="50" customFormat="1" ht="11.45" customHeight="1" x14ac:dyDescent="0.2">
      <c r="A20" s="49"/>
    </row>
    <row r="21" spans="1:1" s="50" customFormat="1" ht="11.45" customHeight="1" x14ac:dyDescent="0.2">
      <c r="A21" s="49"/>
    </row>
    <row r="22" spans="1:1" s="50" customFormat="1" ht="11.45" customHeight="1" x14ac:dyDescent="0.2">
      <c r="A22" s="49"/>
    </row>
    <row r="23" spans="1:1" s="50" customFormat="1" ht="11.45" customHeight="1" x14ac:dyDescent="0.2">
      <c r="A23" s="49"/>
    </row>
    <row r="24" spans="1:1" s="50" customFormat="1" ht="11.45" customHeight="1" x14ac:dyDescent="0.2">
      <c r="A24" s="49"/>
    </row>
    <row r="25" spans="1:1" s="50" customFormat="1" ht="11.45" customHeight="1" x14ac:dyDescent="0.2">
      <c r="A25" s="49"/>
    </row>
    <row r="26" spans="1:1" s="50" customFormat="1" ht="11.45" customHeight="1" x14ac:dyDescent="0.2">
      <c r="A26" s="49"/>
    </row>
    <row r="27" spans="1:1" s="50" customFormat="1" ht="11.45" customHeight="1" x14ac:dyDescent="0.2">
      <c r="A27" s="49"/>
    </row>
    <row r="28" spans="1:1" s="55" customFormat="1" ht="30" customHeight="1" x14ac:dyDescent="0.25">
      <c r="A28" s="56" t="s">
        <v>140</v>
      </c>
    </row>
    <row r="29" spans="1:1" ht="11.45" customHeight="1" x14ac:dyDescent="0.2"/>
    <row r="30" spans="1:1" ht="11.45" customHeight="1" x14ac:dyDescent="0.2"/>
    <row r="31" spans="1:1" ht="11.45" customHeight="1" x14ac:dyDescent="0.2"/>
    <row r="32" spans="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12"/>
  <sheetViews>
    <sheetView zoomScale="140" zoomScaleNormal="140" workbookViewId="0"/>
  </sheetViews>
  <sheetFormatPr baseColWidth="10" defaultColWidth="11.42578125" defaultRowHeight="12.75" x14ac:dyDescent="0.2"/>
  <cols>
    <col min="1" max="1" width="95.7109375" style="38" customWidth="1"/>
    <col min="2" max="16384" width="11.42578125" style="38"/>
  </cols>
  <sheetData>
    <row r="1" spans="1:1" s="55" customFormat="1" ht="30" customHeight="1" x14ac:dyDescent="0.25">
      <c r="A1" s="57" t="s">
        <v>141</v>
      </c>
    </row>
    <row r="2" spans="1:1" ht="11.45" customHeight="1" x14ac:dyDescent="0.2">
      <c r="A2" s="47"/>
    </row>
    <row r="3" spans="1:1" ht="11.45" customHeight="1" x14ac:dyDescent="0.2">
      <c r="A3" s="48"/>
    </row>
    <row r="4" spans="1:1" ht="11.45" customHeight="1" x14ac:dyDescent="0.2">
      <c r="A4" s="47"/>
    </row>
    <row r="5" spans="1:1" ht="11.45" customHeight="1" x14ac:dyDescent="0.2">
      <c r="A5" s="47"/>
    </row>
    <row r="6" spans="1:1" s="50" customFormat="1" ht="11.45" customHeight="1" x14ac:dyDescent="0.2">
      <c r="A6" s="49"/>
    </row>
    <row r="7" spans="1:1" ht="11.45" customHeight="1" x14ac:dyDescent="0.2">
      <c r="A7" s="47"/>
    </row>
    <row r="8" spans="1:1" ht="11.45" customHeight="1" x14ac:dyDescent="0.2">
      <c r="A8" s="48"/>
    </row>
    <row r="9" spans="1:1" ht="11.45" customHeight="1" x14ac:dyDescent="0.2">
      <c r="A9" s="47"/>
    </row>
    <row r="10" spans="1:1" ht="11.45" customHeight="1" x14ac:dyDescent="0.2">
      <c r="A10" s="47"/>
    </row>
    <row r="11" spans="1:1" s="50" customFormat="1" ht="11.45" customHeight="1" x14ac:dyDescent="0.2">
      <c r="A11" s="49"/>
    </row>
    <row r="12" spans="1:1" ht="11.45" customHeight="1" x14ac:dyDescent="0.2">
      <c r="A12" s="47"/>
    </row>
    <row r="13" spans="1:1" ht="11.45" customHeight="1" x14ac:dyDescent="0.2">
      <c r="A13" s="48"/>
    </row>
    <row r="14" spans="1:1" ht="11.45" customHeight="1" x14ac:dyDescent="0.2">
      <c r="A14" s="48"/>
    </row>
    <row r="15" spans="1:1" ht="11.45" customHeight="1" x14ac:dyDescent="0.2">
      <c r="A15" s="48"/>
    </row>
    <row r="16" spans="1:1" ht="11.45" customHeight="1" x14ac:dyDescent="0.2">
      <c r="A16" s="47"/>
    </row>
    <row r="17" spans="1:1" ht="11.45" customHeight="1" x14ac:dyDescent="0.2">
      <c r="A17" s="47"/>
    </row>
    <row r="18" spans="1:1" s="50" customFormat="1" ht="11.45" customHeight="1" x14ac:dyDescent="0.2">
      <c r="A18" s="49"/>
    </row>
    <row r="19" spans="1:1" ht="11.45" customHeight="1" x14ac:dyDescent="0.2">
      <c r="A19" s="47"/>
    </row>
    <row r="20" spans="1:1" ht="11.45" customHeight="1" x14ac:dyDescent="0.2">
      <c r="A20" s="47"/>
    </row>
    <row r="21" spans="1:1" ht="11.45" customHeight="1" x14ac:dyDescent="0.2">
      <c r="A21" s="47"/>
    </row>
    <row r="22" spans="1:1" ht="11.45" customHeight="1" x14ac:dyDescent="0.2">
      <c r="A22" s="51"/>
    </row>
    <row r="23" spans="1:1" ht="11.45" customHeight="1" x14ac:dyDescent="0.2">
      <c r="A23" s="48"/>
    </row>
    <row r="24" spans="1:1" ht="11.45" customHeight="1" x14ac:dyDescent="0.2">
      <c r="A24" s="52"/>
    </row>
    <row r="25" spans="1:1" ht="11.45" customHeight="1" x14ac:dyDescent="0.2">
      <c r="A25" s="47"/>
    </row>
    <row r="26" spans="1:1" ht="11.45" customHeight="1" x14ac:dyDescent="0.2">
      <c r="A26" s="47"/>
    </row>
    <row r="27" spans="1:1" ht="11.45" customHeight="1" x14ac:dyDescent="0.2">
      <c r="A27" s="48"/>
    </row>
    <row r="28" spans="1:1" ht="11.45" customHeight="1" x14ac:dyDescent="0.2">
      <c r="A28" s="48"/>
    </row>
    <row r="29" spans="1:1" ht="11.45" customHeight="1" x14ac:dyDescent="0.2">
      <c r="A29" s="48"/>
    </row>
    <row r="30" spans="1:1" ht="11.45" customHeight="1" x14ac:dyDescent="0.2">
      <c r="A30" s="48"/>
    </row>
    <row r="31" spans="1:1" ht="11.45" customHeight="1" x14ac:dyDescent="0.2"/>
    <row r="32" spans="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s="55" customFormat="1" ht="30" customHeight="1" x14ac:dyDescent="0.25"/>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rowBreaks count="1" manualBreakCount="1">
    <brk id="6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zoomScale="140" zoomScaleNormal="140" workbookViewId="0">
      <pane xSplit="2" ySplit="7" topLeftCell="C8" activePane="bottomRight" state="frozen"/>
      <selection pane="topRight" activeCell="C1" sqref="C1"/>
      <selection pane="bottomLeft" activeCell="A8" sqref="A8"/>
      <selection pane="bottomRight" activeCell="C8" sqref="C8:F8"/>
    </sheetView>
  </sheetViews>
  <sheetFormatPr baseColWidth="10" defaultColWidth="11.28515625" defaultRowHeight="11.25" x14ac:dyDescent="0.2"/>
  <cols>
    <col min="1" max="1" width="3.7109375" style="36" customWidth="1"/>
    <col min="2" max="2" width="28.7109375" style="59" customWidth="1"/>
    <col min="3" max="6" width="14.7109375" style="59" customWidth="1"/>
    <col min="7" max="16384" width="11.28515625" style="59"/>
  </cols>
  <sheetData>
    <row r="1" spans="1:6" s="58" customFormat="1" ht="30" customHeight="1" x14ac:dyDescent="0.2">
      <c r="A1" s="128" t="s">
        <v>17</v>
      </c>
      <c r="B1" s="129"/>
      <c r="C1" s="130" t="s">
        <v>130</v>
      </c>
      <c r="D1" s="131"/>
      <c r="E1" s="131"/>
      <c r="F1" s="132"/>
    </row>
    <row r="2" spans="1:6" ht="11.45" customHeight="1" x14ac:dyDescent="0.2">
      <c r="A2" s="135" t="s">
        <v>19</v>
      </c>
      <c r="B2" s="133" t="s">
        <v>32</v>
      </c>
      <c r="C2" s="133" t="s">
        <v>49</v>
      </c>
      <c r="D2" s="133" t="s">
        <v>33</v>
      </c>
      <c r="E2" s="133"/>
      <c r="F2" s="134"/>
    </row>
    <row r="3" spans="1:6" ht="11.45" customHeight="1" x14ac:dyDescent="0.2">
      <c r="A3" s="135"/>
      <c r="B3" s="133"/>
      <c r="C3" s="133"/>
      <c r="D3" s="133" t="s">
        <v>34</v>
      </c>
      <c r="E3" s="133" t="s">
        <v>35</v>
      </c>
      <c r="F3" s="134" t="s">
        <v>36</v>
      </c>
    </row>
    <row r="4" spans="1:6" ht="11.45" customHeight="1" x14ac:dyDescent="0.2">
      <c r="A4" s="135"/>
      <c r="B4" s="133"/>
      <c r="C4" s="133"/>
      <c r="D4" s="133"/>
      <c r="E4" s="133"/>
      <c r="F4" s="134"/>
    </row>
    <row r="5" spans="1:6" ht="11.45" customHeight="1" x14ac:dyDescent="0.2">
      <c r="A5" s="135"/>
      <c r="B5" s="133"/>
      <c r="C5" s="136" t="s">
        <v>142</v>
      </c>
      <c r="D5" s="137"/>
      <c r="E5" s="137"/>
      <c r="F5" s="138"/>
    </row>
    <row r="6" spans="1:6" ht="11.45" customHeight="1" x14ac:dyDescent="0.2">
      <c r="A6" s="135"/>
      <c r="B6" s="133"/>
      <c r="C6" s="137"/>
      <c r="D6" s="137"/>
      <c r="E6" s="137"/>
      <c r="F6" s="138"/>
    </row>
    <row r="7" spans="1:6" s="36" customFormat="1" ht="11.45" customHeight="1" x14ac:dyDescent="0.15">
      <c r="A7" s="32">
        <v>1</v>
      </c>
      <c r="B7" s="84">
        <v>2</v>
      </c>
      <c r="C7" s="84">
        <v>3</v>
      </c>
      <c r="D7" s="84">
        <v>4</v>
      </c>
      <c r="E7" s="84">
        <v>5</v>
      </c>
      <c r="F7" s="85">
        <v>6</v>
      </c>
    </row>
    <row r="8" spans="1:6" ht="20.100000000000001" customHeight="1" x14ac:dyDescent="0.2">
      <c r="A8" s="46"/>
      <c r="B8" s="62"/>
      <c r="C8" s="139" t="s">
        <v>37</v>
      </c>
      <c r="D8" s="140"/>
      <c r="E8" s="140"/>
      <c r="F8" s="140"/>
    </row>
    <row r="9" spans="1:6" s="65" customFormat="1" ht="11.45" customHeight="1" x14ac:dyDescent="0.2">
      <c r="A9" s="37">
        <f>IF(D9&lt;&gt;"",COUNTA($D9:D$9),"")</f>
        <v>1</v>
      </c>
      <c r="B9" s="63" t="s">
        <v>102</v>
      </c>
      <c r="C9" s="86">
        <v>145513</v>
      </c>
      <c r="D9" s="86">
        <v>30412</v>
      </c>
      <c r="E9" s="86">
        <v>41569</v>
      </c>
      <c r="F9" s="86">
        <v>80963</v>
      </c>
    </row>
    <row r="10" spans="1:6" s="65" customFormat="1" ht="11.45" customHeight="1" x14ac:dyDescent="0.2">
      <c r="A10" s="37" t="str">
        <f>IF(D10&lt;&gt;"",COUNTA($D$9:D10),"")</f>
        <v/>
      </c>
      <c r="B10" s="66"/>
      <c r="C10" s="87"/>
      <c r="D10" s="87"/>
      <c r="E10" s="87"/>
      <c r="F10" s="87"/>
    </row>
    <row r="11" spans="1:6" s="65" customFormat="1" ht="11.45" customHeight="1" x14ac:dyDescent="0.2">
      <c r="A11" s="37" t="str">
        <f>IF(D11&lt;&gt;"",COUNTA($D$9:D11),"")</f>
        <v/>
      </c>
      <c r="B11" s="63" t="s">
        <v>103</v>
      </c>
      <c r="C11" s="88"/>
      <c r="D11" s="88"/>
      <c r="E11" s="88"/>
      <c r="F11" s="88"/>
    </row>
    <row r="12" spans="1:6" s="65" customFormat="1" ht="11.45" customHeight="1" x14ac:dyDescent="0.2">
      <c r="A12" s="37">
        <f>IF(D12&lt;&gt;"",COUNTA($D$9:D12),"")</f>
        <v>2</v>
      </c>
      <c r="B12" s="67" t="s">
        <v>66</v>
      </c>
      <c r="C12" s="86">
        <v>114846</v>
      </c>
      <c r="D12" s="86" t="s">
        <v>4</v>
      </c>
      <c r="E12" s="86">
        <v>41569</v>
      </c>
      <c r="F12" s="86">
        <v>80708</v>
      </c>
    </row>
    <row r="13" spans="1:6" s="65" customFormat="1" ht="22.5" customHeight="1" x14ac:dyDescent="0.2">
      <c r="A13" s="37">
        <f>IF(D13&lt;&gt;"",COUNTA($D$9:D13),"")</f>
        <v>3</v>
      </c>
      <c r="B13" s="67" t="s">
        <v>43</v>
      </c>
      <c r="C13" s="86">
        <v>30667</v>
      </c>
      <c r="D13" s="86">
        <v>30412</v>
      </c>
      <c r="E13" s="86" t="s">
        <v>4</v>
      </c>
      <c r="F13" s="86">
        <v>255</v>
      </c>
    </row>
    <row r="14" spans="1:6" s="65" customFormat="1" ht="20.100000000000001" customHeight="1" x14ac:dyDescent="0.2">
      <c r="A14" s="37" t="str">
        <f>IF(D14&lt;&gt;"",COUNTA($D$9:D14),"")</f>
        <v/>
      </c>
      <c r="B14" s="67"/>
      <c r="C14" s="126" t="s">
        <v>99</v>
      </c>
      <c r="D14" s="127"/>
      <c r="E14" s="127"/>
      <c r="F14" s="127"/>
    </row>
    <row r="15" spans="1:6" s="65" customFormat="1" ht="11.45" customHeight="1" x14ac:dyDescent="0.2">
      <c r="A15" s="37">
        <f>IF(D15&lt;&gt;"",COUNTA($D$9:D15),"")</f>
        <v>4</v>
      </c>
      <c r="B15" s="63" t="s">
        <v>38</v>
      </c>
      <c r="C15" s="86">
        <v>2303934</v>
      </c>
      <c r="D15" s="86">
        <v>1369486</v>
      </c>
      <c r="E15" s="86">
        <v>162254</v>
      </c>
      <c r="F15" s="86">
        <v>772194</v>
      </c>
    </row>
    <row r="16" spans="1:6" s="65" customFormat="1" ht="11.45" customHeight="1" x14ac:dyDescent="0.2">
      <c r="A16" s="37" t="str">
        <f>IF(D16&lt;&gt;"",COUNTA($D$9:D16),"")</f>
        <v/>
      </c>
      <c r="B16" s="63"/>
      <c r="C16" s="87"/>
      <c r="D16" s="87"/>
      <c r="E16" s="87"/>
      <c r="F16" s="87"/>
    </row>
    <row r="17" spans="1:6" s="65" customFormat="1" ht="11.45" customHeight="1" x14ac:dyDescent="0.2">
      <c r="A17" s="37" t="str">
        <f>IF(D17&lt;&gt;"",COUNTA($D$9:D17),"")</f>
        <v/>
      </c>
      <c r="B17" s="63" t="s">
        <v>59</v>
      </c>
      <c r="C17" s="88"/>
      <c r="D17" s="88"/>
      <c r="E17" s="88"/>
      <c r="F17" s="88"/>
    </row>
    <row r="18" spans="1:6" s="65" customFormat="1" ht="11.45" customHeight="1" x14ac:dyDescent="0.2">
      <c r="A18" s="37">
        <f>IF(D18&lt;&gt;"",COUNTA($D$9:D18),"")</f>
        <v>5</v>
      </c>
      <c r="B18" s="67" t="s">
        <v>66</v>
      </c>
      <c r="C18" s="86">
        <v>926034</v>
      </c>
      <c r="D18" s="86" t="s">
        <v>4</v>
      </c>
      <c r="E18" s="86">
        <v>162254</v>
      </c>
      <c r="F18" s="86">
        <v>763780</v>
      </c>
    </row>
    <row r="19" spans="1:6" s="65" customFormat="1" ht="22.5" customHeight="1" x14ac:dyDescent="0.2">
      <c r="A19" s="37">
        <f>IF(D19&lt;&gt;"",COUNTA($D$9:D19),"")</f>
        <v>6</v>
      </c>
      <c r="B19" s="67" t="s">
        <v>43</v>
      </c>
      <c r="C19" s="86">
        <v>1377900</v>
      </c>
      <c r="D19" s="86">
        <v>1369486</v>
      </c>
      <c r="E19" s="86" t="s">
        <v>4</v>
      </c>
      <c r="F19" s="86">
        <v>8414</v>
      </c>
    </row>
    <row r="20" spans="1:6" s="65" customFormat="1" ht="20.100000000000001" customHeight="1" x14ac:dyDescent="0.2">
      <c r="A20" s="37" t="str">
        <f>IF(D20&lt;&gt;"",COUNTA($D$9:D20),"")</f>
        <v/>
      </c>
      <c r="B20" s="67"/>
      <c r="C20" s="126" t="s">
        <v>100</v>
      </c>
      <c r="D20" s="127"/>
      <c r="E20" s="127"/>
      <c r="F20" s="127"/>
    </row>
    <row r="21" spans="1:6" s="65" customFormat="1" ht="11.45" customHeight="1" x14ac:dyDescent="0.2">
      <c r="A21" s="37">
        <f>IF(D21&lt;&gt;"",COUNTA($D$9:D21),"")</f>
        <v>7</v>
      </c>
      <c r="B21" s="63" t="s">
        <v>38</v>
      </c>
      <c r="C21" s="86">
        <v>82132</v>
      </c>
      <c r="D21" s="86">
        <v>18941</v>
      </c>
      <c r="E21" s="86">
        <v>4749</v>
      </c>
      <c r="F21" s="86">
        <v>58442</v>
      </c>
    </row>
    <row r="22" spans="1:6" s="65" customFormat="1" ht="11.45" customHeight="1" x14ac:dyDescent="0.2">
      <c r="A22" s="37" t="str">
        <f>IF(D22&lt;&gt;"",COUNTA($D$9:D22),"")</f>
        <v/>
      </c>
      <c r="B22" s="63"/>
      <c r="C22" s="87"/>
      <c r="D22" s="87"/>
      <c r="E22" s="87"/>
      <c r="F22" s="87"/>
    </row>
    <row r="23" spans="1:6" s="65" customFormat="1" ht="11.45" customHeight="1" x14ac:dyDescent="0.2">
      <c r="A23" s="37" t="str">
        <f>IF(D23&lt;&gt;"",COUNTA($D$9:D23),"")</f>
        <v/>
      </c>
      <c r="B23" s="63" t="s">
        <v>59</v>
      </c>
      <c r="C23" s="88"/>
      <c r="D23" s="88"/>
      <c r="E23" s="88"/>
      <c r="F23" s="88"/>
    </row>
    <row r="24" spans="1:6" s="65" customFormat="1" ht="11.45" customHeight="1" x14ac:dyDescent="0.2">
      <c r="A24" s="37">
        <f>IF(D24&lt;&gt;"",COUNTA($D$9:D24),"")</f>
        <v>8</v>
      </c>
      <c r="B24" s="67" t="s">
        <v>66</v>
      </c>
      <c r="C24" s="86">
        <v>62851</v>
      </c>
      <c r="D24" s="86" t="s">
        <v>4</v>
      </c>
      <c r="E24" s="86">
        <v>4749</v>
      </c>
      <c r="F24" s="86">
        <v>58102</v>
      </c>
    </row>
    <row r="25" spans="1:6" s="65" customFormat="1" ht="22.5" customHeight="1" x14ac:dyDescent="0.2">
      <c r="A25" s="37">
        <f>IF(D25&lt;&gt;"",COUNTA($D$9:D25),"")</f>
        <v>9</v>
      </c>
      <c r="B25" s="67" t="s">
        <v>43</v>
      </c>
      <c r="C25" s="86">
        <v>19281</v>
      </c>
      <c r="D25" s="86">
        <v>18941</v>
      </c>
      <c r="E25" s="86" t="s">
        <v>4</v>
      </c>
      <c r="F25" s="86">
        <v>340</v>
      </c>
    </row>
    <row r="26" spans="1:6" s="65" customFormat="1" ht="20.100000000000001" customHeight="1" x14ac:dyDescent="0.2">
      <c r="A26" s="37" t="str">
        <f>IF(D26&lt;&gt;"",COUNTA($D$9:D26),"")</f>
        <v/>
      </c>
      <c r="B26" s="67"/>
      <c r="C26" s="126" t="s">
        <v>101</v>
      </c>
      <c r="D26" s="127"/>
      <c r="E26" s="127"/>
      <c r="F26" s="127"/>
    </row>
    <row r="27" spans="1:6" s="65" customFormat="1" ht="11.45" customHeight="1" x14ac:dyDescent="0.2">
      <c r="A27" s="37">
        <f>IF(D27&lt;&gt;"",COUNTA($D$9:D27),"")</f>
        <v>10</v>
      </c>
      <c r="B27" s="63" t="s">
        <v>38</v>
      </c>
      <c r="C27" s="86">
        <v>11855189</v>
      </c>
      <c r="D27" s="86">
        <v>6575894</v>
      </c>
      <c r="E27" s="86">
        <v>825703</v>
      </c>
      <c r="F27" s="86">
        <v>4453591</v>
      </c>
    </row>
    <row r="28" spans="1:6" ht="11.45" customHeight="1" x14ac:dyDescent="0.2">
      <c r="A28" s="37" t="str">
        <f>IF(D28&lt;&gt;"",COUNTA($D$9:D28),"")</f>
        <v/>
      </c>
      <c r="B28" s="63"/>
      <c r="C28" s="87"/>
      <c r="D28" s="87"/>
      <c r="E28" s="87"/>
      <c r="F28" s="87"/>
    </row>
    <row r="29" spans="1:6" ht="11.45" customHeight="1" x14ac:dyDescent="0.2">
      <c r="A29" s="37" t="str">
        <f>IF(D29&lt;&gt;"",COUNTA($D$9:D29),"")</f>
        <v/>
      </c>
      <c r="B29" s="63" t="s">
        <v>59</v>
      </c>
      <c r="C29" s="88"/>
      <c r="D29" s="88"/>
      <c r="E29" s="88"/>
      <c r="F29" s="88"/>
    </row>
    <row r="30" spans="1:6" ht="11.45" customHeight="1" x14ac:dyDescent="0.2">
      <c r="A30" s="37">
        <f>IF(D30&lt;&gt;"",COUNTA($D$9:D30),"")</f>
        <v>11</v>
      </c>
      <c r="B30" s="67" t="s">
        <v>66</v>
      </c>
      <c r="C30" s="86">
        <v>5251258</v>
      </c>
      <c r="D30" s="86" t="s">
        <v>4</v>
      </c>
      <c r="E30" s="86">
        <v>825703</v>
      </c>
      <c r="F30" s="86">
        <v>4425555</v>
      </c>
    </row>
    <row r="31" spans="1:6" ht="22.5" customHeight="1" x14ac:dyDescent="0.2">
      <c r="A31" s="37">
        <f>IF(D31&lt;&gt;"",COUNTA($D$9:D31),"")</f>
        <v>12</v>
      </c>
      <c r="B31" s="67" t="s">
        <v>43</v>
      </c>
      <c r="C31" s="86">
        <v>6603931</v>
      </c>
      <c r="D31" s="86">
        <v>6575894</v>
      </c>
      <c r="E31" s="86" t="s">
        <v>4</v>
      </c>
      <c r="F31" s="86">
        <v>28037</v>
      </c>
    </row>
    <row r="32" spans="1:6" ht="11.45" customHeight="1" x14ac:dyDescent="0.2"/>
  </sheetData>
  <mergeCells count="14">
    <mergeCell ref="C14:F14"/>
    <mergeCell ref="C26:F26"/>
    <mergeCell ref="C20:F20"/>
    <mergeCell ref="A1:B1"/>
    <mergeCell ref="C1:F1"/>
    <mergeCell ref="D2:F2"/>
    <mergeCell ref="B2:B6"/>
    <mergeCell ref="A2:A6"/>
    <mergeCell ref="C2:C4"/>
    <mergeCell ref="D3:D4"/>
    <mergeCell ref="E3:E4"/>
    <mergeCell ref="F3:F4"/>
    <mergeCell ref="C5:F6"/>
    <mergeCell ref="C8:F8"/>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ignoredErrors>
    <ignoredError sqref="A11:A31"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zoomScale="140" zoomScaleNormal="140" workbookViewId="0">
      <selection activeCell="C8" sqref="C8"/>
    </sheetView>
  </sheetViews>
  <sheetFormatPr baseColWidth="10" defaultColWidth="11.28515625" defaultRowHeight="11.25" x14ac:dyDescent="0.2"/>
  <cols>
    <col min="1" max="1" width="3.7109375" style="36" customWidth="1"/>
    <col min="2" max="2" width="29.7109375" style="59" customWidth="1"/>
    <col min="3" max="7" width="11.7109375" style="59" customWidth="1"/>
    <col min="8" max="16384" width="11.28515625" style="59"/>
  </cols>
  <sheetData>
    <row r="1" spans="1:7" s="58" customFormat="1" ht="30" customHeight="1" x14ac:dyDescent="0.2">
      <c r="A1" s="128" t="s">
        <v>18</v>
      </c>
      <c r="B1" s="129"/>
      <c r="C1" s="130" t="s">
        <v>131</v>
      </c>
      <c r="D1" s="130"/>
      <c r="E1" s="130"/>
      <c r="F1" s="130"/>
      <c r="G1" s="150"/>
    </row>
    <row r="2" spans="1:7" ht="11.45" customHeight="1" x14ac:dyDescent="0.2">
      <c r="A2" s="135" t="s">
        <v>19</v>
      </c>
      <c r="B2" s="133" t="s">
        <v>32</v>
      </c>
      <c r="C2" s="133" t="s">
        <v>39</v>
      </c>
      <c r="D2" s="133" t="s">
        <v>108</v>
      </c>
      <c r="E2" s="133" t="s">
        <v>33</v>
      </c>
      <c r="F2" s="133"/>
      <c r="G2" s="134"/>
    </row>
    <row r="3" spans="1:7" ht="11.45" customHeight="1" x14ac:dyDescent="0.2">
      <c r="A3" s="135"/>
      <c r="B3" s="133"/>
      <c r="C3" s="133"/>
      <c r="D3" s="133"/>
      <c r="E3" s="133" t="s">
        <v>34</v>
      </c>
      <c r="F3" s="133" t="s">
        <v>35</v>
      </c>
      <c r="G3" s="134" t="s">
        <v>36</v>
      </c>
    </row>
    <row r="4" spans="1:7" ht="11.45" customHeight="1" x14ac:dyDescent="0.2">
      <c r="A4" s="135"/>
      <c r="B4" s="133"/>
      <c r="C4" s="133"/>
      <c r="D4" s="133"/>
      <c r="E4" s="133"/>
      <c r="F4" s="133"/>
      <c r="G4" s="134"/>
    </row>
    <row r="5" spans="1:7" ht="11.45" customHeight="1" x14ac:dyDescent="0.2">
      <c r="A5" s="135"/>
      <c r="B5" s="133"/>
      <c r="C5" s="133" t="s">
        <v>20</v>
      </c>
      <c r="D5" s="151">
        <v>1000</v>
      </c>
      <c r="E5" s="133"/>
      <c r="F5" s="133"/>
      <c r="G5" s="134"/>
    </row>
    <row r="6" spans="1:7" ht="11.45" customHeight="1" x14ac:dyDescent="0.2">
      <c r="A6" s="135"/>
      <c r="B6" s="133"/>
      <c r="C6" s="133"/>
      <c r="D6" s="133"/>
      <c r="E6" s="133"/>
      <c r="F6" s="133"/>
      <c r="G6" s="134"/>
    </row>
    <row r="7" spans="1:7" s="36" customFormat="1" ht="11.45" customHeight="1" x14ac:dyDescent="0.15">
      <c r="A7" s="32">
        <v>1</v>
      </c>
      <c r="B7" s="33">
        <v>2</v>
      </c>
      <c r="C7" s="33">
        <v>3</v>
      </c>
      <c r="D7" s="33">
        <v>4</v>
      </c>
      <c r="E7" s="33">
        <v>5</v>
      </c>
      <c r="F7" s="33">
        <v>6</v>
      </c>
      <c r="G7" s="34">
        <v>7</v>
      </c>
    </row>
    <row r="8" spans="1:7" ht="11.45" customHeight="1" x14ac:dyDescent="0.2">
      <c r="A8" s="45"/>
      <c r="B8" s="68"/>
      <c r="C8" s="86"/>
      <c r="D8" s="90"/>
      <c r="E8" s="90"/>
      <c r="F8" s="90"/>
      <c r="G8" s="90"/>
    </row>
    <row r="9" spans="1:7" ht="11.45" customHeight="1" x14ac:dyDescent="0.2">
      <c r="A9" s="37">
        <f>IF(D9&lt;&gt;"",COUNTA($D9:D$9),"")</f>
        <v>1</v>
      </c>
      <c r="B9" s="69" t="s">
        <v>40</v>
      </c>
      <c r="C9" s="89">
        <v>16</v>
      </c>
      <c r="D9" s="91">
        <v>57922</v>
      </c>
      <c r="E9" s="91">
        <v>2065</v>
      </c>
      <c r="F9" s="91">
        <v>9892</v>
      </c>
      <c r="G9" s="91">
        <v>48699</v>
      </c>
    </row>
    <row r="10" spans="1:7" ht="11.45" customHeight="1" x14ac:dyDescent="0.2">
      <c r="A10" s="37" t="str">
        <f>IF(D10&lt;&gt;"",COUNTA($D$9:D10),"")</f>
        <v/>
      </c>
      <c r="B10" s="67" t="s">
        <v>41</v>
      </c>
      <c r="C10" s="86"/>
      <c r="D10" s="90"/>
      <c r="E10" s="90"/>
      <c r="F10" s="90"/>
      <c r="G10" s="90"/>
    </row>
    <row r="11" spans="1:7" s="65" customFormat="1" ht="11.45" customHeight="1" x14ac:dyDescent="0.2">
      <c r="A11" s="37">
        <f>IF(D11&lt;&gt;"",COUNTA($D$9:D11),"")</f>
        <v>2</v>
      </c>
      <c r="B11" s="67" t="s">
        <v>110</v>
      </c>
      <c r="C11" s="86">
        <v>15</v>
      </c>
      <c r="D11" s="90">
        <v>56908</v>
      </c>
      <c r="E11" s="90">
        <v>2065</v>
      </c>
      <c r="F11" s="90">
        <v>9892</v>
      </c>
      <c r="G11" s="90">
        <v>47685</v>
      </c>
    </row>
    <row r="12" spans="1:7" s="65" customFormat="1" ht="11.45" customHeight="1" x14ac:dyDescent="0.2">
      <c r="A12" s="37"/>
      <c r="B12" s="67"/>
      <c r="C12" s="86"/>
      <c r="D12" s="90"/>
      <c r="E12" s="90"/>
      <c r="F12" s="90"/>
      <c r="G12" s="90"/>
    </row>
    <row r="13" spans="1:7" s="65" customFormat="1" ht="11.45" customHeight="1" x14ac:dyDescent="0.2">
      <c r="A13" s="37"/>
      <c r="B13" s="67" t="s">
        <v>59</v>
      </c>
      <c r="C13" s="86"/>
      <c r="D13" s="90"/>
      <c r="E13" s="90"/>
      <c r="F13" s="90"/>
      <c r="G13" s="90"/>
    </row>
    <row r="14" spans="1:7" s="65" customFormat="1" ht="11.45" customHeight="1" x14ac:dyDescent="0.2">
      <c r="A14" s="37">
        <f>IF(D14&lt;&gt;"",COUNTA($D$9:D14),"")</f>
        <v>3</v>
      </c>
      <c r="B14" s="67" t="s">
        <v>42</v>
      </c>
      <c r="C14" s="86">
        <v>12</v>
      </c>
      <c r="D14" s="90">
        <v>55607</v>
      </c>
      <c r="E14" s="90" t="s">
        <v>4</v>
      </c>
      <c r="F14" s="90">
        <v>9892</v>
      </c>
      <c r="G14" s="90">
        <v>48449</v>
      </c>
    </row>
    <row r="15" spans="1:7" s="65" customFormat="1" ht="22.5" customHeight="1" x14ac:dyDescent="0.2">
      <c r="A15" s="37">
        <f>IF(D15&lt;&gt;"",COUNTA($D$9:D15),"")</f>
        <v>4</v>
      </c>
      <c r="B15" s="67" t="s">
        <v>43</v>
      </c>
      <c r="C15" s="86">
        <v>4</v>
      </c>
      <c r="D15" s="90">
        <v>2315</v>
      </c>
      <c r="E15" s="90">
        <v>2065</v>
      </c>
      <c r="F15" s="90" t="s">
        <v>4</v>
      </c>
      <c r="G15" s="90">
        <v>250</v>
      </c>
    </row>
    <row r="16" spans="1:7" s="65" customFormat="1" ht="11.45" customHeight="1" x14ac:dyDescent="0.2">
      <c r="A16" s="37"/>
      <c r="B16" s="70"/>
      <c r="C16" s="64"/>
      <c r="D16" s="64"/>
      <c r="E16" s="64"/>
      <c r="F16" s="64"/>
      <c r="G16" s="64"/>
    </row>
    <row r="17" spans="1:7" s="65" customFormat="1" ht="11.45" customHeight="1" x14ac:dyDescent="0.2">
      <c r="A17" s="35"/>
      <c r="B17" s="71"/>
      <c r="C17" s="64"/>
      <c r="D17" s="64"/>
      <c r="E17" s="64"/>
      <c r="F17" s="64"/>
      <c r="G17" s="64"/>
    </row>
    <row r="18" spans="1:7" s="65" customFormat="1" ht="11.45" customHeight="1" x14ac:dyDescent="0.2">
      <c r="A18" s="35"/>
      <c r="B18" s="71"/>
      <c r="C18" s="64"/>
      <c r="D18" s="64"/>
      <c r="E18" s="64"/>
      <c r="F18" s="64"/>
      <c r="G18" s="64"/>
    </row>
    <row r="19" spans="1:7" ht="11.45" customHeight="1" x14ac:dyDescent="0.2"/>
    <row r="20" spans="1:7" ht="11.45" customHeight="1" x14ac:dyDescent="0.2"/>
    <row r="21" spans="1:7" ht="11.45" customHeight="1" x14ac:dyDescent="0.2"/>
    <row r="22" spans="1:7" ht="11.45" customHeight="1" x14ac:dyDescent="0.2"/>
    <row r="23" spans="1:7" ht="11.45" customHeight="1" x14ac:dyDescent="0.2"/>
    <row r="24" spans="1:7" ht="11.45" customHeight="1" x14ac:dyDescent="0.2"/>
    <row r="25" spans="1:7" ht="11.45" customHeight="1" x14ac:dyDescent="0.2"/>
    <row r="26" spans="1:7" ht="11.45" customHeight="1" x14ac:dyDescent="0.2"/>
    <row r="27" spans="1:7" ht="11.45" customHeight="1" x14ac:dyDescent="0.2"/>
    <row r="28" spans="1:7" ht="11.45" customHeight="1" x14ac:dyDescent="0.2"/>
    <row r="29" spans="1:7" ht="11.45" customHeight="1" x14ac:dyDescent="0.2"/>
    <row r="30" spans="1:7" ht="11.45" customHeight="1" x14ac:dyDescent="0.2"/>
    <row r="31" spans="1:7" ht="11.45" customHeight="1" x14ac:dyDescent="0.2"/>
    <row r="32" spans="1:7" ht="11.45" customHeight="1" x14ac:dyDescent="0.2"/>
    <row r="33" spans="1:7" ht="11.45" customHeight="1" x14ac:dyDescent="0.2"/>
    <row r="34" spans="1:7" ht="11.45" customHeight="1" x14ac:dyDescent="0.2"/>
    <row r="35" spans="1:7" ht="11.45" customHeight="1" x14ac:dyDescent="0.2"/>
    <row r="36" spans="1:7" ht="11.45" customHeight="1" x14ac:dyDescent="0.2"/>
    <row r="37" spans="1:7" ht="11.45" customHeight="1" x14ac:dyDescent="0.2"/>
    <row r="38" spans="1:7" ht="11.45" customHeight="1" x14ac:dyDescent="0.2"/>
    <row r="39" spans="1:7" ht="11.45" customHeight="1" x14ac:dyDescent="0.2"/>
    <row r="40" spans="1:7" ht="11.45" customHeight="1" x14ac:dyDescent="0.2"/>
    <row r="41" spans="1:7" ht="11.45" customHeight="1" x14ac:dyDescent="0.2"/>
    <row r="42" spans="1:7" ht="30" customHeight="1" x14ac:dyDescent="0.2">
      <c r="A42" s="128" t="s">
        <v>21</v>
      </c>
      <c r="B42" s="129"/>
      <c r="C42" s="129"/>
      <c r="D42" s="129"/>
      <c r="E42" s="130" t="s">
        <v>134</v>
      </c>
      <c r="F42" s="130"/>
      <c r="G42" s="150"/>
    </row>
    <row r="43" spans="1:7" ht="11.45" customHeight="1" x14ac:dyDescent="0.2">
      <c r="A43" s="141" t="s">
        <v>19</v>
      </c>
      <c r="B43" s="133" t="s">
        <v>32</v>
      </c>
      <c r="C43" s="133"/>
      <c r="D43" s="133"/>
      <c r="E43" s="152" t="s">
        <v>143</v>
      </c>
      <c r="F43" s="153"/>
      <c r="G43" s="153"/>
    </row>
    <row r="44" spans="1:7" ht="11.45" customHeight="1" x14ac:dyDescent="0.2">
      <c r="A44" s="142"/>
      <c r="B44" s="133"/>
      <c r="C44" s="133"/>
      <c r="D44" s="133"/>
      <c r="E44" s="154"/>
      <c r="F44" s="155"/>
      <c r="G44" s="155"/>
    </row>
    <row r="45" spans="1:7" s="36" customFormat="1" ht="11.45" customHeight="1" x14ac:dyDescent="0.15">
      <c r="A45" s="32">
        <v>1</v>
      </c>
      <c r="B45" s="143">
        <v>2</v>
      </c>
      <c r="C45" s="143"/>
      <c r="D45" s="143"/>
      <c r="E45" s="143">
        <v>3</v>
      </c>
      <c r="F45" s="143"/>
      <c r="G45" s="162"/>
    </row>
    <row r="46" spans="1:7" ht="11.45" customHeight="1" x14ac:dyDescent="0.2">
      <c r="B46" s="147"/>
      <c r="C46" s="148"/>
      <c r="D46" s="149"/>
      <c r="E46" s="92"/>
      <c r="F46" s="92"/>
      <c r="G46" s="92"/>
    </row>
    <row r="47" spans="1:7" ht="11.45" customHeight="1" x14ac:dyDescent="0.2">
      <c r="A47" s="37">
        <f>IF(F47&lt;&gt;"",COUNTA($F$47:F47),"")</f>
        <v>1</v>
      </c>
      <c r="B47" s="159" t="s">
        <v>44</v>
      </c>
      <c r="C47" s="160"/>
      <c r="D47" s="161"/>
      <c r="E47" s="93"/>
      <c r="F47" s="93">
        <v>232152</v>
      </c>
      <c r="G47" s="93"/>
    </row>
    <row r="48" spans="1:7" ht="11.45" customHeight="1" x14ac:dyDescent="0.2">
      <c r="A48" s="37">
        <f>IF(F48&lt;&gt;"",COUNTA($F$47:F48),"")</f>
        <v>2</v>
      </c>
      <c r="B48" s="144" t="s">
        <v>109</v>
      </c>
      <c r="C48" s="145"/>
      <c r="D48" s="146"/>
      <c r="E48" s="92"/>
      <c r="F48" s="92">
        <v>59740</v>
      </c>
      <c r="G48" s="92"/>
    </row>
    <row r="49" spans="1:7" ht="11.45" customHeight="1" x14ac:dyDescent="0.2">
      <c r="A49" s="37" t="str">
        <f>IF(F49&lt;&gt;"",COUNTA($F$47:F49),"")</f>
        <v/>
      </c>
      <c r="B49" s="144"/>
      <c r="C49" s="145"/>
      <c r="D49" s="146"/>
      <c r="E49" s="92"/>
      <c r="F49" s="92"/>
      <c r="G49" s="92"/>
    </row>
    <row r="50" spans="1:7" ht="11.45" customHeight="1" x14ac:dyDescent="0.2">
      <c r="A50" s="37" t="str">
        <f>IF(F50&lt;&gt;"",COUNTA($F$47:F50),"")</f>
        <v/>
      </c>
      <c r="B50" s="144" t="s">
        <v>59</v>
      </c>
      <c r="C50" s="145"/>
      <c r="D50" s="146"/>
      <c r="E50" s="92"/>
      <c r="F50" s="92"/>
      <c r="G50" s="92"/>
    </row>
    <row r="51" spans="1:7" ht="11.45" customHeight="1" x14ac:dyDescent="0.2">
      <c r="A51" s="37">
        <f>IF(F51&lt;&gt;"",COUNTA($F$47:F51),"")</f>
        <v>3</v>
      </c>
      <c r="B51" s="144" t="s">
        <v>66</v>
      </c>
      <c r="C51" s="145"/>
      <c r="D51" s="146"/>
      <c r="E51" s="92"/>
      <c r="F51" s="92">
        <v>142611</v>
      </c>
      <c r="G51" s="92"/>
    </row>
    <row r="52" spans="1:7" ht="11.45" customHeight="1" x14ac:dyDescent="0.2">
      <c r="A52" s="37">
        <f>IF(F52&lt;&gt;"",COUNTA($F$47:F52),"")</f>
        <v>4</v>
      </c>
      <c r="B52" s="156" t="s">
        <v>71</v>
      </c>
      <c r="C52" s="157"/>
      <c r="D52" s="158"/>
      <c r="E52" s="92"/>
      <c r="F52" s="92">
        <v>89541</v>
      </c>
      <c r="G52" s="92"/>
    </row>
    <row r="53" spans="1:7" x14ac:dyDescent="0.2">
      <c r="B53" s="72"/>
      <c r="C53" s="72"/>
      <c r="D53" s="72"/>
      <c r="E53" s="72"/>
      <c r="F53" s="72"/>
    </row>
  </sheetData>
  <mergeCells count="26">
    <mergeCell ref="E43:G44"/>
    <mergeCell ref="B52:D52"/>
    <mergeCell ref="B47:D47"/>
    <mergeCell ref="B48:D48"/>
    <mergeCell ref="B43:D44"/>
    <mergeCell ref="E45:G45"/>
    <mergeCell ref="A1:B1"/>
    <mergeCell ref="A2:A6"/>
    <mergeCell ref="B2:B6"/>
    <mergeCell ref="A42:D42"/>
    <mergeCell ref="C1:G1"/>
    <mergeCell ref="C2:C4"/>
    <mergeCell ref="D5:G6"/>
    <mergeCell ref="C5:C6"/>
    <mergeCell ref="E2:G2"/>
    <mergeCell ref="E42:G42"/>
    <mergeCell ref="E3:E4"/>
    <mergeCell ref="F3:F4"/>
    <mergeCell ref="G3:G4"/>
    <mergeCell ref="D2:D4"/>
    <mergeCell ref="A43:A44"/>
    <mergeCell ref="B45:D45"/>
    <mergeCell ref="B51:D51"/>
    <mergeCell ref="B46:D46"/>
    <mergeCell ref="B50:D50"/>
    <mergeCell ref="B49:D49"/>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ignoredErrors>
    <ignoredError sqref="A10:A11 A14" formulaRang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4"/>
  <sheetViews>
    <sheetView zoomScale="140" zoomScaleNormal="140" workbookViewId="0">
      <pane xSplit="2" ySplit="7" topLeftCell="C8" activePane="bottomRight" state="frozen"/>
      <selection sqref="A1:B1"/>
      <selection pane="topRight" sqref="A1:B1"/>
      <selection pane="bottomLeft" sqref="A1:B1"/>
      <selection pane="bottomRight" activeCell="C8" sqref="C8:G8"/>
    </sheetView>
  </sheetViews>
  <sheetFormatPr baseColWidth="10" defaultColWidth="11.28515625" defaultRowHeight="11.25" x14ac:dyDescent="0.2"/>
  <cols>
    <col min="1" max="1" width="3.7109375" style="44" customWidth="1"/>
    <col min="2" max="2" width="29.7109375" style="74" customWidth="1"/>
    <col min="3" max="3" width="11.28515625" style="74" customWidth="1"/>
    <col min="4" max="4" width="10.85546875" style="74" customWidth="1"/>
    <col min="5" max="5" width="12.42578125" style="74" customWidth="1"/>
    <col min="6" max="6" width="11.42578125" style="74" customWidth="1"/>
    <col min="7" max="7" width="12.7109375" style="74" customWidth="1"/>
    <col min="8" max="16384" width="11.28515625" style="74"/>
  </cols>
  <sheetData>
    <row r="1" spans="1:7" s="73" customFormat="1" ht="30" customHeight="1" x14ac:dyDescent="0.2">
      <c r="A1" s="168" t="s">
        <v>22</v>
      </c>
      <c r="B1" s="169"/>
      <c r="C1" s="171" t="s">
        <v>132</v>
      </c>
      <c r="D1" s="171"/>
      <c r="E1" s="171"/>
      <c r="F1" s="171"/>
      <c r="G1" s="172"/>
    </row>
    <row r="2" spans="1:7" ht="11.45" customHeight="1" x14ac:dyDescent="0.2">
      <c r="A2" s="173" t="s">
        <v>19</v>
      </c>
      <c r="B2" s="170" t="s">
        <v>45</v>
      </c>
      <c r="C2" s="170" t="s">
        <v>39</v>
      </c>
      <c r="D2" s="170" t="s">
        <v>107</v>
      </c>
      <c r="E2" s="170" t="s">
        <v>46</v>
      </c>
      <c r="F2" s="170" t="s">
        <v>47</v>
      </c>
      <c r="G2" s="167" t="s">
        <v>48</v>
      </c>
    </row>
    <row r="3" spans="1:7" ht="11.45" customHeight="1" x14ac:dyDescent="0.2">
      <c r="A3" s="173"/>
      <c r="B3" s="170"/>
      <c r="C3" s="170"/>
      <c r="D3" s="170"/>
      <c r="E3" s="170"/>
      <c r="F3" s="170"/>
      <c r="G3" s="167"/>
    </row>
    <row r="4" spans="1:7" ht="11.45" customHeight="1" x14ac:dyDescent="0.2">
      <c r="A4" s="173"/>
      <c r="B4" s="170"/>
      <c r="C4" s="170"/>
      <c r="D4" s="170"/>
      <c r="E4" s="170"/>
      <c r="F4" s="170"/>
      <c r="G4" s="167"/>
    </row>
    <row r="5" spans="1:7" ht="11.45" customHeight="1" x14ac:dyDescent="0.2">
      <c r="A5" s="173"/>
      <c r="B5" s="170"/>
      <c r="C5" s="170" t="s">
        <v>20</v>
      </c>
      <c r="D5" s="174">
        <v>1000</v>
      </c>
      <c r="E5" s="170" t="s">
        <v>144</v>
      </c>
      <c r="F5" s="170" t="s">
        <v>145</v>
      </c>
      <c r="G5" s="167" t="s">
        <v>146</v>
      </c>
    </row>
    <row r="6" spans="1:7" ht="11.45" customHeight="1" x14ac:dyDescent="0.2">
      <c r="A6" s="173"/>
      <c r="B6" s="170"/>
      <c r="C6" s="170"/>
      <c r="D6" s="170"/>
      <c r="E6" s="170"/>
      <c r="F6" s="170"/>
      <c r="G6" s="167"/>
    </row>
    <row r="7" spans="1:7" s="44" customFormat="1" ht="11.45" customHeight="1" x14ac:dyDescent="0.15">
      <c r="A7" s="40">
        <v>1</v>
      </c>
      <c r="B7" s="41">
        <v>2</v>
      </c>
      <c r="C7" s="41">
        <v>3</v>
      </c>
      <c r="D7" s="41">
        <v>4</v>
      </c>
      <c r="E7" s="41">
        <v>5</v>
      </c>
      <c r="F7" s="41">
        <v>6</v>
      </c>
      <c r="G7" s="42">
        <v>7</v>
      </c>
    </row>
    <row r="8" spans="1:7" ht="20.100000000000001" customHeight="1" x14ac:dyDescent="0.2">
      <c r="A8" s="43"/>
      <c r="B8" s="75"/>
      <c r="C8" s="165" t="s">
        <v>49</v>
      </c>
      <c r="D8" s="166"/>
      <c r="E8" s="166"/>
      <c r="F8" s="166"/>
      <c r="G8" s="166"/>
    </row>
    <row r="9" spans="1:7" ht="11.45" customHeight="1" x14ac:dyDescent="0.2">
      <c r="A9" s="37">
        <f>IF(D9&lt;&gt;"",COUNTA($D9:D$9),"")</f>
        <v>1</v>
      </c>
      <c r="B9" s="76" t="s">
        <v>40</v>
      </c>
      <c r="C9" s="96">
        <v>47</v>
      </c>
      <c r="D9" s="95">
        <v>146108</v>
      </c>
      <c r="E9" s="95">
        <v>2494642</v>
      </c>
      <c r="F9" s="95">
        <v>88035</v>
      </c>
      <c r="G9" s="95">
        <v>12114292</v>
      </c>
    </row>
    <row r="10" spans="1:7" ht="11.45" customHeight="1" x14ac:dyDescent="0.2">
      <c r="A10" s="37" t="str">
        <f>IF(D10&lt;&gt;"",COUNTA($D$9:D10),"")</f>
        <v/>
      </c>
      <c r="B10" s="77"/>
      <c r="C10" s="97"/>
      <c r="D10" s="94"/>
      <c r="E10" s="94"/>
      <c r="F10" s="94"/>
      <c r="G10" s="94"/>
    </row>
    <row r="11" spans="1:7" ht="11.45" customHeight="1" x14ac:dyDescent="0.2">
      <c r="A11" s="37">
        <f>IF(D11&lt;&gt;"",COUNTA($D$9:D11),"")</f>
        <v>2</v>
      </c>
      <c r="B11" s="77" t="s">
        <v>79</v>
      </c>
      <c r="C11" s="97">
        <v>16</v>
      </c>
      <c r="D11" s="94">
        <v>145521</v>
      </c>
      <c r="E11" s="94">
        <v>2306076</v>
      </c>
      <c r="F11" s="94">
        <v>82569</v>
      </c>
      <c r="G11" s="94">
        <v>11863051</v>
      </c>
    </row>
    <row r="12" spans="1:7" ht="11.45" customHeight="1" x14ac:dyDescent="0.2">
      <c r="A12" s="37" t="str">
        <f>IF(D12&lt;&gt;"",COUNTA($D$9:D12),"")</f>
        <v/>
      </c>
      <c r="B12" s="77"/>
      <c r="C12" s="97"/>
      <c r="D12" s="94"/>
      <c r="E12" s="94"/>
      <c r="F12" s="94"/>
      <c r="G12" s="94"/>
    </row>
    <row r="13" spans="1:7" ht="11.45" customHeight="1" x14ac:dyDescent="0.2">
      <c r="A13" s="37">
        <f>IF(D13&lt;&gt;"",COUNTA($D$9:D13),"")</f>
        <v>3</v>
      </c>
      <c r="B13" s="77" t="s">
        <v>80</v>
      </c>
      <c r="C13" s="97">
        <v>44</v>
      </c>
      <c r="D13" s="94">
        <v>587</v>
      </c>
      <c r="E13" s="94">
        <v>188567</v>
      </c>
      <c r="F13" s="94">
        <v>5466</v>
      </c>
      <c r="G13" s="94">
        <v>251241</v>
      </c>
    </row>
    <row r="14" spans="1:7" ht="11.45" customHeight="1" x14ac:dyDescent="0.2">
      <c r="A14" s="37" t="str">
        <f>IF(D14&lt;&gt;"",COUNTA($D$9:D14),"")</f>
        <v/>
      </c>
      <c r="B14" s="77"/>
      <c r="C14" s="97"/>
      <c r="D14" s="94"/>
      <c r="E14" s="94"/>
      <c r="F14" s="94"/>
      <c r="G14" s="94"/>
    </row>
    <row r="15" spans="1:7" ht="11.45" customHeight="1" x14ac:dyDescent="0.2">
      <c r="A15" s="37">
        <f>IF(D15&lt;&gt;"",COUNTA($D$9:D15),"")</f>
        <v>4</v>
      </c>
      <c r="B15" s="77" t="s">
        <v>81</v>
      </c>
      <c r="C15" s="97">
        <v>16</v>
      </c>
      <c r="D15" s="94">
        <v>145513</v>
      </c>
      <c r="E15" s="94">
        <v>2303934</v>
      </c>
      <c r="F15" s="94">
        <v>82132</v>
      </c>
      <c r="G15" s="94">
        <v>11855189</v>
      </c>
    </row>
    <row r="16" spans="1:7" ht="11.45" customHeight="1" x14ac:dyDescent="0.2">
      <c r="A16" s="37" t="str">
        <f>IF(D16&lt;&gt;"",COUNTA($D$9:D16),"")</f>
        <v/>
      </c>
      <c r="B16" s="77"/>
      <c r="C16" s="97"/>
      <c r="D16" s="94"/>
      <c r="E16" s="94"/>
      <c r="F16" s="94"/>
      <c r="G16" s="94"/>
    </row>
    <row r="17" spans="1:7" ht="11.45" customHeight="1" x14ac:dyDescent="0.2">
      <c r="A17" s="37">
        <f>IF(D17&lt;&gt;"",COUNTA($D$9:D17),"")</f>
        <v>5</v>
      </c>
      <c r="B17" s="77" t="s">
        <v>82</v>
      </c>
      <c r="C17" s="97">
        <v>45</v>
      </c>
      <c r="D17" s="94">
        <v>595</v>
      </c>
      <c r="E17" s="94">
        <v>190709</v>
      </c>
      <c r="F17" s="94">
        <v>5903</v>
      </c>
      <c r="G17" s="94">
        <v>259103</v>
      </c>
    </row>
    <row r="18" spans="1:7" ht="20.100000000000001" customHeight="1" x14ac:dyDescent="0.2">
      <c r="A18" s="37" t="str">
        <f>IF(D18&lt;&gt;"",COUNTA($D$9:D18),"")</f>
        <v/>
      </c>
      <c r="B18" s="76"/>
      <c r="C18" s="163" t="s">
        <v>98</v>
      </c>
      <c r="D18" s="164"/>
      <c r="E18" s="164"/>
      <c r="F18" s="164"/>
      <c r="G18" s="164"/>
    </row>
    <row r="19" spans="1:7" ht="11.45" customHeight="1" x14ac:dyDescent="0.2">
      <c r="A19" s="37">
        <f>IF(D19&lt;&gt;"",COUNTA($D$9:D19),"")</f>
        <v>6</v>
      </c>
      <c r="B19" s="76" t="s">
        <v>97</v>
      </c>
      <c r="C19" s="96">
        <v>12</v>
      </c>
      <c r="D19" s="95">
        <v>114980</v>
      </c>
      <c r="E19" s="95">
        <v>951103</v>
      </c>
      <c r="F19" s="95">
        <v>63879</v>
      </c>
      <c r="G19" s="95">
        <v>5288484</v>
      </c>
    </row>
    <row r="20" spans="1:7" ht="11.45" customHeight="1" x14ac:dyDescent="0.2">
      <c r="A20" s="37" t="str">
        <f>IF(D20&lt;&gt;"",COUNTA($D$9:D20),"")</f>
        <v/>
      </c>
      <c r="B20" s="76"/>
      <c r="C20" s="97"/>
      <c r="D20" s="94"/>
      <c r="E20" s="94"/>
      <c r="F20" s="94"/>
      <c r="G20" s="94"/>
    </row>
    <row r="21" spans="1:7" ht="11.45" customHeight="1" x14ac:dyDescent="0.2">
      <c r="A21" s="37">
        <f>IF(D21&lt;&gt;"",COUNTA($D$9:D21),"")</f>
        <v>7</v>
      </c>
      <c r="B21" s="77" t="s">
        <v>79</v>
      </c>
      <c r="C21" s="97">
        <v>12</v>
      </c>
      <c r="D21" s="94">
        <v>114854</v>
      </c>
      <c r="E21" s="94">
        <v>928176</v>
      </c>
      <c r="F21" s="94">
        <v>63288</v>
      </c>
      <c r="G21" s="94">
        <v>5259120</v>
      </c>
    </row>
    <row r="22" spans="1:7" ht="11.45" customHeight="1" x14ac:dyDescent="0.2">
      <c r="A22" s="37" t="str">
        <f>IF(D22&lt;&gt;"",COUNTA($D$9:D22),"")</f>
        <v/>
      </c>
      <c r="B22" s="77"/>
      <c r="C22" s="97"/>
      <c r="D22" s="94"/>
      <c r="E22" s="94"/>
      <c r="F22" s="94"/>
      <c r="G22" s="94"/>
    </row>
    <row r="23" spans="1:7" ht="11.45" customHeight="1" x14ac:dyDescent="0.2">
      <c r="A23" s="37">
        <f>IF(D23&lt;&gt;"",COUNTA($D$9:D23),"")</f>
        <v>8</v>
      </c>
      <c r="B23" s="77" t="s">
        <v>80</v>
      </c>
      <c r="C23" s="97">
        <v>11</v>
      </c>
      <c r="D23" s="94">
        <v>126</v>
      </c>
      <c r="E23" s="94">
        <v>22928</v>
      </c>
      <c r="F23" s="94">
        <v>591</v>
      </c>
      <c r="G23" s="94">
        <v>29364</v>
      </c>
    </row>
    <row r="24" spans="1:7" ht="11.45" customHeight="1" x14ac:dyDescent="0.2">
      <c r="A24" s="37" t="str">
        <f>IF(D24&lt;&gt;"",COUNTA($D$9:D24),"")</f>
        <v/>
      </c>
      <c r="B24" s="77"/>
      <c r="C24" s="97"/>
      <c r="D24" s="94"/>
      <c r="E24" s="94"/>
      <c r="F24" s="94"/>
      <c r="G24" s="94"/>
    </row>
    <row r="25" spans="1:7" ht="11.45" customHeight="1" x14ac:dyDescent="0.2">
      <c r="A25" s="37">
        <f>IF(D25&lt;&gt;"",COUNTA($D$9:D25),"")</f>
        <v>9</v>
      </c>
      <c r="B25" s="77" t="s">
        <v>81</v>
      </c>
      <c r="C25" s="97">
        <v>12</v>
      </c>
      <c r="D25" s="94">
        <v>114846</v>
      </c>
      <c r="E25" s="94">
        <v>926034</v>
      </c>
      <c r="F25" s="94">
        <v>62851</v>
      </c>
      <c r="G25" s="94">
        <v>5251258</v>
      </c>
    </row>
    <row r="26" spans="1:7" ht="11.45" customHeight="1" x14ac:dyDescent="0.2">
      <c r="A26" s="37" t="str">
        <f>IF(D26&lt;&gt;"",COUNTA($D$9:D26),"")</f>
        <v/>
      </c>
      <c r="B26" s="77"/>
      <c r="C26" s="97"/>
      <c r="D26" s="94"/>
      <c r="E26" s="94"/>
      <c r="F26" s="94"/>
      <c r="G26" s="94"/>
    </row>
    <row r="27" spans="1:7" ht="11.45" customHeight="1" x14ac:dyDescent="0.2">
      <c r="A27" s="37">
        <f>IF(D27&lt;&gt;"",COUNTA($D$9:D27),"")</f>
        <v>10</v>
      </c>
      <c r="B27" s="77" t="s">
        <v>82</v>
      </c>
      <c r="C27" s="97">
        <v>12</v>
      </c>
      <c r="D27" s="94">
        <v>134</v>
      </c>
      <c r="E27" s="94">
        <v>25070</v>
      </c>
      <c r="F27" s="94">
        <v>1028</v>
      </c>
      <c r="G27" s="94">
        <v>37226</v>
      </c>
    </row>
    <row r="28" spans="1:7" ht="20.100000000000001" customHeight="1" x14ac:dyDescent="0.2">
      <c r="A28" s="37" t="str">
        <f>IF(D28&lt;&gt;"",COUNTA($D$9:D28),"")</f>
        <v/>
      </c>
      <c r="B28" s="76"/>
      <c r="C28" s="163" t="s">
        <v>50</v>
      </c>
      <c r="D28" s="164"/>
      <c r="E28" s="164"/>
      <c r="F28" s="164"/>
      <c r="G28" s="164"/>
    </row>
    <row r="29" spans="1:7" ht="11.45" customHeight="1" x14ac:dyDescent="0.2">
      <c r="A29" s="37">
        <f>IF(D29&lt;&gt;"",COUNTA($D$9:D29),"")</f>
        <v>11</v>
      </c>
      <c r="B29" s="76" t="s">
        <v>97</v>
      </c>
      <c r="C29" s="96">
        <v>35</v>
      </c>
      <c r="D29" s="95">
        <v>31128</v>
      </c>
      <c r="E29" s="95">
        <v>1543539</v>
      </c>
      <c r="F29" s="95">
        <v>24156</v>
      </c>
      <c r="G29" s="95">
        <v>6825808</v>
      </c>
    </row>
    <row r="30" spans="1:7" ht="11.45" customHeight="1" x14ac:dyDescent="0.2">
      <c r="A30" s="37" t="str">
        <f>IF(D30&lt;&gt;"",COUNTA($D$9:D30),"")</f>
        <v/>
      </c>
      <c r="B30" s="76"/>
      <c r="C30" s="97"/>
      <c r="D30" s="94"/>
      <c r="E30" s="94"/>
      <c r="F30" s="94"/>
      <c r="G30" s="94"/>
    </row>
    <row r="31" spans="1:7" ht="11.45" customHeight="1" x14ac:dyDescent="0.2">
      <c r="A31" s="37">
        <f>IF(D31&lt;&gt;"",COUNTA($D$9:D31),"")</f>
        <v>12</v>
      </c>
      <c r="B31" s="77" t="s">
        <v>79</v>
      </c>
      <c r="C31" s="97">
        <v>4</v>
      </c>
      <c r="D31" s="94">
        <v>30667</v>
      </c>
      <c r="E31" s="94">
        <v>1377900</v>
      </c>
      <c r="F31" s="94">
        <v>19281</v>
      </c>
      <c r="G31" s="94">
        <v>6603931</v>
      </c>
    </row>
    <row r="32" spans="1:7" ht="11.45" customHeight="1" x14ac:dyDescent="0.2">
      <c r="A32" s="37" t="str">
        <f>IF(D32&lt;&gt;"",COUNTA($D$9:D32),"")</f>
        <v/>
      </c>
      <c r="B32" s="77"/>
      <c r="C32" s="97"/>
      <c r="D32" s="94"/>
      <c r="E32" s="94"/>
      <c r="F32" s="94"/>
      <c r="G32" s="94"/>
    </row>
    <row r="33" spans="1:7" ht="11.45" customHeight="1" x14ac:dyDescent="0.2">
      <c r="A33" s="37">
        <f>IF(D33&lt;&gt;"",COUNTA($D$9:D33),"")</f>
        <v>13</v>
      </c>
      <c r="B33" s="77" t="s">
        <v>80</v>
      </c>
      <c r="C33" s="97">
        <v>33</v>
      </c>
      <c r="D33" s="94">
        <v>461</v>
      </c>
      <c r="E33" s="94">
        <v>165639</v>
      </c>
      <c r="F33" s="94">
        <v>4875</v>
      </c>
      <c r="G33" s="94">
        <v>221878</v>
      </c>
    </row>
    <row r="34" spans="1:7" ht="11.45" customHeight="1" x14ac:dyDescent="0.2">
      <c r="A34" s="37" t="str">
        <f>IF(D34&lt;&gt;"",COUNTA($D$9:D34),"")</f>
        <v/>
      </c>
      <c r="B34" s="77"/>
      <c r="C34" s="97"/>
      <c r="D34" s="94"/>
      <c r="E34" s="94"/>
      <c r="F34" s="94"/>
      <c r="G34" s="94"/>
    </row>
    <row r="35" spans="1:7" ht="11.45" customHeight="1" x14ac:dyDescent="0.2">
      <c r="A35" s="37">
        <f>IF(D35&lt;&gt;"",COUNTA($D$9:D35),"")</f>
        <v>14</v>
      </c>
      <c r="B35" s="77" t="s">
        <v>81</v>
      </c>
      <c r="C35" s="97">
        <v>4</v>
      </c>
      <c r="D35" s="94">
        <v>30667</v>
      </c>
      <c r="E35" s="94">
        <v>1377900</v>
      </c>
      <c r="F35" s="94">
        <v>19281</v>
      </c>
      <c r="G35" s="94">
        <v>6603931</v>
      </c>
    </row>
    <row r="36" spans="1:7" ht="11.45" customHeight="1" x14ac:dyDescent="0.2">
      <c r="A36" s="37" t="str">
        <f>IF(D36&lt;&gt;"",COUNTA($D$9:D36),"")</f>
        <v/>
      </c>
      <c r="B36" s="77"/>
      <c r="C36" s="97"/>
      <c r="D36" s="94"/>
      <c r="E36" s="94"/>
      <c r="F36" s="94"/>
      <c r="G36" s="94"/>
    </row>
    <row r="37" spans="1:7" ht="11.45" customHeight="1" x14ac:dyDescent="0.2">
      <c r="A37" s="37">
        <f>IF(D37&lt;&gt;"",COUNTA($D$9:D37),"")</f>
        <v>15</v>
      </c>
      <c r="B37" s="77" t="s">
        <v>82</v>
      </c>
      <c r="C37" s="97">
        <v>33</v>
      </c>
      <c r="D37" s="94">
        <v>461</v>
      </c>
      <c r="E37" s="94">
        <v>165639</v>
      </c>
      <c r="F37" s="94">
        <v>4875</v>
      </c>
      <c r="G37" s="94">
        <v>221878</v>
      </c>
    </row>
    <row r="38" spans="1:7" ht="12" customHeight="1" x14ac:dyDescent="0.2">
      <c r="B38" s="78"/>
      <c r="C38" s="78"/>
      <c r="D38" s="78"/>
      <c r="E38" s="78"/>
      <c r="F38" s="78"/>
      <c r="G38" s="78"/>
    </row>
    <row r="39" spans="1:7" ht="12" customHeight="1" x14ac:dyDescent="0.2">
      <c r="B39" s="78"/>
      <c r="C39" s="78"/>
      <c r="D39" s="78"/>
      <c r="E39" s="78"/>
      <c r="F39" s="78"/>
      <c r="G39" s="78"/>
    </row>
    <row r="40" spans="1:7" ht="12" customHeight="1" x14ac:dyDescent="0.2"/>
    <row r="41" spans="1:7" ht="12" customHeight="1" x14ac:dyDescent="0.2"/>
    <row r="42" spans="1:7" ht="12" customHeight="1" x14ac:dyDescent="0.2"/>
    <row r="43" spans="1:7" ht="12" customHeight="1" x14ac:dyDescent="0.2"/>
    <row r="44" spans="1:7" ht="12" customHeight="1" x14ac:dyDescent="0.2"/>
    <row r="45" spans="1:7" ht="12" customHeight="1" x14ac:dyDescent="0.2"/>
    <row r="46" spans="1:7" ht="12" customHeight="1" x14ac:dyDescent="0.2"/>
    <row r="47" spans="1:7" ht="12" customHeight="1" x14ac:dyDescent="0.2"/>
    <row r="48" spans="1:7" ht="12" customHeight="1" x14ac:dyDescent="0.2">
      <c r="B48" s="79"/>
    </row>
    <row r="49" spans="2:2" ht="12" customHeight="1" x14ac:dyDescent="0.2"/>
    <row r="50" spans="2:2" ht="12" customHeight="1" x14ac:dyDescent="0.2"/>
    <row r="51" spans="2:2" ht="12" customHeight="1" x14ac:dyDescent="0.2"/>
    <row r="52" spans="2:2" ht="12" customHeight="1" x14ac:dyDescent="0.2"/>
    <row r="53" spans="2:2" ht="12" customHeight="1" x14ac:dyDescent="0.2"/>
    <row r="54" spans="2:2" ht="12" customHeight="1" x14ac:dyDescent="0.2"/>
    <row r="55" spans="2:2" ht="12" customHeight="1" x14ac:dyDescent="0.2"/>
    <row r="56" spans="2:2" ht="12" customHeight="1" x14ac:dyDescent="0.2"/>
    <row r="57" spans="2:2" ht="12" customHeight="1" x14ac:dyDescent="0.2"/>
    <row r="58" spans="2:2" ht="12" customHeight="1" x14ac:dyDescent="0.2">
      <c r="B58" s="79"/>
    </row>
    <row r="59" spans="2:2" ht="12" customHeight="1" x14ac:dyDescent="0.2"/>
    <row r="60" spans="2:2" ht="12" customHeight="1" x14ac:dyDescent="0.2"/>
    <row r="61" spans="2:2" ht="12" customHeight="1" x14ac:dyDescent="0.2"/>
    <row r="62" spans="2:2" ht="12" customHeight="1" x14ac:dyDescent="0.2"/>
    <row r="63" spans="2:2" ht="12" customHeight="1" x14ac:dyDescent="0.2"/>
    <row r="64" spans="2:2" ht="12" customHeight="1" x14ac:dyDescent="0.2"/>
  </sheetData>
  <mergeCells count="17">
    <mergeCell ref="D5:D6"/>
    <mergeCell ref="C28:G28"/>
    <mergeCell ref="C18:G18"/>
    <mergeCell ref="C8:G8"/>
    <mergeCell ref="G5:G6"/>
    <mergeCell ref="A1:B1"/>
    <mergeCell ref="C2:C4"/>
    <mergeCell ref="D2:D4"/>
    <mergeCell ref="C1:G1"/>
    <mergeCell ref="F2:F4"/>
    <mergeCell ref="G2:G4"/>
    <mergeCell ref="C5:C6"/>
    <mergeCell ref="E2:E4"/>
    <mergeCell ref="B2:B6"/>
    <mergeCell ref="A2:A6"/>
    <mergeCell ref="F5:F6"/>
    <mergeCell ref="E5:E6"/>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9"/>
  <sheetViews>
    <sheetView zoomScale="140" zoomScaleNormal="140" workbookViewId="0">
      <selection sqref="A1:B1"/>
    </sheetView>
  </sheetViews>
  <sheetFormatPr baseColWidth="10" defaultColWidth="11.28515625" defaultRowHeight="11.25" x14ac:dyDescent="0.2"/>
  <cols>
    <col min="1" max="1" width="3.7109375" style="36" customWidth="1"/>
    <col min="2" max="2" width="32.7109375" style="59" customWidth="1"/>
    <col min="3" max="6" width="13.7109375" style="59" customWidth="1"/>
    <col min="7" max="16384" width="11.28515625" style="59"/>
  </cols>
  <sheetData>
    <row r="1" spans="1:6" s="58" customFormat="1" ht="30" customHeight="1" x14ac:dyDescent="0.2">
      <c r="A1" s="128" t="s">
        <v>30</v>
      </c>
      <c r="B1" s="129"/>
      <c r="C1" s="130" t="s">
        <v>135</v>
      </c>
      <c r="D1" s="130"/>
      <c r="E1" s="130"/>
      <c r="F1" s="150"/>
    </row>
    <row r="2" spans="1:6" ht="11.45" customHeight="1" x14ac:dyDescent="0.2">
      <c r="A2" s="135" t="s">
        <v>19</v>
      </c>
      <c r="B2" s="133" t="s">
        <v>104</v>
      </c>
      <c r="C2" s="133" t="s">
        <v>47</v>
      </c>
      <c r="D2" s="133"/>
      <c r="E2" s="133"/>
      <c r="F2" s="134"/>
    </row>
    <row r="3" spans="1:6" ht="11.45" customHeight="1" x14ac:dyDescent="0.2">
      <c r="A3" s="135"/>
      <c r="B3" s="133"/>
      <c r="C3" s="133" t="s">
        <v>53</v>
      </c>
      <c r="D3" s="133" t="s">
        <v>54</v>
      </c>
      <c r="E3" s="133"/>
      <c r="F3" s="134"/>
    </row>
    <row r="4" spans="1:6" ht="11.45" customHeight="1" x14ac:dyDescent="0.2">
      <c r="A4" s="135"/>
      <c r="B4" s="133"/>
      <c r="C4" s="133"/>
      <c r="D4" s="133" t="s">
        <v>34</v>
      </c>
      <c r="E4" s="133" t="s">
        <v>35</v>
      </c>
      <c r="F4" s="134" t="s">
        <v>36</v>
      </c>
    </row>
    <row r="5" spans="1:6" ht="11.45" customHeight="1" x14ac:dyDescent="0.2">
      <c r="A5" s="135"/>
      <c r="B5" s="133"/>
      <c r="C5" s="133"/>
      <c r="D5" s="133"/>
      <c r="E5" s="133"/>
      <c r="F5" s="134"/>
    </row>
    <row r="6" spans="1:6" ht="11.45" customHeight="1" x14ac:dyDescent="0.2">
      <c r="A6" s="135"/>
      <c r="B6" s="133"/>
      <c r="C6" s="60" t="s">
        <v>145</v>
      </c>
      <c r="D6" s="133" t="s">
        <v>147</v>
      </c>
      <c r="E6" s="133"/>
      <c r="F6" s="61" t="s">
        <v>148</v>
      </c>
    </row>
    <row r="7" spans="1:6" s="36" customFormat="1" ht="11.45" customHeight="1" x14ac:dyDescent="0.15">
      <c r="A7" s="32">
        <v>1</v>
      </c>
      <c r="B7" s="33">
        <v>2</v>
      </c>
      <c r="C7" s="33">
        <v>3</v>
      </c>
      <c r="D7" s="33">
        <v>4</v>
      </c>
      <c r="E7" s="33">
        <v>5</v>
      </c>
      <c r="F7" s="34">
        <v>6</v>
      </c>
    </row>
    <row r="8" spans="1:6" ht="11.45" customHeight="1" x14ac:dyDescent="0.2">
      <c r="A8" s="35"/>
      <c r="B8" s="68"/>
      <c r="C8" s="86"/>
      <c r="D8" s="86"/>
      <c r="E8" s="86"/>
      <c r="F8" s="86"/>
    </row>
    <row r="9" spans="1:6" ht="11.45" customHeight="1" x14ac:dyDescent="0.2">
      <c r="A9" s="37">
        <f>IF(C9&lt;&gt;"",COUNTA($C$9:C9),"")</f>
        <v>1</v>
      </c>
      <c r="B9" s="69" t="s">
        <v>55</v>
      </c>
      <c r="C9" s="89">
        <v>81838</v>
      </c>
      <c r="D9" s="89">
        <v>18941</v>
      </c>
      <c r="E9" s="89">
        <v>4749</v>
      </c>
      <c r="F9" s="89">
        <v>58148</v>
      </c>
    </row>
    <row r="10" spans="1:6" ht="6.75" customHeight="1" x14ac:dyDescent="0.2">
      <c r="A10" s="37" t="str">
        <f>IF(C10&lt;&gt;"",COUNTA($C$9:C10),"")</f>
        <v/>
      </c>
      <c r="B10" s="67"/>
      <c r="C10" s="86"/>
      <c r="D10" s="86"/>
      <c r="E10" s="86"/>
      <c r="F10" s="86"/>
    </row>
    <row r="11" spans="1:6" ht="11.45" customHeight="1" x14ac:dyDescent="0.2">
      <c r="A11" s="37">
        <f>IF(C11&lt;&gt;"",COUNTA($C$9:C11),"")</f>
        <v>2</v>
      </c>
      <c r="B11" s="69" t="s">
        <v>83</v>
      </c>
      <c r="C11" s="89">
        <v>66301</v>
      </c>
      <c r="D11" s="89">
        <v>4068</v>
      </c>
      <c r="E11" s="89">
        <v>4749</v>
      </c>
      <c r="F11" s="89">
        <v>57484</v>
      </c>
    </row>
    <row r="12" spans="1:6" ht="8.1" customHeight="1" x14ac:dyDescent="0.2">
      <c r="A12" s="37" t="str">
        <f>IF(C12&lt;&gt;"",COUNTA($C$9:C12),"")</f>
        <v/>
      </c>
      <c r="B12" s="67"/>
      <c r="C12" s="86"/>
      <c r="D12" s="86"/>
      <c r="E12" s="86"/>
      <c r="F12" s="86"/>
    </row>
    <row r="13" spans="1:6" ht="11.45" customHeight="1" x14ac:dyDescent="0.2">
      <c r="A13" s="37">
        <f>IF(C13&lt;&gt;"",COUNTA($C$9:C13),"")</f>
        <v>3</v>
      </c>
      <c r="B13" s="67" t="s">
        <v>84</v>
      </c>
      <c r="C13" s="86">
        <v>9305</v>
      </c>
      <c r="D13" s="86">
        <v>94</v>
      </c>
      <c r="E13" s="86">
        <v>3087</v>
      </c>
      <c r="F13" s="86">
        <v>6125</v>
      </c>
    </row>
    <row r="14" spans="1:6" ht="11.45" customHeight="1" x14ac:dyDescent="0.2">
      <c r="A14" s="37">
        <f>IF(C14&lt;&gt;"",COUNTA($C$9:C14),"")</f>
        <v>4</v>
      </c>
      <c r="B14" s="67" t="s">
        <v>85</v>
      </c>
      <c r="C14" s="86">
        <v>4056</v>
      </c>
      <c r="D14" s="86">
        <v>333</v>
      </c>
      <c r="E14" s="86">
        <v>1662</v>
      </c>
      <c r="F14" s="86">
        <v>2061</v>
      </c>
    </row>
    <row r="15" spans="1:6" ht="8.1" customHeight="1" x14ac:dyDescent="0.2">
      <c r="A15" s="37" t="str">
        <f>IF(C15&lt;&gt;"",COUNTA($C$9:C15),"")</f>
        <v/>
      </c>
      <c r="B15" s="67"/>
      <c r="C15" s="86"/>
      <c r="D15" s="86"/>
      <c r="E15" s="86"/>
      <c r="F15" s="86"/>
    </row>
    <row r="16" spans="1:6" ht="11.45" customHeight="1" x14ac:dyDescent="0.2">
      <c r="A16" s="37">
        <f>IF(C16&lt;&gt;"",COUNTA($C$9:C16),"")</f>
        <v>5</v>
      </c>
      <c r="B16" s="77" t="s">
        <v>86</v>
      </c>
      <c r="C16" s="86">
        <v>9902</v>
      </c>
      <c r="D16" s="86">
        <v>78</v>
      </c>
      <c r="E16" s="86" t="s">
        <v>4</v>
      </c>
      <c r="F16" s="86">
        <v>9824</v>
      </c>
    </row>
    <row r="17" spans="1:6" ht="11.45" customHeight="1" x14ac:dyDescent="0.2">
      <c r="A17" s="37">
        <f>IF(C17&lt;&gt;"",COUNTA($C$9:C17),"")</f>
        <v>6</v>
      </c>
      <c r="B17" s="77" t="s">
        <v>87</v>
      </c>
      <c r="C17" s="86">
        <v>8489</v>
      </c>
      <c r="D17" s="86">
        <v>425</v>
      </c>
      <c r="E17" s="86" t="s">
        <v>4</v>
      </c>
      <c r="F17" s="86">
        <v>8064</v>
      </c>
    </row>
    <row r="18" spans="1:6" ht="11.45" customHeight="1" x14ac:dyDescent="0.2">
      <c r="A18" s="37">
        <f>IF(C18&lt;&gt;"",COUNTA($C$9:C18),"")</f>
        <v>7</v>
      </c>
      <c r="B18" s="77" t="s">
        <v>88</v>
      </c>
      <c r="C18" s="86">
        <v>11717</v>
      </c>
      <c r="D18" s="86">
        <v>1262</v>
      </c>
      <c r="E18" s="86" t="s">
        <v>4</v>
      </c>
      <c r="F18" s="86">
        <v>10455</v>
      </c>
    </row>
    <row r="19" spans="1:6" ht="11.45" customHeight="1" x14ac:dyDescent="0.2">
      <c r="A19" s="37">
        <f>IF(C19&lt;&gt;"",COUNTA($C$9:C19),"")</f>
        <v>8</v>
      </c>
      <c r="B19" s="77" t="s">
        <v>89</v>
      </c>
      <c r="C19" s="86">
        <v>6828</v>
      </c>
      <c r="D19" s="86">
        <v>476</v>
      </c>
      <c r="E19" s="86" t="s">
        <v>4</v>
      </c>
      <c r="F19" s="86">
        <v>6352</v>
      </c>
    </row>
    <row r="20" spans="1:6" ht="11.45" customHeight="1" x14ac:dyDescent="0.2">
      <c r="A20" s="37">
        <f>IF(C20&lt;&gt;"",COUNTA($C$9:C20),"")</f>
        <v>9</v>
      </c>
      <c r="B20" s="77" t="s">
        <v>90</v>
      </c>
      <c r="C20" s="86">
        <v>7659</v>
      </c>
      <c r="D20" s="86">
        <v>104</v>
      </c>
      <c r="E20" s="86" t="s">
        <v>4</v>
      </c>
      <c r="F20" s="86">
        <v>7554</v>
      </c>
    </row>
    <row r="21" spans="1:6" ht="11.45" customHeight="1" x14ac:dyDescent="0.2">
      <c r="A21" s="37">
        <f>IF(C21&lt;&gt;"",COUNTA($C$9:C21),"")</f>
        <v>10</v>
      </c>
      <c r="B21" s="77" t="s">
        <v>91</v>
      </c>
      <c r="C21" s="86">
        <v>8346</v>
      </c>
      <c r="D21" s="86">
        <v>1297</v>
      </c>
      <c r="E21" s="86" t="s">
        <v>4</v>
      </c>
      <c r="F21" s="86">
        <v>7049</v>
      </c>
    </row>
    <row r="22" spans="1:6" ht="11.45" customHeight="1" x14ac:dyDescent="0.2">
      <c r="A22" s="37" t="str">
        <f>IF(C22&lt;&gt;"",COUNTA($C$9:C22),"")</f>
        <v/>
      </c>
      <c r="B22" s="67"/>
      <c r="C22" s="86"/>
      <c r="D22" s="86"/>
      <c r="E22" s="86"/>
      <c r="F22" s="86"/>
    </row>
    <row r="23" spans="1:6" ht="11.45" customHeight="1" x14ac:dyDescent="0.2">
      <c r="A23" s="37">
        <f>IF(C23&lt;&gt;"",COUNTA($C$9:C23),"")</f>
        <v>11</v>
      </c>
      <c r="B23" s="67" t="s">
        <v>105</v>
      </c>
      <c r="C23" s="86">
        <v>165</v>
      </c>
      <c r="D23" s="86" t="s">
        <v>4</v>
      </c>
      <c r="E23" s="86" t="s">
        <v>4</v>
      </c>
      <c r="F23" s="86">
        <v>165</v>
      </c>
    </row>
    <row r="24" spans="1:6" ht="5.0999999999999996" customHeight="1" x14ac:dyDescent="0.2">
      <c r="A24" s="37" t="str">
        <f>IF(C24&lt;&gt;"",COUNTA($C$9:C24),"")</f>
        <v/>
      </c>
      <c r="B24" s="67"/>
      <c r="C24" s="86"/>
      <c r="D24" s="86"/>
      <c r="E24" s="86"/>
      <c r="F24" s="86"/>
    </row>
    <row r="25" spans="1:6" ht="11.45" customHeight="1" x14ac:dyDescent="0.2">
      <c r="A25" s="37">
        <f>IF(C25&lt;&gt;"",COUNTA($C$9:C25),"")</f>
        <v>12</v>
      </c>
      <c r="B25" s="67" t="s">
        <v>92</v>
      </c>
      <c r="C25" s="86">
        <v>499</v>
      </c>
      <c r="D25" s="86" t="s">
        <v>4</v>
      </c>
      <c r="E25" s="86" t="s">
        <v>4</v>
      </c>
      <c r="F25" s="86">
        <v>499</v>
      </c>
    </row>
    <row r="26" spans="1:6" ht="5.0999999999999996" customHeight="1" x14ac:dyDescent="0.2">
      <c r="A26" s="37" t="str">
        <f>IF(C26&lt;&gt;"",COUNTA($C$9:C26),"")</f>
        <v/>
      </c>
      <c r="B26" s="67"/>
      <c r="C26" s="86"/>
      <c r="D26" s="86"/>
      <c r="E26" s="86"/>
      <c r="F26" s="86"/>
    </row>
    <row r="27" spans="1:6" ht="11.45" customHeight="1" x14ac:dyDescent="0.2">
      <c r="A27" s="37">
        <f>IF(C27&lt;&gt;"",COUNTA($C$9:C27),"")</f>
        <v>13</v>
      </c>
      <c r="B27" s="67" t="s">
        <v>93</v>
      </c>
      <c r="C27" s="86">
        <v>2690</v>
      </c>
      <c r="D27" s="86">
        <v>2690</v>
      </c>
      <c r="E27" s="86" t="s">
        <v>4</v>
      </c>
      <c r="F27" s="86" t="s">
        <v>4</v>
      </c>
    </row>
    <row r="28" spans="1:6" ht="5.0999999999999996" customHeight="1" x14ac:dyDescent="0.2">
      <c r="A28" s="37" t="str">
        <f>IF(C28&lt;&gt;"",COUNTA($C$9:C28),"")</f>
        <v/>
      </c>
      <c r="B28" s="67"/>
      <c r="C28" s="86"/>
      <c r="D28" s="86"/>
      <c r="E28" s="86"/>
      <c r="F28" s="86"/>
    </row>
    <row r="29" spans="1:6" ht="11.45" customHeight="1" x14ac:dyDescent="0.2">
      <c r="A29" s="37">
        <f>IF(C29&lt;&gt;"",COUNTA($C$9:C29),"")</f>
        <v>14</v>
      </c>
      <c r="B29" s="67" t="s">
        <v>94</v>
      </c>
      <c r="C29" s="86">
        <v>9380</v>
      </c>
      <c r="D29" s="86">
        <v>9380</v>
      </c>
      <c r="E29" s="86" t="s">
        <v>4</v>
      </c>
      <c r="F29" s="86" t="s">
        <v>4</v>
      </c>
    </row>
    <row r="30" spans="1:6" ht="5.0999999999999996" customHeight="1" x14ac:dyDescent="0.2">
      <c r="A30" s="37" t="str">
        <f>IF(C30&lt;&gt;"",COUNTA($C$9:C30),"")</f>
        <v/>
      </c>
      <c r="B30" s="67"/>
      <c r="C30" s="86"/>
      <c r="D30" s="86"/>
      <c r="E30" s="86"/>
      <c r="F30" s="86"/>
    </row>
    <row r="31" spans="1:6" ht="11.45" customHeight="1" x14ac:dyDescent="0.2">
      <c r="A31" s="37">
        <f>IF(C31&lt;&gt;"",COUNTA($C$9:C31),"")</f>
        <v>15</v>
      </c>
      <c r="B31" s="67" t="s">
        <v>95</v>
      </c>
      <c r="C31" s="86">
        <v>1884</v>
      </c>
      <c r="D31" s="86">
        <v>1884</v>
      </c>
      <c r="E31" s="86" t="s">
        <v>4</v>
      </c>
      <c r="F31" s="86" t="s">
        <v>4</v>
      </c>
    </row>
    <row r="32" spans="1:6" ht="5.0999999999999996" customHeight="1" x14ac:dyDescent="0.2">
      <c r="A32" s="37" t="str">
        <f>IF(C32&lt;&gt;"",COUNTA($C$9:C32),"")</f>
        <v/>
      </c>
      <c r="B32" s="67"/>
      <c r="C32" s="86"/>
      <c r="D32" s="86"/>
      <c r="E32" s="86"/>
      <c r="F32" s="86"/>
    </row>
    <row r="33" spans="1:6" ht="11.45" customHeight="1" x14ac:dyDescent="0.2">
      <c r="A33" s="37">
        <f>IF(C33&lt;&gt;"",COUNTA($C$9:C33),"")</f>
        <v>16</v>
      </c>
      <c r="B33" s="67" t="s">
        <v>96</v>
      </c>
      <c r="C33" s="86">
        <v>919</v>
      </c>
      <c r="D33" s="86">
        <v>919</v>
      </c>
      <c r="E33" s="86" t="s">
        <v>4</v>
      </c>
      <c r="F33" s="86" t="s">
        <v>4</v>
      </c>
    </row>
    <row r="34" spans="1:6" ht="11.45" customHeight="1" x14ac:dyDescent="0.2">
      <c r="A34" s="37"/>
      <c r="B34" s="70"/>
      <c r="C34" s="64"/>
      <c r="D34" s="64"/>
      <c r="E34" s="64"/>
      <c r="F34" s="64"/>
    </row>
    <row r="35" spans="1:6" ht="11.45" customHeight="1" x14ac:dyDescent="0.2"/>
    <row r="36" spans="1:6" ht="11.45" customHeight="1" x14ac:dyDescent="0.2"/>
    <row r="37" spans="1:6" ht="30" customHeight="1" x14ac:dyDescent="0.2">
      <c r="A37" s="128" t="s">
        <v>31</v>
      </c>
      <c r="B37" s="129"/>
      <c r="C37" s="129"/>
      <c r="D37" s="130" t="s">
        <v>136</v>
      </c>
      <c r="E37" s="130"/>
      <c r="F37" s="150"/>
    </row>
    <row r="38" spans="1:6" ht="11.45" customHeight="1" x14ac:dyDescent="0.2">
      <c r="A38" s="135" t="s">
        <v>19</v>
      </c>
      <c r="B38" s="133" t="s">
        <v>32</v>
      </c>
      <c r="C38" s="133" t="s">
        <v>56</v>
      </c>
      <c r="D38" s="133" t="s">
        <v>49</v>
      </c>
      <c r="E38" s="133"/>
      <c r="F38" s="134"/>
    </row>
    <row r="39" spans="1:6" ht="11.45" customHeight="1" x14ac:dyDescent="0.2">
      <c r="A39" s="135"/>
      <c r="B39" s="133"/>
      <c r="C39" s="133"/>
      <c r="D39" s="133"/>
      <c r="E39" s="133"/>
      <c r="F39" s="134"/>
    </row>
    <row r="40" spans="1:6" s="36" customFormat="1" ht="11.45" customHeight="1" x14ac:dyDescent="0.15">
      <c r="A40" s="32">
        <v>1</v>
      </c>
      <c r="B40" s="83">
        <v>2</v>
      </c>
      <c r="C40" s="83">
        <v>3</v>
      </c>
      <c r="D40" s="143">
        <v>4</v>
      </c>
      <c r="E40" s="143"/>
      <c r="F40" s="162"/>
    </row>
    <row r="41" spans="1:6" ht="11.45" customHeight="1" x14ac:dyDescent="0.2">
      <c r="A41" s="39"/>
      <c r="B41" s="80"/>
      <c r="C41" s="99"/>
      <c r="D41" s="101"/>
      <c r="E41" s="101"/>
      <c r="F41" s="101"/>
    </row>
    <row r="42" spans="1:6" ht="11.45" customHeight="1" x14ac:dyDescent="0.2">
      <c r="A42" s="37">
        <f>IF(C42&lt;&gt;"",COUNTA($C$42:C42),"")</f>
        <v>1</v>
      </c>
      <c r="B42" s="81" t="s">
        <v>39</v>
      </c>
      <c r="C42" s="100" t="s">
        <v>20</v>
      </c>
      <c r="D42" s="101"/>
      <c r="E42" s="101">
        <v>45</v>
      </c>
      <c r="F42" s="101"/>
    </row>
    <row r="43" spans="1:6" ht="5.0999999999999996" customHeight="1" x14ac:dyDescent="0.2">
      <c r="A43" s="37" t="str">
        <f>IF(C43&lt;&gt;"",COUNTA($C$42:C43),"")</f>
        <v/>
      </c>
      <c r="B43" s="81"/>
      <c r="C43" s="100"/>
      <c r="D43" s="101"/>
      <c r="E43" s="101"/>
      <c r="F43" s="101"/>
    </row>
    <row r="44" spans="1:6" ht="11.45" customHeight="1" x14ac:dyDescent="0.2">
      <c r="A44" s="37">
        <f>IF(C44&lt;&gt;"",COUNTA($C$42:C44),"")</f>
        <v>2</v>
      </c>
      <c r="B44" s="81" t="s">
        <v>57</v>
      </c>
      <c r="C44" s="98" t="s">
        <v>142</v>
      </c>
      <c r="D44" s="101"/>
      <c r="E44" s="101">
        <v>595</v>
      </c>
      <c r="F44" s="101"/>
    </row>
    <row r="45" spans="1:6" ht="11.45" customHeight="1" x14ac:dyDescent="0.2">
      <c r="A45" s="37" t="str">
        <f>IF(C45&lt;&gt;"",COUNTA($C$42:C45),"")</f>
        <v/>
      </c>
      <c r="B45" s="81" t="s">
        <v>59</v>
      </c>
      <c r="C45" s="100"/>
      <c r="D45" s="101"/>
      <c r="E45" s="101" t="s">
        <v>122</v>
      </c>
      <c r="F45" s="101"/>
    </row>
    <row r="46" spans="1:6" ht="11.45" customHeight="1" x14ac:dyDescent="0.2">
      <c r="A46" s="37">
        <f>IF(C46&lt;&gt;"",COUNTA($C$42:C46),"")</f>
        <v>3</v>
      </c>
      <c r="B46" s="81" t="s">
        <v>60</v>
      </c>
      <c r="C46" s="98" t="s">
        <v>142</v>
      </c>
      <c r="D46" s="101"/>
      <c r="E46" s="101">
        <v>454</v>
      </c>
      <c r="F46" s="101"/>
    </row>
    <row r="47" spans="1:6" ht="22.5" x14ac:dyDescent="0.2">
      <c r="A47" s="37">
        <f>IF(C47&lt;&gt;"",COUNTA($C$42:C47),"")</f>
        <v>4</v>
      </c>
      <c r="B47" s="81" t="s">
        <v>69</v>
      </c>
      <c r="C47" s="98" t="s">
        <v>142</v>
      </c>
      <c r="D47" s="101"/>
      <c r="E47" s="101">
        <v>141</v>
      </c>
      <c r="F47" s="101"/>
    </row>
    <row r="48" spans="1:6" ht="11.45" customHeight="1" x14ac:dyDescent="0.2">
      <c r="A48" s="37" t="str">
        <f>IF(C48&lt;&gt;"",COUNTA($C$42:C48),"")</f>
        <v/>
      </c>
      <c r="B48" s="81" t="s">
        <v>59</v>
      </c>
      <c r="C48" s="100"/>
      <c r="D48" s="101"/>
      <c r="E48" s="101" t="s">
        <v>122</v>
      </c>
      <c r="F48" s="101"/>
    </row>
    <row r="49" spans="1:6" ht="11.45" customHeight="1" x14ac:dyDescent="0.2">
      <c r="A49" s="37">
        <f>IF(C49&lt;&gt;"",COUNTA($C$42:C49),"")</f>
        <v>5</v>
      </c>
      <c r="B49" s="81" t="s">
        <v>61</v>
      </c>
      <c r="C49" s="98" t="s">
        <v>142</v>
      </c>
      <c r="D49" s="101"/>
      <c r="E49" s="101">
        <v>307</v>
      </c>
      <c r="F49" s="101"/>
    </row>
    <row r="50" spans="1:6" ht="22.5" x14ac:dyDescent="0.2">
      <c r="A50" s="37">
        <f>IF(C50&lt;&gt;"",COUNTA($C$42:C50),"")</f>
        <v>6</v>
      </c>
      <c r="B50" s="81" t="s">
        <v>70</v>
      </c>
      <c r="C50" s="98" t="s">
        <v>142</v>
      </c>
      <c r="D50" s="101"/>
      <c r="E50" s="101">
        <v>152</v>
      </c>
      <c r="F50" s="101"/>
    </row>
    <row r="51" spans="1:6" ht="11.45" customHeight="1" x14ac:dyDescent="0.2">
      <c r="A51" s="37">
        <f>IF(C51&lt;&gt;"",COUNTA($C$42:C51),"")</f>
        <v>7</v>
      </c>
      <c r="B51" s="81" t="s">
        <v>62</v>
      </c>
      <c r="C51" s="98" t="s">
        <v>142</v>
      </c>
      <c r="D51" s="101"/>
      <c r="E51" s="101">
        <v>117</v>
      </c>
      <c r="F51" s="101"/>
    </row>
    <row r="52" spans="1:6" ht="5.0999999999999996" customHeight="1" x14ac:dyDescent="0.2">
      <c r="A52" s="37" t="str">
        <f>IF(C52&lt;&gt;"",COUNTA($C$42:C52),"")</f>
        <v/>
      </c>
      <c r="B52" s="81"/>
      <c r="C52" s="100"/>
      <c r="D52" s="101"/>
      <c r="E52" s="101"/>
      <c r="F52" s="101"/>
    </row>
    <row r="53" spans="1:6" ht="11.45" customHeight="1" x14ac:dyDescent="0.2">
      <c r="A53" s="37">
        <f>IF(C53&lt;&gt;"",COUNTA($C$42:C53),"")</f>
        <v>8</v>
      </c>
      <c r="B53" s="81" t="s">
        <v>51</v>
      </c>
      <c r="C53" s="100" t="s">
        <v>150</v>
      </c>
      <c r="D53" s="101"/>
      <c r="E53" s="101">
        <v>190709</v>
      </c>
      <c r="F53" s="101"/>
    </row>
    <row r="54" spans="1:6" ht="11.45" customHeight="1" x14ac:dyDescent="0.2">
      <c r="A54" s="37" t="str">
        <f>IF(C54&lt;&gt;"",COUNTA($C$42:C54),"")</f>
        <v/>
      </c>
      <c r="B54" s="81" t="s">
        <v>59</v>
      </c>
      <c r="C54" s="100"/>
      <c r="D54" s="101"/>
      <c r="E54" s="101" t="s">
        <v>122</v>
      </c>
      <c r="F54" s="101"/>
    </row>
    <row r="55" spans="1:6" ht="11.45" customHeight="1" x14ac:dyDescent="0.2">
      <c r="A55" s="37">
        <f>IF(C55&lt;&gt;"",COUNTA($C$42:C55),"")</f>
        <v>9</v>
      </c>
      <c r="B55" s="81" t="s">
        <v>60</v>
      </c>
      <c r="C55" s="100" t="s">
        <v>150</v>
      </c>
      <c r="D55" s="101"/>
      <c r="E55" s="101">
        <v>140086</v>
      </c>
      <c r="F55" s="101"/>
    </row>
    <row r="56" spans="1:6" ht="22.5" x14ac:dyDescent="0.2">
      <c r="A56" s="37">
        <f>IF(C56&lt;&gt;"",COUNTA($C$42:C56),"")</f>
        <v>10</v>
      </c>
      <c r="B56" s="81" t="s">
        <v>69</v>
      </c>
      <c r="C56" s="100" t="s">
        <v>150</v>
      </c>
      <c r="D56" s="101"/>
      <c r="E56" s="101">
        <v>50623</v>
      </c>
      <c r="F56" s="101"/>
    </row>
    <row r="57" spans="1:6" ht="5.0999999999999996" customHeight="1" x14ac:dyDescent="0.2">
      <c r="A57" s="37" t="str">
        <f>IF(C57&lt;&gt;"",COUNTA($C$42:C57),"")</f>
        <v/>
      </c>
      <c r="B57" s="81"/>
      <c r="C57" s="100"/>
      <c r="D57" s="101"/>
      <c r="E57" s="101"/>
      <c r="F57" s="101"/>
    </row>
    <row r="58" spans="1:6" ht="11.45" customHeight="1" x14ac:dyDescent="0.2">
      <c r="A58" s="37">
        <f>IF(C58&lt;&gt;"",COUNTA($C$42:C58),"")</f>
        <v>11</v>
      </c>
      <c r="B58" s="81" t="s">
        <v>58</v>
      </c>
      <c r="C58" s="100" t="s">
        <v>151</v>
      </c>
      <c r="D58" s="101"/>
      <c r="E58" s="101">
        <v>5903</v>
      </c>
      <c r="F58" s="101"/>
    </row>
    <row r="59" spans="1:6" ht="11.45" customHeight="1" x14ac:dyDescent="0.2">
      <c r="A59" s="37" t="str">
        <f>IF(C59&lt;&gt;"",COUNTA($C$42:C59),"")</f>
        <v/>
      </c>
      <c r="B59" s="81" t="s">
        <v>59</v>
      </c>
      <c r="C59" s="100"/>
      <c r="D59" s="101"/>
      <c r="E59" s="101" t="s">
        <v>122</v>
      </c>
      <c r="F59" s="101"/>
    </row>
    <row r="60" spans="1:6" ht="11.45" customHeight="1" x14ac:dyDescent="0.2">
      <c r="A60" s="37">
        <f>IF(C60&lt;&gt;"",COUNTA($C$42:C60),"")</f>
        <v>12</v>
      </c>
      <c r="B60" s="81" t="s">
        <v>63</v>
      </c>
      <c r="C60" s="100" t="s">
        <v>151</v>
      </c>
      <c r="D60" s="101"/>
      <c r="E60" s="101">
        <v>4317</v>
      </c>
      <c r="F60" s="101"/>
    </row>
    <row r="61" spans="1:6" ht="11.45" customHeight="1" x14ac:dyDescent="0.2">
      <c r="A61" s="37">
        <f>IF(C61&lt;&gt;"",COUNTA($C$42:C61),"")</f>
        <v>13</v>
      </c>
      <c r="B61" s="81" t="s">
        <v>64</v>
      </c>
      <c r="C61" s="100" t="s">
        <v>151</v>
      </c>
      <c r="D61" s="101"/>
      <c r="E61" s="101">
        <v>1586</v>
      </c>
      <c r="F61" s="101"/>
    </row>
    <row r="62" spans="1:6" ht="5.0999999999999996" customHeight="1" x14ac:dyDescent="0.2">
      <c r="A62" s="37" t="str">
        <f>IF(C62&lt;&gt;"",COUNTA($C$42:C62),"")</f>
        <v/>
      </c>
      <c r="B62" s="81"/>
      <c r="C62" s="100"/>
      <c r="D62" s="101"/>
      <c r="E62" s="101"/>
      <c r="F62" s="101"/>
    </row>
    <row r="63" spans="1:6" ht="11.45" customHeight="1" x14ac:dyDescent="0.2">
      <c r="A63" s="37">
        <f>IF(C63&lt;&gt;"",COUNTA($C$42:C63),"")</f>
        <v>14</v>
      </c>
      <c r="B63" s="81" t="s">
        <v>52</v>
      </c>
      <c r="C63" s="100" t="s">
        <v>152</v>
      </c>
      <c r="D63" s="101"/>
      <c r="E63" s="101">
        <v>259103</v>
      </c>
      <c r="F63" s="101"/>
    </row>
    <row r="64" spans="1:6" ht="11.45" customHeight="1" x14ac:dyDescent="0.2">
      <c r="A64" s="37" t="str">
        <f>IF(C64&lt;&gt;"",COUNTA($C$42:C64),"")</f>
        <v/>
      </c>
      <c r="B64" s="81" t="s">
        <v>59</v>
      </c>
      <c r="C64" s="100"/>
      <c r="D64" s="101"/>
      <c r="E64" s="101" t="s">
        <v>122</v>
      </c>
      <c r="F64" s="101"/>
    </row>
    <row r="65" spans="1:6" ht="11.45" customHeight="1" x14ac:dyDescent="0.2">
      <c r="A65" s="37">
        <f>IF(C65&lt;&gt;"",COUNTA($C$42:C65),"")</f>
        <v>15</v>
      </c>
      <c r="B65" s="81" t="s">
        <v>63</v>
      </c>
      <c r="C65" s="100" t="s">
        <v>152</v>
      </c>
      <c r="D65" s="101"/>
      <c r="E65" s="101">
        <v>191892</v>
      </c>
      <c r="F65" s="101"/>
    </row>
    <row r="66" spans="1:6" ht="11.45" customHeight="1" x14ac:dyDescent="0.2">
      <c r="A66" s="37">
        <f>IF(C66&lt;&gt;"",COUNTA($C$42:C66),"")</f>
        <v>16</v>
      </c>
      <c r="B66" s="81" t="s">
        <v>64</v>
      </c>
      <c r="C66" s="100" t="s">
        <v>152</v>
      </c>
      <c r="D66" s="101"/>
      <c r="E66" s="101">
        <v>67211</v>
      </c>
      <c r="F66" s="101"/>
    </row>
    <row r="67" spans="1:6" ht="11.45" customHeight="1" x14ac:dyDescent="0.2"/>
    <row r="68" spans="1:6" ht="11.45" customHeight="1" x14ac:dyDescent="0.2"/>
    <row r="69" spans="1:6" ht="11.45" customHeight="1" x14ac:dyDescent="0.2"/>
    <row r="70" spans="1:6" ht="11.45" customHeight="1" x14ac:dyDescent="0.2"/>
    <row r="71" spans="1:6" ht="11.45" customHeight="1" x14ac:dyDescent="0.2"/>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sheetData>
  <mergeCells count="18">
    <mergeCell ref="D37:F37"/>
    <mergeCell ref="A37:C37"/>
    <mergeCell ref="D38:F39"/>
    <mergeCell ref="D40:F40"/>
    <mergeCell ref="A38:A39"/>
    <mergeCell ref="B38:B39"/>
    <mergeCell ref="C38:C39"/>
    <mergeCell ref="A1:B1"/>
    <mergeCell ref="C1:F1"/>
    <mergeCell ref="B2:B6"/>
    <mergeCell ref="C2:F2"/>
    <mergeCell ref="D3:F3"/>
    <mergeCell ref="A2:A6"/>
    <mergeCell ref="F4:F5"/>
    <mergeCell ref="E4:E5"/>
    <mergeCell ref="D4:D5"/>
    <mergeCell ref="C3:C5"/>
    <mergeCell ref="D6:E6"/>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0"/>
  <sheetViews>
    <sheetView zoomScale="140" zoomScaleNormal="140" workbookViewId="0">
      <selection sqref="A1:B1"/>
    </sheetView>
  </sheetViews>
  <sheetFormatPr baseColWidth="10" defaultColWidth="11.42578125" defaultRowHeight="12" x14ac:dyDescent="0.2"/>
  <cols>
    <col min="1" max="1" width="5.7109375" style="31" customWidth="1"/>
    <col min="2" max="2" width="80.7109375" style="25" customWidth="1"/>
    <col min="3" max="16384" width="11.42578125" style="25"/>
  </cols>
  <sheetData>
    <row r="1" spans="1:2" s="82" customFormat="1" ht="30" customHeight="1" x14ac:dyDescent="0.2">
      <c r="A1" s="175" t="s">
        <v>121</v>
      </c>
      <c r="B1" s="175"/>
    </row>
    <row r="2" spans="1:2" ht="12" customHeight="1" x14ac:dyDescent="0.2">
      <c r="A2" s="23" t="s">
        <v>23</v>
      </c>
      <c r="B2" s="24" t="s">
        <v>113</v>
      </c>
    </row>
    <row r="3" spans="1:2" ht="8.1" customHeight="1" x14ac:dyDescent="0.2">
      <c r="A3" s="23"/>
      <c r="B3" s="24"/>
    </row>
    <row r="4" spans="1:2" ht="12" customHeight="1" x14ac:dyDescent="0.2">
      <c r="A4" s="23" t="s">
        <v>24</v>
      </c>
      <c r="B4" s="16" t="s">
        <v>114</v>
      </c>
    </row>
    <row r="5" spans="1:2" ht="8.1" customHeight="1" x14ac:dyDescent="0.2">
      <c r="A5" s="23"/>
      <c r="B5" s="24"/>
    </row>
    <row r="6" spans="1:2" ht="12" customHeight="1" x14ac:dyDescent="0.2">
      <c r="A6" s="23" t="s">
        <v>25</v>
      </c>
      <c r="B6" s="24" t="s">
        <v>115</v>
      </c>
    </row>
    <row r="7" spans="1:2" ht="8.1" customHeight="1" x14ac:dyDescent="0.2">
      <c r="A7" s="23"/>
      <c r="B7" s="24"/>
    </row>
    <row r="8" spans="1:2" ht="12" customHeight="1" x14ac:dyDescent="0.2">
      <c r="A8" s="23" t="s">
        <v>67</v>
      </c>
      <c r="B8" s="24" t="s">
        <v>116</v>
      </c>
    </row>
    <row r="9" spans="1:2" ht="8.1" customHeight="1" x14ac:dyDescent="0.2">
      <c r="A9" s="23"/>
      <c r="B9" s="24"/>
    </row>
    <row r="10" spans="1:2" ht="24" customHeight="1" x14ac:dyDescent="0.2">
      <c r="A10" s="23" t="s">
        <v>111</v>
      </c>
      <c r="B10" s="26" t="s">
        <v>149</v>
      </c>
    </row>
    <row r="11" spans="1:2" ht="8.1" customHeight="1" x14ac:dyDescent="0.2">
      <c r="A11" s="23"/>
      <c r="B11" s="24"/>
    </row>
    <row r="12" spans="1:2" ht="12" customHeight="1" x14ac:dyDescent="0.2">
      <c r="A12" s="23"/>
      <c r="B12" s="24"/>
    </row>
    <row r="13" spans="1:2" ht="8.1" customHeight="1" x14ac:dyDescent="0.2">
      <c r="A13" s="23"/>
      <c r="B13" s="24"/>
    </row>
    <row r="14" spans="1:2" ht="12" customHeight="1" x14ac:dyDescent="0.2">
      <c r="A14" s="23"/>
      <c r="B14" s="24"/>
    </row>
    <row r="15" spans="1:2" ht="8.1" customHeight="1" x14ac:dyDescent="0.2">
      <c r="A15" s="23"/>
      <c r="B15" s="24"/>
    </row>
    <row r="16" spans="1:2" ht="12" customHeight="1" x14ac:dyDescent="0.2">
      <c r="A16" s="23"/>
      <c r="B16" s="24"/>
    </row>
    <row r="17" spans="1:2" ht="8.1" customHeight="1" x14ac:dyDescent="0.2">
      <c r="A17" s="23"/>
      <c r="B17" s="24"/>
    </row>
    <row r="18" spans="1:2" ht="12" customHeight="1" x14ac:dyDescent="0.2">
      <c r="A18" s="23"/>
      <c r="B18" s="24"/>
    </row>
    <row r="19" spans="1:2" ht="8.1" customHeight="1" x14ac:dyDescent="0.2">
      <c r="A19" s="23"/>
      <c r="B19" s="24"/>
    </row>
    <row r="20" spans="1:2" ht="12" customHeight="1" x14ac:dyDescent="0.2">
      <c r="A20" s="23"/>
      <c r="B20" s="24"/>
    </row>
    <row r="21" spans="1:2" ht="8.1" customHeight="1" x14ac:dyDescent="0.2">
      <c r="A21" s="23"/>
      <c r="B21" s="24"/>
    </row>
    <row r="22" spans="1:2" ht="12" customHeight="1" x14ac:dyDescent="0.2">
      <c r="A22" s="23"/>
      <c r="B22" s="27"/>
    </row>
    <row r="23" spans="1:2" ht="8.1" customHeight="1" x14ac:dyDescent="0.2">
      <c r="A23" s="28"/>
      <c r="B23" s="27"/>
    </row>
    <row r="24" spans="1:2" ht="12" customHeight="1" x14ac:dyDescent="0.2">
      <c r="A24" s="28"/>
      <c r="B24" s="27"/>
    </row>
    <row r="25" spans="1:2" ht="8.1" customHeight="1" x14ac:dyDescent="0.2">
      <c r="A25" s="28"/>
      <c r="B25" s="27"/>
    </row>
    <row r="26" spans="1:2" ht="12" customHeight="1" x14ac:dyDescent="0.2">
      <c r="A26" s="28"/>
      <c r="B26" s="27"/>
    </row>
    <row r="27" spans="1:2" ht="8.1" customHeight="1" x14ac:dyDescent="0.2">
      <c r="A27" s="28"/>
      <c r="B27" s="27"/>
    </row>
    <row r="28" spans="1:2" ht="12" customHeight="1" x14ac:dyDescent="0.2">
      <c r="A28" s="28"/>
      <c r="B28" s="27"/>
    </row>
    <row r="29" spans="1:2" ht="8.1" customHeight="1" x14ac:dyDescent="0.2">
      <c r="A29" s="28"/>
      <c r="B29" s="27"/>
    </row>
    <row r="30" spans="1:2" ht="12" customHeight="1" x14ac:dyDescent="0.2">
      <c r="A30" s="28"/>
      <c r="B30" s="27"/>
    </row>
    <row r="31" spans="1:2" ht="12" customHeight="1" x14ac:dyDescent="0.2">
      <c r="A31" s="28"/>
      <c r="B31" s="27"/>
    </row>
    <row r="32" spans="1:2" ht="12" customHeight="1" x14ac:dyDescent="0.2">
      <c r="A32" s="28"/>
      <c r="B32" s="27"/>
    </row>
    <row r="33" spans="1:2" ht="12" customHeight="1" x14ac:dyDescent="0.2">
      <c r="A33" s="28"/>
      <c r="B33" s="27"/>
    </row>
    <row r="34" spans="1:2" ht="12" customHeight="1" x14ac:dyDescent="0.2">
      <c r="A34" s="28"/>
      <c r="B34" s="27"/>
    </row>
    <row r="35" spans="1:2" ht="12" customHeight="1" x14ac:dyDescent="0.2">
      <c r="A35" s="28"/>
      <c r="B35" s="27"/>
    </row>
    <row r="36" spans="1:2" ht="12" customHeight="1" x14ac:dyDescent="0.2">
      <c r="A36" s="28"/>
      <c r="B36" s="27"/>
    </row>
    <row r="37" spans="1:2" ht="12" customHeight="1" x14ac:dyDescent="0.2">
      <c r="A37" s="28"/>
      <c r="B37" s="27"/>
    </row>
    <row r="38" spans="1:2" ht="12" customHeight="1" x14ac:dyDescent="0.2">
      <c r="A38" s="28"/>
      <c r="B38" s="27"/>
    </row>
    <row r="39" spans="1:2" ht="12" customHeight="1" x14ac:dyDescent="0.2">
      <c r="A39" s="28"/>
      <c r="B39" s="27"/>
    </row>
    <row r="40" spans="1:2" ht="12" customHeight="1" x14ac:dyDescent="0.2">
      <c r="A40" s="28"/>
      <c r="B40" s="27"/>
    </row>
    <row r="41" spans="1:2" ht="12" customHeight="1" x14ac:dyDescent="0.2">
      <c r="A41" s="28"/>
      <c r="B41" s="27"/>
    </row>
    <row r="42" spans="1:2" ht="12" customHeight="1" x14ac:dyDescent="0.2">
      <c r="A42" s="28"/>
      <c r="B42" s="27"/>
    </row>
    <row r="43" spans="1:2" ht="12" customHeight="1" x14ac:dyDescent="0.2">
      <c r="A43" s="28"/>
      <c r="B43" s="27"/>
    </row>
    <row r="44" spans="1:2" ht="12" customHeight="1" x14ac:dyDescent="0.2">
      <c r="A44" s="28"/>
      <c r="B44" s="27"/>
    </row>
    <row r="45" spans="1:2" ht="12" customHeight="1" x14ac:dyDescent="0.2">
      <c r="A45" s="28"/>
      <c r="B45" s="27"/>
    </row>
    <row r="46" spans="1:2" ht="12" customHeight="1" x14ac:dyDescent="0.2">
      <c r="A46" s="28"/>
      <c r="B46" s="27"/>
    </row>
    <row r="47" spans="1:2" ht="12" customHeight="1" x14ac:dyDescent="0.2">
      <c r="A47" s="28"/>
      <c r="B47" s="27"/>
    </row>
    <row r="48" spans="1:2" ht="12" customHeight="1" x14ac:dyDescent="0.2">
      <c r="A48" s="28"/>
      <c r="B48" s="27"/>
    </row>
    <row r="49" spans="1:2" ht="12" customHeight="1" x14ac:dyDescent="0.2">
      <c r="A49" s="28"/>
      <c r="B49" s="27"/>
    </row>
    <row r="50" spans="1:2" ht="12" customHeight="1" x14ac:dyDescent="0.2">
      <c r="A50" s="29"/>
    </row>
    <row r="51" spans="1:2" ht="12" customHeight="1" x14ac:dyDescent="0.2">
      <c r="A51" s="28"/>
    </row>
    <row r="52" spans="1:2" ht="12" customHeight="1" x14ac:dyDescent="0.2">
      <c r="A52" s="28"/>
    </row>
    <row r="53" spans="1:2" ht="12" customHeight="1" x14ac:dyDescent="0.2">
      <c r="A53" s="28"/>
    </row>
    <row r="54" spans="1:2" ht="12" customHeight="1" x14ac:dyDescent="0.2">
      <c r="A54" s="28"/>
    </row>
    <row r="55" spans="1:2" ht="12" customHeight="1" x14ac:dyDescent="0.2">
      <c r="A55" s="28"/>
    </row>
    <row r="56" spans="1:2" ht="12" customHeight="1" x14ac:dyDescent="0.2">
      <c r="A56" s="28"/>
    </row>
    <row r="57" spans="1:2" ht="12" customHeight="1" x14ac:dyDescent="0.2">
      <c r="A57" s="28"/>
    </row>
    <row r="58" spans="1:2" ht="12" customHeight="1" x14ac:dyDescent="0.2">
      <c r="A58" s="29"/>
    </row>
    <row r="59" spans="1:2" ht="12" customHeight="1" x14ac:dyDescent="0.2">
      <c r="A59" s="28"/>
    </row>
    <row r="60" spans="1:2" ht="12" customHeight="1" x14ac:dyDescent="0.2">
      <c r="A60" s="30"/>
    </row>
    <row r="61" spans="1:2" ht="12" customHeight="1" x14ac:dyDescent="0.2">
      <c r="A61" s="28"/>
    </row>
    <row r="62" spans="1:2" ht="12" customHeight="1" x14ac:dyDescent="0.2">
      <c r="A62" s="29"/>
    </row>
    <row r="63" spans="1:2" ht="12" customHeight="1" x14ac:dyDescent="0.2">
      <c r="A63" s="28"/>
    </row>
    <row r="64" spans="1:2" ht="12" customHeight="1" x14ac:dyDescent="0.2">
      <c r="A64" s="30"/>
    </row>
    <row r="65" spans="1:1" ht="12" customHeight="1" x14ac:dyDescent="0.2">
      <c r="A65" s="28"/>
    </row>
    <row r="66" spans="1:1" ht="12" customHeight="1" x14ac:dyDescent="0.2">
      <c r="A66" s="28"/>
    </row>
    <row r="67" spans="1:1" ht="12" customHeight="1" x14ac:dyDescent="0.2"/>
    <row r="68" spans="1:1" ht="12" customHeight="1" x14ac:dyDescent="0.2"/>
    <row r="69" spans="1:1" ht="12" customHeight="1" x14ac:dyDescent="0.2"/>
    <row r="70" spans="1:1" ht="12" customHeight="1" x14ac:dyDescent="0.2"/>
    <row r="71" spans="1:1" ht="12" customHeight="1" x14ac:dyDescent="0.2"/>
    <row r="72" spans="1:1" ht="12" customHeight="1" x14ac:dyDescent="0.2"/>
    <row r="73" spans="1:1" ht="12" customHeight="1" x14ac:dyDescent="0.2"/>
    <row r="74" spans="1:1" ht="12" customHeight="1" x14ac:dyDescent="0.2"/>
    <row r="75" spans="1:1" ht="12" customHeight="1" x14ac:dyDescent="0.2"/>
    <row r="76" spans="1:1" ht="12" customHeight="1" x14ac:dyDescent="0.2"/>
    <row r="77" spans="1:1" ht="12" customHeight="1" x14ac:dyDescent="0.2"/>
    <row r="78" spans="1:1" ht="12" customHeight="1" x14ac:dyDescent="0.2"/>
    <row r="79" spans="1:1" ht="12" customHeight="1" x14ac:dyDescent="0.2"/>
    <row r="80" spans="1: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H143J 2023 00&amp;R&amp;"-,Standard"&amp;7&amp;P</oddFooter>
    <evenFooter>&amp;L&amp;"-,Standard"&amp;7&amp;P&amp;R&amp;"-,Standard"&amp;7StatA MV, Statistischer Bericht H143J 2023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Deckblatt</vt:lpstr>
      <vt:lpstr>Inhalt</vt:lpstr>
      <vt:lpstr>Vorbemerkungen_Hinweise</vt:lpstr>
      <vt:lpstr>Begriffserklärung</vt:lpstr>
      <vt:lpstr>Tab 1</vt:lpstr>
      <vt:lpstr>Tab 2+3</vt:lpstr>
      <vt:lpstr>Tab 4</vt:lpstr>
      <vt:lpstr>Tab 5+6</vt:lpstr>
      <vt:lpstr>Fußnotenerläut.</vt:lpstr>
      <vt:lpstr>'Tab 1'!Drucktitel</vt:lpstr>
      <vt:lpstr>'Tab 2+3'!Drucktitel</vt:lpstr>
      <vt:lpstr>'Tab 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H143J Personenbeförderung im Schienennahverkehr und im gewerblichen Omnibusverkehr 2023</dc:title>
  <dc:subject>Straßen- und Schienenverkehr</dc:subject>
  <dc:creator>FB 431</dc:creator>
  <cp:lastModifiedBy>Wank, Annett</cp:lastModifiedBy>
  <cp:lastPrinted>2025-01-09T09:17:35Z</cp:lastPrinted>
  <dcterms:created xsi:type="dcterms:W3CDTF">2013-11-07T09:06:53Z</dcterms:created>
  <dcterms:modified xsi:type="dcterms:W3CDTF">2025-12-05T10:53:34Z</dcterms:modified>
</cp:coreProperties>
</file>