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225" yWindow="6435" windowWidth="23250" windowHeight="6390"/>
  </bookViews>
  <sheets>
    <sheet name="Deckblatt" sheetId="18" r:id="rId1"/>
    <sheet name="Inhalt" sheetId="9" r:id="rId2"/>
    <sheet name="Vorbemerkungen_Hinweise" sheetId="3" r:id="rId3"/>
    <sheet name="Begriffserklärung" sheetId="19" r:id="rId4"/>
    <sheet name="Tab 1" sheetId="4" r:id="rId5"/>
    <sheet name="Tab 2+3" sheetId="13" r:id="rId6"/>
    <sheet name="Tab 4" sheetId="14" r:id="rId7"/>
    <sheet name="Tab 5+6" sheetId="15" r:id="rId8"/>
    <sheet name="Fußnotenerläut." sheetId="11" r:id="rId9"/>
  </sheets>
  <definedNames>
    <definedName name="_xlnm.Print_Titles" localSheetId="4">'Tab 1'!$A:$B,'Tab 1'!$1:$7</definedName>
    <definedName name="_xlnm.Print_Titles" localSheetId="5">'Tab 2+3'!$A:$B,'Tab 2+3'!$1:$6</definedName>
    <definedName name="_xlnm.Print_Titles" localSheetId="6">'Tab 4'!$A:$B,'Tab 4'!$1:$5</definedName>
  </definedNames>
  <calcPr calcId="162913"/>
</workbook>
</file>

<file path=xl/calcChain.xml><?xml version="1.0" encoding="utf-8"?>
<calcChain xmlns="http://schemas.openxmlformats.org/spreadsheetml/2006/main">
  <c r="A43" i="15" l="1"/>
  <c r="A44" i="15"/>
  <c r="A45" i="15"/>
  <c r="A46" i="15"/>
  <c r="A47" i="15"/>
  <c r="A48" i="15"/>
  <c r="A49" i="15"/>
  <c r="A50" i="15"/>
  <c r="A51" i="15"/>
  <c r="A52" i="15"/>
  <c r="A53" i="15"/>
  <c r="A54" i="15"/>
  <c r="A55" i="15"/>
  <c r="A56" i="15"/>
  <c r="A57" i="15"/>
  <c r="A58" i="15"/>
  <c r="A59" i="15"/>
  <c r="A60" i="15"/>
  <c r="A61" i="15"/>
  <c r="A62" i="15"/>
  <c r="A63" i="15"/>
  <c r="A64" i="15"/>
  <c r="A65" i="15"/>
  <c r="A66" i="15"/>
  <c r="A10" i="15"/>
  <c r="A11" i="15"/>
  <c r="A12" i="15"/>
  <c r="A13" i="15"/>
  <c r="A14" i="15"/>
  <c r="A15" i="15"/>
  <c r="A16" i="15"/>
  <c r="A17" i="15"/>
  <c r="A18" i="15"/>
  <c r="A19" i="15"/>
  <c r="A20" i="15"/>
  <c r="A21" i="15"/>
  <c r="A22" i="15"/>
  <c r="A23" i="15"/>
  <c r="A24" i="15"/>
  <c r="A25" i="15"/>
  <c r="A26" i="15"/>
  <c r="A27" i="15"/>
  <c r="A28" i="15"/>
  <c r="A29" i="15"/>
  <c r="A30" i="15"/>
  <c r="A31" i="15"/>
  <c r="A32" i="15"/>
  <c r="A33" i="15"/>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9" i="14"/>
  <c r="A48" i="13"/>
  <c r="A49" i="13"/>
  <c r="A50" i="13"/>
  <c r="A51" i="13"/>
  <c r="A52" i="13"/>
  <c r="A47" i="13"/>
  <c r="A42" i="15"/>
  <c r="A9" i="4"/>
  <c r="A9" i="15"/>
  <c r="A10" i="13"/>
  <c r="A11" i="13"/>
  <c r="A14" i="13"/>
  <c r="A15" i="13"/>
  <c r="A9" i="13"/>
  <c r="A10" i="4"/>
  <c r="A11" i="4"/>
  <c r="A14" i="4"/>
  <c r="A16" i="4"/>
  <c r="A20" i="4"/>
  <c r="A22" i="4"/>
  <c r="A26" i="4"/>
  <c r="A28" i="4"/>
  <c r="A17" i="4"/>
  <c r="A23" i="4"/>
  <c r="A29" i="4"/>
  <c r="A12" i="4"/>
  <c r="A18" i="4"/>
  <c r="A24" i="4"/>
  <c r="A31" i="4"/>
  <c r="A19" i="4"/>
  <c r="A30" i="4"/>
  <c r="A15" i="4"/>
  <c r="A21" i="4"/>
  <c r="A25" i="4"/>
  <c r="A27" i="4"/>
  <c r="A13" i="4"/>
</calcChain>
</file>

<file path=xl/comments1.xml><?xml version="1.0" encoding="utf-8"?>
<comments xmlns="http://schemas.openxmlformats.org/spreadsheetml/2006/main">
  <authors>
    <author>Angelika Etzien</author>
    <author>Wank, Annett</author>
    <author>Etzien, Angelika</author>
  </authors>
  <commentList>
    <comment ref="D2" authorId="0" shapeId="0">
      <text>
        <r>
          <rPr>
            <sz val="7"/>
            <color indexed="81"/>
            <rFont val="Calibri"/>
            <family val="2"/>
            <scheme val="minor"/>
          </rPr>
          <t>Unternehmensfahrten.</t>
        </r>
      </text>
    </comment>
    <comment ref="B11" authorId="1" shapeId="0">
      <text>
        <r>
          <rPr>
            <sz val="7"/>
            <color indexed="81"/>
            <rFont val="Calibri"/>
            <family val="2"/>
            <scheme val="minor"/>
          </rPr>
          <t>Zeit- sowie sonstige Fahrausweise für Schüler, Studierende und andere Auszubildende.</t>
        </r>
      </text>
    </comment>
    <comment ref="B48" authorId="2" shapeId="0">
      <text>
        <r>
          <rPr>
            <sz val="7"/>
            <color indexed="81"/>
            <rFont val="Calibri"/>
            <family val="2"/>
            <scheme val="minor"/>
          </rPr>
          <t>Ohne gesonderte Erfassung der Einnahmen nach Art des Ausbildungsverkehrs.</t>
        </r>
      </text>
    </comment>
  </commentList>
</comments>
</file>

<file path=xl/comments2.xml><?xml version="1.0" encoding="utf-8"?>
<comments xmlns="http://schemas.openxmlformats.org/spreadsheetml/2006/main">
  <authors>
    <author>Etzien, Angelika</author>
    <author>Angelika Etzien</author>
  </authors>
  <commentList>
    <comment ref="C1" authorId="0" shapeId="0">
      <text>
        <r>
          <rPr>
            <sz val="7"/>
            <color indexed="81"/>
            <rFont val="Calibri"/>
            <family val="2"/>
            <scheme val="minor"/>
          </rPr>
          <t>Die Tabelle enthält Mehrfachzählungen.</t>
        </r>
      </text>
    </comment>
    <comment ref="D2" authorId="1" shapeId="0">
      <text>
        <r>
          <rPr>
            <sz val="7"/>
            <color indexed="81"/>
            <rFont val="Calibri"/>
            <family val="2"/>
            <scheme val="minor"/>
          </rPr>
          <t>Unternehmensfahrten.</t>
        </r>
      </text>
    </comment>
  </commentList>
</comments>
</file>

<file path=xl/comments3.xml><?xml version="1.0" encoding="utf-8"?>
<comments xmlns="http://schemas.openxmlformats.org/spreadsheetml/2006/main">
  <authors>
    <author>Wank, Annett</author>
  </authors>
  <commentList>
    <comment ref="C1" authorId="0" shapeId="0">
      <text>
        <r>
          <rPr>
            <sz val="7"/>
            <color indexed="81"/>
            <rFont val="Calibri"/>
            <family val="2"/>
            <scheme val="minor"/>
          </rPr>
          <t>Unternehmen, die mindestens 250 000 Fahrgäste im Jahr 2019 befördert haben, mit Hauptsitz in Mecklenburg-Vorpommern. Es sind nur Gebiete aufgeführt, in denen Fahrleistungen erbracht wurden.</t>
        </r>
      </text>
    </comment>
  </commentList>
</comments>
</file>

<file path=xl/sharedStrings.xml><?xml version="1.0" encoding="utf-8"?>
<sst xmlns="http://schemas.openxmlformats.org/spreadsheetml/2006/main" count="264" uniqueCount="153">
  <si>
    <t>Statistische Berichte</t>
  </si>
  <si>
    <t>Herausgabe:</t>
  </si>
  <si>
    <t>Inhaltsverzeichnis</t>
  </si>
  <si>
    <t>Seite</t>
  </si>
  <si>
    <t>.</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</si>
  <si>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</si>
  <si>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</si>
  <si>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</si>
  <si>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</si>
  <si>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</si>
  <si>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</si>
  <si>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</si>
  <si>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</si>
  <si>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</si>
  <si>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</si>
  <si>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</si>
  <si>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</si>
  <si>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</si>
  <si>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Tabelle 1</t>
  </si>
  <si>
    <t>Tabelle 2</t>
  </si>
  <si>
    <t>Fußnotenerläuterungen</t>
  </si>
  <si>
    <t>Lfd.
Nr.</t>
  </si>
  <si>
    <t>Anzahl</t>
  </si>
  <si>
    <t>Tabelle 3</t>
  </si>
  <si>
    <t>Tabelle 4</t>
  </si>
  <si>
    <t xml:space="preserve">1)  </t>
  </si>
  <si>
    <t xml:space="preserve">2)  </t>
  </si>
  <si>
    <t xml:space="preserve">3)  </t>
  </si>
  <si>
    <t>Straßen- und Schienenverkehr</t>
  </si>
  <si>
    <t>H I - j</t>
  </si>
  <si>
    <t>Personenbeförderung im Schienennahverkehr</t>
  </si>
  <si>
    <t>und im gewerblichen Omnibusverkehr</t>
  </si>
  <si>
    <t>Begriffserklärungen</t>
  </si>
  <si>
    <t>Vorbemerkungen</t>
  </si>
  <si>
    <t>Methodische Hinweise</t>
  </si>
  <si>
    <t>Tabelle 5</t>
  </si>
  <si>
    <t>Tabelle 6</t>
  </si>
  <si>
    <t>Merkmal</t>
  </si>
  <si>
    <t>Und zwar im Verkehr mit</t>
  </si>
  <si>
    <t>Eisenbahnen</t>
  </si>
  <si>
    <t>Straßenbahnen</t>
  </si>
  <si>
    <t>Omnibussen</t>
  </si>
  <si>
    <t>Fahrgäste</t>
  </si>
  <si>
    <t xml:space="preserve">Unternehmen insgesamt </t>
  </si>
  <si>
    <t>Unternehmen</t>
  </si>
  <si>
    <t>1 000</t>
  </si>
  <si>
    <t xml:space="preserve">Insgesamt </t>
  </si>
  <si>
    <t xml:space="preserve">   darunter</t>
  </si>
  <si>
    <t xml:space="preserve">   öffentlichen Unternehmen </t>
  </si>
  <si>
    <t xml:space="preserve">   private und gemischtwirtschaftliche
      Unternehmen </t>
  </si>
  <si>
    <t>1 000 EUR</t>
  </si>
  <si>
    <t xml:space="preserve">Beförderungseinnahmen insgesamt </t>
  </si>
  <si>
    <t>Verkehrsart</t>
  </si>
  <si>
    <t>Beförderungs­
leistung</t>
  </si>
  <si>
    <t>Fahrleistung</t>
  </si>
  <si>
    <t>Beförderungs­
angebot</t>
  </si>
  <si>
    <t>1 000 Pkm</t>
  </si>
  <si>
    <t>1 000 Fkm</t>
  </si>
  <si>
    <t>1 000 Plkm</t>
  </si>
  <si>
    <t>Insgesamt</t>
  </si>
  <si>
    <t>Private und gemischtwirtschaftliche Unternehmen</t>
  </si>
  <si>
    <t>Beförderungsleistung</t>
  </si>
  <si>
    <t>Beförderungsangebot</t>
  </si>
  <si>
    <t>insgesamt</t>
  </si>
  <si>
    <t>davon im Verkehr mit</t>
  </si>
  <si>
    <t>1 000 Zkm</t>
  </si>
  <si>
    <t>1 000 Bkm</t>
  </si>
  <si>
    <t xml:space="preserve">Deutschland insgesamt </t>
  </si>
  <si>
    <t>Einheit</t>
  </si>
  <si>
    <t xml:space="preserve">Fahrgäste </t>
  </si>
  <si>
    <t>1 000 Pkm</t>
  </si>
  <si>
    <t xml:space="preserve">Fahrleistung </t>
  </si>
  <si>
    <t>1 000 Bkm</t>
  </si>
  <si>
    <t>1 000 Plkm</t>
  </si>
  <si>
    <t xml:space="preserve">   davon</t>
  </si>
  <si>
    <t xml:space="preserve">   im Inlandsverkehr </t>
  </si>
  <si>
    <t xml:space="preserve">   bei Mietomnibusverkehren </t>
  </si>
  <si>
    <t xml:space="preserve">   bei Ferienzielreisen (Pendel) </t>
  </si>
  <si>
    <t xml:space="preserve">   auf inländischem Gebiet </t>
  </si>
  <si>
    <t xml:space="preserve">   auf ausländischem Gebiet </t>
  </si>
  <si>
    <t xml:space="preserve">   Grafik</t>
  </si>
  <si>
    <t xml:space="preserve">   öffentliche Unternehmen </t>
  </si>
  <si>
    <t xml:space="preserve">4)  </t>
  </si>
  <si>
    <t>[rot]</t>
  </si>
  <si>
    <t xml:space="preserve">   im grenzüberschreitenden Verkehr, Transit- 
      und Auslandsverkehr </t>
  </si>
  <si>
    <t xml:space="preserve">   bei Ausflugsfahrten (einschließlich Städte-, 
      Rund- und Studienreisen)</t>
  </si>
  <si>
    <t xml:space="preserve">   private und gemischtwirtschaftliche Unternehmen </t>
  </si>
  <si>
    <t xml:space="preserve">     Auszugsweise Vervielfältigung und Verbreitung mit Quellenangabe gestattet.</t>
  </si>
  <si>
    <t>Kennziffer:</t>
  </si>
  <si>
    <t>4 - 5</t>
  </si>
  <si>
    <t>Nichts vorhanden</t>
  </si>
  <si>
    <t>Weniger als die Hälfte von 1 in der letzten besetzten Stelle, jedoch mehr als nichts</t>
  </si>
  <si>
    <t>Keine Angabe, da Zahlenwert nicht ausreichend genau oder nicht repräsentativ</t>
  </si>
  <si>
    <t>Berichtigte Zahl</t>
  </si>
  <si>
    <t>Unternehmensfahrten.</t>
  </si>
  <si>
    <t>Zeit- sowie sonstige Fahrausweise für Schüler, Studierende und andere Auszubildende.</t>
  </si>
  <si>
    <t xml:space="preserve">   Linienverkehr </t>
  </si>
  <si>
    <t xml:space="preserve">   Gelegenheitsverkehr mit Omnibussen </t>
  </si>
  <si>
    <t xml:space="preserve">   Nahverkehr zusammen </t>
  </si>
  <si>
    <t xml:space="preserve">   Fernverkehr mit Omnibussen zusammen </t>
  </si>
  <si>
    <t xml:space="preserve">   Mecklenburg-Vorpommern </t>
  </si>
  <si>
    <t xml:space="preserve">      Rostock </t>
  </si>
  <si>
    <t xml:space="preserve">      Schwerin </t>
  </si>
  <si>
    <t xml:space="preserve">      Mecklenburgische Seenplatte </t>
  </si>
  <si>
    <t xml:space="preserve">      Landkreis Rostock </t>
  </si>
  <si>
    <t xml:space="preserve">      Vorpommern-Rügen </t>
  </si>
  <si>
    <t xml:space="preserve">      Nordwestmecklenburg </t>
  </si>
  <si>
    <t xml:space="preserve">      Vorpommern-Greifswald </t>
  </si>
  <si>
    <t xml:space="preserve">      Ludwigslust-Parchim </t>
  </si>
  <si>
    <t xml:space="preserve">   Niedersachsen </t>
  </si>
  <si>
    <t xml:space="preserve">   Berlin </t>
  </si>
  <si>
    <t xml:space="preserve">   Brandenburg </t>
  </si>
  <si>
    <t xml:space="preserve">   Sachsen </t>
  </si>
  <si>
    <t xml:space="preserve">   Sachsen-Anhalt</t>
  </si>
  <si>
    <t>Ohne gesonderte Erfassung der Einnahmen nach Art des Ausbildungsverkehrs.</t>
  </si>
  <si>
    <t>Telefon: 0385 588-0, Telefax: 0385 588-56909,www.statistik-mv.de, statistik.post@statistik-mv.de</t>
  </si>
  <si>
    <t>Zusammen</t>
  </si>
  <si>
    <t>Öffentliche Unternehmen</t>
  </si>
  <si>
    <t>Beförderungsleistung (Personenkilometer)</t>
  </si>
  <si>
    <t>Fahrleistung (Fahrzeugkilometer)</t>
  </si>
  <si>
    <t>Beförderungsangebot (Platzkilometer)</t>
  </si>
  <si>
    <t>Unternehmensfahrten insgesamt</t>
  </si>
  <si>
    <t xml:space="preserve">   davon </t>
  </si>
  <si>
    <t>1 000</t>
  </si>
  <si>
    <t>Gebiet</t>
  </si>
  <si>
    <t>Zuständiger Dezernent: Thomas Hilgemann, Telefon: 0385 588-56041</t>
  </si>
  <si>
    <t xml:space="preserve">   Schleswig-Holstein</t>
  </si>
  <si>
    <t>2020</t>
  </si>
  <si>
    <t>H143J 2020 00</t>
  </si>
  <si>
    <t>Verkehrsleistungen der Unternehmen im Liniennahverkehr
mit Bussen und Bahnen 2020 nach Art des Verkehrsmittels</t>
  </si>
  <si>
    <t>Unternehmen und Fahrgäste im Ausbildungsverkehr 2020
nach Art des Verkehrsmittels</t>
  </si>
  <si>
    <t>Fernverkehr mit Omnibussen 2020</t>
  </si>
  <si>
    <t>Beförderungseinnahmen im Liniennahverkehr
mit Bussen und Bahnen 2020</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</si>
  <si>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</si>
  <si>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Statistisches Amt Mecklenburg-Vorpommern, Schwerin, 2022</t>
  </si>
  <si>
    <r>
      <t xml:space="preserve">Fahrgäste </t>
    </r>
    <r>
      <rPr>
        <sz val="6"/>
        <rFont val="Calibri"/>
        <family val="2"/>
        <scheme val="minor"/>
      </rPr>
      <t>1)</t>
    </r>
  </si>
  <si>
    <r>
      <t xml:space="preserve">Fahrgäste
insgesamt </t>
    </r>
    <r>
      <rPr>
        <sz val="6"/>
        <color indexed="8"/>
        <rFont val="Calibri"/>
        <family val="2"/>
        <scheme val="minor"/>
      </rPr>
      <t>1)</t>
    </r>
  </si>
  <si>
    <r>
      <t xml:space="preserve">   darunter Einnahmen aus Ausbildungsbeförderungen </t>
    </r>
    <r>
      <rPr>
        <sz val="6"/>
        <color indexed="8"/>
        <rFont val="Calibri"/>
        <family val="2"/>
        <scheme val="minor"/>
      </rPr>
      <t>3)</t>
    </r>
  </si>
  <si>
    <t>Verkehrsleistungen  der Unternehmen im Liniennahverkehr mit Bussen und Bahnen 2020
   nach Art des Verkehrsmittels</t>
  </si>
  <si>
    <t>Fahrgäste (Unternehmensfahrten) und Fahrleistung im Liniennahverkehr mit Bussen und 
   Bahnen 2020 nach Verkehrsmitteln</t>
  </si>
  <si>
    <t>Unternehmen und Fahrgäste im Ausbildungsverkehr 2020 nach Art des Verkehrsmittels</t>
  </si>
  <si>
    <t>Fahrgäste im Liniennahverkehr mit Bussen und Bahnen 2020 nach Verkehrsmitteln</t>
  </si>
  <si>
    <t>Beförderungseinnahmen im Liniennahverkehr mit Bussen und Bahnen 2020</t>
  </si>
  <si>
    <t>Unternehmen und Verkehrsleistungen 2020 nach Verkehrsarten und Eigentumsverhältnissen</t>
  </si>
  <si>
    <t>Unternehmen und Verkehrsleistungen 2020 nach Eigentumsverhältnissen</t>
  </si>
  <si>
    <t>Fahrleistungen im Liniennahverkehr mit Bussen und Bahnen 2020 nach Art des Verkehrs-
   mittels und Kreisen</t>
  </si>
  <si>
    <r>
      <t xml:space="preserve">   mit Zeitfahrausweisen </t>
    </r>
    <r>
      <rPr>
        <sz val="6"/>
        <color indexed="8"/>
        <rFont val="Calibri"/>
        <family val="2"/>
        <scheme val="minor"/>
      </rPr>
      <t>2)</t>
    </r>
  </si>
  <si>
    <t>Unternehmen, die mindestens 250 000 Fahrgäste im Jahr 2019 befördert haben, mit Hauptsitz in Mecklenburg-
Vorpommern. Es sind nur Gebiete aufgeführt, in denen Fahrleistungen erbracht wurden.</t>
  </si>
  <si>
    <r>
      <t xml:space="preserve">Unternehmen und Verkehrsleistungen 2020
nach Verkehrsarten </t>
    </r>
    <r>
      <rPr>
        <b/>
        <sz val="6"/>
        <rFont val="Calibri"/>
        <family val="2"/>
        <scheme val="minor"/>
      </rPr>
      <t>4)</t>
    </r>
    <r>
      <rPr>
        <b/>
        <sz val="8.5"/>
        <rFont val="Calibri"/>
        <family val="2"/>
        <scheme val="minor"/>
      </rPr>
      <t xml:space="preserve"> und Eigentumsverhältnissen</t>
    </r>
  </si>
  <si>
    <r>
      <t>Fahrleistungen im Liniennahverkehr mit Bussen und Bahnen 2020
nach Art des Verkehrsmittels und Kreisen </t>
    </r>
    <r>
      <rPr>
        <b/>
        <sz val="6"/>
        <color indexed="8"/>
        <rFont val="Calibri"/>
        <family val="2"/>
        <scheme val="minor"/>
      </rPr>
      <t>5)</t>
    </r>
  </si>
  <si>
    <t xml:space="preserve">5)  </t>
  </si>
  <si>
    <t>Die Tabelle enthält Mehrfachzählungen.</t>
  </si>
  <si>
    <t>16. Mai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</si>
</sst>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quot;     &quot;;\-\ #,##0&quot;     &quot;;0&quot;     &quot;;@&quot;     &quot;"/>
    <numFmt numFmtId="165" formatCode="#,##0&quot;  &quot;;\-\ #,##0&quot;  &quot;;0&quot;  &quot;;@&quot;  &quot;"/>
    <numFmt numFmtId="166" formatCode="#,##0&quot;         &quot;;\-\ #,##0&quot;         &quot;;0&quot;         &quot;;@&quot;         &quot;"/>
    <numFmt numFmtId="167" formatCode="#,##0&quot;                        &quot;;\-\ #,##0&quot;                        &quot;;0&quot;                        &quot;;@&quot;                        &quot;"/>
    <numFmt numFmtId="168" formatCode="#,##0&quot;                                  &quot;;\-\ #,##0&quot;                                  &quot;;0&quot;              &quot;;@&quot;              &quot;"/>
    <numFmt numFmtId="169" formatCode="#,##0&quot;    &quot;;\-\ #,##0&quot;    &quot;;0&quot;    &quot;;@&quot;    &quot;"/>
    <numFmt numFmtId="170" formatCode="#,##0&quot;       &quot;;\-\ #,##0&quot;       &quot;;0&quot;       &quot;;@&quot;       &quot;"/>
    <numFmt numFmtId="171" formatCode="#,##0&quot;          &quot;;\-\ #,##0&quot;          &quot;;0&quot;          &quot;;@&quot;          &quot;"/>
  </numFmts>
  <fonts count="39" x14ac:knownFonts="1">
    <font>
      <sz val="10"/>
      <color theme="1"/>
      <name val="Arial"/>
      <family val="2"/>
    </font>
    <font>
      <sz val="10"/>
      <name val="Arial"/>
      <family val="2"/>
    </font>
    <font>
      <sz val="10"/>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b/>
      <sz val="21"/>
      <color theme="1"/>
      <name val="Calibri"/>
      <family val="2"/>
      <scheme val="minor"/>
    </font>
    <font>
      <sz val="21"/>
      <color theme="1"/>
      <name val="Calibri"/>
      <family val="2"/>
      <scheme val="minor"/>
    </font>
    <font>
      <b/>
      <sz val="13"/>
      <color theme="1"/>
      <name val="Calibri"/>
      <family val="2"/>
      <scheme val="minor"/>
    </font>
    <font>
      <sz val="13"/>
      <color theme="1"/>
      <name val="Calibri"/>
      <family val="2"/>
      <scheme val="minor"/>
    </font>
    <font>
      <sz val="9"/>
      <name val="Calibri"/>
      <family val="2"/>
      <scheme val="minor"/>
    </font>
    <font>
      <i/>
      <sz val="9"/>
      <name val="Calibri"/>
      <family val="2"/>
      <scheme val="minor"/>
    </font>
    <font>
      <i/>
      <sz val="9"/>
      <color theme="1"/>
      <name val="Calibri"/>
      <family val="2"/>
      <scheme val="minor"/>
    </font>
    <font>
      <b/>
      <sz val="9"/>
      <name val="Calibri"/>
      <family val="2"/>
      <scheme val="minor"/>
    </font>
    <font>
      <u/>
      <sz val="9"/>
      <name val="Calibri"/>
      <family val="2"/>
      <scheme val="minor"/>
    </font>
    <font>
      <b/>
      <sz val="6"/>
      <color indexed="8"/>
      <name val="Calibri"/>
      <family val="2"/>
      <scheme val="minor"/>
    </font>
    <font>
      <sz val="6"/>
      <color theme="1"/>
      <name val="Calibri"/>
      <family val="2"/>
      <scheme val="minor"/>
    </font>
    <font>
      <sz val="6"/>
      <name val="Calibri"/>
      <family val="2"/>
      <scheme val="minor"/>
    </font>
    <font>
      <sz val="6"/>
      <color indexed="8"/>
      <name val="Calibri"/>
      <family val="2"/>
      <scheme val="minor"/>
    </font>
    <font>
      <b/>
      <sz val="11"/>
      <color theme="1"/>
      <name val="Calibri"/>
      <family val="2"/>
      <scheme val="minor"/>
    </font>
    <font>
      <sz val="11"/>
      <name val="Calibri"/>
      <family val="2"/>
      <scheme val="minor"/>
    </font>
    <font>
      <sz val="11"/>
      <color theme="1"/>
      <name val="Calibri"/>
      <family val="2"/>
      <scheme val="minor"/>
    </font>
    <font>
      <b/>
      <sz val="11"/>
      <color rgb="FF000000"/>
      <name val="Calibri"/>
      <family val="2"/>
      <scheme val="minor"/>
    </font>
    <font>
      <b/>
      <sz val="8.5"/>
      <color theme="1"/>
      <name val="Calibri"/>
      <family val="2"/>
      <scheme val="minor"/>
    </font>
    <font>
      <sz val="8.5"/>
      <color theme="1"/>
      <name val="Calibri"/>
      <family val="2"/>
      <scheme val="minor"/>
    </font>
    <font>
      <sz val="8.5"/>
      <name val="Calibri"/>
      <family val="2"/>
      <scheme val="minor"/>
    </font>
    <font>
      <sz val="8.5"/>
      <color rgb="FFFF0000"/>
      <name val="Calibri"/>
      <family val="2"/>
      <scheme val="minor"/>
    </font>
    <font>
      <sz val="7"/>
      <color indexed="81"/>
      <name val="Calibri"/>
      <family val="2"/>
      <scheme val="minor"/>
    </font>
    <font>
      <b/>
      <sz val="8.5"/>
      <name val="Calibri"/>
      <family val="2"/>
      <scheme val="minor"/>
    </font>
    <font>
      <b/>
      <sz val="11"/>
      <name val="Calibri"/>
      <family val="2"/>
      <scheme val="minor"/>
    </font>
    <font>
      <b/>
      <sz val="6"/>
      <name val="Calibri"/>
      <family val="2"/>
      <scheme val="minor"/>
    </font>
    <font>
      <b/>
      <sz val="31"/>
      <name val="Calibri"/>
      <family val="2"/>
      <scheme val="minor"/>
    </font>
  </fonts>
  <fills count="2">
    <fill>
      <patternFill patternType="none"/>
    </fill>
    <fill>
      <patternFill patternType="gray125"/>
    </fill>
  </fills>
  <borders count="18">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s>
  <cellStyleXfs count="8">
    <xf numFmtId="0" fontId="0" fillId="0" borderId="0"/>
    <xf numFmtId="0" fontId="2" fillId="0" borderId="0"/>
    <xf numFmtId="0" fontId="1" fillId="0" borderId="0"/>
    <xf numFmtId="0" fontId="1" fillId="0" borderId="0"/>
    <xf numFmtId="0" fontId="4" fillId="0" borderId="0"/>
    <xf numFmtId="0" fontId="1" fillId="0" borderId="0"/>
    <xf numFmtId="0" fontId="1" fillId="0" borderId="0"/>
    <xf numFmtId="0" fontId="3" fillId="0" borderId="0"/>
  </cellStyleXfs>
  <cellXfs count="188">
    <xf numFmtId="0" fontId="0" fillId="0" borderId="0" xfId="0"/>
    <xf numFmtId="0" fontId="6" fillId="0" borderId="0" xfId="4" applyFont="1"/>
    <xf numFmtId="49" fontId="6" fillId="0" borderId="0" xfId="4" applyNumberFormat="1" applyFont="1" applyAlignment="1">
      <alignment horizontal="right"/>
    </xf>
    <xf numFmtId="0" fontId="6" fillId="0" borderId="0" xfId="4" applyFont="1" applyAlignment="1"/>
    <xf numFmtId="0" fontId="6" fillId="0" borderId="0" xfId="4" applyFont="1" applyAlignment="1">
      <alignment horizontal="left" vertical="center" indent="33"/>
    </xf>
    <xf numFmtId="49" fontId="6" fillId="0" borderId="0" xfId="4" applyNumberFormat="1" applyFont="1" applyAlignment="1">
      <alignment horizontal="right" vertical="center"/>
    </xf>
    <xf numFmtId="0" fontId="12" fillId="0" borderId="0" xfId="4" applyFont="1" applyAlignment="1">
      <alignment vertical="center"/>
    </xf>
    <xf numFmtId="49" fontId="6" fillId="0" borderId="0" xfId="4" applyNumberFormat="1" applyFont="1" applyAlignment="1">
      <alignment horizontal="left" vertical="center"/>
    </xf>
    <xf numFmtId="0" fontId="6" fillId="0" borderId="0" xfId="4" applyNumberFormat="1" applyFont="1" applyAlignment="1">
      <alignment horizontal="left" vertical="center"/>
    </xf>
    <xf numFmtId="0" fontId="17" fillId="0" borderId="0" xfId="1" applyFont="1"/>
    <xf numFmtId="0" fontId="17" fillId="0" borderId="0" xfId="1" applyFont="1" applyAlignment="1">
      <alignment horizontal="right" vertical="center"/>
    </xf>
    <xf numFmtId="0" fontId="17" fillId="0" borderId="0" xfId="1" applyFont="1" applyAlignment="1">
      <alignment vertical="center"/>
    </xf>
    <xf numFmtId="0" fontId="17" fillId="0" borderId="0" xfId="1" quotePrefix="1" applyNumberFormat="1" applyFont="1" applyAlignment="1">
      <alignment horizontal="right" vertical="center"/>
    </xf>
    <xf numFmtId="0" fontId="17" fillId="0" borderId="0" xfId="1" applyFont="1" applyAlignment="1">
      <alignment horizontal="left" vertical="center"/>
    </xf>
    <xf numFmtId="0" fontId="17" fillId="0" borderId="0" xfId="1" applyFont="1" applyAlignment="1">
      <alignment horizontal="left" vertical="top"/>
    </xf>
    <xf numFmtId="0" fontId="10" fillId="0" borderId="0" xfId="0" applyFont="1" applyAlignment="1">
      <alignment vertical="top" wrapText="1"/>
    </xf>
    <xf numFmtId="0" fontId="10" fillId="0" borderId="0" xfId="0" applyFont="1" applyAlignment="1">
      <alignment vertical="top"/>
    </xf>
    <xf numFmtId="0" fontId="18" fillId="0" borderId="0" xfId="1" applyFont="1" applyAlignment="1">
      <alignment horizontal="left" vertical="top"/>
    </xf>
    <xf numFmtId="0" fontId="19" fillId="0" borderId="0" xfId="0" applyFont="1" applyAlignment="1">
      <alignment vertical="top" wrapText="1"/>
    </xf>
    <xf numFmtId="0" fontId="17" fillId="0" borderId="0" xfId="1" applyFont="1" applyAlignment="1">
      <alignment horizontal="right"/>
    </xf>
    <xf numFmtId="0" fontId="18" fillId="0" borderId="0" xfId="1" applyFont="1" applyAlignment="1">
      <alignment vertical="center"/>
    </xf>
    <xf numFmtId="0" fontId="18" fillId="0" borderId="0" xfId="1" applyFont="1" applyAlignment="1">
      <alignment horizontal="left" vertical="center"/>
    </xf>
    <xf numFmtId="0" fontId="19" fillId="0" borderId="0" xfId="0" applyFont="1" applyAlignment="1">
      <alignment vertical="top"/>
    </xf>
    <xf numFmtId="0" fontId="17" fillId="0" borderId="0" xfId="3" applyFont="1" applyAlignment="1">
      <alignment horizontal="right" vertical="top"/>
    </xf>
    <xf numFmtId="0" fontId="17" fillId="0" borderId="0" xfId="3" applyFont="1" applyAlignment="1">
      <alignment vertical="top" wrapText="1"/>
    </xf>
    <xf numFmtId="0" fontId="17" fillId="0" borderId="0" xfId="3" applyFont="1"/>
    <xf numFmtId="0" fontId="17" fillId="0" borderId="0" xfId="3" applyFont="1" applyAlignment="1">
      <alignment horizontal="justify" vertical="center" wrapText="1"/>
    </xf>
    <xf numFmtId="0" fontId="17" fillId="0" borderId="0" xfId="3" applyFont="1" applyAlignment="1">
      <alignment wrapText="1"/>
    </xf>
    <xf numFmtId="0" fontId="17" fillId="0" borderId="0" xfId="3" applyFont="1" applyAlignment="1">
      <alignment horizontal="right" vertical="center"/>
    </xf>
    <xf numFmtId="0" fontId="20" fillId="0" borderId="0" xfId="3" applyFont="1" applyAlignment="1">
      <alignment horizontal="right" vertical="center"/>
    </xf>
    <xf numFmtId="0" fontId="21" fillId="0" borderId="0" xfId="3" applyFont="1" applyAlignment="1">
      <alignment horizontal="right" vertical="center"/>
    </xf>
    <xf numFmtId="0" fontId="17" fillId="0" borderId="0" xfId="3" applyFont="1" applyAlignment="1">
      <alignment horizontal="right"/>
    </xf>
    <xf numFmtId="0" fontId="23" fillId="0" borderId="1" xfId="0" applyFont="1" applyBorder="1" applyAlignment="1">
      <alignment horizontal="center" vertical="center"/>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165" fontId="24" fillId="0" borderId="0" xfId="0" applyNumberFormat="1" applyFont="1" applyBorder="1" applyAlignment="1" applyProtection="1">
      <alignment horizontal="right" vertical="center"/>
    </xf>
    <xf numFmtId="0" fontId="23" fillId="0" borderId="0" xfId="0" applyFont="1"/>
    <xf numFmtId="165" fontId="24" fillId="0" borderId="0" xfId="0" applyNumberFormat="1" applyFont="1" applyAlignment="1" applyProtection="1">
      <alignment horizontal="right"/>
    </xf>
    <xf numFmtId="0" fontId="6" fillId="0" borderId="0" xfId="0" applyFont="1"/>
    <xf numFmtId="165" fontId="24" fillId="0" borderId="4" xfId="0" applyNumberFormat="1" applyFont="1" applyBorder="1" applyAlignment="1" applyProtection="1">
      <alignment horizontal="right" vertical="center"/>
    </xf>
    <xf numFmtId="0" fontId="24" fillId="0" borderId="1" xfId="0" applyFont="1" applyBorder="1" applyAlignment="1">
      <alignment horizontal="center" vertical="center"/>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6" xfId="0" applyFont="1" applyBorder="1" applyAlignment="1">
      <alignment horizontal="center" vertical="center"/>
    </xf>
    <xf numFmtId="0" fontId="24" fillId="0" borderId="0" xfId="0" applyFont="1"/>
    <xf numFmtId="0" fontId="23" fillId="0" borderId="6" xfId="0" applyFont="1" applyBorder="1" applyAlignment="1">
      <alignment horizontal="center" vertical="center"/>
    </xf>
    <xf numFmtId="165" fontId="24" fillId="0" borderId="3" xfId="0" applyNumberFormat="1" applyFont="1" applyBorder="1" applyAlignment="1" applyProtection="1">
      <alignment horizontal="right" vertical="center"/>
    </xf>
    <xf numFmtId="0" fontId="10" fillId="0" borderId="0" xfId="0" applyFont="1" applyAlignment="1">
      <alignment vertical="center"/>
    </xf>
    <xf numFmtId="0" fontId="10" fillId="0" borderId="0" xfId="0" applyFont="1" applyAlignment="1">
      <alignment horizontal="justify" vertical="center"/>
    </xf>
    <xf numFmtId="0" fontId="11" fillId="0" borderId="0" xfId="0" applyFont="1" applyAlignment="1">
      <alignment vertical="center"/>
    </xf>
    <xf numFmtId="0" fontId="10" fillId="0" borderId="0" xfId="0" applyFont="1"/>
    <xf numFmtId="0" fontId="10" fillId="0" borderId="0" xfId="0" quotePrefix="1" applyFont="1" applyAlignment="1">
      <alignment horizontal="justify" vertical="center" wrapText="1"/>
    </xf>
    <xf numFmtId="0" fontId="10" fillId="0" borderId="0" xfId="0" quotePrefix="1" applyFont="1" applyAlignment="1">
      <alignment horizontal="justify" vertical="center"/>
    </xf>
    <xf numFmtId="0" fontId="27" fillId="0" borderId="0" xfId="1" applyFont="1"/>
    <xf numFmtId="0" fontId="26" fillId="0" borderId="0" xfId="0" applyFont="1" applyAlignment="1">
      <alignment vertical="center"/>
    </xf>
    <xf numFmtId="0" fontId="28" fillId="0" borderId="0" xfId="0" applyFont="1"/>
    <xf numFmtId="0" fontId="29" fillId="0" borderId="0" xfId="0" applyFont="1" applyAlignment="1">
      <alignment vertical="center"/>
    </xf>
    <xf numFmtId="0" fontId="26" fillId="0" borderId="0" xfId="0" applyFont="1" applyAlignment="1">
      <alignment horizontal="left" vertical="center" wrapText="1"/>
    </xf>
    <xf numFmtId="0" fontId="30" fillId="0" borderId="0" xfId="0" applyFont="1" applyAlignment="1">
      <alignment horizontal="center" vertical="center"/>
    </xf>
    <xf numFmtId="0" fontId="31" fillId="0" borderId="0" xfId="0" applyFont="1"/>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2" xfId="0" applyFont="1" applyBorder="1" applyAlignment="1">
      <alignment horizontal="left" vertical="center" wrapText="1"/>
    </xf>
    <xf numFmtId="0" fontId="31" fillId="0" borderId="7" xfId="0" applyFont="1" applyBorder="1" applyAlignment="1">
      <alignment wrapText="1"/>
    </xf>
    <xf numFmtId="166" fontId="31" fillId="0" borderId="0" xfId="0" applyNumberFormat="1" applyFont="1" applyAlignment="1">
      <alignment horizontal="right"/>
    </xf>
    <xf numFmtId="166" fontId="31" fillId="0" borderId="0" xfId="0" applyNumberFormat="1" applyFont="1" applyAlignment="1">
      <alignment vertical="center"/>
    </xf>
    <xf numFmtId="0" fontId="31" fillId="0" borderId="0" xfId="0" applyFont="1" applyAlignment="1">
      <alignment vertical="center"/>
    </xf>
    <xf numFmtId="0" fontId="30" fillId="0" borderId="7" xfId="0" applyFont="1" applyBorder="1" applyAlignment="1">
      <alignment wrapText="1"/>
    </xf>
    <xf numFmtId="166" fontId="30" fillId="0" borderId="0" xfId="0" applyNumberFormat="1" applyFont="1" applyBorder="1" applyAlignment="1">
      <alignment horizontal="right"/>
    </xf>
    <xf numFmtId="166" fontId="31" fillId="0" borderId="0" xfId="0" applyNumberFormat="1" applyFont="1" applyFill="1" applyBorder="1" applyAlignment="1">
      <alignment horizontal="right"/>
    </xf>
    <xf numFmtId="0" fontId="31" fillId="0" borderId="7" xfId="0" applyFont="1" applyBorder="1" applyAlignment="1">
      <alignment horizontal="left" wrapText="1"/>
    </xf>
    <xf numFmtId="166" fontId="33" fillId="0" borderId="0" xfId="0" applyNumberFormat="1" applyFont="1" applyAlignment="1">
      <alignment vertical="center"/>
    </xf>
    <xf numFmtId="0" fontId="33" fillId="0" borderId="0" xfId="0" applyFont="1" applyAlignment="1">
      <alignment vertical="center"/>
    </xf>
    <xf numFmtId="0" fontId="33" fillId="0" borderId="0" xfId="0" applyFont="1"/>
    <xf numFmtId="166" fontId="33" fillId="0" borderId="0" xfId="0" applyNumberFormat="1" applyFont="1"/>
    <xf numFmtId="0" fontId="31" fillId="0" borderId="2" xfId="0" applyFont="1" applyBorder="1" applyAlignment="1">
      <alignment horizontal="left" wrapText="1"/>
    </xf>
    <xf numFmtId="170" fontId="31" fillId="0" borderId="0" xfId="0" applyNumberFormat="1" applyFont="1" applyAlignment="1">
      <alignment horizontal="right"/>
    </xf>
    <xf numFmtId="0" fontId="30" fillId="0" borderId="7" xfId="0" applyFont="1" applyBorder="1" applyAlignment="1">
      <alignment horizontal="left" wrapText="1"/>
    </xf>
    <xf numFmtId="166" fontId="30" fillId="0" borderId="0" xfId="0" applyNumberFormat="1" applyFont="1" applyAlignment="1">
      <alignment horizontal="right"/>
    </xf>
    <xf numFmtId="170" fontId="30" fillId="0" borderId="0" xfId="0" applyNumberFormat="1" applyFont="1" applyAlignment="1">
      <alignment horizontal="right"/>
    </xf>
    <xf numFmtId="0" fontId="30" fillId="0" borderId="5" xfId="0" applyFont="1" applyBorder="1" applyAlignment="1">
      <alignment vertical="center" wrapText="1"/>
    </xf>
    <xf numFmtId="0" fontId="30" fillId="0" borderId="0" xfId="0" applyFont="1" applyBorder="1" applyAlignment="1">
      <alignment vertical="center" wrapText="1"/>
    </xf>
    <xf numFmtId="0" fontId="30" fillId="0" borderId="0" xfId="0" applyFont="1" applyBorder="1" applyAlignment="1">
      <alignment horizontal="center" vertical="center" wrapText="1"/>
    </xf>
    <xf numFmtId="0" fontId="31" fillId="0" borderId="0" xfId="0" applyFont="1" applyBorder="1" applyAlignment="1">
      <alignment horizontal="left" wrapText="1"/>
    </xf>
    <xf numFmtId="0" fontId="31" fillId="0" borderId="0" xfId="0" applyFont="1" applyBorder="1" applyAlignment="1">
      <alignment horizontal="left" vertical="center" wrapText="1" indent="1"/>
    </xf>
    <xf numFmtId="167" fontId="31" fillId="0" borderId="0" xfId="0" applyNumberFormat="1" applyFont="1" applyBorder="1" applyAlignment="1">
      <alignment horizontal="right" indent="2"/>
    </xf>
    <xf numFmtId="170" fontId="31" fillId="0" borderId="0" xfId="0" applyNumberFormat="1" applyFont="1" applyBorder="1" applyAlignment="1">
      <alignment horizontal="right"/>
    </xf>
    <xf numFmtId="167" fontId="30" fillId="0" borderId="0" xfId="0" applyNumberFormat="1" applyFont="1" applyBorder="1" applyAlignment="1">
      <alignment horizontal="right" indent="2"/>
    </xf>
    <xf numFmtId="170" fontId="30" fillId="0" borderId="0" xfId="0" applyNumberFormat="1" applyFont="1" applyBorder="1" applyAlignment="1">
      <alignment horizontal="right"/>
    </xf>
    <xf numFmtId="0" fontId="31" fillId="0" borderId="0" xfId="0" applyFont="1" applyAlignment="1">
      <alignment horizontal="left" vertical="center" wrapText="1"/>
    </xf>
    <xf numFmtId="0" fontId="35" fillId="0" borderId="0" xfId="0" applyFont="1" applyAlignment="1">
      <alignment horizontal="center" vertical="center"/>
    </xf>
    <xf numFmtId="0" fontId="32" fillId="0" borderId="0" xfId="0" applyFont="1"/>
    <xf numFmtId="0" fontId="32" fillId="0" borderId="2" xfId="0" applyFont="1" applyBorder="1" applyAlignment="1">
      <alignment horizontal="left" wrapText="1"/>
    </xf>
    <xf numFmtId="0" fontId="35" fillId="0" borderId="7" xfId="0" applyFont="1" applyBorder="1" applyAlignment="1">
      <alignment horizontal="left" wrapText="1"/>
    </xf>
    <xf numFmtId="166" fontId="35" fillId="0" borderId="0" xfId="0" applyNumberFormat="1" applyFont="1" applyAlignment="1">
      <alignment horizontal="right"/>
    </xf>
    <xf numFmtId="164" fontId="35" fillId="0" borderId="0" xfId="0" applyNumberFormat="1" applyFont="1" applyAlignment="1">
      <alignment horizontal="right"/>
    </xf>
    <xf numFmtId="169" fontId="35" fillId="0" borderId="0" xfId="0" applyNumberFormat="1" applyFont="1" applyAlignment="1">
      <alignment horizontal="right"/>
    </xf>
    <xf numFmtId="0" fontId="32" fillId="0" borderId="7" xfId="0" applyFont="1" applyBorder="1" applyAlignment="1">
      <alignment horizontal="left" wrapText="1"/>
    </xf>
    <xf numFmtId="0" fontId="35" fillId="0" borderId="0" xfId="0" applyFont="1" applyBorder="1" applyAlignment="1">
      <alignment horizontal="center" vertical="center" wrapText="1"/>
    </xf>
    <xf numFmtId="166" fontId="32" fillId="0" borderId="0" xfId="0" applyNumberFormat="1" applyFont="1" applyAlignment="1">
      <alignment horizontal="right"/>
    </xf>
    <xf numFmtId="164" fontId="32" fillId="0" borderId="0" xfId="0" applyNumberFormat="1" applyFont="1" applyAlignment="1">
      <alignment horizontal="right"/>
    </xf>
    <xf numFmtId="169" fontId="32" fillId="0" borderId="0" xfId="0" applyNumberFormat="1" applyFont="1" applyAlignment="1">
      <alignment horizontal="right"/>
    </xf>
    <xf numFmtId="0" fontId="32" fillId="0" borderId="0" xfId="0" applyFont="1" applyAlignment="1">
      <alignment horizontal="left" vertical="top" wrapText="1"/>
    </xf>
    <xf numFmtId="0" fontId="32" fillId="0" borderId="0" xfId="0" applyFont="1" applyAlignment="1">
      <alignment horizontal="center"/>
    </xf>
    <xf numFmtId="0" fontId="30" fillId="0" borderId="5" xfId="0" applyFont="1" applyBorder="1" applyAlignment="1">
      <alignment horizontal="left" wrapText="1"/>
    </xf>
    <xf numFmtId="0" fontId="31" fillId="0" borderId="2" xfId="0" applyFont="1" applyBorder="1" applyAlignment="1">
      <alignment horizontal="center" wrapText="1"/>
    </xf>
    <xf numFmtId="168" fontId="31" fillId="0" borderId="0" xfId="0" applyNumberFormat="1" applyFont="1" applyBorder="1" applyAlignment="1">
      <alignment horizontal="right"/>
    </xf>
    <xf numFmtId="171" fontId="31" fillId="0" borderId="0" xfId="0" applyNumberFormat="1" applyFont="1" applyBorder="1" applyAlignment="1">
      <alignment horizontal="right"/>
    </xf>
    <xf numFmtId="0" fontId="31" fillId="0" borderId="5" xfId="0" applyFont="1" applyBorder="1" applyAlignment="1">
      <alignment horizontal="left" wrapText="1"/>
    </xf>
    <xf numFmtId="0" fontId="31" fillId="0" borderId="7" xfId="0" applyFont="1" applyBorder="1" applyAlignment="1">
      <alignment horizontal="center" wrapText="1"/>
    </xf>
    <xf numFmtId="168" fontId="30" fillId="0" borderId="0" xfId="0" applyNumberFormat="1" applyFont="1" applyBorder="1" applyAlignment="1">
      <alignment horizontal="right"/>
    </xf>
    <xf numFmtId="166" fontId="31" fillId="0" borderId="7" xfId="0" applyNumberFormat="1" applyFont="1" applyBorder="1" applyAlignment="1">
      <alignment horizontal="center" wrapText="1"/>
    </xf>
    <xf numFmtId="0" fontId="27" fillId="0" borderId="0" xfId="3" applyFont="1" applyAlignment="1">
      <alignment vertical="center"/>
    </xf>
    <xf numFmtId="0" fontId="23" fillId="0" borderId="8" xfId="0" applyFont="1" applyBorder="1" applyAlignment="1">
      <alignment horizontal="center" vertical="center" wrapText="1"/>
    </xf>
    <xf numFmtId="49" fontId="6" fillId="0" borderId="0" xfId="4" applyNumberFormat="1" applyFont="1" applyAlignment="1">
      <alignment horizontal="left" vertical="center"/>
    </xf>
    <xf numFmtId="0" fontId="6" fillId="0" borderId="0" xfId="4" applyFont="1" applyAlignment="1">
      <alignment horizontal="left" wrapText="1"/>
    </xf>
    <xf numFmtId="49" fontId="6" fillId="0" borderId="0" xfId="4" applyNumberFormat="1" applyFont="1" applyAlignment="1">
      <alignment horizontal="center" vertical="center"/>
    </xf>
    <xf numFmtId="0" fontId="6" fillId="0" borderId="0" xfId="4" applyFont="1" applyAlignment="1">
      <alignment horizontal="center" vertical="center"/>
    </xf>
    <xf numFmtId="0" fontId="6" fillId="0" borderId="0" xfId="4" applyFont="1" applyBorder="1" applyAlignment="1">
      <alignment horizontal="left" vertical="center"/>
    </xf>
    <xf numFmtId="0" fontId="6" fillId="0" borderId="12" xfId="4" applyFont="1" applyBorder="1" applyAlignment="1">
      <alignment horizontal="center" vertical="center"/>
    </xf>
    <xf numFmtId="0" fontId="6" fillId="0" borderId="13" xfId="4" applyFont="1" applyBorder="1" applyAlignment="1">
      <alignment horizontal="center" vertical="center"/>
    </xf>
    <xf numFmtId="0" fontId="12" fillId="0" borderId="0" xfId="4" applyFont="1" applyAlignment="1">
      <alignment horizontal="center" vertical="center"/>
    </xf>
    <xf numFmtId="0" fontId="6" fillId="0" borderId="0" xfId="4" applyFont="1" applyBorder="1" applyAlignment="1">
      <alignment horizontal="center" vertical="center"/>
    </xf>
    <xf numFmtId="0" fontId="6" fillId="0" borderId="0" xfId="2" applyFont="1" applyBorder="1" applyAlignment="1">
      <alignment horizontal="center" vertical="center"/>
    </xf>
    <xf numFmtId="0" fontId="6" fillId="0" borderId="0" xfId="4" applyFont="1" applyAlignment="1">
      <alignment horizontal="right"/>
    </xf>
    <xf numFmtId="0" fontId="12" fillId="0" borderId="12" xfId="4" applyFont="1" applyBorder="1" applyAlignment="1">
      <alignment horizontal="right"/>
    </xf>
    <xf numFmtId="49" fontId="9" fillId="0" borderId="0" xfId="4" quotePrefix="1" applyNumberFormat="1" applyFont="1" applyAlignment="1">
      <alignment horizontal="left"/>
    </xf>
    <xf numFmtId="0" fontId="8" fillId="0" borderId="0" xfId="4" applyFont="1" applyAlignment="1">
      <alignment horizontal="left" vertical="center"/>
    </xf>
    <xf numFmtId="0" fontId="13" fillId="0" borderId="0" xfId="0" applyFont="1" applyAlignment="1">
      <alignment vertical="center" wrapText="1"/>
    </xf>
    <xf numFmtId="0" fontId="13" fillId="0" borderId="0" xfId="0" applyFont="1" applyAlignment="1">
      <alignment vertical="center"/>
    </xf>
    <xf numFmtId="49" fontId="14" fillId="0" borderId="0" xfId="4" quotePrefix="1" applyNumberFormat="1" applyFont="1" applyAlignment="1">
      <alignment horizontal="left"/>
    </xf>
    <xf numFmtId="49" fontId="14" fillId="0" borderId="0" xfId="4" applyNumberFormat="1" applyFont="1" applyAlignment="1">
      <alignment horizontal="left"/>
    </xf>
    <xf numFmtId="0" fontId="38" fillId="0" borderId="10" xfId="4" applyFont="1" applyBorder="1" applyAlignment="1">
      <alignment horizontal="left" wrapText="1"/>
    </xf>
    <xf numFmtId="0" fontId="5" fillId="0" borderId="10" xfId="4" applyFont="1" applyBorder="1" applyAlignment="1">
      <alignment horizontal="center" vertical="center" wrapText="1"/>
    </xf>
    <xf numFmtId="0" fontId="15" fillId="0" borderId="11" xfId="5" applyFont="1" applyBorder="1" applyAlignment="1">
      <alignment horizontal="left" vertical="center" wrapText="1"/>
    </xf>
    <xf numFmtId="0" fontId="16" fillId="0" borderId="11" xfId="5" applyFont="1" applyBorder="1" applyAlignment="1">
      <alignment horizontal="right" vertical="center" wrapText="1"/>
    </xf>
    <xf numFmtId="0" fontId="7" fillId="0" borderId="0" xfId="6" applyFont="1" applyBorder="1" applyAlignment="1">
      <alignment horizontal="center" vertical="center" wrapText="1"/>
    </xf>
    <xf numFmtId="0" fontId="26" fillId="0" borderId="0" xfId="1" applyFont="1" applyFill="1" applyAlignment="1">
      <alignment horizontal="left" vertical="center"/>
    </xf>
    <xf numFmtId="0" fontId="17" fillId="0" borderId="0" xfId="1" applyFont="1" applyAlignment="1">
      <alignment horizontal="left" vertical="center"/>
    </xf>
    <xf numFmtId="0" fontId="30" fillId="0" borderId="5" xfId="0" applyNumberFormat="1" applyFont="1" applyBorder="1" applyAlignment="1">
      <alignment horizontal="center" vertical="center" wrapText="1"/>
    </xf>
    <xf numFmtId="0" fontId="30" fillId="0" borderId="0" xfId="0" applyNumberFormat="1" applyFont="1" applyBorder="1" applyAlignment="1">
      <alignment horizontal="center" vertical="center" wrapText="1"/>
    </xf>
    <xf numFmtId="0" fontId="30" fillId="0" borderId="1" xfId="0" applyFont="1" applyBorder="1" applyAlignment="1">
      <alignment horizontal="left" vertical="center"/>
    </xf>
    <xf numFmtId="0" fontId="30" fillId="0" borderId="8" xfId="0" applyFont="1" applyBorder="1" applyAlignment="1">
      <alignment horizontal="left" vertical="center"/>
    </xf>
    <xf numFmtId="0" fontId="30" fillId="0" borderId="8" xfId="0" applyFont="1" applyBorder="1" applyAlignment="1">
      <alignment horizontal="center" vertical="center" wrapText="1"/>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8" xfId="0" quotePrefix="1" applyNumberFormat="1" applyFont="1" applyBorder="1" applyAlignment="1">
      <alignment horizontal="center" vertical="center" wrapText="1"/>
    </xf>
    <xf numFmtId="0" fontId="31" fillId="0" borderId="8" xfId="0" applyNumberFormat="1" applyFont="1" applyBorder="1" applyAlignment="1">
      <alignment horizontal="center" vertical="center" wrapText="1"/>
    </xf>
    <xf numFmtId="0" fontId="31" fillId="0" borderId="9" xfId="0" applyNumberFormat="1" applyFont="1" applyBorder="1" applyAlignment="1">
      <alignment horizontal="center" vertical="center" wrapText="1"/>
    </xf>
    <xf numFmtId="0" fontId="30" fillId="0" borderId="14" xfId="0" applyFont="1" applyBorder="1" applyAlignment="1">
      <alignment horizontal="center" vertical="center" wrapText="1"/>
    </xf>
    <xf numFmtId="0" fontId="30" fillId="0" borderId="6" xfId="0" applyFont="1" applyBorder="1" applyAlignment="1">
      <alignment horizontal="center" vertical="center" wrapText="1"/>
    </xf>
    <xf numFmtId="0" fontId="31" fillId="0" borderId="14" xfId="0" applyFont="1" applyBorder="1" applyAlignment="1">
      <alignment horizontal="center" vertical="center"/>
    </xf>
    <xf numFmtId="0" fontId="31" fillId="0" borderId="6" xfId="0" applyFont="1" applyBorder="1" applyAlignment="1">
      <alignment horizontal="center" vertical="center"/>
    </xf>
    <xf numFmtId="0" fontId="31" fillId="0" borderId="16" xfId="0" applyFont="1" applyBorder="1" applyAlignment="1">
      <alignment horizontal="center" vertical="center"/>
    </xf>
    <xf numFmtId="0" fontId="31" fillId="0" borderId="17" xfId="0" applyFont="1" applyBorder="1" applyAlignment="1">
      <alignment horizontal="center" vertical="center"/>
    </xf>
    <xf numFmtId="0" fontId="32" fillId="0" borderId="5" xfId="0" applyFont="1" applyBorder="1" applyAlignment="1">
      <alignment horizontal="left" wrapText="1"/>
    </xf>
    <xf numFmtId="0" fontId="32" fillId="0" borderId="0" xfId="0" applyFont="1" applyBorder="1" applyAlignment="1">
      <alignment horizontal="left" wrapText="1"/>
    </xf>
    <xf numFmtId="0" fontId="32" fillId="0" borderId="4" xfId="0" applyFont="1" applyBorder="1" applyAlignment="1">
      <alignment horizontal="left" wrapText="1"/>
    </xf>
    <xf numFmtId="0" fontId="30" fillId="0" borderId="5" xfId="0" applyFont="1" applyBorder="1" applyAlignment="1">
      <alignment horizontal="left" wrapText="1"/>
    </xf>
    <xf numFmtId="0" fontId="30" fillId="0" borderId="0" xfId="0" applyFont="1" applyBorder="1" applyAlignment="1">
      <alignment horizontal="left" wrapText="1"/>
    </xf>
    <xf numFmtId="0" fontId="30" fillId="0" borderId="4" xfId="0" applyFont="1" applyBorder="1" applyAlignment="1">
      <alignment horizontal="left" wrapText="1"/>
    </xf>
    <xf numFmtId="0" fontId="31" fillId="0" borderId="5" xfId="0" applyFont="1" applyBorder="1" applyAlignment="1">
      <alignment horizontal="left" wrapText="1"/>
    </xf>
    <xf numFmtId="0" fontId="31" fillId="0" borderId="0" xfId="0" applyFont="1" applyBorder="1" applyAlignment="1">
      <alignment horizontal="left" wrapText="1"/>
    </xf>
    <xf numFmtId="0" fontId="31" fillId="0" borderId="4" xfId="0" applyFont="1" applyBorder="1" applyAlignment="1">
      <alignment horizontal="left"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30" fillId="0" borderId="9"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15" xfId="0" applyFont="1" applyBorder="1" applyAlignment="1">
      <alignment horizontal="center" vertical="center" wrapText="1"/>
    </xf>
    <xf numFmtId="0" fontId="30" fillId="0" borderId="14" xfId="0" applyFont="1" applyBorder="1" applyAlignment="1">
      <alignment horizontal="left" wrapText="1"/>
    </xf>
    <xf numFmtId="0" fontId="30" fillId="0" borderId="6" xfId="0" applyFont="1" applyBorder="1" applyAlignment="1">
      <alignment horizontal="left" wrapText="1"/>
    </xf>
    <xf numFmtId="0" fontId="30" fillId="0" borderId="3" xfId="0" applyFont="1" applyBorder="1" applyAlignment="1">
      <alignment horizontal="left" wrapText="1"/>
    </xf>
    <xf numFmtId="0" fontId="32" fillId="0" borderId="8" xfId="0" applyFont="1" applyBorder="1" applyAlignment="1">
      <alignment horizontal="center" vertical="center" wrapText="1"/>
    </xf>
    <xf numFmtId="0" fontId="35" fillId="0" borderId="0" xfId="0" applyFont="1" applyAlignment="1">
      <alignment horizontal="center"/>
    </xf>
    <xf numFmtId="0" fontId="32" fillId="0" borderId="1"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6" xfId="0" applyFont="1" applyBorder="1" applyAlignment="1">
      <alignment horizontal="center" vertical="center" wrapText="1"/>
    </xf>
    <xf numFmtId="0" fontId="32" fillId="0" borderId="9" xfId="0" applyFont="1" applyBorder="1" applyAlignment="1">
      <alignment horizontal="center" vertical="center" wrapText="1"/>
    </xf>
    <xf numFmtId="0" fontId="35" fillId="0" borderId="1" xfId="0" applyFont="1" applyBorder="1" applyAlignment="1">
      <alignment horizontal="left" vertical="center"/>
    </xf>
    <xf numFmtId="0" fontId="35" fillId="0" borderId="8" xfId="0" applyFont="1" applyBorder="1" applyAlignment="1">
      <alignment horizontal="left" vertical="center"/>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6" fillId="0" borderId="0" xfId="3" applyFont="1" applyAlignment="1">
      <alignment horizontal="left" vertical="center"/>
    </xf>
  </cellXfs>
  <cellStyles count="8">
    <cellStyle name="Standard" xfId="0" builtinId="0"/>
    <cellStyle name="Standard 2" xfId="1"/>
    <cellStyle name="Standard 2 2" xfId="2"/>
    <cellStyle name="Standard 2 2 2" xfId="3"/>
    <cellStyle name="Standard 2 3" xfId="4"/>
    <cellStyle name="Standard 3" xfId="5"/>
    <cellStyle name="Standard 4" xfId="6"/>
    <cellStyle name="Standard 5" xfId="7"/>
  </cellStyles>
  <dxfs count="0"/>
  <tableStyles count="0" defaultTableStyle="TableStyleMedium2" defaultPivotStyle="PivotStyleLight16"/>
  <colors>
    <mruColors>
      <color rgb="FFF2B700"/>
      <color rgb="FF0CA0D9"/>
      <color rgb="FF289B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ysClr val="windowText" lastClr="000000"/>
                </a:solidFill>
                <a:latin typeface="+mn-lt"/>
                <a:ea typeface="+mn-ea"/>
                <a:cs typeface="+mn-cs"/>
              </a:defRPr>
            </a:pPr>
            <a:r>
              <a:rPr lang="de-DE" sz="850" b="1" i="0" baseline="0">
                <a:effectLst/>
              </a:rPr>
              <a:t>Fahrgäste (Unternehmensfahrten) und Fahrleistung im Liniennahverkehr mit Bussen und Bahnen 2020 nach Verkehrsmitteln</a:t>
            </a:r>
            <a:endParaRPr lang="de-DE" sz="850" b="1">
              <a:effectLst/>
            </a:endParaRPr>
          </a:p>
        </c:rich>
      </c:tx>
      <c:overlay val="0"/>
      <c:spPr>
        <a:noFill/>
        <a:ln>
          <a:noFill/>
        </a:ln>
        <a:effectLst/>
      </c:spPr>
      <c:txPr>
        <a:bodyPr rot="0" spcFirstLastPara="1" vertOverflow="ellipsis" vert="horz" wrap="square" anchor="ctr" anchorCtr="1"/>
        <a:lstStyle/>
        <a:p>
          <a:pPr>
            <a:defRPr sz="850" b="1"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0.14418329319646436"/>
          <c:y val="0.18870370370370371"/>
          <c:w val="0.80060693000040362"/>
          <c:h val="0.58938429571303586"/>
        </c:manualLayout>
      </c:layout>
      <c:barChart>
        <c:barDir val="bar"/>
        <c:grouping val="clustered"/>
        <c:varyColors val="0"/>
        <c:ser>
          <c:idx val="0"/>
          <c:order val="0"/>
          <c:tx>
            <c:v>Fahrgäste</c:v>
          </c:tx>
          <c:spPr>
            <a:solidFill>
              <a:srgbClr val="0CA0D9"/>
            </a:solidFill>
            <a:ln w="3175">
              <a:solidFill>
                <a:schemeClr val="tx1"/>
              </a:solidFill>
            </a:ln>
            <a:effectLst/>
          </c:spPr>
          <c:invertIfNegative val="0"/>
          <c:cat>
            <c:strRef>
              <c:f>('Tab 1'!$C$2:$C$4,'Tab 1'!$D$3:$D$4,'Tab 1'!$E$3:$E$4,'Tab 1'!$F$3:$F$4)</c:f>
              <c:strCache>
                <c:ptCount val="4"/>
                <c:pt idx="0">
                  <c:v>Insgesamt</c:v>
                </c:pt>
                <c:pt idx="1">
                  <c:v>Eisenbahnen</c:v>
                </c:pt>
                <c:pt idx="2">
                  <c:v>Straßenbahnen</c:v>
                </c:pt>
                <c:pt idx="3">
                  <c:v>Omnibussen</c:v>
                </c:pt>
              </c:strCache>
            </c:strRef>
          </c:cat>
          <c:val>
            <c:numRef>
              <c:f>'Tab 1'!$C$9:$F$9</c:f>
              <c:numCache>
                <c:formatCode>#,##0"         ";\-\ #,##0"         ";0"         ";@"         "</c:formatCode>
                <c:ptCount val="4"/>
                <c:pt idx="0">
                  <c:v>96204</c:v>
                </c:pt>
                <c:pt idx="1">
                  <c:v>15739</c:v>
                </c:pt>
                <c:pt idx="2">
                  <c:v>29191</c:v>
                </c:pt>
                <c:pt idx="3">
                  <c:v>56813</c:v>
                </c:pt>
              </c:numCache>
            </c:numRef>
          </c:val>
          <c:extLst>
            <c:ext xmlns:c16="http://schemas.microsoft.com/office/drawing/2014/chart" uri="{C3380CC4-5D6E-409C-BE32-E72D297353CC}">
              <c16:uniqueId val="{00000000-AD56-4638-9B25-402BD05E6297}"/>
            </c:ext>
          </c:extLst>
        </c:ser>
        <c:ser>
          <c:idx val="1"/>
          <c:order val="1"/>
          <c:tx>
            <c:v>Fahrleistung (Fahrzeugkilometer)</c:v>
          </c:tx>
          <c:spPr>
            <a:solidFill>
              <a:srgbClr val="F2B700"/>
            </a:solidFill>
            <a:ln w="3175">
              <a:solidFill>
                <a:schemeClr val="tx1"/>
              </a:solidFill>
            </a:ln>
            <a:effectLst/>
          </c:spPr>
          <c:invertIfNegative val="0"/>
          <c:cat>
            <c:strRef>
              <c:f>('Tab 1'!$C$2:$C$4,'Tab 1'!$D$3:$D$4,'Tab 1'!$E$3:$E$4,'Tab 1'!$F$3:$F$4)</c:f>
              <c:strCache>
                <c:ptCount val="4"/>
                <c:pt idx="0">
                  <c:v>Insgesamt</c:v>
                </c:pt>
                <c:pt idx="1">
                  <c:v>Eisenbahnen</c:v>
                </c:pt>
                <c:pt idx="2">
                  <c:v>Straßenbahnen</c:v>
                </c:pt>
                <c:pt idx="3">
                  <c:v>Omnibussen</c:v>
                </c:pt>
              </c:strCache>
            </c:strRef>
          </c:cat>
          <c:val>
            <c:numRef>
              <c:f>'Tab 1'!$C$21:$F$21</c:f>
              <c:numCache>
                <c:formatCode>#,##0"         ";\-\ #,##0"         ";0"         ";@"         "</c:formatCode>
                <c:ptCount val="4"/>
                <c:pt idx="0">
                  <c:v>72297</c:v>
                </c:pt>
                <c:pt idx="1">
                  <c:v>12710</c:v>
                </c:pt>
                <c:pt idx="2">
                  <c:v>5004</c:v>
                </c:pt>
                <c:pt idx="3">
                  <c:v>54584</c:v>
                </c:pt>
              </c:numCache>
            </c:numRef>
          </c:val>
          <c:extLst>
            <c:ext xmlns:c16="http://schemas.microsoft.com/office/drawing/2014/chart" uri="{C3380CC4-5D6E-409C-BE32-E72D297353CC}">
              <c16:uniqueId val="{00000001-AD56-4638-9B25-402BD05E6297}"/>
            </c:ext>
          </c:extLst>
        </c:ser>
        <c:dLbls>
          <c:showLegendKey val="0"/>
          <c:showVal val="0"/>
          <c:showCatName val="0"/>
          <c:showSerName val="0"/>
          <c:showPercent val="0"/>
          <c:showBubbleSize val="0"/>
        </c:dLbls>
        <c:gapWidth val="182"/>
        <c:axId val="143910784"/>
        <c:axId val="143912320"/>
      </c:barChart>
      <c:catAx>
        <c:axId val="143910784"/>
        <c:scaling>
          <c:orientation val="maxMin"/>
        </c:scaling>
        <c:delete val="0"/>
        <c:axPos val="l"/>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crossAx val="143912320"/>
        <c:crosses val="autoZero"/>
        <c:auto val="1"/>
        <c:lblAlgn val="ctr"/>
        <c:lblOffset val="100"/>
        <c:noMultiLvlLbl val="0"/>
      </c:catAx>
      <c:valAx>
        <c:axId val="143912320"/>
        <c:scaling>
          <c:orientation val="minMax"/>
        </c:scaling>
        <c:delete val="0"/>
        <c:axPos val="b"/>
        <c:majorGridlines>
          <c:spPr>
            <a:ln w="3175" cap="flat" cmpd="sng" algn="ctr">
              <a:solidFill>
                <a:schemeClr val="bg1">
                  <a:lumMod val="85000"/>
                  <a:alpha val="50000"/>
                </a:schemeClr>
              </a:solidFill>
              <a:round/>
            </a:ln>
            <a:effectLst/>
          </c:spPr>
        </c:majorGridlines>
        <c:title>
          <c:tx>
            <c:rich>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r>
                  <a:rPr lang="de-DE"/>
                  <a:t>1 000</a:t>
                </a:r>
              </a:p>
            </c:rich>
          </c:tx>
          <c:layout>
            <c:manualLayout>
              <c:xMode val="edge"/>
              <c:yMode val="edge"/>
              <c:x val="0.93123528501661534"/>
              <c:y val="0.84881379410906965"/>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title>
        <c:numFmt formatCode="#\ ###\ ##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crossAx val="143910784"/>
        <c:crosses val="max"/>
        <c:crossBetween val="between"/>
      </c:valAx>
      <c:spPr>
        <a:noFill/>
        <a:ln>
          <a:noFill/>
        </a:ln>
        <a:effectLst/>
      </c:spPr>
    </c:plotArea>
    <c:legend>
      <c:legendPos val="r"/>
      <c:layout>
        <c:manualLayout>
          <c:xMode val="edge"/>
          <c:yMode val="edge"/>
          <c:x val="0.67149077076242114"/>
          <c:y val="0.3685360163312919"/>
          <c:w val="0.26321872517287975"/>
          <c:h val="0.15527781408548888"/>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sz="850">
          <a:solidFill>
            <a:sysClr val="windowText" lastClr="000000"/>
          </a:solidFill>
        </a:defRPr>
      </a:pPr>
      <a:endParaRPr lang="de-DE"/>
    </a:p>
  </c:txPr>
  <c:printSettings>
    <c:headerFooter/>
    <c:pageMargins b="0.78740157499999996" l="0.7" r="0.7" t="0.78740157499999996"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ysClr val="windowText" lastClr="000000"/>
                </a:solidFill>
                <a:latin typeface="+mn-lt"/>
                <a:ea typeface="+mn-ea"/>
                <a:cs typeface="+mn-cs"/>
              </a:defRPr>
            </a:pPr>
            <a:r>
              <a:rPr lang="de-DE" sz="850" b="1" i="0" baseline="0">
                <a:effectLst/>
              </a:rPr>
              <a:t>Fahrgäste (Unternehmensfahrten) und Fahrleistung im Liniennahverkehr mit Bussen und Bahnen 2020 nach Verkehrsmitteln</a:t>
            </a:r>
            <a:endParaRPr lang="de-DE" sz="850" b="1">
              <a:effectLst/>
            </a:endParaRPr>
          </a:p>
        </c:rich>
      </c:tx>
      <c:overlay val="0"/>
      <c:spPr>
        <a:noFill/>
        <a:ln>
          <a:noFill/>
        </a:ln>
        <a:effectLst/>
      </c:spPr>
      <c:txPr>
        <a:bodyPr rot="0" spcFirstLastPara="1" vertOverflow="ellipsis" vert="horz" wrap="square" anchor="ctr" anchorCtr="1"/>
        <a:lstStyle/>
        <a:p>
          <a:pPr>
            <a:defRPr sz="850" b="1"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0.14418329319646436"/>
          <c:y val="0.18870370370370371"/>
          <c:w val="0.80060693000040362"/>
          <c:h val="0.58938429571303586"/>
        </c:manualLayout>
      </c:layout>
      <c:barChart>
        <c:barDir val="bar"/>
        <c:grouping val="clustered"/>
        <c:varyColors val="0"/>
        <c:ser>
          <c:idx val="0"/>
          <c:order val="0"/>
          <c:tx>
            <c:v>Liniennahverkehr mit Bussen und Bahnen</c:v>
          </c:tx>
          <c:spPr>
            <a:solidFill>
              <a:srgbClr val="0CA0D9"/>
            </a:solidFill>
            <a:ln w="3175">
              <a:solidFill>
                <a:schemeClr val="tx1"/>
              </a:solidFill>
            </a:ln>
            <a:effectLst/>
          </c:spPr>
          <c:invertIfNegative val="0"/>
          <c:cat>
            <c:strRef>
              <c:f>('Tab 1'!$C$2:$C$4,'Tab 1'!$D$3:$D$4,'Tab 1'!$E$3:$E$4,'Tab 1'!$F$3:$F$4)</c:f>
              <c:strCache>
                <c:ptCount val="4"/>
                <c:pt idx="0">
                  <c:v>Insgesamt</c:v>
                </c:pt>
                <c:pt idx="1">
                  <c:v>Eisenbahnen</c:v>
                </c:pt>
                <c:pt idx="2">
                  <c:v>Straßenbahnen</c:v>
                </c:pt>
                <c:pt idx="3">
                  <c:v>Omnibussen</c:v>
                </c:pt>
              </c:strCache>
            </c:strRef>
          </c:cat>
          <c:val>
            <c:numRef>
              <c:f>'Tab 1'!$C$9:$F$9</c:f>
              <c:numCache>
                <c:formatCode>#,##0"         ";\-\ #,##0"         ";0"         ";@"         "</c:formatCode>
                <c:ptCount val="4"/>
                <c:pt idx="0">
                  <c:v>96204</c:v>
                </c:pt>
                <c:pt idx="1">
                  <c:v>15739</c:v>
                </c:pt>
                <c:pt idx="2">
                  <c:v>29191</c:v>
                </c:pt>
                <c:pt idx="3">
                  <c:v>56813</c:v>
                </c:pt>
              </c:numCache>
            </c:numRef>
          </c:val>
          <c:extLst>
            <c:ext xmlns:c16="http://schemas.microsoft.com/office/drawing/2014/chart" uri="{C3380CC4-5D6E-409C-BE32-E72D297353CC}">
              <c16:uniqueId val="{00000001-DD85-4C2C-8157-6E56BC269588}"/>
            </c:ext>
          </c:extLst>
        </c:ser>
        <c:ser>
          <c:idx val="2"/>
          <c:order val="1"/>
          <c:tx>
            <c:v>Darunter: Schüler- und Ausbildungsverkehr</c:v>
          </c:tx>
          <c:spPr>
            <a:solidFill>
              <a:srgbClr val="F2B700"/>
            </a:solidFill>
            <a:ln w="3175">
              <a:solidFill>
                <a:schemeClr val="tx1"/>
              </a:solidFill>
            </a:ln>
            <a:effectLst/>
          </c:spPr>
          <c:invertIfNegative val="0"/>
          <c:val>
            <c:numRef>
              <c:f>'Tab 2+3'!$D$9:$G$9</c:f>
              <c:numCache>
                <c:formatCode>#,##0"         ";\-\ #,##0"         ";0"         ";@"         "</c:formatCode>
                <c:ptCount val="4"/>
                <c:pt idx="0" formatCode="#,##0&quot;       &quot;;\-\ #,##0&quot;       &quot;;0&quot;       &quot;;@&quot;       &quot;">
                  <c:v>42551</c:v>
                </c:pt>
                <c:pt idx="1">
                  <c:v>2450</c:v>
                </c:pt>
                <c:pt idx="2">
                  <c:v>5901</c:v>
                </c:pt>
                <c:pt idx="3" formatCode="#,##0&quot;       &quot;;\-\ #,##0&quot;       &quot;;0&quot;       &quot;;@&quot;       &quot;">
                  <c:v>35311</c:v>
                </c:pt>
              </c:numCache>
            </c:numRef>
          </c:val>
          <c:extLst>
            <c:ext xmlns:c16="http://schemas.microsoft.com/office/drawing/2014/chart" uri="{C3380CC4-5D6E-409C-BE32-E72D297353CC}">
              <c16:uniqueId val="{00000002-DD85-4C2C-8157-6E56BC269588}"/>
            </c:ext>
          </c:extLst>
        </c:ser>
        <c:dLbls>
          <c:showLegendKey val="0"/>
          <c:showVal val="0"/>
          <c:showCatName val="0"/>
          <c:showSerName val="0"/>
          <c:showPercent val="0"/>
          <c:showBubbleSize val="0"/>
        </c:dLbls>
        <c:gapWidth val="182"/>
        <c:axId val="147544704"/>
        <c:axId val="147562880"/>
      </c:barChart>
      <c:catAx>
        <c:axId val="147544704"/>
        <c:scaling>
          <c:orientation val="maxMin"/>
        </c:scaling>
        <c:delete val="0"/>
        <c:axPos val="l"/>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crossAx val="147562880"/>
        <c:crosses val="autoZero"/>
        <c:auto val="1"/>
        <c:lblAlgn val="ctr"/>
        <c:lblOffset val="100"/>
        <c:noMultiLvlLbl val="0"/>
      </c:catAx>
      <c:valAx>
        <c:axId val="147562880"/>
        <c:scaling>
          <c:orientation val="minMax"/>
        </c:scaling>
        <c:delete val="0"/>
        <c:axPos val="b"/>
        <c:majorGridlines>
          <c:spPr>
            <a:ln w="3175" cap="flat" cmpd="sng" algn="ctr">
              <a:solidFill>
                <a:schemeClr val="bg1">
                  <a:lumMod val="85000"/>
                  <a:alpha val="50000"/>
                </a:schemeClr>
              </a:solidFill>
              <a:round/>
            </a:ln>
            <a:effectLst/>
          </c:spPr>
        </c:majorGridlines>
        <c:title>
          <c:tx>
            <c:rich>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r>
                  <a:rPr lang="de-DE"/>
                  <a:t>1 000</a:t>
                </a:r>
              </a:p>
            </c:rich>
          </c:tx>
          <c:layout>
            <c:manualLayout>
              <c:xMode val="edge"/>
              <c:yMode val="edge"/>
              <c:x val="0.93123528501661534"/>
              <c:y val="0.84881379410906965"/>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title>
        <c:numFmt formatCode="#\ ###\ ##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crossAx val="147544704"/>
        <c:crosses val="max"/>
        <c:crossBetween val="between"/>
      </c:valAx>
      <c:spPr>
        <a:noFill/>
        <a:ln>
          <a:noFill/>
        </a:ln>
        <a:effectLst/>
      </c:spPr>
    </c:plotArea>
    <c:legend>
      <c:legendPos val="r"/>
      <c:layout>
        <c:manualLayout>
          <c:xMode val="edge"/>
          <c:yMode val="edge"/>
          <c:x val="0.55402316054299128"/>
          <c:y val="0.37316564596092155"/>
          <c:w val="0.42034754268186036"/>
          <c:h val="0.12548556430446192"/>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sz="850">
          <a:solidFill>
            <a:sysClr val="windowText" lastClr="000000"/>
          </a:solidFill>
        </a:defRPr>
      </a:pPr>
      <a:endParaRPr lang="de-DE"/>
    </a:p>
  </c:txPr>
  <c:printSettings>
    <c:headerFooter/>
    <c:pageMargins b="0.78740157499999996" l="0.7" r="0.7" t="0.78740157499999996"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272234348022816"/>
          <c:y val="7.9999916010586869E-2"/>
          <c:w val="0.52483116063080815"/>
          <c:h val="0.48964358042668721"/>
        </c:manualLayout>
      </c:layout>
      <c:barChart>
        <c:barDir val="bar"/>
        <c:grouping val="stacked"/>
        <c:varyColors val="0"/>
        <c:ser>
          <c:idx val="0"/>
          <c:order val="0"/>
          <c:tx>
            <c:v>Öffentliche Unternehmen</c:v>
          </c:tx>
          <c:spPr>
            <a:solidFill>
              <a:srgbClr val="0CA0D9"/>
            </a:solidFill>
            <a:ln w="3175">
              <a:solidFill>
                <a:schemeClr val="tx1"/>
              </a:solidFill>
            </a:ln>
            <a:effectLst/>
          </c:spPr>
          <c:invertIfNegative val="0"/>
          <c:cat>
            <c:strLit>
              <c:ptCount val="1"/>
              <c:pt idx="0">
                <c:v>Unternehmen</c:v>
              </c:pt>
            </c:strLit>
          </c:cat>
          <c:val>
            <c:numRef>
              <c:f>'Tab 4'!$C$19</c:f>
              <c:numCache>
                <c:formatCode>#,##0"         ";\-\ #,##0"         ";0"         ";@"         "</c:formatCode>
                <c:ptCount val="1"/>
                <c:pt idx="0">
                  <c:v>12</c:v>
                </c:pt>
              </c:numCache>
            </c:numRef>
          </c:val>
          <c:extLst>
            <c:ext xmlns:c16="http://schemas.microsoft.com/office/drawing/2014/chart" uri="{C3380CC4-5D6E-409C-BE32-E72D297353CC}">
              <c16:uniqueId val="{00000000-2D3E-430E-AFB4-1FEB387108CA}"/>
            </c:ext>
          </c:extLst>
        </c:ser>
        <c:ser>
          <c:idx val="1"/>
          <c:order val="1"/>
          <c:tx>
            <c:v>Private und gemischtwirtschaftliche Unternehmen</c:v>
          </c:tx>
          <c:spPr>
            <a:solidFill>
              <a:srgbClr val="F2B700"/>
            </a:solidFill>
            <a:ln w="3175">
              <a:solidFill>
                <a:schemeClr val="tx1"/>
              </a:solidFill>
            </a:ln>
            <a:effectLst/>
          </c:spPr>
          <c:invertIfNegative val="0"/>
          <c:cat>
            <c:strLit>
              <c:ptCount val="1"/>
              <c:pt idx="0">
                <c:v>Unternehmen</c:v>
              </c:pt>
            </c:strLit>
          </c:cat>
          <c:val>
            <c:numRef>
              <c:f>'Tab 4'!$C$29</c:f>
              <c:numCache>
                <c:formatCode>#,##0"         ";\-\ #,##0"         ";0"         ";@"         "</c:formatCode>
                <c:ptCount val="1"/>
                <c:pt idx="0">
                  <c:v>43</c:v>
                </c:pt>
              </c:numCache>
            </c:numRef>
          </c:val>
          <c:extLst>
            <c:ext xmlns:c16="http://schemas.microsoft.com/office/drawing/2014/chart" uri="{C3380CC4-5D6E-409C-BE32-E72D297353CC}">
              <c16:uniqueId val="{00000001-2D3E-430E-AFB4-1FEB387108CA}"/>
            </c:ext>
          </c:extLst>
        </c:ser>
        <c:dLbls>
          <c:showLegendKey val="0"/>
          <c:showVal val="0"/>
          <c:showCatName val="0"/>
          <c:showSerName val="0"/>
          <c:showPercent val="0"/>
          <c:showBubbleSize val="0"/>
        </c:dLbls>
        <c:gapWidth val="150"/>
        <c:overlap val="100"/>
        <c:axId val="147917824"/>
        <c:axId val="147919616"/>
      </c:barChart>
      <c:catAx>
        <c:axId val="147917824"/>
        <c:scaling>
          <c:orientation val="minMax"/>
        </c:scaling>
        <c:delete val="0"/>
        <c:axPos val="l"/>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crossAx val="147919616"/>
        <c:crosses val="autoZero"/>
        <c:auto val="1"/>
        <c:lblAlgn val="ctr"/>
        <c:lblOffset val="100"/>
        <c:noMultiLvlLbl val="0"/>
      </c:catAx>
      <c:valAx>
        <c:axId val="147919616"/>
        <c:scaling>
          <c:orientation val="minMax"/>
        </c:scaling>
        <c:delete val="0"/>
        <c:axPos val="b"/>
        <c:majorGridlines>
          <c:spPr>
            <a:ln w="3175" cap="flat" cmpd="sng" algn="ctr">
              <a:solidFill>
                <a:schemeClr val="bg1">
                  <a:lumMod val="85000"/>
                  <a:alpha val="50000"/>
                </a:schemeClr>
              </a:solidFill>
              <a:round/>
            </a:ln>
            <a:effectLst/>
          </c:spPr>
        </c:majorGridlines>
        <c:title>
          <c:tx>
            <c:rich>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r>
                  <a:rPr lang="de-DE"/>
                  <a:t>Anzahl</a:t>
                </a:r>
              </a:p>
            </c:rich>
          </c:tx>
          <c:layout>
            <c:manualLayout>
              <c:xMode val="edge"/>
              <c:yMode val="edge"/>
              <c:x val="0.81484072761834081"/>
              <c:y val="0.7949335486261957"/>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crossAx val="1479178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50">
          <a:solidFill>
            <a:sysClr val="windowText" lastClr="000000"/>
          </a:solidFill>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423559650522869"/>
          <c:y val="0.10114942528735632"/>
          <c:w val="0.53541111363408667"/>
          <c:h val="0.35329459679609015"/>
        </c:manualLayout>
      </c:layout>
      <c:barChart>
        <c:barDir val="bar"/>
        <c:grouping val="stacked"/>
        <c:varyColors val="0"/>
        <c:ser>
          <c:idx val="0"/>
          <c:order val="0"/>
          <c:tx>
            <c:v>Öffentliche Unternehmen</c:v>
          </c:tx>
          <c:spPr>
            <a:solidFill>
              <a:srgbClr val="0CA0D9"/>
            </a:solidFill>
            <a:ln w="3175">
              <a:solidFill>
                <a:schemeClr val="tx1"/>
              </a:solidFill>
            </a:ln>
            <a:effectLst/>
          </c:spPr>
          <c:invertIfNegative val="0"/>
          <c:cat>
            <c:strLit>
              <c:ptCount val="1"/>
              <c:pt idx="0">
                <c:v>Beförderungsangebot</c:v>
              </c:pt>
            </c:strLit>
          </c:cat>
          <c:val>
            <c:numRef>
              <c:f>'Tab 4'!$G$19</c:f>
              <c:numCache>
                <c:formatCode>#,##0"    ";\-\ #,##0"    ";0"    ";@"    "</c:formatCode>
                <c:ptCount val="1"/>
                <c:pt idx="0">
                  <c:v>4849618</c:v>
                </c:pt>
              </c:numCache>
            </c:numRef>
          </c:val>
          <c:extLst>
            <c:ext xmlns:c16="http://schemas.microsoft.com/office/drawing/2014/chart" uri="{C3380CC4-5D6E-409C-BE32-E72D297353CC}">
              <c16:uniqueId val="{00000000-C096-4409-B224-FDBC83FB980E}"/>
            </c:ext>
          </c:extLst>
        </c:ser>
        <c:ser>
          <c:idx val="1"/>
          <c:order val="1"/>
          <c:tx>
            <c:v>Private und gemischtwirtschaftliche Unternehmen</c:v>
          </c:tx>
          <c:spPr>
            <a:solidFill>
              <a:srgbClr val="F2B700"/>
            </a:solidFill>
            <a:ln w="3175">
              <a:solidFill>
                <a:schemeClr val="tx1"/>
              </a:solidFill>
            </a:ln>
            <a:effectLst/>
          </c:spPr>
          <c:invertIfNegative val="0"/>
          <c:cat>
            <c:strLit>
              <c:ptCount val="1"/>
              <c:pt idx="0">
                <c:v>Beförderungsangebot</c:v>
              </c:pt>
            </c:strLit>
          </c:cat>
          <c:val>
            <c:numRef>
              <c:f>'Tab 4'!$G$29</c:f>
              <c:numCache>
                <c:formatCode>#,##0"    ";\-\ #,##0"    ";0"    ";@"    "</c:formatCode>
                <c:ptCount val="1"/>
                <c:pt idx="0">
                  <c:v>7799987</c:v>
                </c:pt>
              </c:numCache>
            </c:numRef>
          </c:val>
          <c:extLst>
            <c:ext xmlns:c16="http://schemas.microsoft.com/office/drawing/2014/chart" uri="{C3380CC4-5D6E-409C-BE32-E72D297353CC}">
              <c16:uniqueId val="{00000001-C096-4409-B224-FDBC83FB980E}"/>
            </c:ext>
          </c:extLst>
        </c:ser>
        <c:dLbls>
          <c:showLegendKey val="0"/>
          <c:showVal val="0"/>
          <c:showCatName val="0"/>
          <c:showSerName val="0"/>
          <c:showPercent val="0"/>
          <c:showBubbleSize val="0"/>
        </c:dLbls>
        <c:gapWidth val="150"/>
        <c:overlap val="100"/>
        <c:axId val="147969920"/>
        <c:axId val="147971456"/>
      </c:barChart>
      <c:catAx>
        <c:axId val="147969920"/>
        <c:scaling>
          <c:orientation val="minMax"/>
        </c:scaling>
        <c:delete val="0"/>
        <c:axPos val="l"/>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crossAx val="147971456"/>
        <c:crosses val="autoZero"/>
        <c:auto val="1"/>
        <c:lblAlgn val="ctr"/>
        <c:lblOffset val="100"/>
        <c:noMultiLvlLbl val="0"/>
      </c:catAx>
      <c:valAx>
        <c:axId val="147971456"/>
        <c:scaling>
          <c:orientation val="minMax"/>
          <c:max val="15000000"/>
          <c:min val="0"/>
        </c:scaling>
        <c:delete val="0"/>
        <c:axPos val="b"/>
        <c:majorGridlines>
          <c:spPr>
            <a:ln w="3175" cap="flat" cmpd="sng" algn="ctr">
              <a:solidFill>
                <a:schemeClr val="bg1">
                  <a:lumMod val="85000"/>
                  <a:alpha val="50000"/>
                </a:schemeClr>
              </a:solidFill>
              <a:round/>
            </a:ln>
            <a:effectLst/>
          </c:spPr>
        </c:majorGridlines>
        <c:title>
          <c:tx>
            <c:rich>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r>
                  <a:rPr lang="de-DE"/>
                  <a:t>1 000 Platzkilometer</a:t>
                </a:r>
              </a:p>
            </c:rich>
          </c:tx>
          <c:layout>
            <c:manualLayout>
              <c:xMode val="edge"/>
              <c:yMode val="edge"/>
              <c:x val="0.68730910837101311"/>
              <c:y val="0.6041154855643045"/>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crossAx val="147969920"/>
        <c:crosses val="autoZero"/>
        <c:crossBetween val="between"/>
        <c:majorUnit val="5000000"/>
      </c:valAx>
      <c:spPr>
        <a:noFill/>
        <a:ln>
          <a:noFill/>
        </a:ln>
        <a:effectLst/>
      </c:spPr>
    </c:plotArea>
    <c:legend>
      <c:legendPos val="b"/>
      <c:layout>
        <c:manualLayout>
          <c:xMode val="edge"/>
          <c:yMode val="edge"/>
          <c:x val="1.6427857964435438E-2"/>
          <c:y val="0.70526491085166065"/>
          <c:w val="0.82813716703182749"/>
          <c:h val="0.23956267535523582"/>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sz="850">
          <a:solidFill>
            <a:sysClr val="windowText" lastClr="000000"/>
          </a:solidFill>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548731163036559"/>
          <c:y val="7.9999916010586869E-2"/>
          <c:w val="0.51871000229699982"/>
          <c:h val="0.48964358042668721"/>
        </c:manualLayout>
      </c:layout>
      <c:barChart>
        <c:barDir val="bar"/>
        <c:grouping val="stacked"/>
        <c:varyColors val="0"/>
        <c:ser>
          <c:idx val="0"/>
          <c:order val="0"/>
          <c:tx>
            <c:v>Öffentliche Unternehmen</c:v>
          </c:tx>
          <c:spPr>
            <a:solidFill>
              <a:srgbClr val="0CA0D9"/>
            </a:solidFill>
            <a:ln w="3175">
              <a:solidFill>
                <a:schemeClr val="tx1"/>
              </a:solidFill>
            </a:ln>
            <a:effectLst/>
          </c:spPr>
          <c:invertIfNegative val="0"/>
          <c:cat>
            <c:strLit>
              <c:ptCount val="1"/>
              <c:pt idx="0">
                <c:v>Fahrgäste (Unternehmensfahrten)</c:v>
              </c:pt>
            </c:strLit>
          </c:cat>
          <c:val>
            <c:numRef>
              <c:f>'Tab 4'!$D$19</c:f>
              <c:numCache>
                <c:formatCode>#,##0"     ";\-\ #,##0"     ";0"     ";@"     "</c:formatCode>
                <c:ptCount val="1"/>
                <c:pt idx="0">
                  <c:v>80226</c:v>
                </c:pt>
              </c:numCache>
            </c:numRef>
          </c:val>
          <c:extLst>
            <c:ext xmlns:c16="http://schemas.microsoft.com/office/drawing/2014/chart" uri="{C3380CC4-5D6E-409C-BE32-E72D297353CC}">
              <c16:uniqueId val="{00000000-4E8F-4284-9602-91CD49E7DD15}"/>
            </c:ext>
          </c:extLst>
        </c:ser>
        <c:ser>
          <c:idx val="1"/>
          <c:order val="1"/>
          <c:tx>
            <c:v>Private und gemischtwirtschaftliche Unternehmen</c:v>
          </c:tx>
          <c:spPr>
            <a:solidFill>
              <a:srgbClr val="F2B700"/>
            </a:solidFill>
            <a:ln w="3175">
              <a:solidFill>
                <a:schemeClr val="tx1"/>
              </a:solidFill>
            </a:ln>
            <a:effectLst/>
          </c:spPr>
          <c:invertIfNegative val="0"/>
          <c:cat>
            <c:strLit>
              <c:ptCount val="1"/>
              <c:pt idx="0">
                <c:v>Fahrgäste (Unternehmensfahrten)</c:v>
              </c:pt>
            </c:strLit>
          </c:cat>
          <c:val>
            <c:numRef>
              <c:f>'Tab 4'!$D$29</c:f>
              <c:numCache>
                <c:formatCode>#,##0"     ";\-\ #,##0"     ";0"     ";@"     "</c:formatCode>
                <c:ptCount val="1"/>
                <c:pt idx="0">
                  <c:v>16199</c:v>
                </c:pt>
              </c:numCache>
            </c:numRef>
          </c:val>
          <c:extLst>
            <c:ext xmlns:c16="http://schemas.microsoft.com/office/drawing/2014/chart" uri="{C3380CC4-5D6E-409C-BE32-E72D297353CC}">
              <c16:uniqueId val="{00000001-4E8F-4284-9602-91CD49E7DD15}"/>
            </c:ext>
          </c:extLst>
        </c:ser>
        <c:dLbls>
          <c:showLegendKey val="0"/>
          <c:showVal val="0"/>
          <c:showCatName val="0"/>
          <c:showSerName val="0"/>
          <c:showPercent val="0"/>
          <c:showBubbleSize val="0"/>
        </c:dLbls>
        <c:gapWidth val="150"/>
        <c:overlap val="100"/>
        <c:axId val="147999360"/>
        <c:axId val="148013440"/>
      </c:barChart>
      <c:catAx>
        <c:axId val="147999360"/>
        <c:scaling>
          <c:orientation val="minMax"/>
        </c:scaling>
        <c:delete val="0"/>
        <c:axPos val="l"/>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crossAx val="148013440"/>
        <c:crosses val="autoZero"/>
        <c:auto val="1"/>
        <c:lblAlgn val="ctr"/>
        <c:lblOffset val="100"/>
        <c:noMultiLvlLbl val="0"/>
      </c:catAx>
      <c:valAx>
        <c:axId val="148013440"/>
        <c:scaling>
          <c:orientation val="minMax"/>
        </c:scaling>
        <c:delete val="0"/>
        <c:axPos val="b"/>
        <c:majorGridlines>
          <c:spPr>
            <a:ln w="3175" cap="flat" cmpd="sng" algn="ctr">
              <a:solidFill>
                <a:schemeClr val="bg1">
                  <a:lumMod val="85000"/>
                  <a:alpha val="50000"/>
                </a:schemeClr>
              </a:solidFill>
              <a:round/>
            </a:ln>
            <a:effectLst/>
          </c:spPr>
        </c:majorGridlines>
        <c:title>
          <c:tx>
            <c:rich>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r>
                  <a:rPr lang="de-DE"/>
                  <a:t>1 000</a:t>
                </a:r>
              </a:p>
            </c:rich>
          </c:tx>
          <c:layout>
            <c:manualLayout>
              <c:xMode val="edge"/>
              <c:yMode val="edge"/>
              <c:x val="0.87129682938235098"/>
              <c:y val="0.7949335486261957"/>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crossAx val="1479993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50">
          <a:solidFill>
            <a:sysClr val="windowText" lastClr="000000"/>
          </a:solidFill>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726759155105611"/>
          <c:y val="7.9999916010586869E-2"/>
          <c:w val="0.52854193225846768"/>
          <c:h val="0.48964358042668721"/>
        </c:manualLayout>
      </c:layout>
      <c:barChart>
        <c:barDir val="bar"/>
        <c:grouping val="stacked"/>
        <c:varyColors val="0"/>
        <c:ser>
          <c:idx val="0"/>
          <c:order val="0"/>
          <c:tx>
            <c:v>Öffentliche Unternehmen</c:v>
          </c:tx>
          <c:spPr>
            <a:solidFill>
              <a:srgbClr val="0CA0D9"/>
            </a:solidFill>
            <a:ln w="3175">
              <a:solidFill>
                <a:schemeClr val="tx1"/>
              </a:solidFill>
            </a:ln>
            <a:effectLst/>
          </c:spPr>
          <c:invertIfNegative val="0"/>
          <c:cat>
            <c:strLit>
              <c:ptCount val="1"/>
              <c:pt idx="0">
                <c:v>Fahrleistung</c:v>
              </c:pt>
            </c:strLit>
          </c:cat>
          <c:val>
            <c:numRef>
              <c:f>'Tab 4'!$F$19</c:f>
              <c:numCache>
                <c:formatCode>#,##0"     ";\-\ #,##0"     ";0"     ";@"     "</c:formatCode>
                <c:ptCount val="1"/>
                <c:pt idx="0">
                  <c:v>59366</c:v>
                </c:pt>
              </c:numCache>
            </c:numRef>
          </c:val>
          <c:extLst>
            <c:ext xmlns:c16="http://schemas.microsoft.com/office/drawing/2014/chart" uri="{C3380CC4-5D6E-409C-BE32-E72D297353CC}">
              <c16:uniqueId val="{00000000-614C-43D4-BA91-9C855C1E52CC}"/>
            </c:ext>
          </c:extLst>
        </c:ser>
        <c:ser>
          <c:idx val="1"/>
          <c:order val="1"/>
          <c:tx>
            <c:v>Private und gemischtwirtschaftliche Unternehmen</c:v>
          </c:tx>
          <c:spPr>
            <a:solidFill>
              <a:srgbClr val="F2B700"/>
            </a:solidFill>
            <a:ln w="3175">
              <a:solidFill>
                <a:schemeClr val="tx1"/>
              </a:solidFill>
            </a:ln>
            <a:effectLst/>
          </c:spPr>
          <c:invertIfNegative val="0"/>
          <c:cat>
            <c:strLit>
              <c:ptCount val="1"/>
              <c:pt idx="0">
                <c:v>Fahrleistung</c:v>
              </c:pt>
            </c:strLit>
          </c:cat>
          <c:val>
            <c:numRef>
              <c:f>'Tab 4'!$F$29</c:f>
              <c:numCache>
                <c:formatCode>#,##0"     ";\-\ #,##0"     ";0"     ";@"     "</c:formatCode>
                <c:ptCount val="1"/>
                <c:pt idx="0">
                  <c:v>15011</c:v>
                </c:pt>
              </c:numCache>
            </c:numRef>
          </c:val>
          <c:extLst>
            <c:ext xmlns:c16="http://schemas.microsoft.com/office/drawing/2014/chart" uri="{C3380CC4-5D6E-409C-BE32-E72D297353CC}">
              <c16:uniqueId val="{00000001-614C-43D4-BA91-9C855C1E52CC}"/>
            </c:ext>
          </c:extLst>
        </c:ser>
        <c:dLbls>
          <c:showLegendKey val="0"/>
          <c:showVal val="0"/>
          <c:showCatName val="0"/>
          <c:showSerName val="0"/>
          <c:showPercent val="0"/>
          <c:showBubbleSize val="0"/>
        </c:dLbls>
        <c:gapWidth val="150"/>
        <c:overlap val="100"/>
        <c:axId val="148047744"/>
        <c:axId val="148049280"/>
      </c:barChart>
      <c:catAx>
        <c:axId val="148047744"/>
        <c:scaling>
          <c:orientation val="minMax"/>
        </c:scaling>
        <c:delete val="0"/>
        <c:axPos val="l"/>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crossAx val="148049280"/>
        <c:crosses val="autoZero"/>
        <c:auto val="1"/>
        <c:lblAlgn val="ctr"/>
        <c:lblOffset val="100"/>
        <c:noMultiLvlLbl val="0"/>
      </c:catAx>
      <c:valAx>
        <c:axId val="148049280"/>
        <c:scaling>
          <c:orientation val="minMax"/>
        </c:scaling>
        <c:delete val="0"/>
        <c:axPos val="b"/>
        <c:majorGridlines>
          <c:spPr>
            <a:ln w="3175" cap="flat" cmpd="sng" algn="ctr">
              <a:solidFill>
                <a:schemeClr val="bg1">
                  <a:lumMod val="85000"/>
                  <a:alpha val="50000"/>
                </a:schemeClr>
              </a:solidFill>
              <a:round/>
            </a:ln>
            <a:effectLst/>
          </c:spPr>
        </c:majorGridlines>
        <c:title>
          <c:tx>
            <c:rich>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r>
                  <a:rPr lang="de-DE"/>
                  <a:t>1 000 Fahrzeugkilometer</a:t>
                </a:r>
              </a:p>
            </c:rich>
          </c:tx>
          <c:layout>
            <c:manualLayout>
              <c:xMode val="edge"/>
              <c:yMode val="edge"/>
              <c:x val="0.5985398491855185"/>
              <c:y val="0.78160022929109796"/>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crossAx val="1480477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50">
          <a:solidFill>
            <a:sysClr val="windowText" lastClr="000000"/>
          </a:solidFill>
        </a:defRPr>
      </a:pPr>
      <a:endParaRPr lang="de-DE"/>
    </a:p>
  </c:txPr>
  <c:printSettings>
    <c:headerFooter/>
    <c:pageMargins b="0.78740157499999996" l="0.7" r="0.7" t="0.78740157499999996"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912625824878391"/>
          <c:y val="7.9999916010586869E-2"/>
          <c:w val="0.54670134059560471"/>
          <c:h val="0.48964358042668721"/>
        </c:manualLayout>
      </c:layout>
      <c:barChart>
        <c:barDir val="bar"/>
        <c:grouping val="stacked"/>
        <c:varyColors val="0"/>
        <c:ser>
          <c:idx val="0"/>
          <c:order val="0"/>
          <c:tx>
            <c:v>Öffentliche Unternehmen</c:v>
          </c:tx>
          <c:spPr>
            <a:solidFill>
              <a:srgbClr val="0CA0D9"/>
            </a:solidFill>
            <a:ln w="3175">
              <a:solidFill>
                <a:schemeClr val="tx1"/>
              </a:solidFill>
            </a:ln>
            <a:effectLst/>
          </c:spPr>
          <c:invertIfNegative val="0"/>
          <c:cat>
            <c:strLit>
              <c:ptCount val="1"/>
              <c:pt idx="0">
                <c:v>Beförderungsleistung</c:v>
              </c:pt>
            </c:strLit>
          </c:cat>
          <c:val>
            <c:numRef>
              <c:f>'Tab 4'!$E$19</c:f>
              <c:numCache>
                <c:formatCode>#,##0"     ";\-\ #,##0"     ";0"     ";@"     "</c:formatCode>
                <c:ptCount val="1"/>
                <c:pt idx="0">
                  <c:v>669556</c:v>
                </c:pt>
              </c:numCache>
            </c:numRef>
          </c:val>
          <c:extLst>
            <c:ext xmlns:c16="http://schemas.microsoft.com/office/drawing/2014/chart" uri="{C3380CC4-5D6E-409C-BE32-E72D297353CC}">
              <c16:uniqueId val="{00000000-AF90-4CE1-AC0A-70BF185F87F1}"/>
            </c:ext>
          </c:extLst>
        </c:ser>
        <c:ser>
          <c:idx val="1"/>
          <c:order val="1"/>
          <c:tx>
            <c:v>Private und gemischtwirtschaftliche Unternehmen</c:v>
          </c:tx>
          <c:spPr>
            <a:solidFill>
              <a:srgbClr val="F2B700"/>
            </a:solidFill>
            <a:ln w="3175">
              <a:solidFill>
                <a:schemeClr val="tx1"/>
              </a:solidFill>
            </a:ln>
            <a:effectLst/>
          </c:spPr>
          <c:invertIfNegative val="0"/>
          <c:cat>
            <c:strLit>
              <c:ptCount val="1"/>
              <c:pt idx="0">
                <c:v>Beförderungsleistung</c:v>
              </c:pt>
            </c:strLit>
          </c:cat>
          <c:val>
            <c:numRef>
              <c:f>'Tab 4'!$E$29</c:f>
              <c:numCache>
                <c:formatCode>#,##0"     ";\-\ #,##0"     ";0"     ";@"     "</c:formatCode>
                <c:ptCount val="1"/>
                <c:pt idx="0">
                  <c:v>662165</c:v>
                </c:pt>
              </c:numCache>
            </c:numRef>
          </c:val>
          <c:extLst>
            <c:ext xmlns:c16="http://schemas.microsoft.com/office/drawing/2014/chart" uri="{C3380CC4-5D6E-409C-BE32-E72D297353CC}">
              <c16:uniqueId val="{00000001-AF90-4CE1-AC0A-70BF185F87F1}"/>
            </c:ext>
          </c:extLst>
        </c:ser>
        <c:dLbls>
          <c:showLegendKey val="0"/>
          <c:showVal val="0"/>
          <c:showCatName val="0"/>
          <c:showSerName val="0"/>
          <c:showPercent val="0"/>
          <c:showBubbleSize val="0"/>
        </c:dLbls>
        <c:gapWidth val="150"/>
        <c:overlap val="100"/>
        <c:axId val="148079744"/>
        <c:axId val="148081280"/>
      </c:barChart>
      <c:catAx>
        <c:axId val="148079744"/>
        <c:scaling>
          <c:orientation val="minMax"/>
        </c:scaling>
        <c:delete val="0"/>
        <c:axPos val="l"/>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crossAx val="148081280"/>
        <c:crosses val="autoZero"/>
        <c:auto val="1"/>
        <c:lblAlgn val="ctr"/>
        <c:lblOffset val="100"/>
        <c:noMultiLvlLbl val="0"/>
      </c:catAx>
      <c:valAx>
        <c:axId val="148081280"/>
        <c:scaling>
          <c:orientation val="minMax"/>
        </c:scaling>
        <c:delete val="0"/>
        <c:axPos val="b"/>
        <c:majorGridlines>
          <c:spPr>
            <a:ln w="3175" cap="flat" cmpd="sng" algn="ctr">
              <a:solidFill>
                <a:schemeClr val="bg1">
                  <a:lumMod val="85000"/>
                  <a:alpha val="50000"/>
                </a:schemeClr>
              </a:solidFill>
              <a:round/>
            </a:ln>
            <a:effectLst/>
          </c:spPr>
        </c:majorGridlines>
        <c:title>
          <c:tx>
            <c:rich>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r>
                  <a:rPr lang="de-DE"/>
                  <a:t>1 000 Personenkilometer</a:t>
                </a:r>
              </a:p>
            </c:rich>
          </c:tx>
          <c:layout>
            <c:manualLayout>
              <c:xMode val="edge"/>
              <c:yMode val="edge"/>
              <c:x val="0.61816887786857144"/>
              <c:y val="0.7949335486261957"/>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crossAx val="1480797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50">
          <a:solidFill>
            <a:sysClr val="windowText" lastClr="000000"/>
          </a:solidFill>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0667"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9545</xdr:rowOff>
    </xdr:from>
    <xdr:to>
      <xdr:col>0</xdr:col>
      <xdr:colOff>6120000</xdr:colOff>
      <xdr:row>26</xdr:row>
      <xdr:rowOff>122464</xdr:rowOff>
    </xdr:to>
    <xdr:sp macro="" textlink="">
      <xdr:nvSpPr>
        <xdr:cNvPr id="3" name="Textfeld 2"/>
        <xdr:cNvSpPr txBox="1"/>
      </xdr:nvSpPr>
      <xdr:spPr>
        <a:xfrm>
          <a:off x="0" y="390545"/>
          <a:ext cx="6120000" cy="3684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itchFamily="34" charset="0"/>
            </a:rPr>
            <a:t>Art, Umfang und Zweck der Erhebung</a:t>
          </a:r>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Personenverkehrsstatistik dient als Grundlage für eine Vielzahl verkehrspolitischer Entscheidungen und Maßnah­men der obersten Verkehrsbehörden des Bundes und der Länder.</a:t>
          </a:r>
        </a:p>
        <a:p>
          <a:endParaRPr lang="de-DE" sz="950">
            <a:solidFill>
              <a:schemeClr val="dk1"/>
            </a:solidFill>
            <a:effectLst/>
            <a:latin typeface="+mn-lt"/>
            <a:ea typeface="+mn-ea"/>
            <a:cs typeface="+mn-cs"/>
          </a:endParaRPr>
        </a:p>
        <a:p>
          <a:r>
            <a:rPr lang="de-DE" sz="950">
              <a:solidFill>
                <a:schemeClr val="dk1"/>
              </a:solidFill>
              <a:effectLst/>
              <a:latin typeface="+mn-lt"/>
              <a:ea typeface="+mn-ea"/>
              <a:cs typeface="Arial" pitchFamily="34" charset="0"/>
            </a:rPr>
            <a:t>Die Erhebung wird </a:t>
          </a:r>
          <a:r>
            <a:rPr lang="de-DE" sz="950" b="1">
              <a:solidFill>
                <a:schemeClr val="dk1"/>
              </a:solidFill>
              <a:effectLst/>
              <a:latin typeface="+mn-lt"/>
              <a:ea typeface="+mn-ea"/>
              <a:cs typeface="Arial" panose="020B0604020202020204" pitchFamily="34" charset="0"/>
            </a:rPr>
            <a:t>jährlich</a:t>
          </a:r>
          <a:r>
            <a:rPr lang="de-DE" sz="950">
              <a:solidFill>
                <a:schemeClr val="dk1"/>
              </a:solidFill>
              <a:effectLst/>
              <a:latin typeface="+mn-lt"/>
              <a:ea typeface="+mn-ea"/>
              <a:cs typeface="Arial" panose="020B0604020202020204" pitchFamily="34" charset="0"/>
            </a:rPr>
            <a:t> durchgeführt bei  </a:t>
          </a:r>
        </a:p>
        <a:p>
          <a:pPr lvl="0"/>
          <a:r>
            <a:rPr lang="de-DE" sz="950">
              <a:solidFill>
                <a:schemeClr val="dk1"/>
              </a:solidFill>
              <a:effectLst/>
              <a:latin typeface="+mn-lt"/>
              <a:ea typeface="+mn-ea"/>
              <a:cs typeface="Arial" panose="020B0604020202020204" pitchFamily="34" charset="0"/>
            </a:rPr>
            <a:t>- </a:t>
          </a:r>
          <a:r>
            <a:rPr lang="de-DE" sz="950" i="0">
              <a:solidFill>
                <a:schemeClr val="dk1"/>
              </a:solidFill>
              <a:effectLst/>
              <a:latin typeface="+mn-lt"/>
              <a:ea typeface="+mn-ea"/>
              <a:cs typeface="Arial" panose="020B0604020202020204" pitchFamily="34" charset="0"/>
            </a:rPr>
            <a:t>allen Unternehmen, die als Betriebsführer oder beauftragte Beförderer öffentlichen Personennahverkehr mit Eisenbah-</a:t>
          </a:r>
        </a:p>
        <a:p>
          <a:pPr lvl="0"/>
          <a:r>
            <a:rPr lang="de-DE" sz="950" i="0">
              <a:solidFill>
                <a:schemeClr val="dk1"/>
              </a:solidFill>
              <a:effectLst/>
              <a:latin typeface="+mn-lt"/>
              <a:ea typeface="+mn-ea"/>
              <a:cs typeface="Arial" panose="020B0604020202020204" pitchFamily="34" charset="0"/>
            </a:rPr>
            <a:t>  nen oder Straßenbahnen (Schienennahverkehr) oder Personennah- oder Personenfernverkehr mit</a:t>
          </a:r>
          <a:r>
            <a:rPr lang="de-DE" sz="950" i="0" baseline="0">
              <a:solidFill>
                <a:schemeClr val="dk1"/>
              </a:solidFill>
              <a:effectLst/>
              <a:latin typeface="+mn-lt"/>
              <a:ea typeface="+mn-ea"/>
              <a:cs typeface="Arial" panose="020B0604020202020204" pitchFamily="34" charset="0"/>
            </a:rPr>
            <a:t> </a:t>
          </a:r>
          <a:r>
            <a:rPr lang="de-DE" sz="950" i="0">
              <a:solidFill>
                <a:schemeClr val="dk1"/>
              </a:solidFill>
              <a:effectLst/>
              <a:latin typeface="+mn-lt"/>
              <a:ea typeface="+mn-ea"/>
              <a:cs typeface="Arial" panose="020B0604020202020204" pitchFamily="34" charset="0"/>
            </a:rPr>
            <a:t>Omnibussen betreiben </a:t>
          </a:r>
        </a:p>
        <a:p>
          <a:pPr lvl="0"/>
          <a:r>
            <a:rPr lang="de-DE" sz="950" i="0">
              <a:solidFill>
                <a:schemeClr val="dk1"/>
              </a:solidFill>
              <a:effectLst/>
              <a:latin typeface="+mn-lt"/>
              <a:ea typeface="+mn-ea"/>
              <a:cs typeface="Arial" panose="020B0604020202020204" pitchFamily="34" charset="0"/>
            </a:rPr>
            <a:t>  und die mindestens 250 000 Fahrgäste im Jahr der letzten Totalerhebung (2019)</a:t>
          </a:r>
          <a:r>
            <a:rPr lang="de-DE" sz="950" i="0" baseline="0">
              <a:solidFill>
                <a:schemeClr val="dk1"/>
              </a:solidFill>
              <a:effectLst/>
              <a:latin typeface="+mn-lt"/>
              <a:ea typeface="+mn-ea"/>
              <a:cs typeface="Arial" panose="020B0604020202020204" pitchFamily="34" charset="0"/>
            </a:rPr>
            <a:t> befördert haben,</a:t>
          </a:r>
          <a:r>
            <a:rPr lang="de-DE" sz="950" i="0">
              <a:solidFill>
                <a:schemeClr val="dk1"/>
              </a:solidFill>
              <a:effectLst/>
              <a:latin typeface="+mn-lt"/>
              <a:ea typeface="+mn-ea"/>
              <a:cs typeface="Arial" panose="020B0604020202020204" pitchFamily="34" charset="0"/>
            </a:rPr>
            <a:t> </a:t>
          </a:r>
        </a:p>
        <a:p>
          <a:pPr lvl="0"/>
          <a:r>
            <a:rPr lang="de-DE" sz="950" i="0">
              <a:solidFill>
                <a:schemeClr val="dk1"/>
              </a:solidFill>
              <a:effectLst/>
              <a:latin typeface="+mn-lt"/>
              <a:ea typeface="+mn-ea"/>
              <a:cs typeface="Arial" panose="020B0604020202020204" pitchFamily="34" charset="0"/>
            </a:rPr>
            <a:t>- als Stichprobe gezogene Unternehmen, die weniger als 250 000 Fahrgäste im Berichtsjahr befördert haben.</a:t>
          </a:r>
        </a:p>
        <a:p>
          <a:r>
            <a:rPr lang="de-DE" sz="950" i="0">
              <a:solidFill>
                <a:schemeClr val="dk1"/>
              </a:solidFill>
              <a:effectLst/>
              <a:latin typeface="+mn-lt"/>
              <a:ea typeface="+mn-ea"/>
              <a:cs typeface="Arial" panose="020B0604020202020204" pitchFamily="34" charset="0"/>
            </a:rPr>
            <a:t> </a:t>
          </a:r>
        </a:p>
        <a:p>
          <a:r>
            <a:rPr lang="de-DE" sz="950" i="0">
              <a:solidFill>
                <a:schemeClr val="dk1"/>
              </a:solidFill>
              <a:effectLst/>
              <a:latin typeface="+mn-lt"/>
              <a:ea typeface="+mn-ea"/>
              <a:cs typeface="Arial" panose="020B0604020202020204" pitchFamily="34" charset="0"/>
            </a:rPr>
            <a:t>Die </a:t>
          </a:r>
          <a:r>
            <a:rPr lang="de-DE" sz="950" b="1" i="0">
              <a:solidFill>
                <a:schemeClr val="dk1"/>
              </a:solidFill>
              <a:effectLst/>
              <a:latin typeface="+mn-lt"/>
              <a:ea typeface="+mn-ea"/>
              <a:cs typeface="Arial" panose="020B0604020202020204" pitchFamily="34" charset="0"/>
            </a:rPr>
            <a:t>fünfjährliche</a:t>
          </a:r>
          <a:r>
            <a:rPr lang="de-DE" sz="950" i="0">
              <a:solidFill>
                <a:schemeClr val="dk1"/>
              </a:solidFill>
              <a:effectLst/>
              <a:latin typeface="+mn-lt"/>
              <a:ea typeface="+mn-ea"/>
              <a:cs typeface="Arial" panose="020B0604020202020204" pitchFamily="34" charset="0"/>
            </a:rPr>
            <a:t> Erhebung (Totalerhebung) unterscheidet sich von der jährlichen durch einen erweiterten Merkmals­katalog – Angaben zu den Linien, der Kapazität der eingesetzten Fahrzeuge und den Beschäftigten – und wird bei </a:t>
          </a:r>
          <a:r>
            <a:rPr lang="de-DE" sz="950" i="0" u="sng">
              <a:solidFill>
                <a:schemeClr val="dk1"/>
              </a:solidFill>
              <a:effectLst/>
              <a:latin typeface="+mn-lt"/>
              <a:ea typeface="+mn-ea"/>
              <a:cs typeface="Arial" panose="020B0604020202020204" pitchFamily="34" charset="0"/>
            </a:rPr>
            <a:t>allen</a:t>
          </a:r>
          <a:r>
            <a:rPr lang="de-DE" sz="950" i="0">
              <a:solidFill>
                <a:schemeClr val="dk1"/>
              </a:solidFill>
              <a:effectLst/>
              <a:latin typeface="+mn-lt"/>
              <a:ea typeface="+mn-ea"/>
              <a:cs typeface="Arial" panose="020B0604020202020204" pitchFamily="34" charset="0"/>
            </a:rPr>
            <a:t> Unternehmen, die als Betriebsführer oder beauftragte Beförderer öffentlichen Personennahverkehr mit Eisenbahnen oder Straßenbahnen (Schienennahverkehr) oder Personennah- oder Personenfernverkehr mit Omnibussen betreiben, durchge­führt. </a:t>
          </a:r>
        </a:p>
        <a:p>
          <a:r>
            <a:rPr lang="de-DE" sz="950" i="0">
              <a:solidFill>
                <a:schemeClr val="dk1"/>
              </a:solidFill>
              <a:effectLst/>
              <a:latin typeface="+mn-lt"/>
              <a:ea typeface="+mn-ea"/>
              <a:cs typeface="Arial" panose="020B0604020202020204" pitchFamily="34" charset="0"/>
            </a:rPr>
            <a:t>Erstmals wurde die fünfjährliche Erhebung für das Berichtsjahr 2004 durchgeführt; die nächste Totalerhebung findet für das Berichtsjahr 2024 statt. In </a:t>
          </a:r>
          <a:r>
            <a:rPr lang="de-DE" sz="950">
              <a:solidFill>
                <a:schemeClr val="dk1"/>
              </a:solidFill>
              <a:effectLst/>
              <a:latin typeface="+mn-lt"/>
              <a:ea typeface="+mn-ea"/>
              <a:cs typeface="Arial" panose="020B0604020202020204" pitchFamily="34" charset="0"/>
            </a:rPr>
            <a:t>den Jahren der fünfjährlichen entfällt die jährliche Erhebung.</a:t>
          </a:r>
        </a:p>
        <a:p>
          <a:endParaRPr lang="de-DE" sz="950" b="1">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Rechtsgrundlagen</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Verkehrsstatistikgesetz (VerkStatG) in der Fassung der Bekanntmachung vom 20. Februar 2004 (BGBl. I S. 318) in der je­weils geltenden Fassung in Verbindung mit dem Bundesstatistikgesetz (BStatG) in der</a:t>
          </a:r>
          <a:r>
            <a:rPr lang="de-DE" sz="950" baseline="0">
              <a:solidFill>
                <a:schemeClr val="dk1"/>
              </a:solidFill>
              <a:effectLst/>
              <a:latin typeface="+mn-lt"/>
              <a:ea typeface="+mn-ea"/>
              <a:cs typeface="Arial" panose="020B0604020202020204" pitchFamily="34" charset="0"/>
            </a:rPr>
            <a:t> Fassung der Bekanntmachung vom 20. Oktober 2016 (BGBl. I S. 2394).</a:t>
          </a:r>
          <a:endParaRPr lang="de-DE" sz="950">
            <a:effectLst/>
            <a:latin typeface="+mn-lt"/>
            <a:cs typeface="Arial" panose="020B0604020202020204" pitchFamily="34" charset="0"/>
          </a:endParaRPr>
        </a:p>
        <a:p>
          <a:endParaRPr lang="de-DE" sz="950" b="1">
            <a:solidFill>
              <a:schemeClr val="dk1"/>
            </a:solidFill>
            <a:effectLst/>
            <a:latin typeface="+mn-lt"/>
            <a:ea typeface="+mn-ea"/>
            <a:cs typeface="Arial" pitchFamily="34" charset="0"/>
          </a:endParaRPr>
        </a:p>
      </xdr:txBody>
    </xdr:sp>
    <xdr:clientData/>
  </xdr:twoCellAnchor>
  <xdr:twoCellAnchor>
    <xdr:from>
      <xdr:col>0</xdr:col>
      <xdr:colOff>0</xdr:colOff>
      <xdr:row>28</xdr:row>
      <xdr:rowOff>6806</xdr:rowOff>
    </xdr:from>
    <xdr:to>
      <xdr:col>0</xdr:col>
      <xdr:colOff>6127563</xdr:colOff>
      <xdr:row>63</xdr:row>
      <xdr:rowOff>68037</xdr:rowOff>
    </xdr:to>
    <xdr:sp macro="" textlink="">
      <xdr:nvSpPr>
        <xdr:cNvPr id="5" name="Textfeld 4"/>
        <xdr:cNvSpPr txBox="1"/>
      </xdr:nvSpPr>
      <xdr:spPr>
        <a:xfrm>
          <a:off x="0" y="4483556"/>
          <a:ext cx="6127563" cy="50618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anose="020B0604020202020204" pitchFamily="34" charset="0"/>
            </a:rPr>
            <a:t>Bei der Ergebnisdarstellung werden die Werte der Stichprobenunternehmen nach einem mathematisch-statistischen Verfahren hochgerechnet.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Aufgrund der methodischen Neukonzeption der Statistik sind Vergleiche mit Ergebnissen der bis Berichtsjahr 2003 durch­ge­führten Statistik der Personenbeförderung im Straßenverkehr nur bedingt möglich.</a:t>
          </a:r>
          <a:endParaRPr lang="de-DE" sz="950" i="1">
            <a:solidFill>
              <a:schemeClr val="dk1"/>
            </a:solidFill>
            <a:effectLst/>
            <a:latin typeface="+mn-lt"/>
            <a:ea typeface="+mn-ea"/>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9545</xdr:rowOff>
    </xdr:from>
    <xdr:to>
      <xdr:col>0</xdr:col>
      <xdr:colOff>6127563</xdr:colOff>
      <xdr:row>65</xdr:row>
      <xdr:rowOff>95250</xdr:rowOff>
    </xdr:to>
    <xdr:sp macro="" textlink="">
      <xdr:nvSpPr>
        <xdr:cNvPr id="2" name="Textfeld 1"/>
        <xdr:cNvSpPr txBox="1"/>
      </xdr:nvSpPr>
      <xdr:spPr>
        <a:xfrm>
          <a:off x="0" y="390545"/>
          <a:ext cx="6127563" cy="9229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mn-lt"/>
              <a:ea typeface="Calibri"/>
              <a:cs typeface="Times New Roman"/>
            </a:rPr>
            <a:t>Unternehmensformen</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Die Zuordnung erfolgt nach dem Eigentumsverhältnis des Unternehmens und ist unabhängig von der Rechtsform des Unter­nehmens.</a:t>
          </a:r>
        </a:p>
        <a:p>
          <a:pPr>
            <a:lnSpc>
              <a:spcPct val="115000"/>
            </a:lnSpc>
            <a:spcAft>
              <a:spcPts val="0"/>
            </a:spcAft>
          </a:pPr>
          <a:r>
            <a:rPr lang="de-DE" sz="8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   Öffentliche Unternehmen:</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   Verkehrsunternehmen, an deren Grund- oder Stammkapital oder vergleichbaren Kapitalausstattungen </a:t>
          </a:r>
          <a:r>
            <a:rPr lang="de-DE" sz="950" b="1">
              <a:effectLst/>
              <a:latin typeface="+mn-lt"/>
              <a:ea typeface="Calibri"/>
              <a:cs typeface="Times New Roman"/>
            </a:rPr>
            <a:t>ausschließ­lich</a:t>
          </a: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   Körperschaften und Anstalten des öffentlichen Rechts beteiligt sind. </a:t>
          </a:r>
        </a:p>
        <a:p>
          <a:pPr>
            <a:lnSpc>
              <a:spcPct val="115000"/>
            </a:lnSpc>
            <a:spcAft>
              <a:spcPts val="0"/>
            </a:spcAft>
          </a:pPr>
          <a:r>
            <a:rPr lang="de-DE" sz="8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   Private Unternehmen:</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   Verkehrsunternehmen, an deren Grund- oder Stammkapital oder vergleichbaren Kapitalausstattungen </a:t>
          </a:r>
          <a:r>
            <a:rPr lang="de-DE" sz="950" b="1">
              <a:effectLst/>
              <a:latin typeface="+mn-lt"/>
              <a:ea typeface="Calibri"/>
              <a:cs typeface="Times New Roman"/>
            </a:rPr>
            <a:t>keine </a:t>
          </a:r>
          <a:r>
            <a:rPr lang="de-DE" sz="950">
              <a:effectLst/>
              <a:latin typeface="+mn-lt"/>
              <a:ea typeface="Calibri"/>
              <a:cs typeface="Times New Roman"/>
            </a:rPr>
            <a:t> Körper-</a:t>
          </a:r>
        </a:p>
        <a:p>
          <a:pPr>
            <a:lnSpc>
              <a:spcPts val="1100"/>
            </a:lnSpc>
            <a:spcAft>
              <a:spcPts val="0"/>
            </a:spcAft>
          </a:pPr>
          <a:r>
            <a:rPr lang="de-DE" sz="950" baseline="0">
              <a:effectLst/>
              <a:latin typeface="+mn-lt"/>
              <a:ea typeface="Calibri"/>
              <a:cs typeface="Times New Roman"/>
            </a:rPr>
            <a:t>   </a:t>
          </a:r>
          <a:r>
            <a:rPr lang="de-DE" sz="950">
              <a:effectLst/>
              <a:latin typeface="+mn-lt"/>
              <a:ea typeface="Calibri"/>
              <a:cs typeface="Times New Roman"/>
            </a:rPr>
            <a:t>schaften und Anstalten des öffentlichen Rechts beteiligt sind.</a:t>
          </a:r>
        </a:p>
        <a:p>
          <a:pPr>
            <a:lnSpc>
              <a:spcPct val="115000"/>
            </a:lnSpc>
            <a:spcAft>
              <a:spcPts val="0"/>
            </a:spcAft>
          </a:pPr>
          <a:r>
            <a:rPr lang="de-DE" sz="8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   Gemischtwirtschaftliche Unternehmen:</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   Hier sind öffentliche</a:t>
          </a:r>
          <a:r>
            <a:rPr lang="de-DE" sz="950" baseline="0">
              <a:effectLst/>
              <a:latin typeface="+mn-lt"/>
              <a:ea typeface="Calibri"/>
              <a:cs typeface="Times New Roman"/>
            </a:rPr>
            <a:t> und private Anteilseigner beteiligt.</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Verkehrsleistungen</a:t>
          </a:r>
          <a:endParaRPr lang="de-DE" sz="950">
            <a:effectLst/>
            <a:latin typeface="+mn-lt"/>
            <a:ea typeface="Calibri"/>
            <a:cs typeface="Times New Roman"/>
          </a:endParaRPr>
        </a:p>
        <a:p>
          <a:pPr>
            <a:lnSpc>
              <a:spcPct val="115000"/>
            </a:lnSpc>
            <a:spcAft>
              <a:spcPts val="0"/>
            </a:spcAft>
          </a:pPr>
          <a:r>
            <a:rPr lang="de-DE" sz="8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Beförderte Fahrgäste</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Als Fahrgäste werden Beförderungsfälle gezählt. Als Beförderungsfall gilt eine nicht unterbrochene Fahrt eines Fahrgastes auf dem Netz eines Unternehmens mit einem verkauften Fahrausweis, aus unentgeltlicher Beförderungsleistung und mit Freifahr­ausweis.</a:t>
          </a:r>
        </a:p>
        <a:p>
          <a:pPr>
            <a:lnSpc>
              <a:spcPct val="115000"/>
            </a:lnSpc>
            <a:spcAft>
              <a:spcPts val="0"/>
            </a:spcAft>
          </a:pPr>
          <a:r>
            <a:rPr lang="de-DE" sz="8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Beförderungsleistung</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Die in Personenkilometern (Pkm) gemessene Beförderungsleistung wird durch Multiplikation der Zahl der Fahrgäste mit deren durchschnittlicher mittlerer Reichweite in km errechnet.</a:t>
          </a:r>
        </a:p>
        <a:p>
          <a:pPr>
            <a:lnSpc>
              <a:spcPct val="115000"/>
            </a:lnSpc>
            <a:spcAft>
              <a:spcPts val="0"/>
            </a:spcAft>
          </a:pPr>
          <a:r>
            <a:rPr lang="de-DE" sz="8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Fahrleistung</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Die Fahrleistung bezeichnet die in einem bestimmten Zeitraum von den Verkehrsmitteln (Eisenbahnen, Straßenbahnen und Omnibusse) im Einsatz für den Personenverkehr zurückgelegte Distanz in Zug- (Zkm) oder Buskilometern (Bkm) bzw. Fahr­zeug­kilometern (Fkm).</a:t>
          </a:r>
        </a:p>
        <a:p>
          <a:pPr>
            <a:lnSpc>
              <a:spcPct val="115000"/>
            </a:lnSpc>
            <a:spcAft>
              <a:spcPts val="0"/>
            </a:spcAft>
          </a:pPr>
          <a:r>
            <a:rPr lang="de-DE" sz="8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Beförderungsangebot</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Das in Platzkilometer (Plkm) gemessene Beförderungsangebot ergibt sich aus der Multiplikation</a:t>
          </a:r>
          <a:r>
            <a:rPr lang="de-DE" sz="950" baseline="0">
              <a:effectLst/>
              <a:latin typeface="+mn-lt"/>
              <a:ea typeface="Calibri"/>
              <a:cs typeface="Times New Roman"/>
            </a:rPr>
            <a:t> der z</a:t>
          </a:r>
          <a:r>
            <a:rPr lang="de-DE" sz="950">
              <a:effectLst/>
              <a:latin typeface="+mn-lt"/>
              <a:ea typeface="Calibri"/>
              <a:cs typeface="Times New Roman"/>
            </a:rPr>
            <a:t>urückgelegten Zug- bzw. Buskilometern und dem Fassungsvermögen (Sitzplatz- und Stehplatzzahl) je Fahrzeug.</a:t>
          </a:r>
        </a:p>
        <a:p>
          <a:pPr>
            <a:lnSpc>
              <a:spcPct val="115000"/>
            </a:lnSpc>
            <a:spcAft>
              <a:spcPts val="0"/>
            </a:spcAft>
          </a:pPr>
          <a:r>
            <a:rPr lang="de-DE" sz="8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Beförderungseinnahmen</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Hierzu zählen alle Einnahmen (ohne Umsatzsteuer) im Schienen- und Liniennahverkehr und Einnahmen aus dem frei­gestellten Omnibusverkehr (z. B. freigestellter Schülerverkehr). Berücksichtigt werden alle Zahlungseingänge mit direktem Bezug zur Personenbeförderung.</a:t>
          </a:r>
        </a:p>
        <a:p>
          <a:pPr>
            <a:lnSpc>
              <a:spcPct val="115000"/>
            </a:lnSpc>
            <a:spcAft>
              <a:spcPts val="0"/>
            </a:spcAft>
          </a:pPr>
          <a:r>
            <a:rPr lang="de-DE" sz="8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Ausbildungsverkehr</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Er umfasst die Beförderung von Auszubildenden mit besonderen Zeitfahrausweisen laut Verordnung über den Ausgleich gemeinwirtschaftlicher Leistungen im Straßenpersonenverkehr (PBefGAusglV).</a:t>
          </a:r>
        </a:p>
        <a:p>
          <a:pPr>
            <a:lnSpc>
              <a:spcPts val="1100"/>
            </a:lnSpc>
            <a:spcAft>
              <a:spcPts val="0"/>
            </a:spcAft>
          </a:pPr>
          <a:r>
            <a:rPr lang="de-DE" sz="950" b="1">
              <a:effectLst/>
              <a:latin typeface="+mn-lt"/>
              <a:ea typeface="Calibri"/>
              <a:cs typeface="Times New Roman"/>
            </a:rPr>
            <a:t> </a:t>
          </a:r>
          <a:endParaRPr lang="de-DE" sz="95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Verkehrsmittel</a:t>
          </a:r>
          <a:endParaRPr lang="de-DE" sz="950">
            <a:effectLst/>
            <a:latin typeface="+mn-lt"/>
            <a:ea typeface="Calibri"/>
            <a:cs typeface="Times New Roman"/>
          </a:endParaRPr>
        </a:p>
        <a:p>
          <a:pPr>
            <a:lnSpc>
              <a:spcPct val="115000"/>
            </a:lnSpc>
            <a:spcAft>
              <a:spcPts val="0"/>
            </a:spcAft>
          </a:pPr>
          <a:r>
            <a:rPr lang="de-DE" sz="8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Eisenbahnen</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Zu den Eisenbahnen zählen S-Bahnen sowie alle übrigen Eisenbahnen des Nahverkehrs (mit Regionalisierungsmitteln ge­förderte Eisenbahnverkehre). Die zum Nahverkehr rechnenden Eisenbahnen können auch produktbezogen von den Fern­verkehren abgegrenzt werden.</a:t>
          </a:r>
        </a:p>
        <a:p>
          <a:pPr>
            <a:lnSpc>
              <a:spcPts val="1100"/>
            </a:lnSpc>
            <a:spcAft>
              <a:spcPts val="0"/>
            </a:spcAft>
          </a:pPr>
          <a:r>
            <a:rPr lang="de-DE" sz="950">
              <a:effectLst/>
              <a:latin typeface="+mn-lt"/>
              <a:ea typeface="Calibri"/>
              <a:cs typeface="Times New Roman"/>
            </a:rPr>
            <a:t>S-Bahnen sind Reisezüge des linienbezogenen Ballungsraumverkehrs mit Systemhalten im dichten Takt unter S-Bahn-Tarif­anwendung.</a:t>
          </a:r>
        </a:p>
        <a:p>
          <a:pPr>
            <a:lnSpc>
              <a:spcPct val="115000"/>
            </a:lnSpc>
            <a:spcAft>
              <a:spcPts val="0"/>
            </a:spcAft>
          </a:pPr>
          <a:r>
            <a:rPr lang="de-DE" sz="8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Straßenbahnen</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Hierzu zählen neben den Straßenbahnen herkömmlicher Bauart auch Stadtbahnen, Hochbahnen, U-Bahnen, Schwebe­bahnen sowie ähnliche Nahverkehrsbahnen.</a:t>
          </a:r>
        </a:p>
        <a:p>
          <a:pPr>
            <a:lnSpc>
              <a:spcPts val="1100"/>
            </a:lnSpc>
            <a:spcAft>
              <a:spcPts val="0"/>
            </a:spcAft>
          </a:pPr>
          <a:r>
            <a:rPr lang="de-DE" sz="950">
              <a:effectLst/>
              <a:latin typeface="+mn-lt"/>
              <a:ea typeface="Calibri"/>
              <a:cs typeface="Times New Roman"/>
            </a:rPr>
            <a:t>Nicht einbezogen werden Berg- und Seilbahnen. </a:t>
          </a:r>
        </a:p>
        <a:p>
          <a:pPr>
            <a:lnSpc>
              <a:spcPts val="1100"/>
            </a:lnSpc>
            <a:spcAft>
              <a:spcPts val="0"/>
            </a:spcAft>
          </a:pPr>
          <a:r>
            <a:rPr lang="de-DE" sz="950">
              <a:effectLst/>
              <a:latin typeface="+mn-lt"/>
              <a:ea typeface="Calibri"/>
              <a:cs typeface="Times New Roman"/>
            </a:rPr>
            <a:t>S-Bahnen hingegen werden den Eisenbahnen, Obusse den Omnibussen zugeordnet.</a:t>
          </a:r>
        </a:p>
        <a:p>
          <a:pPr>
            <a:lnSpc>
              <a:spcPct val="115000"/>
            </a:lnSpc>
            <a:spcAft>
              <a:spcPts val="0"/>
            </a:spcAft>
          </a:pPr>
          <a:r>
            <a:rPr lang="de-DE" sz="8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Omnibusse</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Das sind Kraftfahrzeuge, die nach Bauart und Ausrüstung zur Beförderung von mehr als 9 Personen (einschließlich Fahrer) dienen. Hierzu zählen Kraftomnibusse und Obusse.</a:t>
          </a:r>
          <a:endParaRPr lang="de-DE" sz="950" b="1">
            <a:solidFill>
              <a:schemeClr val="dk1"/>
            </a:solidFill>
            <a:effectLst/>
            <a:latin typeface="+mn-lt"/>
            <a:ea typeface="+mn-ea"/>
            <a:cs typeface="Arial" pitchFamily="34" charset="0"/>
          </a:endParaRPr>
        </a:p>
      </xdr:txBody>
    </xdr:sp>
    <xdr:clientData/>
  </xdr:twoCellAnchor>
  <xdr:twoCellAnchor>
    <xdr:from>
      <xdr:col>0</xdr:col>
      <xdr:colOff>0</xdr:colOff>
      <xdr:row>67</xdr:row>
      <xdr:rowOff>8210</xdr:rowOff>
    </xdr:from>
    <xdr:to>
      <xdr:col>0</xdr:col>
      <xdr:colOff>6127563</xdr:colOff>
      <xdr:row>129</xdr:row>
      <xdr:rowOff>115661</xdr:rowOff>
    </xdr:to>
    <xdr:sp macro="" textlink="">
      <xdr:nvSpPr>
        <xdr:cNvPr id="3" name="Textfeld 2"/>
        <xdr:cNvSpPr txBox="1"/>
      </xdr:nvSpPr>
      <xdr:spPr>
        <a:xfrm>
          <a:off x="0" y="10057085"/>
          <a:ext cx="6127563" cy="89657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itchFamily="34" charset="0"/>
            </a:rPr>
            <a:t>Verkehrsarten</a:t>
          </a:r>
          <a:endParaRPr lang="de-DE" sz="950">
            <a:solidFill>
              <a:schemeClr val="dk1"/>
            </a:solidFill>
            <a:effectLst/>
            <a:latin typeface="+mn-lt"/>
            <a:ea typeface="+mn-ea"/>
            <a:cs typeface="Arial" pitchFamily="34" charset="0"/>
          </a:endParaRPr>
        </a:p>
        <a:p>
          <a:endParaRPr lang="de-DE" sz="950" b="1">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Liniennahverkehr</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Hierzu zählen alle Linienverkehre mit Straßenbahnen und Omnibussen (einschließlich Sonderformen des Linienverkehrs gemäß § 43 Personenbeförderungsgesetz – PBefG), die überwiegend dazu bestimmt sind, die Verkehrsnachfrage im Stadt-, Vorort- oder Regionalverkehr zu befriedigen (das ist im Zweifel der Fall, wenn in der Mehrzahl der Beförderungsfälle eines Verkehrsmittels die gesamte Reiseweite 50 km oder die gesamte Reisezeit eine Stunde nicht übersteigt) sowie alle mit Regio­nalisierungsmitteln geför­derten Eisenbahnverkehre. Die zum Nahverkehr zu rechnenden Eisenbahnverkehre können auch produktbezogen von den Fern­verkehren abgegrenzt werden. Linien des freigestellten Omnibusverkehrs sind</a:t>
          </a:r>
          <a:r>
            <a:rPr lang="de-DE" sz="950" baseline="0">
              <a:solidFill>
                <a:schemeClr val="dk1"/>
              </a:solidFill>
              <a:effectLst/>
              <a:latin typeface="+mn-lt"/>
              <a:ea typeface="+mn-ea"/>
              <a:cs typeface="Arial" pitchFamily="34" charset="0"/>
            </a:rPr>
            <a:t> ebenfalls einzubeziehen.</a:t>
          </a:r>
          <a:endParaRPr lang="de-DE" sz="950">
            <a:solidFill>
              <a:schemeClr val="dk1"/>
            </a:solidFill>
            <a:effectLst/>
            <a:latin typeface="+mn-lt"/>
            <a:ea typeface="+mn-ea"/>
            <a:cs typeface="Arial" pitchFamily="34" charset="0"/>
          </a:endParaRPr>
        </a:p>
        <a:p>
          <a:endParaRPr lang="de-DE" sz="950" b="1">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Fernverkehr mit Omnibussen</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Der Linienfernverkehr mit Omnibussen ist in der Regel Überlandlinienverkehr. Dabei ist zwischen bestimmten Ausgangs- und Endpunkten eine regelmäßige Verkehrsverbindung eingerichtet, auf der Fahrgäste an bestimmten Haltestellen ein- und aus­steigen können. Im Unterschied zum Liniennahverkehr zählen zum Linienfernverkehr im Zweifelsfalle Verkehre, bei denen in der Mehrzahl der Beförderungsfälle die gesamte Reiseweite 50 km oder die gesamte Reisezeit eine Stunde über­steigt.</a:t>
          </a:r>
        </a:p>
        <a:p>
          <a:r>
            <a:rPr lang="de-DE" sz="950">
              <a:solidFill>
                <a:schemeClr val="dk1"/>
              </a:solidFill>
              <a:effectLst/>
              <a:latin typeface="+mn-lt"/>
              <a:ea typeface="+mn-ea"/>
              <a:cs typeface="Arial" pitchFamily="34" charset="0"/>
            </a:rPr>
            <a:t>Zum Gelegenheitsfernverkehr zählen Ausflugsfahrten und Mietomnibusverkehre gemäß §§ 48 und 49 PBefG, wenn die Reise­weite 50 km übersteigt, sowie alle Ferienzielreisen gemäß § 48 PBefG.</a:t>
          </a:r>
        </a:p>
        <a:p>
          <a:r>
            <a:rPr lang="de-DE" sz="950">
              <a:solidFill>
                <a:schemeClr val="dk1"/>
              </a:solidFill>
              <a:effectLst/>
              <a:latin typeface="+mn-lt"/>
              <a:ea typeface="+mn-ea"/>
              <a:cs typeface="Arial" pitchFamily="34" charset="0"/>
            </a:rPr>
            <a:t>Im Gelegenheitsfernverkehr ist zu beachten, dass bei den Fahrgastangaben die Summe Inlandsverkehr + grenzüberschrei­tender Verkehr, Transit- und Auslandsverkehr mit der Summe Mietomnibusverkehr + Ausflugsfahrten + Ferienzielreisen übereinstimmt.</a:t>
          </a:r>
        </a:p>
        <a:p>
          <a:endParaRPr lang="de-DE" sz="950" b="1">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Gelegenheitsnahverkehr mit Omnisbussen</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Hierzu zählen Stadtrundfahrten, Ausflugsfahrten und Mietomnibusverkehre gemäß §§ 48 und 49 PBefG, wenn in der Mehr­zahl der Beförderungsfälle die Reiseweite 50 km nicht übersteigt.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33</xdr:row>
      <xdr:rowOff>142194</xdr:rowOff>
    </xdr:from>
    <xdr:to>
      <xdr:col>5</xdr:col>
      <xdr:colOff>850445</xdr:colOff>
      <xdr:row>53</xdr:row>
      <xdr:rowOff>27894</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170089</xdr:colOff>
      <xdr:row>52</xdr:row>
      <xdr:rowOff>129268</xdr:rowOff>
    </xdr:from>
    <xdr:ext cx="184731" cy="264560"/>
    <xdr:sp macro="" textlink="">
      <xdr:nvSpPr>
        <xdr:cNvPr id="3" name="Textfeld 2"/>
        <xdr:cNvSpPr txBox="1"/>
      </xdr:nvSpPr>
      <xdr:spPr>
        <a:xfrm>
          <a:off x="415018" y="8776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wsDr>
</file>

<file path=xl/drawings/drawing5.xml><?xml version="1.0" encoding="utf-8"?>
<c:userShapes xmlns:c="http://schemas.openxmlformats.org/drawingml/2006/chart">
  <cdr:relSizeAnchor xmlns:cdr="http://schemas.openxmlformats.org/drawingml/2006/chartDrawing">
    <cdr:from>
      <cdr:x>0</cdr:x>
      <cdr:y>0.93279</cdr:y>
    </cdr:from>
    <cdr:to>
      <cdr:x>0.15378</cdr:x>
      <cdr:y>1</cdr:y>
    </cdr:to>
    <cdr:sp macro="" textlink="">
      <cdr:nvSpPr>
        <cdr:cNvPr id="2" name="Textfeld 1"/>
        <cdr:cNvSpPr txBox="1"/>
      </cdr:nvSpPr>
      <cdr:spPr>
        <a:xfrm xmlns:a="http://schemas.openxmlformats.org/drawingml/2006/main">
          <a:off x="0" y="2558825"/>
          <a:ext cx="914400" cy="1843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16</xdr:row>
      <xdr:rowOff>142873</xdr:rowOff>
    </xdr:from>
    <xdr:to>
      <xdr:col>6</xdr:col>
      <xdr:colOff>591909</xdr:colOff>
      <xdr:row>36</xdr:row>
      <xdr:rowOff>28573</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0.93279</cdr:y>
    </cdr:from>
    <cdr:to>
      <cdr:x>0.15378</cdr:x>
      <cdr:y>1</cdr:y>
    </cdr:to>
    <cdr:sp macro="" textlink="">
      <cdr:nvSpPr>
        <cdr:cNvPr id="2" name="Textfeld 1"/>
        <cdr:cNvSpPr txBox="1"/>
      </cdr:nvSpPr>
      <cdr:spPr>
        <a:xfrm xmlns:a="http://schemas.openxmlformats.org/drawingml/2006/main">
          <a:off x="0" y="2558825"/>
          <a:ext cx="914400" cy="1843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39</xdr:row>
      <xdr:rowOff>136069</xdr:rowOff>
    </xdr:from>
    <xdr:to>
      <xdr:col>3</xdr:col>
      <xdr:colOff>54429</xdr:colOff>
      <xdr:row>46</xdr:row>
      <xdr:rowOff>40820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714374</xdr:colOff>
      <xdr:row>46</xdr:row>
      <xdr:rowOff>81643</xdr:rowOff>
    </xdr:from>
    <xdr:to>
      <xdr:col>6</xdr:col>
      <xdr:colOff>830034</xdr:colOff>
      <xdr:row>55</xdr:row>
      <xdr:rowOff>115661</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46</xdr:row>
      <xdr:rowOff>27213</xdr:rowOff>
    </xdr:from>
    <xdr:to>
      <xdr:col>3</xdr:col>
      <xdr:colOff>54429</xdr:colOff>
      <xdr:row>52</xdr:row>
      <xdr:rowOff>81643</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52</xdr:row>
      <xdr:rowOff>68037</xdr:rowOff>
    </xdr:from>
    <xdr:to>
      <xdr:col>3</xdr:col>
      <xdr:colOff>20411</xdr:colOff>
      <xdr:row>58</xdr:row>
      <xdr:rowOff>122466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6805</xdr:colOff>
      <xdr:row>39</xdr:row>
      <xdr:rowOff>142874</xdr:rowOff>
    </xdr:from>
    <xdr:to>
      <xdr:col>6</xdr:col>
      <xdr:colOff>796017</xdr:colOff>
      <xdr:row>46</xdr:row>
      <xdr:rowOff>47625</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0.80643</cdr:y>
    </cdr:from>
    <cdr:to>
      <cdr:x>0.30476</cdr:x>
      <cdr:y>1</cdr:y>
    </cdr:to>
    <cdr:sp macro="" textlink="">
      <cdr:nvSpPr>
        <cdr:cNvPr id="2" name="Textfeld 1"/>
        <cdr:cNvSpPr txBox="1"/>
      </cdr:nvSpPr>
      <cdr:spPr>
        <a:xfrm xmlns:a="http://schemas.openxmlformats.org/drawingml/2006/main">
          <a:off x="0" y="768126"/>
          <a:ext cx="914400" cy="18437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700"/>
            <a:t>(c) StatA MV</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32" t="s">
        <v>0</v>
      </c>
      <c r="B1" s="132"/>
      <c r="C1" s="133"/>
      <c r="D1" s="133"/>
    </row>
    <row r="2" spans="1:4" ht="35.1" customHeight="1" thickTop="1" x14ac:dyDescent="0.2">
      <c r="A2" s="134" t="s">
        <v>28</v>
      </c>
      <c r="B2" s="134"/>
      <c r="C2" s="135" t="s">
        <v>29</v>
      </c>
      <c r="D2" s="135"/>
    </row>
    <row r="3" spans="1:4" ht="24.95" customHeight="1" x14ac:dyDescent="0.2">
      <c r="A3" s="136"/>
      <c r="B3" s="136"/>
      <c r="C3" s="136"/>
      <c r="D3" s="136"/>
    </row>
    <row r="4" spans="1:4" ht="24.95" customHeight="1" x14ac:dyDescent="0.2">
      <c r="A4" s="128" t="s">
        <v>30</v>
      </c>
      <c r="B4" s="128"/>
      <c r="C4" s="128"/>
      <c r="D4" s="129"/>
    </row>
    <row r="5" spans="1:4" ht="24.95" customHeight="1" x14ac:dyDescent="0.2">
      <c r="A5" s="128" t="s">
        <v>31</v>
      </c>
      <c r="B5" s="128"/>
      <c r="C5" s="128"/>
      <c r="D5" s="128"/>
    </row>
    <row r="6" spans="1:4" ht="24.95" customHeight="1" x14ac:dyDescent="0.2">
      <c r="A6" s="128" t="s">
        <v>17</v>
      </c>
      <c r="B6" s="128"/>
      <c r="C6" s="128"/>
      <c r="D6" s="129"/>
    </row>
    <row r="7" spans="1:4" ht="39.950000000000003" customHeight="1" x14ac:dyDescent="0.45">
      <c r="A7" s="130" t="s">
        <v>127</v>
      </c>
      <c r="B7" s="131"/>
      <c r="C7" s="131"/>
      <c r="D7" s="131"/>
    </row>
    <row r="8" spans="1:4" ht="24.95" customHeight="1" x14ac:dyDescent="0.4">
      <c r="A8" s="126"/>
      <c r="B8" s="126"/>
      <c r="C8" s="126"/>
      <c r="D8" s="126"/>
    </row>
    <row r="9" spans="1:4" ht="24.95" customHeight="1" x14ac:dyDescent="0.4">
      <c r="A9" s="126"/>
      <c r="B9" s="126"/>
      <c r="C9" s="126"/>
      <c r="D9" s="126"/>
    </row>
    <row r="10" spans="1:4" ht="24.95" customHeight="1" x14ac:dyDescent="0.2">
      <c r="A10" s="127"/>
      <c r="B10" s="127"/>
      <c r="C10" s="127"/>
      <c r="D10" s="127"/>
    </row>
    <row r="11" spans="1:4" ht="24.95" customHeight="1" x14ac:dyDescent="0.2">
      <c r="A11" s="127"/>
      <c r="B11" s="127"/>
      <c r="C11" s="127"/>
      <c r="D11" s="127"/>
    </row>
    <row r="12" spans="1:4" ht="24.95" customHeight="1" x14ac:dyDescent="0.2">
      <c r="A12" s="127"/>
      <c r="B12" s="127"/>
      <c r="C12" s="127"/>
      <c r="D12" s="127"/>
    </row>
    <row r="13" spans="1:4" ht="12" customHeight="1" x14ac:dyDescent="0.2">
      <c r="A13" s="4"/>
      <c r="B13" s="124" t="s">
        <v>88</v>
      </c>
      <c r="C13" s="124"/>
      <c r="D13" s="5" t="s">
        <v>128</v>
      </c>
    </row>
    <row r="14" spans="1:4" ht="12" customHeight="1" x14ac:dyDescent="0.2">
      <c r="A14" s="4"/>
      <c r="B14" s="124"/>
      <c r="C14" s="124"/>
      <c r="D14" s="2"/>
    </row>
    <row r="15" spans="1:4" ht="12" customHeight="1" x14ac:dyDescent="0.2">
      <c r="A15" s="4"/>
      <c r="B15" s="124" t="s">
        <v>1</v>
      </c>
      <c r="C15" s="124"/>
      <c r="D15" s="2" t="s">
        <v>152</v>
      </c>
    </row>
    <row r="16" spans="1:4" ht="12" customHeight="1" x14ac:dyDescent="0.2">
      <c r="A16" s="4"/>
      <c r="B16" s="124"/>
      <c r="C16" s="124"/>
      <c r="D16" s="2"/>
    </row>
    <row r="17" spans="1:4" ht="12" customHeight="1" x14ac:dyDescent="0.2">
      <c r="A17" s="6"/>
      <c r="B17" s="125"/>
      <c r="C17" s="125"/>
      <c r="D17" s="3"/>
    </row>
    <row r="18" spans="1:4" ht="12" customHeight="1" x14ac:dyDescent="0.2">
      <c r="A18" s="120"/>
      <c r="B18" s="120"/>
      <c r="C18" s="120"/>
      <c r="D18" s="120"/>
    </row>
    <row r="19" spans="1:4" ht="12" customHeight="1" x14ac:dyDescent="0.2">
      <c r="A19" s="122" t="s">
        <v>6</v>
      </c>
      <c r="B19" s="122"/>
      <c r="C19" s="122"/>
      <c r="D19" s="122"/>
    </row>
    <row r="20" spans="1:4" ht="12" customHeight="1" x14ac:dyDescent="0.2">
      <c r="A20" s="122" t="s">
        <v>115</v>
      </c>
      <c r="B20" s="122"/>
      <c r="C20" s="122"/>
      <c r="D20" s="122"/>
    </row>
    <row r="21" spans="1:4" ht="12" customHeight="1" x14ac:dyDescent="0.2">
      <c r="A21" s="122"/>
      <c r="B21" s="122"/>
      <c r="C21" s="122"/>
      <c r="D21" s="122"/>
    </row>
    <row r="22" spans="1:4" ht="12" customHeight="1" x14ac:dyDescent="0.2">
      <c r="A22" s="123" t="s">
        <v>125</v>
      </c>
      <c r="B22" s="123"/>
      <c r="C22" s="123"/>
      <c r="D22" s="123"/>
    </row>
    <row r="23" spans="1:4" ht="12" customHeight="1" x14ac:dyDescent="0.2">
      <c r="A23" s="122"/>
      <c r="B23" s="122"/>
      <c r="C23" s="122"/>
      <c r="D23" s="122"/>
    </row>
    <row r="24" spans="1:4" ht="12" customHeight="1" x14ac:dyDescent="0.2">
      <c r="A24" s="118" t="s">
        <v>134</v>
      </c>
      <c r="B24" s="118"/>
      <c r="C24" s="118"/>
      <c r="D24" s="118"/>
    </row>
    <row r="25" spans="1:4" ht="12" customHeight="1" x14ac:dyDescent="0.2">
      <c r="A25" s="118" t="s">
        <v>87</v>
      </c>
      <c r="B25" s="118"/>
      <c r="C25" s="118"/>
      <c r="D25" s="118"/>
    </row>
    <row r="26" spans="1:4" ht="12" customHeight="1" x14ac:dyDescent="0.2">
      <c r="A26" s="119"/>
      <c r="B26" s="119"/>
      <c r="C26" s="119"/>
      <c r="D26" s="119"/>
    </row>
    <row r="27" spans="1:4" ht="12" customHeight="1" x14ac:dyDescent="0.2">
      <c r="A27" s="120"/>
      <c r="B27" s="120"/>
      <c r="C27" s="120"/>
      <c r="D27" s="120"/>
    </row>
    <row r="28" spans="1:4" ht="12" customHeight="1" x14ac:dyDescent="0.2">
      <c r="A28" s="121" t="s">
        <v>7</v>
      </c>
      <c r="B28" s="121"/>
      <c r="C28" s="121"/>
      <c r="D28" s="121"/>
    </row>
    <row r="29" spans="1:4" ht="12" customHeight="1" x14ac:dyDescent="0.2">
      <c r="A29" s="117"/>
      <c r="B29" s="117"/>
      <c r="C29" s="117"/>
      <c r="D29" s="117"/>
    </row>
    <row r="30" spans="1:4" ht="12" customHeight="1" x14ac:dyDescent="0.2">
      <c r="A30" s="7" t="s">
        <v>5</v>
      </c>
      <c r="B30" s="114" t="s">
        <v>90</v>
      </c>
      <c r="C30" s="114"/>
      <c r="D30" s="114"/>
    </row>
    <row r="31" spans="1:4" ht="12" customHeight="1" x14ac:dyDescent="0.2">
      <c r="A31" s="8">
        <v>0</v>
      </c>
      <c r="B31" s="114" t="s">
        <v>91</v>
      </c>
      <c r="C31" s="114"/>
      <c r="D31" s="114"/>
    </row>
    <row r="32" spans="1:4" ht="12" customHeight="1" x14ac:dyDescent="0.2">
      <c r="A32" s="7" t="s">
        <v>4</v>
      </c>
      <c r="B32" s="114" t="s">
        <v>8</v>
      </c>
      <c r="C32" s="114"/>
      <c r="D32" s="114"/>
    </row>
    <row r="33" spans="1:4" ht="12" customHeight="1" x14ac:dyDescent="0.2">
      <c r="A33" s="7" t="s">
        <v>9</v>
      </c>
      <c r="B33" s="114" t="s">
        <v>10</v>
      </c>
      <c r="C33" s="114"/>
      <c r="D33" s="114"/>
    </row>
    <row r="34" spans="1:4" ht="12" customHeight="1" x14ac:dyDescent="0.2">
      <c r="A34" s="7" t="s">
        <v>11</v>
      </c>
      <c r="B34" s="114" t="s">
        <v>12</v>
      </c>
      <c r="C34" s="114"/>
      <c r="D34" s="114"/>
    </row>
    <row r="35" spans="1:4" ht="12" customHeight="1" x14ac:dyDescent="0.2">
      <c r="A35" s="7" t="s">
        <v>13</v>
      </c>
      <c r="B35" s="114" t="s">
        <v>92</v>
      </c>
      <c r="C35" s="114"/>
      <c r="D35" s="114"/>
    </row>
    <row r="36" spans="1:4" ht="12" customHeight="1" x14ac:dyDescent="0.2">
      <c r="A36" s="7" t="s">
        <v>14</v>
      </c>
      <c r="B36" s="114" t="s">
        <v>15</v>
      </c>
      <c r="C36" s="114"/>
      <c r="D36" s="114"/>
    </row>
    <row r="37" spans="1:4" ht="12" customHeight="1" x14ac:dyDescent="0.2">
      <c r="A37" s="7" t="s">
        <v>83</v>
      </c>
      <c r="B37" s="114" t="s">
        <v>93</v>
      </c>
      <c r="C37" s="114"/>
      <c r="D37" s="114"/>
    </row>
    <row r="38" spans="1:4" ht="12" customHeight="1" x14ac:dyDescent="0.2">
      <c r="A38" s="7"/>
      <c r="B38" s="114"/>
      <c r="C38" s="114"/>
      <c r="D38" s="114"/>
    </row>
    <row r="39" spans="1:4" ht="12" customHeight="1" x14ac:dyDescent="0.2">
      <c r="A39" s="7"/>
      <c r="B39" s="114"/>
      <c r="C39" s="114"/>
      <c r="D39" s="114"/>
    </row>
    <row r="40" spans="1:4" ht="12" customHeight="1" x14ac:dyDescent="0.2">
      <c r="A40" s="7"/>
      <c r="B40" s="7"/>
      <c r="C40" s="7"/>
      <c r="D40" s="7"/>
    </row>
    <row r="41" spans="1:4" ht="12" customHeight="1" x14ac:dyDescent="0.2">
      <c r="A41" s="7"/>
      <c r="B41" s="7"/>
      <c r="C41" s="7"/>
      <c r="D41" s="7"/>
    </row>
    <row r="42" spans="1:4" ht="12" customHeight="1" x14ac:dyDescent="0.2">
      <c r="A42" s="7"/>
      <c r="B42" s="7"/>
      <c r="C42" s="7"/>
      <c r="D42" s="7"/>
    </row>
    <row r="43" spans="1:4" ht="12" customHeight="1" x14ac:dyDescent="0.2">
      <c r="A43" s="7"/>
      <c r="B43" s="116"/>
      <c r="C43" s="116"/>
      <c r="D43" s="116"/>
    </row>
    <row r="44" spans="1:4" x14ac:dyDescent="0.2">
      <c r="A44" s="114" t="s">
        <v>16</v>
      </c>
      <c r="B44" s="114"/>
      <c r="C44" s="114"/>
      <c r="D44" s="114"/>
    </row>
    <row r="45" spans="1:4" ht="39.950000000000003" customHeight="1" x14ac:dyDescent="0.2">
      <c r="A45" s="115" t="s">
        <v>133</v>
      </c>
      <c r="B45" s="115"/>
      <c r="C45" s="115"/>
      <c r="D45" s="115"/>
    </row>
  </sheetData>
  <mergeCells count="44">
    <mergeCell ref="A1:B1"/>
    <mergeCell ref="C1:D1"/>
    <mergeCell ref="A2:B2"/>
    <mergeCell ref="C2:D2"/>
    <mergeCell ref="A3:D3"/>
    <mergeCell ref="A4:D4"/>
    <mergeCell ref="A5:D5"/>
    <mergeCell ref="A6:D6"/>
    <mergeCell ref="A7:D7"/>
    <mergeCell ref="A8:D8"/>
    <mergeCell ref="A9:D9"/>
    <mergeCell ref="A10:D10"/>
    <mergeCell ref="A11:D11"/>
    <mergeCell ref="A12:D12"/>
    <mergeCell ref="B13:C13"/>
    <mergeCell ref="B14:C14"/>
    <mergeCell ref="B15:C15"/>
    <mergeCell ref="B16:C16"/>
    <mergeCell ref="B17:C17"/>
    <mergeCell ref="A18:D18"/>
    <mergeCell ref="A19:D19"/>
    <mergeCell ref="A20:D20"/>
    <mergeCell ref="A21:D21"/>
    <mergeCell ref="A22:D22"/>
    <mergeCell ref="A23:D23"/>
    <mergeCell ref="A24:D24"/>
    <mergeCell ref="A25:D25"/>
    <mergeCell ref="A26:D26"/>
    <mergeCell ref="A27:D27"/>
    <mergeCell ref="A28:D28"/>
    <mergeCell ref="A29:D29"/>
    <mergeCell ref="B30:D30"/>
    <mergeCell ref="B31:D31"/>
    <mergeCell ref="B32:D32"/>
    <mergeCell ref="B33:D33"/>
    <mergeCell ref="B34:D34"/>
    <mergeCell ref="A44:D44"/>
    <mergeCell ref="A45:D45"/>
    <mergeCell ref="B35:D35"/>
    <mergeCell ref="B36:D36"/>
    <mergeCell ref="B37:D37"/>
    <mergeCell ref="B38:D38"/>
    <mergeCell ref="B39:D39"/>
    <mergeCell ref="B43:D4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140" zoomScaleNormal="140" workbookViewId="0">
      <selection sqref="A1:C1"/>
    </sheetView>
  </sheetViews>
  <sheetFormatPr baseColWidth="10" defaultColWidth="11.42578125" defaultRowHeight="12" x14ac:dyDescent="0.2"/>
  <cols>
    <col min="1" max="1" width="10.7109375" style="9" customWidth="1"/>
    <col min="2" max="2" width="72.7109375" style="9" customWidth="1"/>
    <col min="3" max="3" width="8.7109375" style="9" customWidth="1"/>
    <col min="4" max="16384" width="11.42578125" style="9"/>
  </cols>
  <sheetData>
    <row r="1" spans="1:3" s="53" customFormat="1" ht="30" customHeight="1" x14ac:dyDescent="0.25">
      <c r="A1" s="137" t="s">
        <v>2</v>
      </c>
      <c r="B1" s="137"/>
      <c r="C1" s="137"/>
    </row>
    <row r="2" spans="1:3" s="10" customFormat="1" ht="23.1" customHeight="1" x14ac:dyDescent="0.2">
      <c r="C2" s="10" t="s">
        <v>3</v>
      </c>
    </row>
    <row r="3" spans="1:3" s="11" customFormat="1" ht="30" customHeight="1" x14ac:dyDescent="0.2">
      <c r="A3" s="138" t="s">
        <v>33</v>
      </c>
      <c r="B3" s="138"/>
      <c r="C3" s="10">
        <v>3</v>
      </c>
    </row>
    <row r="4" spans="1:3" s="11" customFormat="1" ht="30" customHeight="1" x14ac:dyDescent="0.2">
      <c r="A4" s="138" t="s">
        <v>32</v>
      </c>
      <c r="B4" s="138"/>
      <c r="C4" s="12" t="s">
        <v>89</v>
      </c>
    </row>
    <row r="5" spans="1:3" s="11" customFormat="1" ht="12" customHeight="1" x14ac:dyDescent="0.2">
      <c r="A5" s="13"/>
      <c r="B5" s="13"/>
      <c r="C5" s="12"/>
    </row>
    <row r="6" spans="1:3" s="11" customFormat="1" ht="24" customHeight="1" x14ac:dyDescent="0.2">
      <c r="A6" s="14" t="s">
        <v>18</v>
      </c>
      <c r="B6" s="15" t="s">
        <v>138</v>
      </c>
      <c r="C6" s="10">
        <v>6</v>
      </c>
    </row>
    <row r="7" spans="1:3" s="11" customFormat="1" ht="8.1" customHeight="1" x14ac:dyDescent="0.2">
      <c r="A7" s="14"/>
      <c r="B7" s="16"/>
      <c r="C7" s="10"/>
    </row>
    <row r="8" spans="1:3" s="11" customFormat="1" ht="24" customHeight="1" x14ac:dyDescent="0.2">
      <c r="A8" s="17" t="s">
        <v>80</v>
      </c>
      <c r="B8" s="18" t="s">
        <v>139</v>
      </c>
      <c r="C8" s="19">
        <v>6</v>
      </c>
    </row>
    <row r="9" spans="1:3" s="11" customFormat="1" ht="8.1" customHeight="1" x14ac:dyDescent="0.2">
      <c r="A9" s="14"/>
      <c r="B9" s="16"/>
      <c r="C9" s="10"/>
    </row>
    <row r="10" spans="1:3" s="11" customFormat="1" x14ac:dyDescent="0.2">
      <c r="A10" s="14" t="s">
        <v>19</v>
      </c>
      <c r="B10" s="16" t="s">
        <v>140</v>
      </c>
      <c r="C10" s="10">
        <v>7</v>
      </c>
    </row>
    <row r="11" spans="1:3" s="20" customFormat="1" ht="8.1" customHeight="1" x14ac:dyDescent="0.2">
      <c r="A11" s="14"/>
      <c r="B11" s="15"/>
      <c r="C11" s="10"/>
    </row>
    <row r="12" spans="1:3" s="20" customFormat="1" ht="12" customHeight="1" x14ac:dyDescent="0.2">
      <c r="A12" s="21" t="s">
        <v>80</v>
      </c>
      <c r="B12" s="18" t="s">
        <v>141</v>
      </c>
      <c r="C12" s="10">
        <v>7</v>
      </c>
    </row>
    <row r="13" spans="1:3" s="20" customFormat="1" ht="8.1" customHeight="1" x14ac:dyDescent="0.2">
      <c r="A13" s="17"/>
      <c r="B13" s="16"/>
      <c r="C13" s="10"/>
    </row>
    <row r="14" spans="1:3" s="11" customFormat="1" x14ac:dyDescent="0.2">
      <c r="A14" s="14" t="s">
        <v>23</v>
      </c>
      <c r="B14" s="16" t="s">
        <v>142</v>
      </c>
      <c r="C14" s="10">
        <v>7</v>
      </c>
    </row>
    <row r="15" spans="1:3" s="11" customFormat="1" ht="8.1" customHeight="1" x14ac:dyDescent="0.2">
      <c r="A15" s="14"/>
      <c r="B15" s="16"/>
      <c r="C15" s="10"/>
    </row>
    <row r="16" spans="1:3" s="11" customFormat="1" x14ac:dyDescent="0.2">
      <c r="A16" s="14" t="s">
        <v>24</v>
      </c>
      <c r="B16" s="16" t="s">
        <v>143</v>
      </c>
      <c r="C16" s="10">
        <v>8</v>
      </c>
    </row>
    <row r="17" spans="1:3" s="11" customFormat="1" ht="8.1" customHeight="1" x14ac:dyDescent="0.2">
      <c r="A17" s="14"/>
      <c r="B17" s="16"/>
      <c r="C17" s="10"/>
    </row>
    <row r="18" spans="1:3" s="11" customFormat="1" x14ac:dyDescent="0.2">
      <c r="A18" s="21" t="s">
        <v>80</v>
      </c>
      <c r="B18" s="22" t="s">
        <v>144</v>
      </c>
      <c r="C18" s="10">
        <v>8</v>
      </c>
    </row>
    <row r="19" spans="1:3" s="11" customFormat="1" ht="8.1" customHeight="1" x14ac:dyDescent="0.2">
      <c r="A19" s="14"/>
      <c r="B19" s="16"/>
      <c r="C19" s="10"/>
    </row>
    <row r="20" spans="1:3" s="20" customFormat="1" ht="24" x14ac:dyDescent="0.2">
      <c r="A20" s="14" t="s">
        <v>35</v>
      </c>
      <c r="B20" s="15" t="s">
        <v>145</v>
      </c>
      <c r="C20" s="19">
        <v>9</v>
      </c>
    </row>
    <row r="21" spans="1:3" s="11" customFormat="1" ht="8.1" customHeight="1" x14ac:dyDescent="0.2">
      <c r="A21" s="14"/>
      <c r="B21" s="16"/>
      <c r="C21" s="10"/>
    </row>
    <row r="22" spans="1:3" x14ac:dyDescent="0.2">
      <c r="A22" s="14" t="s">
        <v>36</v>
      </c>
      <c r="B22" s="16" t="s">
        <v>131</v>
      </c>
      <c r="C22" s="19">
        <v>9</v>
      </c>
    </row>
    <row r="23" spans="1:3" ht="30" customHeight="1" x14ac:dyDescent="0.2">
      <c r="A23" s="138" t="s">
        <v>20</v>
      </c>
      <c r="B23" s="138"/>
      <c r="C23" s="11">
        <v>10</v>
      </c>
    </row>
    <row r="24" spans="1:3" x14ac:dyDescent="0.2">
      <c r="A24" s="13"/>
      <c r="B24" s="13"/>
    </row>
    <row r="25" spans="1:3" x14ac:dyDescent="0.2">
      <c r="A25" s="13"/>
      <c r="B25" s="13"/>
    </row>
    <row r="26" spans="1:3" x14ac:dyDescent="0.2">
      <c r="A26" s="13"/>
      <c r="B26" s="13"/>
    </row>
    <row r="27" spans="1:3" x14ac:dyDescent="0.2">
      <c r="A27" s="13"/>
      <c r="B27" s="13"/>
    </row>
    <row r="28" spans="1:3" x14ac:dyDescent="0.2">
      <c r="A28" s="13"/>
      <c r="B28" s="13"/>
    </row>
    <row r="29" spans="1:3" x14ac:dyDescent="0.2">
      <c r="A29" s="13"/>
      <c r="B29" s="13"/>
    </row>
    <row r="30" spans="1:3" x14ac:dyDescent="0.2">
      <c r="A30" s="13"/>
      <c r="B30" s="13"/>
    </row>
    <row r="31" spans="1:3" x14ac:dyDescent="0.2">
      <c r="A31" s="13"/>
      <c r="B31" s="13"/>
    </row>
    <row r="32" spans="1:3" x14ac:dyDescent="0.2">
      <c r="A32" s="13"/>
      <c r="B32" s="13"/>
    </row>
    <row r="33" spans="1:2" x14ac:dyDescent="0.2">
      <c r="A33" s="13"/>
      <c r="B33" s="13"/>
    </row>
  </sheetData>
  <mergeCells count="4">
    <mergeCell ref="A1:C1"/>
    <mergeCell ref="A3:B3"/>
    <mergeCell ref="A23:B23"/>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H143J 2020 00&amp;R&amp;"-,Standard"&amp;7&amp;P</oddFooter>
    <evenFooter>&amp;L&amp;"-,Standard"&amp;7&amp;P&amp;R&amp;"-,Standard"&amp;7StatA MV, Statistischer Bericht H143J 2020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1"/>
  <sheetViews>
    <sheetView zoomScale="140" zoomScaleNormal="140" workbookViewId="0"/>
  </sheetViews>
  <sheetFormatPr baseColWidth="10" defaultRowHeight="12.75" x14ac:dyDescent="0.2"/>
  <cols>
    <col min="1" max="1" width="95.7109375" style="38" customWidth="1"/>
    <col min="2" max="16384" width="11.42578125" style="38"/>
  </cols>
  <sheetData>
    <row r="1" spans="1:1" s="55" customFormat="1" ht="30" customHeight="1" x14ac:dyDescent="0.25">
      <c r="A1" s="54" t="s">
        <v>33</v>
      </c>
    </row>
    <row r="2" spans="1:1" ht="11.45" customHeight="1" x14ac:dyDescent="0.2">
      <c r="A2" s="47"/>
    </row>
    <row r="3" spans="1:1" ht="11.45" customHeight="1" x14ac:dyDescent="0.2">
      <c r="A3" s="48"/>
    </row>
    <row r="4" spans="1:1" ht="11.45" customHeight="1" x14ac:dyDescent="0.2">
      <c r="A4" s="47"/>
    </row>
    <row r="5" spans="1:1" ht="11.45" customHeight="1" x14ac:dyDescent="0.2">
      <c r="A5" s="47"/>
    </row>
    <row r="6" spans="1:1" s="50" customFormat="1" ht="11.45" customHeight="1" x14ac:dyDescent="0.2">
      <c r="A6" s="49"/>
    </row>
    <row r="7" spans="1:1" ht="11.45" customHeight="1" x14ac:dyDescent="0.2">
      <c r="A7" s="47"/>
    </row>
    <row r="8" spans="1:1" ht="11.45" customHeight="1" x14ac:dyDescent="0.2">
      <c r="A8" s="48"/>
    </row>
    <row r="9" spans="1:1" ht="11.45" customHeight="1" x14ac:dyDescent="0.2">
      <c r="A9" s="47"/>
    </row>
    <row r="10" spans="1:1" ht="11.45" customHeight="1" x14ac:dyDescent="0.2">
      <c r="A10" s="47"/>
    </row>
    <row r="11" spans="1:1" s="50" customFormat="1" ht="11.45" customHeight="1" x14ac:dyDescent="0.2">
      <c r="A11" s="49"/>
    </row>
    <row r="12" spans="1:1" ht="11.45" customHeight="1" x14ac:dyDescent="0.2">
      <c r="A12" s="47"/>
    </row>
    <row r="13" spans="1:1" ht="11.45" customHeight="1" x14ac:dyDescent="0.2">
      <c r="A13" s="48"/>
    </row>
    <row r="14" spans="1:1" ht="11.45" customHeight="1" x14ac:dyDescent="0.2">
      <c r="A14" s="48"/>
    </row>
    <row r="15" spans="1:1" ht="11.45" customHeight="1" x14ac:dyDescent="0.2">
      <c r="A15" s="48"/>
    </row>
    <row r="16" spans="1:1" ht="11.45" customHeight="1" x14ac:dyDescent="0.2">
      <c r="A16" s="47"/>
    </row>
    <row r="17" spans="1:1" ht="11.45" customHeight="1" x14ac:dyDescent="0.2">
      <c r="A17" s="47"/>
    </row>
    <row r="18" spans="1:1" s="50" customFormat="1" ht="11.45" customHeight="1" x14ac:dyDescent="0.2">
      <c r="A18" s="49"/>
    </row>
    <row r="19" spans="1:1" s="50" customFormat="1" ht="11.45" customHeight="1" x14ac:dyDescent="0.2">
      <c r="A19" s="49"/>
    </row>
    <row r="20" spans="1:1" s="50" customFormat="1" ht="11.45" customHeight="1" x14ac:dyDescent="0.2">
      <c r="A20" s="49"/>
    </row>
    <row r="21" spans="1:1" s="50" customFormat="1" ht="11.45" customHeight="1" x14ac:dyDescent="0.2">
      <c r="A21" s="49"/>
    </row>
    <row r="22" spans="1:1" s="50" customFormat="1" ht="11.45" customHeight="1" x14ac:dyDescent="0.2">
      <c r="A22" s="49"/>
    </row>
    <row r="23" spans="1:1" s="50" customFormat="1" ht="11.45" customHeight="1" x14ac:dyDescent="0.2">
      <c r="A23" s="49"/>
    </row>
    <row r="24" spans="1:1" s="50" customFormat="1" ht="11.45" customHeight="1" x14ac:dyDescent="0.2">
      <c r="A24" s="49"/>
    </row>
    <row r="25" spans="1:1" s="50" customFormat="1" ht="11.45" customHeight="1" x14ac:dyDescent="0.2">
      <c r="A25" s="49"/>
    </row>
    <row r="26" spans="1:1" s="50" customFormat="1" ht="11.45" customHeight="1" x14ac:dyDescent="0.2">
      <c r="A26" s="49"/>
    </row>
    <row r="27" spans="1:1" s="50" customFormat="1" ht="11.45" customHeight="1" x14ac:dyDescent="0.2">
      <c r="A27" s="49"/>
    </row>
    <row r="28" spans="1:1" s="55" customFormat="1" ht="30" customHeight="1" x14ac:dyDescent="0.25">
      <c r="A28" s="56" t="s">
        <v>34</v>
      </c>
    </row>
    <row r="29" spans="1:1" ht="11.45" customHeight="1" x14ac:dyDescent="0.2"/>
    <row r="30" spans="1:1" ht="11.45" customHeight="1" x14ac:dyDescent="0.2"/>
    <row r="31" spans="1:1" ht="11.45" customHeight="1" x14ac:dyDescent="0.2"/>
    <row r="32" spans="1:1"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row r="264" ht="11.45" customHeight="1" x14ac:dyDescent="0.2"/>
    <row r="265" ht="11.45" customHeight="1" x14ac:dyDescent="0.2"/>
    <row r="266" ht="11.45" customHeight="1" x14ac:dyDescent="0.2"/>
    <row r="267" ht="11.45" customHeight="1" x14ac:dyDescent="0.2"/>
    <row r="268" ht="11.45" customHeight="1" x14ac:dyDescent="0.2"/>
    <row r="269" ht="11.45" customHeight="1" x14ac:dyDescent="0.2"/>
    <row r="270" ht="11.45" customHeight="1" x14ac:dyDescent="0.2"/>
    <row r="271" ht="11.45" customHeight="1" x14ac:dyDescent="0.2"/>
    <row r="272" ht="11.45" customHeight="1" x14ac:dyDescent="0.2"/>
    <row r="273" ht="11.45" customHeight="1" x14ac:dyDescent="0.2"/>
    <row r="274" ht="11.45" customHeight="1" x14ac:dyDescent="0.2"/>
    <row r="275" ht="11.45" customHeight="1" x14ac:dyDescent="0.2"/>
    <row r="276" ht="11.45" customHeight="1" x14ac:dyDescent="0.2"/>
    <row r="277" ht="11.45" customHeight="1" x14ac:dyDescent="0.2"/>
    <row r="278" ht="11.45" customHeight="1" x14ac:dyDescent="0.2"/>
    <row r="279" ht="11.45" customHeight="1" x14ac:dyDescent="0.2"/>
    <row r="280" ht="11.45" customHeight="1" x14ac:dyDescent="0.2"/>
    <row r="281" ht="11.45" customHeight="1" x14ac:dyDescent="0.2"/>
    <row r="282" ht="11.45" customHeight="1" x14ac:dyDescent="0.2"/>
    <row r="283" ht="11.45" customHeight="1" x14ac:dyDescent="0.2"/>
    <row r="284" ht="11.45" customHeight="1" x14ac:dyDescent="0.2"/>
    <row r="285" ht="11.45" customHeight="1" x14ac:dyDescent="0.2"/>
    <row r="286" ht="11.45" customHeight="1" x14ac:dyDescent="0.2"/>
    <row r="287" ht="11.45" customHeight="1" x14ac:dyDescent="0.2"/>
    <row r="288" ht="11.45" customHeight="1" x14ac:dyDescent="0.2"/>
    <row r="289" ht="11.45" customHeight="1" x14ac:dyDescent="0.2"/>
    <row r="290" ht="11.45" customHeight="1" x14ac:dyDescent="0.2"/>
    <row r="291" ht="11.4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H143J 2020 00&amp;R&amp;"-,Standard"&amp;7&amp;P</oddFooter>
    <evenFooter>&amp;L&amp;"-,Standard"&amp;7&amp;P&amp;R&amp;"-,Standard"&amp;7StatA MV, Statistischer Bericht H143J 2020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2"/>
  <sheetViews>
    <sheetView zoomScale="140" zoomScaleNormal="140" workbookViewId="0"/>
  </sheetViews>
  <sheetFormatPr baseColWidth="10" defaultRowHeight="12.75" x14ac:dyDescent="0.2"/>
  <cols>
    <col min="1" max="1" width="95.7109375" style="38" customWidth="1"/>
    <col min="2" max="16384" width="11.42578125" style="38"/>
  </cols>
  <sheetData>
    <row r="1" spans="1:1" s="55" customFormat="1" ht="30" customHeight="1" x14ac:dyDescent="0.25">
      <c r="A1" s="57" t="s">
        <v>32</v>
      </c>
    </row>
    <row r="2" spans="1:1" ht="11.45" customHeight="1" x14ac:dyDescent="0.2">
      <c r="A2" s="47"/>
    </row>
    <row r="3" spans="1:1" ht="11.45" customHeight="1" x14ac:dyDescent="0.2">
      <c r="A3" s="48"/>
    </row>
    <row r="4" spans="1:1" ht="11.45" customHeight="1" x14ac:dyDescent="0.2">
      <c r="A4" s="47"/>
    </row>
    <row r="5" spans="1:1" ht="11.45" customHeight="1" x14ac:dyDescent="0.2">
      <c r="A5" s="47"/>
    </row>
    <row r="6" spans="1:1" s="50" customFormat="1" ht="11.45" customHeight="1" x14ac:dyDescent="0.2">
      <c r="A6" s="49"/>
    </row>
    <row r="7" spans="1:1" ht="11.45" customHeight="1" x14ac:dyDescent="0.2">
      <c r="A7" s="47"/>
    </row>
    <row r="8" spans="1:1" ht="11.45" customHeight="1" x14ac:dyDescent="0.2">
      <c r="A8" s="48"/>
    </row>
    <row r="9" spans="1:1" ht="11.45" customHeight="1" x14ac:dyDescent="0.2">
      <c r="A9" s="47"/>
    </row>
    <row r="10" spans="1:1" ht="11.45" customHeight="1" x14ac:dyDescent="0.2">
      <c r="A10" s="47"/>
    </row>
    <row r="11" spans="1:1" s="50" customFormat="1" ht="11.45" customHeight="1" x14ac:dyDescent="0.2">
      <c r="A11" s="49"/>
    </row>
    <row r="12" spans="1:1" ht="11.45" customHeight="1" x14ac:dyDescent="0.2">
      <c r="A12" s="47"/>
    </row>
    <row r="13" spans="1:1" ht="11.45" customHeight="1" x14ac:dyDescent="0.2">
      <c r="A13" s="48"/>
    </row>
    <row r="14" spans="1:1" ht="11.45" customHeight="1" x14ac:dyDescent="0.2">
      <c r="A14" s="48"/>
    </row>
    <row r="15" spans="1:1" ht="11.45" customHeight="1" x14ac:dyDescent="0.2">
      <c r="A15" s="48"/>
    </row>
    <row r="16" spans="1:1" ht="11.45" customHeight="1" x14ac:dyDescent="0.2">
      <c r="A16" s="47"/>
    </row>
    <row r="17" spans="1:1" ht="11.45" customHeight="1" x14ac:dyDescent="0.2">
      <c r="A17" s="47"/>
    </row>
    <row r="18" spans="1:1" s="50" customFormat="1" ht="11.45" customHeight="1" x14ac:dyDescent="0.2">
      <c r="A18" s="49"/>
    </row>
    <row r="19" spans="1:1" ht="11.45" customHeight="1" x14ac:dyDescent="0.2">
      <c r="A19" s="47"/>
    </row>
    <row r="20" spans="1:1" ht="11.45" customHeight="1" x14ac:dyDescent="0.2">
      <c r="A20" s="47"/>
    </row>
    <row r="21" spans="1:1" ht="11.45" customHeight="1" x14ac:dyDescent="0.2">
      <c r="A21" s="47"/>
    </row>
    <row r="22" spans="1:1" ht="11.45" customHeight="1" x14ac:dyDescent="0.2">
      <c r="A22" s="51"/>
    </row>
    <row r="23" spans="1:1" ht="11.45" customHeight="1" x14ac:dyDescent="0.2">
      <c r="A23" s="48"/>
    </row>
    <row r="24" spans="1:1" ht="11.45" customHeight="1" x14ac:dyDescent="0.2">
      <c r="A24" s="52"/>
    </row>
    <row r="25" spans="1:1" ht="11.45" customHeight="1" x14ac:dyDescent="0.2">
      <c r="A25" s="47"/>
    </row>
    <row r="26" spans="1:1" ht="11.45" customHeight="1" x14ac:dyDescent="0.2">
      <c r="A26" s="47"/>
    </row>
    <row r="27" spans="1:1" ht="11.45" customHeight="1" x14ac:dyDescent="0.2">
      <c r="A27" s="48"/>
    </row>
    <row r="28" spans="1:1" ht="11.45" customHeight="1" x14ac:dyDescent="0.2">
      <c r="A28" s="48"/>
    </row>
    <row r="29" spans="1:1" ht="11.45" customHeight="1" x14ac:dyDescent="0.2">
      <c r="A29" s="48"/>
    </row>
    <row r="30" spans="1:1" ht="11.45" customHeight="1" x14ac:dyDescent="0.2">
      <c r="A30" s="48"/>
    </row>
    <row r="31" spans="1:1" ht="11.45" customHeight="1" x14ac:dyDescent="0.2"/>
    <row r="32" spans="1:1"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s="55" customFormat="1" ht="30" customHeight="1" x14ac:dyDescent="0.25"/>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row r="264" ht="11.45" customHeight="1" x14ac:dyDescent="0.2"/>
    <row r="265" ht="11.45" customHeight="1" x14ac:dyDescent="0.2"/>
    <row r="266" ht="11.45" customHeight="1" x14ac:dyDescent="0.2"/>
    <row r="267" ht="11.45" customHeight="1" x14ac:dyDescent="0.2"/>
    <row r="268" ht="11.45" customHeight="1" x14ac:dyDescent="0.2"/>
    <row r="269" ht="11.45" customHeight="1" x14ac:dyDescent="0.2"/>
    <row r="270" ht="11.45" customHeight="1" x14ac:dyDescent="0.2"/>
    <row r="271" ht="11.45" customHeight="1" x14ac:dyDescent="0.2"/>
    <row r="272" ht="11.45" customHeight="1" x14ac:dyDescent="0.2"/>
    <row r="273" ht="11.45" customHeight="1" x14ac:dyDescent="0.2"/>
    <row r="274" ht="11.45" customHeight="1" x14ac:dyDescent="0.2"/>
    <row r="275" ht="11.45" customHeight="1" x14ac:dyDescent="0.2"/>
    <row r="276" ht="11.45" customHeight="1" x14ac:dyDescent="0.2"/>
    <row r="277" ht="11.45" customHeight="1" x14ac:dyDescent="0.2"/>
    <row r="278" ht="11.45" customHeight="1" x14ac:dyDescent="0.2"/>
    <row r="279" ht="11.45" customHeight="1" x14ac:dyDescent="0.2"/>
    <row r="280" ht="11.45" customHeight="1" x14ac:dyDescent="0.2"/>
    <row r="281" ht="11.45" customHeight="1" x14ac:dyDescent="0.2"/>
    <row r="282" ht="11.45" customHeight="1" x14ac:dyDescent="0.2"/>
    <row r="283" ht="11.45" customHeight="1" x14ac:dyDescent="0.2"/>
    <row r="284" ht="11.45" customHeight="1" x14ac:dyDescent="0.2"/>
    <row r="285" ht="11.45" customHeight="1" x14ac:dyDescent="0.2"/>
    <row r="286" ht="11.45" customHeight="1" x14ac:dyDescent="0.2"/>
    <row r="287" ht="11.45" customHeight="1" x14ac:dyDescent="0.2"/>
    <row r="288" ht="11.45" customHeight="1" x14ac:dyDescent="0.2"/>
    <row r="289" ht="11.45" customHeight="1" x14ac:dyDescent="0.2"/>
    <row r="290" ht="11.45" customHeight="1" x14ac:dyDescent="0.2"/>
    <row r="291" ht="11.45" customHeight="1" x14ac:dyDescent="0.2"/>
    <row r="292" ht="11.45" customHeight="1" x14ac:dyDescent="0.2"/>
    <row r="293" ht="11.45" customHeight="1" x14ac:dyDescent="0.2"/>
    <row r="294" ht="11.45" customHeight="1" x14ac:dyDescent="0.2"/>
    <row r="295" ht="11.45" customHeight="1" x14ac:dyDescent="0.2"/>
    <row r="296" ht="11.45" customHeight="1" x14ac:dyDescent="0.2"/>
    <row r="297" ht="11.45" customHeight="1" x14ac:dyDescent="0.2"/>
    <row r="298" ht="11.45" customHeight="1" x14ac:dyDescent="0.2"/>
    <row r="299" ht="11.45" customHeight="1" x14ac:dyDescent="0.2"/>
    <row r="300" ht="11.45" customHeight="1" x14ac:dyDescent="0.2"/>
    <row r="301" ht="11.45" customHeight="1" x14ac:dyDescent="0.2"/>
    <row r="302" ht="11.45" customHeight="1" x14ac:dyDescent="0.2"/>
    <row r="303" ht="11.45" customHeight="1" x14ac:dyDescent="0.2"/>
    <row r="304" ht="11.45" customHeight="1" x14ac:dyDescent="0.2"/>
    <row r="305" ht="11.45" customHeight="1" x14ac:dyDescent="0.2"/>
    <row r="306" ht="11.45" customHeight="1" x14ac:dyDescent="0.2"/>
    <row r="307" ht="11.45" customHeight="1" x14ac:dyDescent="0.2"/>
    <row r="308" ht="11.45" customHeight="1" x14ac:dyDescent="0.2"/>
    <row r="309" ht="11.45" customHeight="1" x14ac:dyDescent="0.2"/>
    <row r="310" ht="11.45" customHeight="1" x14ac:dyDescent="0.2"/>
    <row r="311" ht="11.45" customHeight="1" x14ac:dyDescent="0.2"/>
    <row r="312" ht="11.4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H143J 2020 00&amp;R&amp;"-,Standard"&amp;7&amp;P</oddFooter>
    <evenFooter>&amp;L&amp;"-,Standard"&amp;7&amp;P&amp;R&amp;"-,Standard"&amp;7StatA MV, Statistischer Bericht H143J 2020 00</evenFooter>
  </headerFooter>
  <rowBreaks count="1" manualBreakCount="1">
    <brk id="6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140" zoomScaleNormal="140" workbookViewId="0">
      <selection activeCell="C8" sqref="C8:F8"/>
    </sheetView>
  </sheetViews>
  <sheetFormatPr baseColWidth="10" defaultColWidth="11.28515625" defaultRowHeight="11.25" x14ac:dyDescent="0.2"/>
  <cols>
    <col min="1" max="1" width="3.7109375" style="36" customWidth="1"/>
    <col min="2" max="2" width="28.7109375" style="59" customWidth="1"/>
    <col min="3" max="6" width="14.7109375" style="59" customWidth="1"/>
    <col min="7" max="7" width="15.28515625" style="59" bestFit="1" customWidth="1"/>
    <col min="8" max="16384" width="11.28515625" style="59"/>
  </cols>
  <sheetData>
    <row r="1" spans="1:7" s="58" customFormat="1" ht="30" customHeight="1" x14ac:dyDescent="0.2">
      <c r="A1" s="141" t="s">
        <v>18</v>
      </c>
      <c r="B1" s="142"/>
      <c r="C1" s="143" t="s">
        <v>129</v>
      </c>
      <c r="D1" s="144"/>
      <c r="E1" s="144"/>
      <c r="F1" s="145"/>
    </row>
    <row r="2" spans="1:7" ht="11.45" customHeight="1" x14ac:dyDescent="0.2">
      <c r="A2" s="148" t="s">
        <v>21</v>
      </c>
      <c r="B2" s="146" t="s">
        <v>37</v>
      </c>
      <c r="C2" s="146" t="s">
        <v>59</v>
      </c>
      <c r="D2" s="146" t="s">
        <v>38</v>
      </c>
      <c r="E2" s="146"/>
      <c r="F2" s="147"/>
    </row>
    <row r="3" spans="1:7" ht="11.45" customHeight="1" x14ac:dyDescent="0.2">
      <c r="A3" s="148"/>
      <c r="B3" s="146"/>
      <c r="C3" s="146"/>
      <c r="D3" s="146" t="s">
        <v>39</v>
      </c>
      <c r="E3" s="146" t="s">
        <v>40</v>
      </c>
      <c r="F3" s="147" t="s">
        <v>41</v>
      </c>
    </row>
    <row r="4" spans="1:7" ht="11.45" customHeight="1" x14ac:dyDescent="0.2">
      <c r="A4" s="148"/>
      <c r="B4" s="146"/>
      <c r="C4" s="146"/>
      <c r="D4" s="146"/>
      <c r="E4" s="146"/>
      <c r="F4" s="147"/>
    </row>
    <row r="5" spans="1:7" ht="11.45" customHeight="1" x14ac:dyDescent="0.2">
      <c r="A5" s="148"/>
      <c r="B5" s="146"/>
      <c r="C5" s="149" t="s">
        <v>123</v>
      </c>
      <c r="D5" s="150"/>
      <c r="E5" s="150"/>
      <c r="F5" s="151"/>
    </row>
    <row r="6" spans="1:7" ht="11.45" customHeight="1" x14ac:dyDescent="0.2">
      <c r="A6" s="148"/>
      <c r="B6" s="146"/>
      <c r="C6" s="150"/>
      <c r="D6" s="150"/>
      <c r="E6" s="150"/>
      <c r="F6" s="151"/>
    </row>
    <row r="7" spans="1:7" s="36" customFormat="1" ht="11.45" customHeight="1" x14ac:dyDescent="0.15">
      <c r="A7" s="32">
        <v>1</v>
      </c>
      <c r="B7" s="33">
        <v>2</v>
      </c>
      <c r="C7" s="33">
        <v>3</v>
      </c>
      <c r="D7" s="33">
        <v>4</v>
      </c>
      <c r="E7" s="33">
        <v>5</v>
      </c>
      <c r="F7" s="34">
        <v>6</v>
      </c>
    </row>
    <row r="8" spans="1:7" ht="20.100000000000001" customHeight="1" x14ac:dyDescent="0.2">
      <c r="A8" s="46"/>
      <c r="B8" s="62"/>
      <c r="C8" s="152" t="s">
        <v>42</v>
      </c>
      <c r="D8" s="153"/>
      <c r="E8" s="153"/>
      <c r="F8" s="153"/>
    </row>
    <row r="9" spans="1:7" s="66" customFormat="1" ht="11.45" customHeight="1" x14ac:dyDescent="0.2">
      <c r="A9" s="37">
        <f>IF(D9&lt;&gt;"",COUNTA($D9:D$9),"")</f>
        <v>1</v>
      </c>
      <c r="B9" s="63" t="s">
        <v>121</v>
      </c>
      <c r="C9" s="64">
        <v>96204</v>
      </c>
      <c r="D9" s="64">
        <v>15739</v>
      </c>
      <c r="E9" s="64">
        <v>29191</v>
      </c>
      <c r="F9" s="64">
        <v>56813</v>
      </c>
      <c r="G9" s="65"/>
    </row>
    <row r="10" spans="1:7" s="66" customFormat="1" ht="11.45" customHeight="1" x14ac:dyDescent="0.2">
      <c r="A10" s="37" t="str">
        <f>IF(D10&lt;&gt;"",COUNTA($D$9:D10),"")</f>
        <v/>
      </c>
      <c r="B10" s="67"/>
      <c r="C10" s="68"/>
      <c r="D10" s="68"/>
      <c r="E10" s="68"/>
      <c r="F10" s="68"/>
    </row>
    <row r="11" spans="1:7" s="66" customFormat="1" ht="11.45" customHeight="1" x14ac:dyDescent="0.2">
      <c r="A11" s="37" t="str">
        <f>IF(D11&lt;&gt;"",COUNTA($D$9:D11),"")</f>
        <v/>
      </c>
      <c r="B11" s="63" t="s">
        <v>122</v>
      </c>
      <c r="C11" s="69"/>
      <c r="D11" s="69"/>
      <c r="E11" s="69"/>
      <c r="F11" s="69"/>
      <c r="G11" s="65"/>
    </row>
    <row r="12" spans="1:7" s="66" customFormat="1" ht="11.45" customHeight="1" x14ac:dyDescent="0.2">
      <c r="A12" s="37">
        <f>IF(D12&lt;&gt;"",COUNTA($D$9:D12),"")</f>
        <v>2</v>
      </c>
      <c r="B12" s="70" t="s">
        <v>81</v>
      </c>
      <c r="C12" s="64">
        <v>80148</v>
      </c>
      <c r="D12" s="64" t="s">
        <v>5</v>
      </c>
      <c r="E12" s="64">
        <v>29191</v>
      </c>
      <c r="F12" s="64">
        <v>56496</v>
      </c>
      <c r="G12" s="65"/>
    </row>
    <row r="13" spans="1:7" s="66" customFormat="1" ht="22.5" customHeight="1" x14ac:dyDescent="0.2">
      <c r="A13" s="37">
        <f>IF(D13&lt;&gt;"",COUNTA($D$9:D13),"")</f>
        <v>3</v>
      </c>
      <c r="B13" s="70" t="s">
        <v>49</v>
      </c>
      <c r="C13" s="64">
        <v>16056</v>
      </c>
      <c r="D13" s="64">
        <v>15739</v>
      </c>
      <c r="E13" s="64" t="s">
        <v>5</v>
      </c>
      <c r="F13" s="64">
        <v>317</v>
      </c>
      <c r="G13" s="65"/>
    </row>
    <row r="14" spans="1:7" s="66" customFormat="1" ht="20.100000000000001" customHeight="1" x14ac:dyDescent="0.2">
      <c r="A14" s="37" t="str">
        <f>IF(D14&lt;&gt;"",COUNTA($D$9:D14),"")</f>
        <v/>
      </c>
      <c r="B14" s="70"/>
      <c r="C14" s="139" t="s">
        <v>118</v>
      </c>
      <c r="D14" s="140"/>
      <c r="E14" s="140"/>
      <c r="F14" s="140"/>
    </row>
    <row r="15" spans="1:7" s="66" customFormat="1" ht="11.45" customHeight="1" x14ac:dyDescent="0.2">
      <c r="A15" s="37">
        <f>IF(D15&lt;&gt;"",COUNTA($D$9:D15),"")</f>
        <v>4</v>
      </c>
      <c r="B15" s="63" t="s">
        <v>43</v>
      </c>
      <c r="C15" s="64">
        <v>1280808</v>
      </c>
      <c r="D15" s="64">
        <v>609068</v>
      </c>
      <c r="E15" s="64">
        <v>108015</v>
      </c>
      <c r="F15" s="64">
        <v>563726</v>
      </c>
      <c r="G15" s="71"/>
    </row>
    <row r="16" spans="1:7" s="66" customFormat="1" ht="11.45" customHeight="1" x14ac:dyDescent="0.2">
      <c r="A16" s="37" t="str">
        <f>IF(D16&lt;&gt;"",COUNTA($D$9:D16),"")</f>
        <v/>
      </c>
      <c r="B16" s="63"/>
      <c r="C16" s="68"/>
      <c r="D16" s="68"/>
      <c r="E16" s="68"/>
      <c r="F16" s="68"/>
      <c r="G16" s="72"/>
    </row>
    <row r="17" spans="1:7" s="66" customFormat="1" ht="11.45" customHeight="1" x14ac:dyDescent="0.2">
      <c r="A17" s="37" t="str">
        <f>IF(D17&lt;&gt;"",COUNTA($D$9:D17),"")</f>
        <v/>
      </c>
      <c r="B17" s="63" t="s">
        <v>74</v>
      </c>
      <c r="C17" s="69"/>
      <c r="D17" s="69"/>
      <c r="E17" s="69"/>
      <c r="F17" s="69"/>
      <c r="G17" s="71"/>
    </row>
    <row r="18" spans="1:7" s="66" customFormat="1" ht="11.45" customHeight="1" x14ac:dyDescent="0.2">
      <c r="A18" s="37">
        <f>IF(D18&lt;&gt;"",COUNTA($D$9:D18),"")</f>
        <v>5</v>
      </c>
      <c r="B18" s="70" t="s">
        <v>81</v>
      </c>
      <c r="C18" s="64">
        <v>663353</v>
      </c>
      <c r="D18" s="64" t="s">
        <v>5</v>
      </c>
      <c r="E18" s="64">
        <v>108015</v>
      </c>
      <c r="F18" s="64">
        <v>555338</v>
      </c>
      <c r="G18" s="71"/>
    </row>
    <row r="19" spans="1:7" s="66" customFormat="1" ht="22.5" customHeight="1" x14ac:dyDescent="0.2">
      <c r="A19" s="37">
        <f>IF(D19&lt;&gt;"",COUNTA($D$9:D19),"")</f>
        <v>6</v>
      </c>
      <c r="B19" s="70" t="s">
        <v>49</v>
      </c>
      <c r="C19" s="64">
        <v>617456</v>
      </c>
      <c r="D19" s="64">
        <v>609068</v>
      </c>
      <c r="E19" s="64" t="s">
        <v>5</v>
      </c>
      <c r="F19" s="64">
        <v>8388</v>
      </c>
      <c r="G19" s="71"/>
    </row>
    <row r="20" spans="1:7" s="66" customFormat="1" ht="20.100000000000001" customHeight="1" x14ac:dyDescent="0.2">
      <c r="A20" s="37" t="str">
        <f>IF(D20&lt;&gt;"",COUNTA($D$9:D20),"")</f>
        <v/>
      </c>
      <c r="B20" s="70"/>
      <c r="C20" s="139" t="s">
        <v>119</v>
      </c>
      <c r="D20" s="140"/>
      <c r="E20" s="140"/>
      <c r="F20" s="140"/>
    </row>
    <row r="21" spans="1:7" s="66" customFormat="1" ht="11.45" customHeight="1" x14ac:dyDescent="0.2">
      <c r="A21" s="37">
        <f>IF(D21&lt;&gt;"",COUNTA($D$9:D21),"")</f>
        <v>7</v>
      </c>
      <c r="B21" s="63" t="s">
        <v>43</v>
      </c>
      <c r="C21" s="64">
        <v>72297</v>
      </c>
      <c r="D21" s="64">
        <v>12710</v>
      </c>
      <c r="E21" s="64">
        <v>5004</v>
      </c>
      <c r="F21" s="64">
        <v>54584</v>
      </c>
      <c r="G21" s="71"/>
    </row>
    <row r="22" spans="1:7" s="66" customFormat="1" ht="11.45" customHeight="1" x14ac:dyDescent="0.2">
      <c r="A22" s="37" t="str">
        <f>IF(D22&lt;&gt;"",COUNTA($D$9:D22),"")</f>
        <v/>
      </c>
      <c r="B22" s="63"/>
      <c r="C22" s="68"/>
      <c r="D22" s="68"/>
      <c r="E22" s="68"/>
      <c r="F22" s="68"/>
      <c r="G22" s="72"/>
    </row>
    <row r="23" spans="1:7" s="66" customFormat="1" ht="11.45" customHeight="1" x14ac:dyDescent="0.2">
      <c r="A23" s="37" t="str">
        <f>IF(D23&lt;&gt;"",COUNTA($D$9:D23),"")</f>
        <v/>
      </c>
      <c r="B23" s="63" t="s">
        <v>74</v>
      </c>
      <c r="C23" s="69"/>
      <c r="D23" s="69"/>
      <c r="E23" s="69"/>
      <c r="F23" s="69"/>
      <c r="G23" s="71"/>
    </row>
    <row r="24" spans="1:7" s="66" customFormat="1" ht="11.45" customHeight="1" x14ac:dyDescent="0.2">
      <c r="A24" s="37">
        <f>IF(D24&lt;&gt;"",COUNTA($D$9:D24),"")</f>
        <v>8</v>
      </c>
      <c r="B24" s="70" t="s">
        <v>81</v>
      </c>
      <c r="C24" s="64">
        <v>58965</v>
      </c>
      <c r="D24" s="64" t="s">
        <v>5</v>
      </c>
      <c r="E24" s="64">
        <v>5004</v>
      </c>
      <c r="F24" s="64">
        <v>53961</v>
      </c>
      <c r="G24" s="71"/>
    </row>
    <row r="25" spans="1:7" s="66" customFormat="1" ht="22.5" customHeight="1" x14ac:dyDescent="0.2">
      <c r="A25" s="37">
        <f>IF(D25&lt;&gt;"",COUNTA($D$9:D25),"")</f>
        <v>9</v>
      </c>
      <c r="B25" s="70" t="s">
        <v>49</v>
      </c>
      <c r="C25" s="64">
        <v>13333</v>
      </c>
      <c r="D25" s="64">
        <v>12710</v>
      </c>
      <c r="E25" s="64" t="s">
        <v>5</v>
      </c>
      <c r="F25" s="64">
        <v>623</v>
      </c>
      <c r="G25" s="71"/>
    </row>
    <row r="26" spans="1:7" s="66" customFormat="1" ht="20.100000000000001" customHeight="1" x14ac:dyDescent="0.2">
      <c r="A26" s="37" t="str">
        <f>IF(D26&lt;&gt;"",COUNTA($D$9:D26),"")</f>
        <v/>
      </c>
      <c r="B26" s="70"/>
      <c r="C26" s="139" t="s">
        <v>120</v>
      </c>
      <c r="D26" s="140"/>
      <c r="E26" s="140"/>
      <c r="F26" s="140"/>
    </row>
    <row r="27" spans="1:7" s="66" customFormat="1" ht="11.45" customHeight="1" x14ac:dyDescent="0.2">
      <c r="A27" s="37">
        <f>IF(D27&lt;&gt;"",COUNTA($D$9:D27),"")</f>
        <v>10</v>
      </c>
      <c r="B27" s="63" t="s">
        <v>43</v>
      </c>
      <c r="C27" s="64">
        <v>12564291</v>
      </c>
      <c r="D27" s="64">
        <v>7692024</v>
      </c>
      <c r="E27" s="64">
        <v>811346</v>
      </c>
      <c r="F27" s="64">
        <v>4060920</v>
      </c>
      <c r="G27" s="71"/>
    </row>
    <row r="28" spans="1:7" ht="11.45" customHeight="1" x14ac:dyDescent="0.2">
      <c r="A28" s="37" t="str">
        <f>IF(D28&lt;&gt;"",COUNTA($D$9:D28),"")</f>
        <v/>
      </c>
      <c r="B28" s="63"/>
      <c r="C28" s="68"/>
      <c r="D28" s="68"/>
      <c r="E28" s="68"/>
      <c r="F28" s="68"/>
      <c r="G28" s="73"/>
    </row>
    <row r="29" spans="1:7" ht="11.45" customHeight="1" x14ac:dyDescent="0.2">
      <c r="A29" s="37" t="str">
        <f>IF(D29&lt;&gt;"",COUNTA($D$9:D29),"")</f>
        <v/>
      </c>
      <c r="B29" s="63" t="s">
        <v>74</v>
      </c>
      <c r="C29" s="69"/>
      <c r="D29" s="69"/>
      <c r="E29" s="69"/>
      <c r="F29" s="69"/>
      <c r="G29" s="74"/>
    </row>
    <row r="30" spans="1:7" ht="11.45" customHeight="1" x14ac:dyDescent="0.2">
      <c r="A30" s="37">
        <f>IF(D30&lt;&gt;"",COUNTA($D$9:D30),"")</f>
        <v>11</v>
      </c>
      <c r="B30" s="70" t="s">
        <v>81</v>
      </c>
      <c r="C30" s="64">
        <v>4837950</v>
      </c>
      <c r="D30" s="64" t="s">
        <v>5</v>
      </c>
      <c r="E30" s="64">
        <v>811346</v>
      </c>
      <c r="F30" s="64">
        <v>4026603</v>
      </c>
      <c r="G30" s="74"/>
    </row>
    <row r="31" spans="1:7" ht="22.5" customHeight="1" x14ac:dyDescent="0.2">
      <c r="A31" s="37">
        <f>IF(D31&lt;&gt;"",COUNTA($D$9:D31),"")</f>
        <v>12</v>
      </c>
      <c r="B31" s="70" t="s">
        <v>49</v>
      </c>
      <c r="C31" s="64">
        <v>7726341</v>
      </c>
      <c r="D31" s="64">
        <v>7692024</v>
      </c>
      <c r="E31" s="64" t="s">
        <v>5</v>
      </c>
      <c r="F31" s="64">
        <v>34317</v>
      </c>
      <c r="G31" s="74"/>
    </row>
    <row r="32" spans="1:7" ht="11.45" customHeight="1" x14ac:dyDescent="0.2"/>
  </sheetData>
  <mergeCells count="14">
    <mergeCell ref="C14:F14"/>
    <mergeCell ref="C26:F26"/>
    <mergeCell ref="C20:F20"/>
    <mergeCell ref="A1:B1"/>
    <mergeCell ref="C1:F1"/>
    <mergeCell ref="D2:F2"/>
    <mergeCell ref="B2:B6"/>
    <mergeCell ref="A2:A6"/>
    <mergeCell ref="C2:C4"/>
    <mergeCell ref="D3:D4"/>
    <mergeCell ref="E3:E4"/>
    <mergeCell ref="F3:F4"/>
    <mergeCell ref="C5:F6"/>
    <mergeCell ref="C8:F8"/>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H143J 2020 00&amp;R&amp;"-,Standard"&amp;7&amp;P</oddFooter>
    <evenFooter>&amp;L&amp;"-,Standard"&amp;7&amp;P&amp;R&amp;"-,Standard"&amp;7StatA MV, Statistischer Bericht H143J 2020 00</evenFooter>
  </headerFooter>
  <ignoredErrors>
    <ignoredError sqref="A11:A31" formulaRange="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3"/>
  <sheetViews>
    <sheetView zoomScale="140" zoomScaleNormal="140" workbookViewId="0">
      <selection activeCell="C8" sqref="C8"/>
    </sheetView>
  </sheetViews>
  <sheetFormatPr baseColWidth="10" defaultColWidth="11.28515625" defaultRowHeight="11.25" x14ac:dyDescent="0.2"/>
  <cols>
    <col min="1" max="1" width="3.7109375" style="36" customWidth="1"/>
    <col min="2" max="2" width="29.7109375" style="59" customWidth="1"/>
    <col min="3" max="7" width="11.7109375" style="59" customWidth="1"/>
    <col min="8" max="16384" width="11.28515625" style="59"/>
  </cols>
  <sheetData>
    <row r="1" spans="1:7" s="58" customFormat="1" ht="30" customHeight="1" x14ac:dyDescent="0.2">
      <c r="A1" s="141" t="s">
        <v>19</v>
      </c>
      <c r="B1" s="142"/>
      <c r="C1" s="143" t="s">
        <v>130</v>
      </c>
      <c r="D1" s="143"/>
      <c r="E1" s="143"/>
      <c r="F1" s="143"/>
      <c r="G1" s="169"/>
    </row>
    <row r="2" spans="1:7" ht="11.45" customHeight="1" x14ac:dyDescent="0.2">
      <c r="A2" s="148" t="s">
        <v>21</v>
      </c>
      <c r="B2" s="146" t="s">
        <v>37</v>
      </c>
      <c r="C2" s="146" t="s">
        <v>44</v>
      </c>
      <c r="D2" s="146" t="s">
        <v>136</v>
      </c>
      <c r="E2" s="146" t="s">
        <v>38</v>
      </c>
      <c r="F2" s="146"/>
      <c r="G2" s="147"/>
    </row>
    <row r="3" spans="1:7" ht="11.45" customHeight="1" x14ac:dyDescent="0.2">
      <c r="A3" s="148"/>
      <c r="B3" s="146"/>
      <c r="C3" s="146"/>
      <c r="D3" s="146"/>
      <c r="E3" s="146" t="s">
        <v>39</v>
      </c>
      <c r="F3" s="146" t="s">
        <v>40</v>
      </c>
      <c r="G3" s="147" t="s">
        <v>41</v>
      </c>
    </row>
    <row r="4" spans="1:7" ht="11.45" customHeight="1" x14ac:dyDescent="0.2">
      <c r="A4" s="148"/>
      <c r="B4" s="146"/>
      <c r="C4" s="146"/>
      <c r="D4" s="146"/>
      <c r="E4" s="146"/>
      <c r="F4" s="146"/>
      <c r="G4" s="147"/>
    </row>
    <row r="5" spans="1:7" ht="11.45" customHeight="1" x14ac:dyDescent="0.2">
      <c r="A5" s="148"/>
      <c r="B5" s="146"/>
      <c r="C5" s="146" t="s">
        <v>22</v>
      </c>
      <c r="D5" s="146" t="s">
        <v>45</v>
      </c>
      <c r="E5" s="146"/>
      <c r="F5" s="146"/>
      <c r="G5" s="147"/>
    </row>
    <row r="6" spans="1:7" ht="11.45" customHeight="1" x14ac:dyDescent="0.2">
      <c r="A6" s="148"/>
      <c r="B6" s="146"/>
      <c r="C6" s="146"/>
      <c r="D6" s="146"/>
      <c r="E6" s="146"/>
      <c r="F6" s="146"/>
      <c r="G6" s="147"/>
    </row>
    <row r="7" spans="1:7" s="36" customFormat="1" ht="11.45" customHeight="1" x14ac:dyDescent="0.15">
      <c r="A7" s="32">
        <v>1</v>
      </c>
      <c r="B7" s="33">
        <v>2</v>
      </c>
      <c r="C7" s="33">
        <v>3</v>
      </c>
      <c r="D7" s="33">
        <v>4</v>
      </c>
      <c r="E7" s="33">
        <v>5</v>
      </c>
      <c r="F7" s="33">
        <v>6</v>
      </c>
      <c r="G7" s="34">
        <v>7</v>
      </c>
    </row>
    <row r="8" spans="1:7" ht="11.45" customHeight="1" x14ac:dyDescent="0.2">
      <c r="A8" s="45"/>
      <c r="B8" s="75"/>
      <c r="C8" s="64"/>
      <c r="D8" s="76"/>
      <c r="E8" s="64"/>
      <c r="F8" s="64"/>
      <c r="G8" s="76"/>
    </row>
    <row r="9" spans="1:7" ht="11.45" customHeight="1" x14ac:dyDescent="0.2">
      <c r="A9" s="37">
        <f>IF(D9&lt;&gt;"",COUNTA($D9:D$9),"")</f>
        <v>1</v>
      </c>
      <c r="B9" s="77" t="s">
        <v>46</v>
      </c>
      <c r="C9" s="78">
        <v>17</v>
      </c>
      <c r="D9" s="79">
        <v>42551</v>
      </c>
      <c r="E9" s="78">
        <v>2450</v>
      </c>
      <c r="F9" s="78">
        <v>5901</v>
      </c>
      <c r="G9" s="79">
        <v>35311</v>
      </c>
    </row>
    <row r="10" spans="1:7" ht="11.45" customHeight="1" x14ac:dyDescent="0.2">
      <c r="A10" s="37" t="str">
        <f>IF(D10&lt;&gt;"",COUNTA($D$9:D10),"")</f>
        <v/>
      </c>
      <c r="B10" s="70" t="s">
        <v>47</v>
      </c>
      <c r="C10" s="80"/>
      <c r="D10" s="76"/>
      <c r="E10" s="81"/>
      <c r="F10" s="81"/>
      <c r="G10" s="76"/>
    </row>
    <row r="11" spans="1:7" s="66" customFormat="1" ht="11.45" customHeight="1" x14ac:dyDescent="0.2">
      <c r="A11" s="37">
        <f>IF(D11&lt;&gt;"",COUNTA($D$9:D11),"")</f>
        <v>2</v>
      </c>
      <c r="B11" s="70" t="s">
        <v>146</v>
      </c>
      <c r="C11" s="64">
        <v>16</v>
      </c>
      <c r="D11" s="76">
        <v>42021</v>
      </c>
      <c r="E11" s="64">
        <v>2450</v>
      </c>
      <c r="F11" s="64">
        <v>5879</v>
      </c>
      <c r="G11" s="76">
        <v>34787</v>
      </c>
    </row>
    <row r="12" spans="1:7" s="66" customFormat="1" ht="11.45" customHeight="1" x14ac:dyDescent="0.2">
      <c r="A12" s="37"/>
      <c r="B12" s="70"/>
      <c r="C12" s="64"/>
      <c r="D12" s="76"/>
      <c r="E12" s="64"/>
      <c r="F12" s="64"/>
      <c r="G12" s="76"/>
    </row>
    <row r="13" spans="1:7" s="66" customFormat="1" ht="11.45" customHeight="1" x14ac:dyDescent="0.2">
      <c r="A13" s="37"/>
      <c r="B13" s="70" t="s">
        <v>74</v>
      </c>
      <c r="C13" s="82"/>
      <c r="D13" s="76"/>
      <c r="E13" s="82"/>
      <c r="F13" s="82"/>
      <c r="G13" s="76"/>
    </row>
    <row r="14" spans="1:7" s="66" customFormat="1" ht="11.45" customHeight="1" x14ac:dyDescent="0.2">
      <c r="A14" s="37">
        <f>IF(D14&lt;&gt;"",COUNTA($D$9:D14),"")</f>
        <v>3</v>
      </c>
      <c r="B14" s="70" t="s">
        <v>48</v>
      </c>
      <c r="C14" s="64">
        <v>12</v>
      </c>
      <c r="D14" s="76">
        <v>39797</v>
      </c>
      <c r="E14" s="64" t="s">
        <v>5</v>
      </c>
      <c r="F14" s="64">
        <v>5901</v>
      </c>
      <c r="G14" s="76">
        <v>35006</v>
      </c>
    </row>
    <row r="15" spans="1:7" s="66" customFormat="1" ht="22.5" customHeight="1" x14ac:dyDescent="0.2">
      <c r="A15" s="37">
        <f>IF(D15&lt;&gt;"",COUNTA($D$9:D15),"")</f>
        <v>4</v>
      </c>
      <c r="B15" s="70" t="s">
        <v>49</v>
      </c>
      <c r="C15" s="64">
        <v>5</v>
      </c>
      <c r="D15" s="76">
        <v>2755</v>
      </c>
      <c r="E15" s="64">
        <v>2450</v>
      </c>
      <c r="F15" s="64" t="s">
        <v>5</v>
      </c>
      <c r="G15" s="76">
        <v>305</v>
      </c>
    </row>
    <row r="16" spans="1:7" s="66" customFormat="1" ht="11.45" customHeight="1" x14ac:dyDescent="0.2">
      <c r="A16" s="37"/>
      <c r="B16" s="83"/>
      <c r="C16" s="64"/>
      <c r="D16" s="64"/>
      <c r="E16" s="64"/>
      <c r="F16" s="64"/>
      <c r="G16" s="64"/>
    </row>
    <row r="17" spans="1:7" s="66" customFormat="1" ht="11.45" customHeight="1" x14ac:dyDescent="0.2">
      <c r="A17" s="35"/>
      <c r="B17" s="84"/>
      <c r="C17" s="64"/>
      <c r="D17" s="64"/>
      <c r="E17" s="64"/>
      <c r="F17" s="64"/>
      <c r="G17" s="64"/>
    </row>
    <row r="18" spans="1:7" s="66" customFormat="1" ht="11.45" customHeight="1" x14ac:dyDescent="0.2">
      <c r="A18" s="35"/>
      <c r="B18" s="84"/>
      <c r="C18" s="64"/>
      <c r="D18" s="64"/>
      <c r="E18" s="64"/>
      <c r="F18" s="64"/>
      <c r="G18" s="64"/>
    </row>
    <row r="19" spans="1:7" ht="11.45" customHeight="1" x14ac:dyDescent="0.2"/>
    <row r="20" spans="1:7" ht="11.45" customHeight="1" x14ac:dyDescent="0.2"/>
    <row r="21" spans="1:7" ht="11.45" customHeight="1" x14ac:dyDescent="0.2"/>
    <row r="22" spans="1:7" ht="11.45" customHeight="1" x14ac:dyDescent="0.2"/>
    <row r="23" spans="1:7" ht="11.45" customHeight="1" x14ac:dyDescent="0.2"/>
    <row r="24" spans="1:7" ht="11.45" customHeight="1" x14ac:dyDescent="0.2"/>
    <row r="25" spans="1:7" ht="11.45" customHeight="1" x14ac:dyDescent="0.2"/>
    <row r="26" spans="1:7" ht="11.45" customHeight="1" x14ac:dyDescent="0.2"/>
    <row r="27" spans="1:7" ht="11.45" customHeight="1" x14ac:dyDescent="0.2"/>
    <row r="28" spans="1:7" ht="11.45" customHeight="1" x14ac:dyDescent="0.2"/>
    <row r="29" spans="1:7" ht="11.45" customHeight="1" x14ac:dyDescent="0.2"/>
    <row r="30" spans="1:7" ht="11.45" customHeight="1" x14ac:dyDescent="0.2"/>
    <row r="31" spans="1:7" ht="11.45" customHeight="1" x14ac:dyDescent="0.2"/>
    <row r="32" spans="1:7" ht="11.45" customHeight="1" x14ac:dyDescent="0.2"/>
    <row r="33" spans="1:7" ht="11.45" customHeight="1" x14ac:dyDescent="0.2"/>
    <row r="34" spans="1:7" ht="11.45" customHeight="1" x14ac:dyDescent="0.2"/>
    <row r="35" spans="1:7" ht="11.45" customHeight="1" x14ac:dyDescent="0.2"/>
    <row r="36" spans="1:7" ht="11.45" customHeight="1" x14ac:dyDescent="0.2"/>
    <row r="37" spans="1:7" ht="11.45" customHeight="1" x14ac:dyDescent="0.2"/>
    <row r="38" spans="1:7" ht="11.45" customHeight="1" x14ac:dyDescent="0.2"/>
    <row r="39" spans="1:7" ht="11.45" customHeight="1" x14ac:dyDescent="0.2"/>
    <row r="40" spans="1:7" ht="11.45" customHeight="1" x14ac:dyDescent="0.2"/>
    <row r="41" spans="1:7" ht="11.45" customHeight="1" x14ac:dyDescent="0.2"/>
    <row r="42" spans="1:7" ht="30" customHeight="1" x14ac:dyDescent="0.2">
      <c r="A42" s="141" t="s">
        <v>23</v>
      </c>
      <c r="B42" s="142"/>
      <c r="C42" s="142"/>
      <c r="D42" s="142"/>
      <c r="E42" s="143" t="s">
        <v>132</v>
      </c>
      <c r="F42" s="143"/>
      <c r="G42" s="169"/>
    </row>
    <row r="43" spans="1:7" ht="11.45" customHeight="1" x14ac:dyDescent="0.2">
      <c r="A43" s="170" t="s">
        <v>21</v>
      </c>
      <c r="B43" s="146" t="s">
        <v>37</v>
      </c>
      <c r="C43" s="146"/>
      <c r="D43" s="146"/>
      <c r="E43" s="154" t="s">
        <v>50</v>
      </c>
      <c r="F43" s="155"/>
      <c r="G43" s="155"/>
    </row>
    <row r="44" spans="1:7" ht="11.45" customHeight="1" x14ac:dyDescent="0.2">
      <c r="A44" s="171"/>
      <c r="B44" s="146"/>
      <c r="C44" s="146"/>
      <c r="D44" s="146"/>
      <c r="E44" s="156"/>
      <c r="F44" s="157"/>
      <c r="G44" s="157"/>
    </row>
    <row r="45" spans="1:7" s="36" customFormat="1" ht="11.45" customHeight="1" x14ac:dyDescent="0.15">
      <c r="A45" s="32">
        <v>1</v>
      </c>
      <c r="B45" s="167">
        <v>2</v>
      </c>
      <c r="C45" s="167"/>
      <c r="D45" s="167"/>
      <c r="E45" s="167">
        <v>3</v>
      </c>
      <c r="F45" s="167"/>
      <c r="G45" s="168"/>
    </row>
    <row r="46" spans="1:7" ht="11.45" customHeight="1" x14ac:dyDescent="0.2">
      <c r="B46" s="172"/>
      <c r="C46" s="173"/>
      <c r="D46" s="174"/>
      <c r="E46" s="85"/>
      <c r="F46" s="86"/>
      <c r="G46" s="85"/>
    </row>
    <row r="47" spans="1:7" ht="11.45" customHeight="1" x14ac:dyDescent="0.2">
      <c r="A47" s="37">
        <f>IF(F47&lt;&gt;"",COUNTA($F$47:F47),"")</f>
        <v>1</v>
      </c>
      <c r="B47" s="161" t="s">
        <v>51</v>
      </c>
      <c r="C47" s="162"/>
      <c r="D47" s="163"/>
      <c r="E47" s="87"/>
      <c r="F47" s="88">
        <v>145737</v>
      </c>
      <c r="G47" s="87"/>
    </row>
    <row r="48" spans="1:7" ht="11.45" customHeight="1" x14ac:dyDescent="0.2">
      <c r="A48" s="37">
        <f>IF(F48&lt;&gt;"",COUNTA($F$47:F48),"")</f>
        <v>2</v>
      </c>
      <c r="B48" s="164" t="s">
        <v>137</v>
      </c>
      <c r="C48" s="165"/>
      <c r="D48" s="166"/>
      <c r="E48" s="85"/>
      <c r="F48" s="86">
        <v>53653</v>
      </c>
      <c r="G48" s="85"/>
    </row>
    <row r="49" spans="1:7" ht="11.45" customHeight="1" x14ac:dyDescent="0.2">
      <c r="A49" s="37" t="str">
        <f>IF(F49&lt;&gt;"",COUNTA($F$47:F49),"")</f>
        <v/>
      </c>
      <c r="B49" s="164"/>
      <c r="C49" s="165"/>
      <c r="D49" s="166"/>
      <c r="E49" s="85"/>
      <c r="F49" s="86"/>
      <c r="G49" s="85"/>
    </row>
    <row r="50" spans="1:7" ht="11.45" customHeight="1" x14ac:dyDescent="0.2">
      <c r="A50" s="37" t="str">
        <f>IF(F50&lt;&gt;"",COUNTA($F$47:F50),"")</f>
        <v/>
      </c>
      <c r="B50" s="164" t="s">
        <v>74</v>
      </c>
      <c r="C50" s="165"/>
      <c r="D50" s="166"/>
      <c r="E50" s="85"/>
      <c r="F50" s="86"/>
      <c r="G50" s="85"/>
    </row>
    <row r="51" spans="1:7" ht="11.45" customHeight="1" x14ac:dyDescent="0.2">
      <c r="A51" s="37">
        <f>IF(F51&lt;&gt;"",COUNTA($F$47:F51),"")</f>
        <v>3</v>
      </c>
      <c r="B51" s="164" t="s">
        <v>81</v>
      </c>
      <c r="C51" s="165"/>
      <c r="D51" s="166"/>
      <c r="E51" s="85"/>
      <c r="F51" s="86">
        <v>117567</v>
      </c>
      <c r="G51" s="85"/>
    </row>
    <row r="52" spans="1:7" ht="11.45" customHeight="1" x14ac:dyDescent="0.2">
      <c r="A52" s="37">
        <f>IF(F52&lt;&gt;"",COUNTA($F$47:F52),"")</f>
        <v>4</v>
      </c>
      <c r="B52" s="158" t="s">
        <v>86</v>
      </c>
      <c r="C52" s="159"/>
      <c r="D52" s="160"/>
      <c r="E52" s="85"/>
      <c r="F52" s="86">
        <v>28171</v>
      </c>
      <c r="G52" s="85"/>
    </row>
    <row r="53" spans="1:7" x14ac:dyDescent="0.2">
      <c r="B53" s="89"/>
      <c r="C53" s="89"/>
      <c r="D53" s="89"/>
      <c r="E53" s="89"/>
      <c r="F53" s="89"/>
    </row>
  </sheetData>
  <mergeCells count="26">
    <mergeCell ref="A43:A44"/>
    <mergeCell ref="B45:D45"/>
    <mergeCell ref="B51:D51"/>
    <mergeCell ref="B46:D46"/>
    <mergeCell ref="B50:D50"/>
    <mergeCell ref="B49:D49"/>
    <mergeCell ref="A1:B1"/>
    <mergeCell ref="A2:A6"/>
    <mergeCell ref="B2:B6"/>
    <mergeCell ref="A42:D42"/>
    <mergeCell ref="C1:G1"/>
    <mergeCell ref="C2:C4"/>
    <mergeCell ref="D5:G6"/>
    <mergeCell ref="C5:C6"/>
    <mergeCell ref="E2:G2"/>
    <mergeCell ref="E42:G42"/>
    <mergeCell ref="E3:E4"/>
    <mergeCell ref="F3:F4"/>
    <mergeCell ref="G3:G4"/>
    <mergeCell ref="D2:D4"/>
    <mergeCell ref="E43:G44"/>
    <mergeCell ref="B52:D52"/>
    <mergeCell ref="B47:D47"/>
    <mergeCell ref="B48:D48"/>
    <mergeCell ref="B43:D44"/>
    <mergeCell ref="E45:G45"/>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H143J 2020 00&amp;R&amp;"-,Standard"&amp;7&amp;P</oddFooter>
    <evenFooter>&amp;L&amp;"-,Standard"&amp;7&amp;P&amp;R&amp;"-,Standard"&amp;7StatA MV, Statistischer Bericht H143J 2020 00</evenFooter>
  </headerFooter>
  <ignoredErrors>
    <ignoredError sqref="A10:A11 A14" formulaRange="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65"/>
  <sheetViews>
    <sheetView zoomScale="140" zoomScaleNormal="140" workbookViewId="0">
      <pane xSplit="2" ySplit="7" topLeftCell="C20" activePane="bottomRight" state="frozen"/>
      <selection pane="topRight" activeCell="C1" sqref="C1"/>
      <selection pane="bottomLeft" activeCell="A8" sqref="A8"/>
      <selection pane="bottomRight" activeCell="C20" sqref="C20"/>
    </sheetView>
  </sheetViews>
  <sheetFormatPr baseColWidth="10" defaultColWidth="11.28515625" defaultRowHeight="11.25" x14ac:dyDescent="0.2"/>
  <cols>
    <col min="1" max="1" width="3.7109375" style="44" customWidth="1"/>
    <col min="2" max="2" width="29.7109375" style="91" customWidth="1"/>
    <col min="3" max="3" width="11.28515625" style="91" customWidth="1"/>
    <col min="4" max="4" width="10.85546875" style="91" customWidth="1"/>
    <col min="5" max="5" width="12.42578125" style="91" customWidth="1"/>
    <col min="6" max="6" width="11.42578125" style="91" customWidth="1"/>
    <col min="7" max="7" width="12.7109375" style="91" customWidth="1"/>
    <col min="8" max="16384" width="11.28515625" style="91"/>
  </cols>
  <sheetData>
    <row r="1" spans="1:7" s="90" customFormat="1" ht="30" customHeight="1" x14ac:dyDescent="0.2">
      <c r="A1" s="183" t="s">
        <v>24</v>
      </c>
      <c r="B1" s="184"/>
      <c r="C1" s="185" t="s">
        <v>148</v>
      </c>
      <c r="D1" s="185"/>
      <c r="E1" s="185"/>
      <c r="F1" s="185"/>
      <c r="G1" s="186"/>
    </row>
    <row r="2" spans="1:7" ht="11.45" customHeight="1" x14ac:dyDescent="0.2">
      <c r="A2" s="177" t="s">
        <v>21</v>
      </c>
      <c r="B2" s="175" t="s">
        <v>52</v>
      </c>
      <c r="C2" s="175" t="s">
        <v>44</v>
      </c>
      <c r="D2" s="175" t="s">
        <v>135</v>
      </c>
      <c r="E2" s="175" t="s">
        <v>53</v>
      </c>
      <c r="F2" s="175" t="s">
        <v>54</v>
      </c>
      <c r="G2" s="182" t="s">
        <v>55</v>
      </c>
    </row>
    <row r="3" spans="1:7" ht="11.45" customHeight="1" x14ac:dyDescent="0.2">
      <c r="A3" s="177"/>
      <c r="B3" s="175"/>
      <c r="C3" s="175"/>
      <c r="D3" s="175"/>
      <c r="E3" s="175"/>
      <c r="F3" s="175"/>
      <c r="G3" s="182"/>
    </row>
    <row r="4" spans="1:7" ht="11.45" customHeight="1" x14ac:dyDescent="0.2">
      <c r="A4" s="177"/>
      <c r="B4" s="175"/>
      <c r="C4" s="175"/>
      <c r="D4" s="175"/>
      <c r="E4" s="175"/>
      <c r="F4" s="175"/>
      <c r="G4" s="182"/>
    </row>
    <row r="5" spans="1:7" ht="11.45" customHeight="1" x14ac:dyDescent="0.2">
      <c r="A5" s="177"/>
      <c r="B5" s="175"/>
      <c r="C5" s="175" t="s">
        <v>22</v>
      </c>
      <c r="D5" s="175" t="s">
        <v>45</v>
      </c>
      <c r="E5" s="175" t="s">
        <v>56</v>
      </c>
      <c r="F5" s="175" t="s">
        <v>57</v>
      </c>
      <c r="G5" s="182" t="s">
        <v>58</v>
      </c>
    </row>
    <row r="6" spans="1:7" ht="11.45" customHeight="1" x14ac:dyDescent="0.2">
      <c r="A6" s="177"/>
      <c r="B6" s="175"/>
      <c r="C6" s="175"/>
      <c r="D6" s="175"/>
      <c r="E6" s="175"/>
      <c r="F6" s="175"/>
      <c r="G6" s="182"/>
    </row>
    <row r="7" spans="1:7" s="44" customFormat="1" ht="11.45" customHeight="1" x14ac:dyDescent="0.15">
      <c r="A7" s="40">
        <v>1</v>
      </c>
      <c r="B7" s="41">
        <v>2</v>
      </c>
      <c r="C7" s="41">
        <v>3</v>
      </c>
      <c r="D7" s="41">
        <v>4</v>
      </c>
      <c r="E7" s="41">
        <v>5</v>
      </c>
      <c r="F7" s="41">
        <v>6</v>
      </c>
      <c r="G7" s="42">
        <v>7</v>
      </c>
    </row>
    <row r="8" spans="1:7" ht="20.100000000000001" customHeight="1" x14ac:dyDescent="0.2">
      <c r="A8" s="43"/>
      <c r="B8" s="92"/>
      <c r="C8" s="180" t="s">
        <v>59</v>
      </c>
      <c r="D8" s="181"/>
      <c r="E8" s="181"/>
      <c r="F8" s="181"/>
      <c r="G8" s="181"/>
    </row>
    <row r="9" spans="1:7" ht="11.45" customHeight="1" x14ac:dyDescent="0.2">
      <c r="A9" s="37">
        <f>IF(D9&lt;&gt;"",COUNTA($D9:D$9),"")</f>
        <v>1</v>
      </c>
      <c r="B9" s="93" t="s">
        <v>46</v>
      </c>
      <c r="C9" s="94">
        <v>55</v>
      </c>
      <c r="D9" s="95">
        <v>96425</v>
      </c>
      <c r="E9" s="95">
        <v>1331720</v>
      </c>
      <c r="F9" s="95">
        <v>74376</v>
      </c>
      <c r="G9" s="96">
        <v>12649605</v>
      </c>
    </row>
    <row r="10" spans="1:7" ht="11.45" customHeight="1" x14ac:dyDescent="0.2">
      <c r="A10" s="37" t="str">
        <f>IF(D10&lt;&gt;"",COUNTA($D$9:D10),"")</f>
        <v/>
      </c>
      <c r="B10" s="97"/>
      <c r="C10" s="98"/>
      <c r="D10" s="98"/>
      <c r="E10" s="98"/>
      <c r="F10" s="98"/>
      <c r="G10" s="98"/>
    </row>
    <row r="11" spans="1:7" ht="11.45" customHeight="1" x14ac:dyDescent="0.2">
      <c r="A11" s="37">
        <f>IF(D11&lt;&gt;"",COUNTA($D$9:D11),"")</f>
        <v>2</v>
      </c>
      <c r="B11" s="97" t="s">
        <v>96</v>
      </c>
      <c r="C11" s="99">
        <v>18</v>
      </c>
      <c r="D11" s="100">
        <v>96208</v>
      </c>
      <c r="E11" s="100">
        <v>1281840</v>
      </c>
      <c r="F11" s="100">
        <v>72570</v>
      </c>
      <c r="G11" s="101">
        <v>12569203</v>
      </c>
    </row>
    <row r="12" spans="1:7" ht="11.45" customHeight="1" x14ac:dyDescent="0.2">
      <c r="A12" s="37" t="str">
        <f>IF(D12&lt;&gt;"",COUNTA($D$9:D12),"")</f>
        <v/>
      </c>
      <c r="B12" s="97"/>
      <c r="C12" s="99"/>
      <c r="D12" s="100"/>
      <c r="E12" s="100"/>
      <c r="F12" s="100"/>
      <c r="G12" s="101"/>
    </row>
    <row r="13" spans="1:7" ht="11.45" customHeight="1" x14ac:dyDescent="0.2">
      <c r="A13" s="37">
        <f>IF(D13&lt;&gt;"",COUNTA($D$9:D13),"")</f>
        <v>3</v>
      </c>
      <c r="B13" s="97" t="s">
        <v>97</v>
      </c>
      <c r="C13" s="99">
        <v>50</v>
      </c>
      <c r="D13" s="100">
        <v>217</v>
      </c>
      <c r="E13" s="100">
        <v>49880</v>
      </c>
      <c r="F13" s="100">
        <v>1806</v>
      </c>
      <c r="G13" s="101">
        <v>80402</v>
      </c>
    </row>
    <row r="14" spans="1:7" ht="11.45" customHeight="1" x14ac:dyDescent="0.2">
      <c r="A14" s="37" t="str">
        <f>IF(D14&lt;&gt;"",COUNTA($D$9:D14),"")</f>
        <v/>
      </c>
      <c r="B14" s="97"/>
      <c r="C14" s="99"/>
      <c r="D14" s="100"/>
      <c r="E14" s="100"/>
      <c r="F14" s="100"/>
      <c r="G14" s="101"/>
    </row>
    <row r="15" spans="1:7" ht="11.45" customHeight="1" x14ac:dyDescent="0.2">
      <c r="A15" s="37">
        <f>IF(D15&lt;&gt;"",COUNTA($D$9:D15),"")</f>
        <v>4</v>
      </c>
      <c r="B15" s="97" t="s">
        <v>98</v>
      </c>
      <c r="C15" s="99">
        <v>33</v>
      </c>
      <c r="D15" s="100">
        <v>96301</v>
      </c>
      <c r="E15" s="100">
        <v>1285980</v>
      </c>
      <c r="F15" s="100">
        <v>72550</v>
      </c>
      <c r="G15" s="101">
        <v>12574718</v>
      </c>
    </row>
    <row r="16" spans="1:7" ht="11.45" customHeight="1" x14ac:dyDescent="0.2">
      <c r="A16" s="37" t="str">
        <f>IF(D16&lt;&gt;"",COUNTA($D$9:D16),"")</f>
        <v/>
      </c>
      <c r="B16" s="97"/>
      <c r="C16" s="99"/>
      <c r="D16" s="100"/>
      <c r="E16" s="100"/>
      <c r="F16" s="100"/>
      <c r="G16" s="101"/>
    </row>
    <row r="17" spans="1:7" ht="11.45" customHeight="1" x14ac:dyDescent="0.2">
      <c r="A17" s="37">
        <f>IF(D17&lt;&gt;"",COUNTA($D$9:D17),"")</f>
        <v>5</v>
      </c>
      <c r="B17" s="97" t="s">
        <v>99</v>
      </c>
      <c r="C17" s="99">
        <v>36</v>
      </c>
      <c r="D17" s="100">
        <v>124</v>
      </c>
      <c r="E17" s="100">
        <v>45740</v>
      </c>
      <c r="F17" s="100">
        <v>1827</v>
      </c>
      <c r="G17" s="101">
        <v>74888</v>
      </c>
    </row>
    <row r="18" spans="1:7" ht="20.100000000000001" customHeight="1" x14ac:dyDescent="0.2">
      <c r="A18" s="37" t="str">
        <f>IF(D18&lt;&gt;"",COUNTA($D$9:D18),"")</f>
        <v/>
      </c>
      <c r="B18" s="93"/>
      <c r="C18" s="178" t="s">
        <v>117</v>
      </c>
      <c r="D18" s="179"/>
      <c r="E18" s="179"/>
      <c r="F18" s="179"/>
      <c r="G18" s="179"/>
    </row>
    <row r="19" spans="1:7" ht="11.45" customHeight="1" x14ac:dyDescent="0.2">
      <c r="A19" s="37">
        <f>IF(D19&lt;&gt;"",COUNTA($D$9:D19),"")</f>
        <v>6</v>
      </c>
      <c r="B19" s="93" t="s">
        <v>116</v>
      </c>
      <c r="C19" s="94">
        <v>12</v>
      </c>
      <c r="D19" s="95">
        <v>80226</v>
      </c>
      <c r="E19" s="95">
        <v>669556</v>
      </c>
      <c r="F19" s="95">
        <v>59366</v>
      </c>
      <c r="G19" s="96">
        <v>4849618</v>
      </c>
    </row>
    <row r="20" spans="1:7" ht="11.45" customHeight="1" x14ac:dyDescent="0.2">
      <c r="A20" s="37" t="str">
        <f>IF(D20&lt;&gt;"",COUNTA($D$9:D20),"")</f>
        <v/>
      </c>
      <c r="B20" s="93"/>
      <c r="C20" s="98"/>
      <c r="D20" s="98"/>
      <c r="E20" s="98"/>
      <c r="F20" s="98"/>
      <c r="G20" s="98"/>
    </row>
    <row r="21" spans="1:7" ht="11.45" customHeight="1" x14ac:dyDescent="0.2">
      <c r="A21" s="37">
        <f>IF(D21&lt;&gt;"",COUNTA($D$9:D21),"")</f>
        <v>7</v>
      </c>
      <c r="B21" s="97" t="s">
        <v>96</v>
      </c>
      <c r="C21" s="99">
        <v>12</v>
      </c>
      <c r="D21" s="100">
        <v>80152</v>
      </c>
      <c r="E21" s="100">
        <v>664385</v>
      </c>
      <c r="F21" s="100">
        <v>59238</v>
      </c>
      <c r="G21" s="101">
        <v>4842862</v>
      </c>
    </row>
    <row r="22" spans="1:7" ht="11.45" customHeight="1" x14ac:dyDescent="0.2">
      <c r="A22" s="37" t="str">
        <f>IF(D22&lt;&gt;"",COUNTA($D$9:D22),"")</f>
        <v/>
      </c>
      <c r="B22" s="97"/>
      <c r="C22" s="99"/>
      <c r="D22" s="100"/>
      <c r="E22" s="100"/>
      <c r="F22" s="100"/>
      <c r="G22" s="101"/>
    </row>
    <row r="23" spans="1:7" ht="11.45" customHeight="1" x14ac:dyDescent="0.2">
      <c r="A23" s="37">
        <f>IF(D23&lt;&gt;"",COUNTA($D$9:D23),"")</f>
        <v>8</v>
      </c>
      <c r="B23" s="97" t="s">
        <v>97</v>
      </c>
      <c r="C23" s="99">
        <v>10</v>
      </c>
      <c r="D23" s="100">
        <v>74</v>
      </c>
      <c r="E23" s="100">
        <v>5171</v>
      </c>
      <c r="F23" s="100">
        <v>129</v>
      </c>
      <c r="G23" s="101">
        <v>6756</v>
      </c>
    </row>
    <row r="24" spans="1:7" ht="11.45" customHeight="1" x14ac:dyDescent="0.2">
      <c r="A24" s="37" t="str">
        <f>IF(D24&lt;&gt;"",COUNTA($D$9:D24),"")</f>
        <v/>
      </c>
      <c r="B24" s="97"/>
      <c r="C24" s="99"/>
      <c r="D24" s="100"/>
      <c r="E24" s="100"/>
      <c r="F24" s="100"/>
      <c r="G24" s="101"/>
    </row>
    <row r="25" spans="1:7" ht="11.45" customHeight="1" x14ac:dyDescent="0.2">
      <c r="A25" s="37">
        <f>IF(D25&lt;&gt;"",COUNTA($D$9:D25),"")</f>
        <v>9</v>
      </c>
      <c r="B25" s="97" t="s">
        <v>98</v>
      </c>
      <c r="C25" s="99">
        <v>12</v>
      </c>
      <c r="D25" s="100">
        <v>80197</v>
      </c>
      <c r="E25" s="100">
        <v>664195</v>
      </c>
      <c r="F25" s="100">
        <v>58985</v>
      </c>
      <c r="G25" s="101">
        <v>4839073</v>
      </c>
    </row>
    <row r="26" spans="1:7" ht="11.45" customHeight="1" x14ac:dyDescent="0.2">
      <c r="A26" s="37" t="str">
        <f>IF(D26&lt;&gt;"",COUNTA($D$9:D26),"")</f>
        <v/>
      </c>
      <c r="B26" s="97"/>
      <c r="C26" s="99"/>
      <c r="D26" s="100"/>
      <c r="E26" s="100"/>
      <c r="F26" s="100"/>
      <c r="G26" s="101"/>
    </row>
    <row r="27" spans="1:7" ht="11.45" customHeight="1" x14ac:dyDescent="0.2">
      <c r="A27" s="37">
        <f>IF(D27&lt;&gt;"",COUNTA($D$9:D27),"")</f>
        <v>10</v>
      </c>
      <c r="B27" s="97" t="s">
        <v>99</v>
      </c>
      <c r="C27" s="99">
        <v>6</v>
      </c>
      <c r="D27" s="100">
        <v>29</v>
      </c>
      <c r="E27" s="100">
        <v>5361</v>
      </c>
      <c r="F27" s="100">
        <v>381</v>
      </c>
      <c r="G27" s="101">
        <v>10544</v>
      </c>
    </row>
    <row r="28" spans="1:7" ht="20.100000000000001" customHeight="1" x14ac:dyDescent="0.2">
      <c r="A28" s="37" t="str">
        <f>IF(D28&lt;&gt;"",COUNTA($D$9:D28),"")</f>
        <v/>
      </c>
      <c r="B28" s="93"/>
      <c r="C28" s="178" t="s">
        <v>60</v>
      </c>
      <c r="D28" s="179"/>
      <c r="E28" s="179"/>
      <c r="F28" s="179"/>
      <c r="G28" s="179"/>
    </row>
    <row r="29" spans="1:7" ht="11.45" customHeight="1" x14ac:dyDescent="0.2">
      <c r="A29" s="37">
        <f>IF(D29&lt;&gt;"",COUNTA($D$9:D29),"")</f>
        <v>11</v>
      </c>
      <c r="B29" s="93" t="s">
        <v>116</v>
      </c>
      <c r="C29" s="94">
        <v>43</v>
      </c>
      <c r="D29" s="95">
        <v>16199</v>
      </c>
      <c r="E29" s="95">
        <v>662165</v>
      </c>
      <c r="F29" s="95">
        <v>15011</v>
      </c>
      <c r="G29" s="96">
        <v>7799987</v>
      </c>
    </row>
    <row r="30" spans="1:7" ht="11.45" customHeight="1" x14ac:dyDescent="0.2">
      <c r="A30" s="37" t="str">
        <f>IF(D30&lt;&gt;"",COUNTA($D$9:D30),"")</f>
        <v/>
      </c>
      <c r="B30" s="93"/>
      <c r="C30" s="98"/>
      <c r="D30" s="98"/>
      <c r="E30" s="98"/>
      <c r="F30" s="98"/>
      <c r="G30" s="98"/>
    </row>
    <row r="31" spans="1:7" ht="11.45" customHeight="1" x14ac:dyDescent="0.2">
      <c r="A31" s="37">
        <f>IF(D31&lt;&gt;"",COUNTA($D$9:D31),"")</f>
        <v>12</v>
      </c>
      <c r="B31" s="97" t="s">
        <v>96</v>
      </c>
      <c r="C31" s="99">
        <v>6</v>
      </c>
      <c r="D31" s="100">
        <v>16056</v>
      </c>
      <c r="E31" s="100">
        <v>617456</v>
      </c>
      <c r="F31" s="100">
        <v>13333</v>
      </c>
      <c r="G31" s="101">
        <v>7726341</v>
      </c>
    </row>
    <row r="32" spans="1:7" ht="11.45" customHeight="1" x14ac:dyDescent="0.2">
      <c r="A32" s="37" t="str">
        <f>IF(D32&lt;&gt;"",COUNTA($D$9:D32),"")</f>
        <v/>
      </c>
      <c r="B32" s="97"/>
      <c r="C32" s="99"/>
      <c r="D32" s="100"/>
      <c r="E32" s="100"/>
      <c r="F32" s="100"/>
      <c r="G32" s="101"/>
    </row>
    <row r="33" spans="1:7" ht="11.45" customHeight="1" x14ac:dyDescent="0.2">
      <c r="A33" s="37">
        <f>IF(D33&lt;&gt;"",COUNTA($D$9:D33),"")</f>
        <v>13</v>
      </c>
      <c r="B33" s="97" t="s">
        <v>97</v>
      </c>
      <c r="C33" s="99">
        <v>40</v>
      </c>
      <c r="D33" s="100">
        <v>143</v>
      </c>
      <c r="E33" s="100">
        <v>44709</v>
      </c>
      <c r="F33" s="100">
        <v>1678</v>
      </c>
      <c r="G33" s="101">
        <v>73646</v>
      </c>
    </row>
    <row r="34" spans="1:7" ht="11.45" customHeight="1" x14ac:dyDescent="0.2">
      <c r="A34" s="37" t="str">
        <f>IF(D34&lt;&gt;"",COUNTA($D$9:D34),"")</f>
        <v/>
      </c>
      <c r="B34" s="97"/>
      <c r="C34" s="99"/>
      <c r="D34" s="100"/>
      <c r="E34" s="100"/>
      <c r="F34" s="100"/>
      <c r="G34" s="101"/>
    </row>
    <row r="35" spans="1:7" ht="11.45" customHeight="1" x14ac:dyDescent="0.2">
      <c r="A35" s="37">
        <f>IF(D35&lt;&gt;"",COUNTA($D$9:D35),"")</f>
        <v>14</v>
      </c>
      <c r="B35" s="97" t="s">
        <v>98</v>
      </c>
      <c r="C35" s="99">
        <v>21</v>
      </c>
      <c r="D35" s="100">
        <v>16103</v>
      </c>
      <c r="E35" s="100">
        <v>621786</v>
      </c>
      <c r="F35" s="100">
        <v>13565</v>
      </c>
      <c r="G35" s="101">
        <v>7735644</v>
      </c>
    </row>
    <row r="36" spans="1:7" ht="11.45" customHeight="1" x14ac:dyDescent="0.2">
      <c r="A36" s="37" t="str">
        <f>IF(D36&lt;&gt;"",COUNTA($D$9:D36),"")</f>
        <v/>
      </c>
      <c r="B36" s="97"/>
      <c r="C36" s="99"/>
      <c r="D36" s="100"/>
      <c r="E36" s="100"/>
      <c r="F36" s="100"/>
      <c r="G36" s="101"/>
    </row>
    <row r="37" spans="1:7" ht="11.45" customHeight="1" x14ac:dyDescent="0.2">
      <c r="A37" s="37">
        <f>IF(D37&lt;&gt;"",COUNTA($D$9:D37),"")</f>
        <v>15</v>
      </c>
      <c r="B37" s="97" t="s">
        <v>99</v>
      </c>
      <c r="C37" s="99">
        <v>30</v>
      </c>
      <c r="D37" s="100">
        <v>95</v>
      </c>
      <c r="E37" s="100">
        <v>40379</v>
      </c>
      <c r="F37" s="100">
        <v>1445</v>
      </c>
      <c r="G37" s="101">
        <v>64343</v>
      </c>
    </row>
    <row r="38" spans="1:7" ht="12" customHeight="1" x14ac:dyDescent="0.2">
      <c r="B38" s="102"/>
      <c r="C38" s="102"/>
      <c r="D38" s="102"/>
      <c r="E38" s="102"/>
      <c r="F38" s="102"/>
      <c r="G38" s="102"/>
    </row>
    <row r="39" spans="1:7" ht="12" customHeight="1" x14ac:dyDescent="0.2">
      <c r="B39" s="102"/>
      <c r="C39" s="102"/>
      <c r="D39" s="102"/>
      <c r="E39" s="102"/>
      <c r="F39" s="102"/>
      <c r="G39" s="102"/>
    </row>
    <row r="40" spans="1:7" ht="12" customHeight="1" x14ac:dyDescent="0.2">
      <c r="A40" s="176" t="s">
        <v>144</v>
      </c>
      <c r="B40" s="176"/>
      <c r="C40" s="176"/>
      <c r="D40" s="176"/>
      <c r="E40" s="176"/>
      <c r="F40" s="176"/>
      <c r="G40" s="176"/>
    </row>
    <row r="41" spans="1:7" ht="12" customHeight="1" x14ac:dyDescent="0.2"/>
    <row r="42" spans="1:7" ht="12" customHeight="1" x14ac:dyDescent="0.2"/>
    <row r="43" spans="1:7" ht="12" customHeight="1" x14ac:dyDescent="0.2"/>
    <row r="44" spans="1:7" ht="12" customHeight="1" x14ac:dyDescent="0.2"/>
    <row r="45" spans="1:7" ht="12" customHeight="1" x14ac:dyDescent="0.2"/>
    <row r="46" spans="1:7" ht="12" customHeight="1" x14ac:dyDescent="0.2"/>
    <row r="47" spans="1:7" ht="12" customHeight="1" x14ac:dyDescent="0.2"/>
    <row r="48" spans="1:7" ht="12" customHeight="1" x14ac:dyDescent="0.2"/>
    <row r="49" spans="2:2" ht="12" customHeight="1" x14ac:dyDescent="0.2">
      <c r="B49" s="103"/>
    </row>
    <row r="50" spans="2:2" ht="12" customHeight="1" x14ac:dyDescent="0.2"/>
    <row r="51" spans="2:2" ht="12" customHeight="1" x14ac:dyDescent="0.2"/>
    <row r="52" spans="2:2" ht="12" customHeight="1" x14ac:dyDescent="0.2"/>
    <row r="53" spans="2:2" ht="12" customHeight="1" x14ac:dyDescent="0.2"/>
    <row r="54" spans="2:2" ht="12" customHeight="1" x14ac:dyDescent="0.2"/>
    <row r="55" spans="2:2" ht="12" customHeight="1" x14ac:dyDescent="0.2"/>
    <row r="56" spans="2:2" ht="12" customHeight="1" x14ac:dyDescent="0.2"/>
    <row r="57" spans="2:2" ht="12" customHeight="1" x14ac:dyDescent="0.2"/>
    <row r="58" spans="2:2" ht="12" customHeight="1" x14ac:dyDescent="0.2"/>
    <row r="59" spans="2:2" ht="12" customHeight="1" x14ac:dyDescent="0.2">
      <c r="B59" s="103"/>
    </row>
    <row r="60" spans="2:2" ht="12" customHeight="1" x14ac:dyDescent="0.2"/>
    <row r="61" spans="2:2" ht="12" customHeight="1" x14ac:dyDescent="0.2"/>
    <row r="62" spans="2:2" ht="12" customHeight="1" x14ac:dyDescent="0.2"/>
    <row r="63" spans="2:2" ht="12" customHeight="1" x14ac:dyDescent="0.2"/>
    <row r="64" spans="2:2" ht="12" customHeight="1" x14ac:dyDescent="0.2"/>
    <row r="65" ht="12" customHeight="1" x14ac:dyDescent="0.2"/>
  </sheetData>
  <mergeCells count="18">
    <mergeCell ref="A1:B1"/>
    <mergeCell ref="C2:C4"/>
    <mergeCell ref="D2:D4"/>
    <mergeCell ref="C1:G1"/>
    <mergeCell ref="F2:F4"/>
    <mergeCell ref="G2:G4"/>
    <mergeCell ref="C5:C6"/>
    <mergeCell ref="E2:E4"/>
    <mergeCell ref="A40:G40"/>
    <mergeCell ref="B2:B6"/>
    <mergeCell ref="A2:A6"/>
    <mergeCell ref="F5:F6"/>
    <mergeCell ref="E5:E6"/>
    <mergeCell ref="D5:D6"/>
    <mergeCell ref="C28:G28"/>
    <mergeCell ref="C18:G18"/>
    <mergeCell ref="C8:G8"/>
    <mergeCell ref="G5:G6"/>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H143J 2020 00&amp;R&amp;"-,Standard"&amp;7&amp;P</oddFooter>
    <evenFooter>&amp;L&amp;"-,Standard"&amp;7&amp;P&amp;R&amp;"-,Standard"&amp;7StatA MV, Statistischer Bericht H143J 2020 00</even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9"/>
  <sheetViews>
    <sheetView zoomScale="140" zoomScaleNormal="140" workbookViewId="0">
      <selection activeCell="C8" sqref="C8"/>
    </sheetView>
  </sheetViews>
  <sheetFormatPr baseColWidth="10" defaultColWidth="11.28515625" defaultRowHeight="11.25" x14ac:dyDescent="0.2"/>
  <cols>
    <col min="1" max="1" width="3.7109375" style="36" customWidth="1"/>
    <col min="2" max="2" width="32.7109375" style="59" customWidth="1"/>
    <col min="3" max="6" width="13.7109375" style="59" customWidth="1"/>
    <col min="7" max="16384" width="11.28515625" style="59"/>
  </cols>
  <sheetData>
    <row r="1" spans="1:6" s="58" customFormat="1" ht="30" customHeight="1" x14ac:dyDescent="0.2">
      <c r="A1" s="141" t="s">
        <v>35</v>
      </c>
      <c r="B1" s="142"/>
      <c r="C1" s="143" t="s">
        <v>149</v>
      </c>
      <c r="D1" s="143"/>
      <c r="E1" s="143"/>
      <c r="F1" s="169"/>
    </row>
    <row r="2" spans="1:6" ht="11.45" customHeight="1" x14ac:dyDescent="0.2">
      <c r="A2" s="148" t="s">
        <v>21</v>
      </c>
      <c r="B2" s="146" t="s">
        <v>124</v>
      </c>
      <c r="C2" s="146" t="s">
        <v>54</v>
      </c>
      <c r="D2" s="146"/>
      <c r="E2" s="146"/>
      <c r="F2" s="147"/>
    </row>
    <row r="3" spans="1:6" ht="11.45" customHeight="1" x14ac:dyDescent="0.2">
      <c r="A3" s="148"/>
      <c r="B3" s="146"/>
      <c r="C3" s="146" t="s">
        <v>63</v>
      </c>
      <c r="D3" s="146" t="s">
        <v>64</v>
      </c>
      <c r="E3" s="146"/>
      <c r="F3" s="147"/>
    </row>
    <row r="4" spans="1:6" ht="11.45" customHeight="1" x14ac:dyDescent="0.2">
      <c r="A4" s="148"/>
      <c r="B4" s="146"/>
      <c r="C4" s="146"/>
      <c r="D4" s="146" t="s">
        <v>39</v>
      </c>
      <c r="E4" s="146" t="s">
        <v>40</v>
      </c>
      <c r="F4" s="147" t="s">
        <v>41</v>
      </c>
    </row>
    <row r="5" spans="1:6" ht="11.45" customHeight="1" x14ac:dyDescent="0.2">
      <c r="A5" s="148"/>
      <c r="B5" s="146"/>
      <c r="C5" s="146"/>
      <c r="D5" s="146"/>
      <c r="E5" s="146"/>
      <c r="F5" s="147"/>
    </row>
    <row r="6" spans="1:6" ht="11.45" customHeight="1" x14ac:dyDescent="0.2">
      <c r="A6" s="148"/>
      <c r="B6" s="146"/>
      <c r="C6" s="60" t="s">
        <v>57</v>
      </c>
      <c r="D6" s="146" t="s">
        <v>65</v>
      </c>
      <c r="E6" s="146"/>
      <c r="F6" s="61" t="s">
        <v>66</v>
      </c>
    </row>
    <row r="7" spans="1:6" s="36" customFormat="1" ht="11.45" customHeight="1" x14ac:dyDescent="0.15">
      <c r="A7" s="32">
        <v>1</v>
      </c>
      <c r="B7" s="33">
        <v>2</v>
      </c>
      <c r="C7" s="33">
        <v>3</v>
      </c>
      <c r="D7" s="33">
        <v>4</v>
      </c>
      <c r="E7" s="33">
        <v>5</v>
      </c>
      <c r="F7" s="34">
        <v>6</v>
      </c>
    </row>
    <row r="8" spans="1:6" ht="11.45" customHeight="1" x14ac:dyDescent="0.2">
      <c r="A8" s="35"/>
      <c r="B8" s="75"/>
      <c r="C8" s="64"/>
      <c r="D8" s="64"/>
      <c r="E8" s="64"/>
      <c r="F8" s="64"/>
    </row>
    <row r="9" spans="1:6" ht="11.45" customHeight="1" x14ac:dyDescent="0.2">
      <c r="A9" s="37">
        <f>IF(C9&lt;&gt;"",COUNTA($C$9:C9),"")</f>
        <v>1</v>
      </c>
      <c r="B9" s="77" t="s">
        <v>67</v>
      </c>
      <c r="C9" s="78">
        <v>72099</v>
      </c>
      <c r="D9" s="78">
        <v>12710</v>
      </c>
      <c r="E9" s="78">
        <v>5004</v>
      </c>
      <c r="F9" s="78">
        <v>54386</v>
      </c>
    </row>
    <row r="10" spans="1:6" ht="6.75" customHeight="1" x14ac:dyDescent="0.2">
      <c r="A10" s="37" t="str">
        <f>IF(C10&lt;&gt;"",COUNTA($C$9:C10),"")</f>
        <v/>
      </c>
      <c r="B10" s="70"/>
      <c r="C10" s="64"/>
      <c r="D10" s="64"/>
      <c r="E10" s="64"/>
      <c r="F10" s="64"/>
    </row>
    <row r="11" spans="1:6" ht="11.45" customHeight="1" x14ac:dyDescent="0.2">
      <c r="A11" s="37">
        <f>IF(C11&lt;&gt;"",COUNTA($C$9:C11),"")</f>
        <v>2</v>
      </c>
      <c r="B11" s="77" t="s">
        <v>100</v>
      </c>
      <c r="C11" s="78">
        <v>62513</v>
      </c>
      <c r="D11" s="78">
        <v>3742</v>
      </c>
      <c r="E11" s="78">
        <v>5004</v>
      </c>
      <c r="F11" s="78">
        <v>53767</v>
      </c>
    </row>
    <row r="12" spans="1:6" ht="8.1" customHeight="1" x14ac:dyDescent="0.2">
      <c r="A12" s="37" t="str">
        <f>IF(C12&lt;&gt;"",COUNTA($C$9:C12),"")</f>
        <v/>
      </c>
      <c r="B12" s="70"/>
      <c r="C12" s="64"/>
      <c r="D12" s="64"/>
      <c r="E12" s="64"/>
      <c r="F12" s="64"/>
    </row>
    <row r="13" spans="1:6" ht="11.45" customHeight="1" x14ac:dyDescent="0.2">
      <c r="A13" s="37">
        <f>IF(C13&lt;&gt;"",COUNTA($C$9:C13),"")</f>
        <v>3</v>
      </c>
      <c r="B13" s="70" t="s">
        <v>101</v>
      </c>
      <c r="C13" s="64">
        <v>8815</v>
      </c>
      <c r="D13" s="64">
        <v>91</v>
      </c>
      <c r="E13" s="64">
        <v>3151</v>
      </c>
      <c r="F13" s="99">
        <v>5572</v>
      </c>
    </row>
    <row r="14" spans="1:6" ht="11.45" customHeight="1" x14ac:dyDescent="0.2">
      <c r="A14" s="37">
        <f>IF(C14&lt;&gt;"",COUNTA($C$9:C14),"")</f>
        <v>4</v>
      </c>
      <c r="B14" s="70" t="s">
        <v>102</v>
      </c>
      <c r="C14" s="64">
        <v>4017</v>
      </c>
      <c r="D14" s="64">
        <v>248</v>
      </c>
      <c r="E14" s="64">
        <v>1852</v>
      </c>
      <c r="F14" s="99">
        <v>1916</v>
      </c>
    </row>
    <row r="15" spans="1:6" ht="8.1" customHeight="1" x14ac:dyDescent="0.2">
      <c r="A15" s="37" t="str">
        <f>IF(C15&lt;&gt;"",COUNTA($C$9:C15),"")</f>
        <v/>
      </c>
      <c r="B15" s="70"/>
      <c r="C15" s="64"/>
      <c r="D15" s="64"/>
      <c r="E15" s="64"/>
      <c r="F15" s="99"/>
    </row>
    <row r="16" spans="1:6" ht="11.45" customHeight="1" x14ac:dyDescent="0.2">
      <c r="A16" s="37">
        <f>IF(C16&lt;&gt;"",COUNTA($C$9:C16),"")</f>
        <v>5</v>
      </c>
      <c r="B16" s="97" t="s">
        <v>103</v>
      </c>
      <c r="C16" s="64">
        <v>8985</v>
      </c>
      <c r="D16" s="64" t="s">
        <v>5</v>
      </c>
      <c r="E16" s="64" t="s">
        <v>5</v>
      </c>
      <c r="F16" s="99">
        <v>8985</v>
      </c>
    </row>
    <row r="17" spans="1:6" ht="11.45" customHeight="1" x14ac:dyDescent="0.2">
      <c r="A17" s="37">
        <f>IF(C17&lt;&gt;"",COUNTA($C$9:C17),"")</f>
        <v>6</v>
      </c>
      <c r="B17" s="97" t="s">
        <v>104</v>
      </c>
      <c r="C17" s="64">
        <v>7025</v>
      </c>
      <c r="D17" s="64">
        <v>408</v>
      </c>
      <c r="E17" s="64" t="s">
        <v>5</v>
      </c>
      <c r="F17" s="99">
        <v>6617</v>
      </c>
    </row>
    <row r="18" spans="1:6" ht="11.45" customHeight="1" x14ac:dyDescent="0.2">
      <c r="A18" s="37">
        <f>IF(C18&lt;&gt;"",COUNTA($C$9:C18),"")</f>
        <v>7</v>
      </c>
      <c r="B18" s="97" t="s">
        <v>105</v>
      </c>
      <c r="C18" s="64">
        <v>10901</v>
      </c>
      <c r="D18" s="64">
        <v>1121</v>
      </c>
      <c r="E18" s="64" t="s">
        <v>5</v>
      </c>
      <c r="F18" s="99">
        <v>9780</v>
      </c>
    </row>
    <row r="19" spans="1:6" ht="11.45" customHeight="1" x14ac:dyDescent="0.2">
      <c r="A19" s="37">
        <f>IF(C19&lt;&gt;"",COUNTA($C$9:C19),"")</f>
        <v>8</v>
      </c>
      <c r="B19" s="97" t="s">
        <v>106</v>
      </c>
      <c r="C19" s="64">
        <v>6810</v>
      </c>
      <c r="D19" s="64">
        <v>393</v>
      </c>
      <c r="E19" s="64" t="s">
        <v>5</v>
      </c>
      <c r="F19" s="99">
        <v>6416</v>
      </c>
    </row>
    <row r="20" spans="1:6" ht="11.45" customHeight="1" x14ac:dyDescent="0.2">
      <c r="A20" s="37">
        <f>IF(C20&lt;&gt;"",COUNTA($C$9:C20),"")</f>
        <v>9</v>
      </c>
      <c r="B20" s="97" t="s">
        <v>107</v>
      </c>
      <c r="C20" s="64">
        <v>7199</v>
      </c>
      <c r="D20" s="64">
        <v>202</v>
      </c>
      <c r="E20" s="64" t="s">
        <v>5</v>
      </c>
      <c r="F20" s="99">
        <v>6997</v>
      </c>
    </row>
    <row r="21" spans="1:6" ht="11.45" customHeight="1" x14ac:dyDescent="0.2">
      <c r="A21" s="37">
        <f>IF(C21&lt;&gt;"",COUNTA($C$9:C21),"")</f>
        <v>10</v>
      </c>
      <c r="B21" s="97" t="s">
        <v>108</v>
      </c>
      <c r="C21" s="64">
        <v>8762</v>
      </c>
      <c r="D21" s="64">
        <v>1278</v>
      </c>
      <c r="E21" s="64" t="s">
        <v>5</v>
      </c>
      <c r="F21" s="99">
        <v>7484</v>
      </c>
    </row>
    <row r="22" spans="1:6" ht="11.45" customHeight="1" x14ac:dyDescent="0.2">
      <c r="A22" s="37" t="str">
        <f>IF(C22&lt;&gt;"",COUNTA($C$9:C22),"")</f>
        <v/>
      </c>
      <c r="B22" s="70"/>
      <c r="C22" s="64"/>
      <c r="D22" s="64"/>
      <c r="E22" s="64"/>
      <c r="F22" s="99"/>
    </row>
    <row r="23" spans="1:6" ht="11.45" customHeight="1" x14ac:dyDescent="0.2">
      <c r="A23" s="37">
        <f>IF(C23&lt;&gt;"",COUNTA($C$9:C23),"")</f>
        <v>11</v>
      </c>
      <c r="B23" s="70" t="s">
        <v>126</v>
      </c>
      <c r="C23" s="64">
        <v>196</v>
      </c>
      <c r="D23" s="64" t="s">
        <v>5</v>
      </c>
      <c r="E23" s="64" t="s">
        <v>5</v>
      </c>
      <c r="F23" s="99">
        <v>196</v>
      </c>
    </row>
    <row r="24" spans="1:6" ht="5.0999999999999996" customHeight="1" x14ac:dyDescent="0.2">
      <c r="A24" s="37" t="str">
        <f>IF(C24&lt;&gt;"",COUNTA($C$9:C24),"")</f>
        <v/>
      </c>
      <c r="B24" s="70"/>
      <c r="C24" s="64"/>
      <c r="D24" s="64"/>
      <c r="E24" s="64"/>
      <c r="F24" s="99"/>
    </row>
    <row r="25" spans="1:6" ht="11.45" customHeight="1" x14ac:dyDescent="0.2">
      <c r="A25" s="37">
        <f>IF(C25&lt;&gt;"",COUNTA($C$9:C25),"")</f>
        <v>12</v>
      </c>
      <c r="B25" s="70" t="s">
        <v>109</v>
      </c>
      <c r="C25" s="64">
        <v>423</v>
      </c>
      <c r="D25" s="64" t="s">
        <v>5</v>
      </c>
      <c r="E25" s="64" t="s">
        <v>5</v>
      </c>
      <c r="F25" s="99">
        <v>423</v>
      </c>
    </row>
    <row r="26" spans="1:6" ht="5.0999999999999996" customHeight="1" x14ac:dyDescent="0.2">
      <c r="A26" s="37" t="str">
        <f>IF(C26&lt;&gt;"",COUNTA($C$9:C26),"")</f>
        <v/>
      </c>
      <c r="B26" s="70"/>
      <c r="C26" s="64"/>
      <c r="D26" s="64"/>
      <c r="E26" s="64"/>
      <c r="F26" s="99"/>
    </row>
    <row r="27" spans="1:6" ht="11.45" customHeight="1" x14ac:dyDescent="0.2">
      <c r="A27" s="37">
        <f>IF(C27&lt;&gt;"",COUNTA($C$9:C27),"")</f>
        <v>13</v>
      </c>
      <c r="B27" s="70" t="s">
        <v>110</v>
      </c>
      <c r="C27" s="64">
        <v>1134</v>
      </c>
      <c r="D27" s="64">
        <v>1134</v>
      </c>
      <c r="E27" s="64" t="s">
        <v>5</v>
      </c>
      <c r="F27" s="64" t="s">
        <v>5</v>
      </c>
    </row>
    <row r="28" spans="1:6" ht="5.0999999999999996" customHeight="1" x14ac:dyDescent="0.2">
      <c r="A28" s="37" t="str">
        <f>IF(C28&lt;&gt;"",COUNTA($C$9:C28),"")</f>
        <v/>
      </c>
      <c r="B28" s="70"/>
      <c r="C28" s="64"/>
      <c r="D28" s="64"/>
      <c r="E28" s="64"/>
      <c r="F28" s="64"/>
    </row>
    <row r="29" spans="1:6" ht="11.45" customHeight="1" x14ac:dyDescent="0.2">
      <c r="A29" s="37">
        <f>IF(C29&lt;&gt;"",COUNTA($C$9:C29),"")</f>
        <v>14</v>
      </c>
      <c r="B29" s="70" t="s">
        <v>111</v>
      </c>
      <c r="C29" s="64">
        <v>6005</v>
      </c>
      <c r="D29" s="64">
        <v>6005</v>
      </c>
      <c r="E29" s="64" t="s">
        <v>5</v>
      </c>
      <c r="F29" s="64" t="s">
        <v>5</v>
      </c>
    </row>
    <row r="30" spans="1:6" ht="5.0999999999999996" customHeight="1" x14ac:dyDescent="0.2">
      <c r="A30" s="37" t="str">
        <f>IF(C30&lt;&gt;"",COUNTA($C$9:C30),"")</f>
        <v/>
      </c>
      <c r="B30" s="70"/>
      <c r="C30" s="64"/>
      <c r="D30" s="64"/>
      <c r="E30" s="64"/>
      <c r="F30" s="64"/>
    </row>
    <row r="31" spans="1:6" ht="11.45" customHeight="1" x14ac:dyDescent="0.2">
      <c r="A31" s="37">
        <f>IF(C31&lt;&gt;"",COUNTA($C$9:C31),"")</f>
        <v>15</v>
      </c>
      <c r="B31" s="70" t="s">
        <v>112</v>
      </c>
      <c r="C31" s="64">
        <v>1813</v>
      </c>
      <c r="D31" s="64">
        <v>1813</v>
      </c>
      <c r="E31" s="64" t="s">
        <v>5</v>
      </c>
      <c r="F31" s="64" t="s">
        <v>5</v>
      </c>
    </row>
    <row r="32" spans="1:6" ht="5.0999999999999996" customHeight="1" x14ac:dyDescent="0.2">
      <c r="A32" s="37" t="str">
        <f>IF(C32&lt;&gt;"",COUNTA($C$9:C32),"")</f>
        <v/>
      </c>
      <c r="B32" s="70"/>
      <c r="C32" s="64"/>
      <c r="D32" s="64"/>
      <c r="E32" s="64"/>
      <c r="F32" s="64"/>
    </row>
    <row r="33" spans="1:6" ht="11.45" customHeight="1" x14ac:dyDescent="0.2">
      <c r="A33" s="37">
        <f>IF(C33&lt;&gt;"",COUNTA($C$9:C33),"")</f>
        <v>16</v>
      </c>
      <c r="B33" s="70" t="s">
        <v>113</v>
      </c>
      <c r="C33" s="64">
        <v>15</v>
      </c>
      <c r="D33" s="64">
        <v>15</v>
      </c>
      <c r="E33" s="64" t="s">
        <v>5</v>
      </c>
      <c r="F33" s="64" t="s">
        <v>5</v>
      </c>
    </row>
    <row r="34" spans="1:6" ht="11.45" customHeight="1" x14ac:dyDescent="0.2">
      <c r="A34" s="37"/>
      <c r="B34" s="83"/>
      <c r="C34" s="64"/>
      <c r="D34" s="64"/>
      <c r="E34" s="64"/>
      <c r="F34" s="64"/>
    </row>
    <row r="35" spans="1:6" ht="11.45" customHeight="1" x14ac:dyDescent="0.2"/>
    <row r="36" spans="1:6" ht="11.45" customHeight="1" x14ac:dyDescent="0.2"/>
    <row r="37" spans="1:6" ht="30" customHeight="1" x14ac:dyDescent="0.2">
      <c r="A37" s="141" t="s">
        <v>36</v>
      </c>
      <c r="B37" s="142"/>
      <c r="C37" s="142"/>
      <c r="D37" s="143" t="s">
        <v>131</v>
      </c>
      <c r="E37" s="143"/>
      <c r="F37" s="169"/>
    </row>
    <row r="38" spans="1:6" ht="11.45" customHeight="1" x14ac:dyDescent="0.2">
      <c r="A38" s="148" t="s">
        <v>21</v>
      </c>
      <c r="B38" s="146" t="s">
        <v>37</v>
      </c>
      <c r="C38" s="146" t="s">
        <v>68</v>
      </c>
      <c r="D38" s="146" t="s">
        <v>59</v>
      </c>
      <c r="E38" s="146"/>
      <c r="F38" s="147"/>
    </row>
    <row r="39" spans="1:6" ht="11.45" customHeight="1" x14ac:dyDescent="0.2">
      <c r="A39" s="148"/>
      <c r="B39" s="146"/>
      <c r="C39" s="146"/>
      <c r="D39" s="146"/>
      <c r="E39" s="146"/>
      <c r="F39" s="147"/>
    </row>
    <row r="40" spans="1:6" s="36" customFormat="1" ht="11.45" customHeight="1" x14ac:dyDescent="0.15">
      <c r="A40" s="32">
        <v>1</v>
      </c>
      <c r="B40" s="113">
        <v>2</v>
      </c>
      <c r="C40" s="113">
        <v>3</v>
      </c>
      <c r="D40" s="167">
        <v>4</v>
      </c>
      <c r="E40" s="167"/>
      <c r="F40" s="168"/>
    </row>
    <row r="41" spans="1:6" ht="11.45" customHeight="1" x14ac:dyDescent="0.2">
      <c r="A41" s="39"/>
      <c r="B41" s="104"/>
      <c r="C41" s="105"/>
      <c r="D41" s="106"/>
      <c r="E41" s="107"/>
      <c r="F41" s="106"/>
    </row>
    <row r="42" spans="1:6" ht="11.45" customHeight="1" x14ac:dyDescent="0.2">
      <c r="A42" s="37">
        <f>IF(C42&lt;&gt;"",COUNTA($C$42:C42),"")</f>
        <v>1</v>
      </c>
      <c r="B42" s="108" t="s">
        <v>44</v>
      </c>
      <c r="C42" s="109" t="s">
        <v>22</v>
      </c>
      <c r="D42" s="110"/>
      <c r="E42" s="107">
        <v>36</v>
      </c>
      <c r="F42" s="110"/>
    </row>
    <row r="43" spans="1:6" ht="5.0999999999999996" customHeight="1" x14ac:dyDescent="0.2">
      <c r="A43" s="37" t="str">
        <f>IF(C43&lt;&gt;"",COUNTA($C$42:C43),"")</f>
        <v/>
      </c>
      <c r="B43" s="108"/>
      <c r="C43" s="111"/>
      <c r="D43" s="106"/>
      <c r="E43" s="107"/>
      <c r="F43" s="106"/>
    </row>
    <row r="44" spans="1:6" ht="11.45" customHeight="1" x14ac:dyDescent="0.2">
      <c r="A44" s="37">
        <f>IF(C44&lt;&gt;"",COUNTA($C$42:C44),"")</f>
        <v>2</v>
      </c>
      <c r="B44" s="108" t="s">
        <v>69</v>
      </c>
      <c r="C44" s="109" t="s">
        <v>45</v>
      </c>
      <c r="D44" s="106"/>
      <c r="E44" s="107">
        <v>124</v>
      </c>
      <c r="F44" s="106"/>
    </row>
    <row r="45" spans="1:6" ht="11.45" customHeight="1" x14ac:dyDescent="0.2">
      <c r="A45" s="37" t="str">
        <f>IF(C45&lt;&gt;"",COUNTA($C$42:C45),"")</f>
        <v/>
      </c>
      <c r="B45" s="108" t="s">
        <v>74</v>
      </c>
      <c r="C45" s="109"/>
      <c r="D45" s="106"/>
      <c r="E45" s="107"/>
      <c r="F45" s="106"/>
    </row>
    <row r="46" spans="1:6" ht="11.45" customHeight="1" x14ac:dyDescent="0.2">
      <c r="A46" s="37">
        <f>IF(C46&lt;&gt;"",COUNTA($C$42:C46),"")</f>
        <v>3</v>
      </c>
      <c r="B46" s="108" t="s">
        <v>75</v>
      </c>
      <c r="C46" s="109" t="s">
        <v>45</v>
      </c>
      <c r="D46" s="106"/>
      <c r="E46" s="107">
        <v>109</v>
      </c>
      <c r="F46" s="106"/>
    </row>
    <row r="47" spans="1:6" ht="22.5" x14ac:dyDescent="0.2">
      <c r="A47" s="37">
        <f>IF(C47&lt;&gt;"",COUNTA($C$42:C47),"")</f>
        <v>4</v>
      </c>
      <c r="B47" s="108" t="s">
        <v>84</v>
      </c>
      <c r="C47" s="109" t="s">
        <v>45</v>
      </c>
      <c r="D47" s="106"/>
      <c r="E47" s="107">
        <v>14</v>
      </c>
      <c r="F47" s="106"/>
    </row>
    <row r="48" spans="1:6" ht="11.45" customHeight="1" x14ac:dyDescent="0.2">
      <c r="A48" s="37" t="str">
        <f>IF(C48&lt;&gt;"",COUNTA($C$42:C48),"")</f>
        <v/>
      </c>
      <c r="B48" s="108" t="s">
        <v>74</v>
      </c>
      <c r="C48" s="109"/>
      <c r="D48" s="106"/>
      <c r="E48" s="107"/>
      <c r="F48" s="106"/>
    </row>
    <row r="49" spans="1:6" ht="11.45" customHeight="1" x14ac:dyDescent="0.2">
      <c r="A49" s="37">
        <f>IF(C49&lt;&gt;"",COUNTA($C$42:C49),"")</f>
        <v>5</v>
      </c>
      <c r="B49" s="108" t="s">
        <v>76</v>
      </c>
      <c r="C49" s="109" t="s">
        <v>45</v>
      </c>
      <c r="D49" s="106"/>
      <c r="E49" s="107">
        <v>81</v>
      </c>
      <c r="F49" s="106"/>
    </row>
    <row r="50" spans="1:6" ht="22.5" x14ac:dyDescent="0.2">
      <c r="A50" s="37">
        <f>IF(C50&lt;&gt;"",COUNTA($C$42:C50),"")</f>
        <v>6</v>
      </c>
      <c r="B50" s="108" t="s">
        <v>85</v>
      </c>
      <c r="C50" s="109" t="s">
        <v>45</v>
      </c>
      <c r="D50" s="106"/>
      <c r="E50" s="107">
        <v>36</v>
      </c>
      <c r="F50" s="106"/>
    </row>
    <row r="51" spans="1:6" ht="11.45" customHeight="1" x14ac:dyDescent="0.2">
      <c r="A51" s="37">
        <f>IF(C51&lt;&gt;"",COUNTA($C$42:C51),"")</f>
        <v>7</v>
      </c>
      <c r="B51" s="108" t="s">
        <v>77</v>
      </c>
      <c r="C51" s="109" t="s">
        <v>45</v>
      </c>
      <c r="D51" s="106"/>
      <c r="E51" s="107">
        <v>2</v>
      </c>
      <c r="F51" s="106"/>
    </row>
    <row r="52" spans="1:6" ht="5.0999999999999996" customHeight="1" x14ac:dyDescent="0.2">
      <c r="A52" s="37" t="str">
        <f>IF(C52&lt;&gt;"",COUNTA($C$42:C52),"")</f>
        <v/>
      </c>
      <c r="B52" s="108"/>
      <c r="C52" s="111"/>
      <c r="D52" s="106"/>
      <c r="E52" s="107"/>
      <c r="F52" s="106"/>
    </row>
    <row r="53" spans="1:6" ht="11.45" customHeight="1" x14ac:dyDescent="0.2">
      <c r="A53" s="37">
        <f>IF(C53&lt;&gt;"",COUNTA($C$42:C53),"")</f>
        <v>8</v>
      </c>
      <c r="B53" s="108" t="s">
        <v>61</v>
      </c>
      <c r="C53" s="109" t="s">
        <v>70</v>
      </c>
      <c r="D53" s="106"/>
      <c r="E53" s="107">
        <v>45740</v>
      </c>
      <c r="F53" s="106"/>
    </row>
    <row r="54" spans="1:6" ht="11.45" customHeight="1" x14ac:dyDescent="0.2">
      <c r="A54" s="37" t="str">
        <f>IF(C54&lt;&gt;"",COUNTA($C$42:C54),"")</f>
        <v/>
      </c>
      <c r="B54" s="108" t="s">
        <v>74</v>
      </c>
      <c r="C54" s="109"/>
      <c r="D54" s="106"/>
      <c r="E54" s="107"/>
      <c r="F54" s="106"/>
    </row>
    <row r="55" spans="1:6" ht="11.45" customHeight="1" x14ac:dyDescent="0.2">
      <c r="A55" s="37">
        <f>IF(C55&lt;&gt;"",COUNTA($C$42:C55),"")</f>
        <v>9</v>
      </c>
      <c r="B55" s="108" t="s">
        <v>75</v>
      </c>
      <c r="C55" s="109" t="s">
        <v>70</v>
      </c>
      <c r="D55" s="106"/>
      <c r="E55" s="107">
        <v>40212</v>
      </c>
      <c r="F55" s="106"/>
    </row>
    <row r="56" spans="1:6" ht="22.5" x14ac:dyDescent="0.2">
      <c r="A56" s="37">
        <f>IF(C56&lt;&gt;"",COUNTA($C$42:C56),"")</f>
        <v>10</v>
      </c>
      <c r="B56" s="108" t="s">
        <v>84</v>
      </c>
      <c r="C56" s="109" t="s">
        <v>70</v>
      </c>
      <c r="D56" s="106"/>
      <c r="E56" s="107">
        <v>5528</v>
      </c>
      <c r="F56" s="106"/>
    </row>
    <row r="57" spans="1:6" ht="5.0999999999999996" customHeight="1" x14ac:dyDescent="0.2">
      <c r="A57" s="37" t="str">
        <f>IF(C57&lt;&gt;"",COUNTA($C$42:C57),"")</f>
        <v/>
      </c>
      <c r="B57" s="108"/>
      <c r="C57" s="111"/>
      <c r="D57" s="106"/>
      <c r="E57" s="107"/>
      <c r="F57" s="106"/>
    </row>
    <row r="58" spans="1:6" ht="11.45" customHeight="1" x14ac:dyDescent="0.2">
      <c r="A58" s="37">
        <f>IF(C58&lt;&gt;"",COUNTA($C$42:C58),"")</f>
        <v>11</v>
      </c>
      <c r="B58" s="108" t="s">
        <v>71</v>
      </c>
      <c r="C58" s="109" t="s">
        <v>72</v>
      </c>
      <c r="D58" s="106"/>
      <c r="E58" s="107">
        <v>1827</v>
      </c>
      <c r="F58" s="106"/>
    </row>
    <row r="59" spans="1:6" ht="11.45" customHeight="1" x14ac:dyDescent="0.2">
      <c r="A59" s="37" t="str">
        <f>IF(C59&lt;&gt;"",COUNTA($C$42:C59),"")</f>
        <v/>
      </c>
      <c r="B59" s="108" t="s">
        <v>74</v>
      </c>
      <c r="C59" s="109"/>
      <c r="D59" s="106"/>
      <c r="E59" s="107"/>
      <c r="F59" s="106"/>
    </row>
    <row r="60" spans="1:6" ht="11.45" customHeight="1" x14ac:dyDescent="0.2">
      <c r="A60" s="37">
        <f>IF(C60&lt;&gt;"",COUNTA($C$42:C60),"")</f>
        <v>12</v>
      </c>
      <c r="B60" s="108" t="s">
        <v>78</v>
      </c>
      <c r="C60" s="109" t="s">
        <v>72</v>
      </c>
      <c r="D60" s="106"/>
      <c r="E60" s="107">
        <v>1569</v>
      </c>
      <c r="F60" s="106"/>
    </row>
    <row r="61" spans="1:6" ht="11.45" customHeight="1" x14ac:dyDescent="0.2">
      <c r="A61" s="37">
        <f>IF(C61&lt;&gt;"",COUNTA($C$42:C61),"")</f>
        <v>13</v>
      </c>
      <c r="B61" s="108" t="s">
        <v>79</v>
      </c>
      <c r="C61" s="109" t="s">
        <v>72</v>
      </c>
      <c r="D61" s="106"/>
      <c r="E61" s="107">
        <v>258</v>
      </c>
      <c r="F61" s="106"/>
    </row>
    <row r="62" spans="1:6" ht="5.0999999999999996" customHeight="1" x14ac:dyDescent="0.2">
      <c r="A62" s="37" t="str">
        <f>IF(C62&lt;&gt;"",COUNTA($C$42:C62),"")</f>
        <v/>
      </c>
      <c r="B62" s="108"/>
      <c r="C62" s="111"/>
      <c r="D62" s="106"/>
      <c r="E62" s="107"/>
      <c r="F62" s="106"/>
    </row>
    <row r="63" spans="1:6" ht="11.45" customHeight="1" x14ac:dyDescent="0.2">
      <c r="A63" s="37">
        <f>IF(C63&lt;&gt;"",COUNTA($C$42:C63),"")</f>
        <v>14</v>
      </c>
      <c r="B63" s="108" t="s">
        <v>62</v>
      </c>
      <c r="C63" s="109" t="s">
        <v>73</v>
      </c>
      <c r="D63" s="106"/>
      <c r="E63" s="107">
        <v>74888</v>
      </c>
      <c r="F63" s="106"/>
    </row>
    <row r="64" spans="1:6" ht="11.45" customHeight="1" x14ac:dyDescent="0.2">
      <c r="A64" s="37" t="str">
        <f>IF(C64&lt;&gt;"",COUNTA($C$42:C64),"")</f>
        <v/>
      </c>
      <c r="B64" s="108" t="s">
        <v>74</v>
      </c>
      <c r="C64" s="109"/>
      <c r="D64" s="106"/>
      <c r="E64" s="107"/>
      <c r="F64" s="106"/>
    </row>
    <row r="65" spans="1:6" ht="11.45" customHeight="1" x14ac:dyDescent="0.2">
      <c r="A65" s="37">
        <f>IF(C65&lt;&gt;"",COUNTA($C$42:C65),"")</f>
        <v>15</v>
      </c>
      <c r="B65" s="108" t="s">
        <v>78</v>
      </c>
      <c r="C65" s="109" t="s">
        <v>73</v>
      </c>
      <c r="D65" s="106"/>
      <c r="E65" s="107">
        <v>62294</v>
      </c>
      <c r="F65" s="106"/>
    </row>
    <row r="66" spans="1:6" ht="11.45" customHeight="1" x14ac:dyDescent="0.2">
      <c r="A66" s="37">
        <f>IF(C66&lt;&gt;"",COUNTA($C$42:C66),"")</f>
        <v>16</v>
      </c>
      <c r="B66" s="108" t="s">
        <v>79</v>
      </c>
      <c r="C66" s="109" t="s">
        <v>73</v>
      </c>
      <c r="D66" s="106"/>
      <c r="E66" s="107">
        <v>12593</v>
      </c>
      <c r="F66" s="106"/>
    </row>
    <row r="67" spans="1:6" ht="11.45" customHeight="1" x14ac:dyDescent="0.2"/>
    <row r="68" spans="1:6" ht="11.45" customHeight="1" x14ac:dyDescent="0.2"/>
    <row r="69" spans="1:6" ht="11.45" customHeight="1" x14ac:dyDescent="0.2"/>
    <row r="70" spans="1:6" ht="11.45" customHeight="1" x14ac:dyDescent="0.2"/>
    <row r="71" spans="1:6" ht="11.45" customHeight="1" x14ac:dyDescent="0.2"/>
    <row r="72" spans="1:6" ht="11.45" customHeight="1" x14ac:dyDescent="0.2"/>
    <row r="73" spans="1:6" ht="11.45" customHeight="1" x14ac:dyDescent="0.2"/>
    <row r="74" spans="1:6" ht="11.45" customHeight="1" x14ac:dyDescent="0.2"/>
    <row r="75" spans="1:6" ht="11.45" customHeight="1" x14ac:dyDescent="0.2"/>
    <row r="76" spans="1:6" ht="11.45" customHeight="1" x14ac:dyDescent="0.2"/>
    <row r="77" spans="1:6" ht="11.45" customHeight="1" x14ac:dyDescent="0.2"/>
    <row r="78" spans="1:6" ht="11.45" customHeight="1" x14ac:dyDescent="0.2"/>
    <row r="79" spans="1:6" ht="11.45" customHeight="1" x14ac:dyDescent="0.2"/>
  </sheetData>
  <mergeCells count="18">
    <mergeCell ref="A1:B1"/>
    <mergeCell ref="C1:F1"/>
    <mergeCell ref="B2:B6"/>
    <mergeCell ref="C2:F2"/>
    <mergeCell ref="D3:F3"/>
    <mergeCell ref="A2:A6"/>
    <mergeCell ref="F4:F5"/>
    <mergeCell ref="E4:E5"/>
    <mergeCell ref="D4:D5"/>
    <mergeCell ref="C3:C5"/>
    <mergeCell ref="D6:E6"/>
    <mergeCell ref="D37:F37"/>
    <mergeCell ref="A37:C37"/>
    <mergeCell ref="D38:F39"/>
    <mergeCell ref="D40:F40"/>
    <mergeCell ref="A38:A39"/>
    <mergeCell ref="B38:B39"/>
    <mergeCell ref="C38:C39"/>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H143J 2020 00&amp;R&amp;"-,Standard"&amp;7&amp;P</oddFooter>
    <evenFooter>&amp;L&amp;"-,Standard"&amp;7&amp;P&amp;R&amp;"-,Standard"&amp;7StatA MV, Statistischer Bericht H143J 2020 00</even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zoomScale="140" zoomScaleNormal="140" workbookViewId="0">
      <selection sqref="A1:B1"/>
    </sheetView>
  </sheetViews>
  <sheetFormatPr baseColWidth="10" defaultColWidth="11.42578125" defaultRowHeight="12" x14ac:dyDescent="0.2"/>
  <cols>
    <col min="1" max="1" width="5.7109375" style="31" customWidth="1"/>
    <col min="2" max="2" width="80.7109375" style="25" customWidth="1"/>
    <col min="3" max="16384" width="11.42578125" style="25"/>
  </cols>
  <sheetData>
    <row r="1" spans="1:2" s="112" customFormat="1" ht="30" customHeight="1" x14ac:dyDescent="0.2">
      <c r="A1" s="187" t="s">
        <v>20</v>
      </c>
      <c r="B1" s="187"/>
    </row>
    <row r="2" spans="1:2" ht="12" customHeight="1" x14ac:dyDescent="0.2">
      <c r="A2" s="23" t="s">
        <v>25</v>
      </c>
      <c r="B2" s="24" t="s">
        <v>94</v>
      </c>
    </row>
    <row r="3" spans="1:2" ht="8.1" customHeight="1" x14ac:dyDescent="0.2">
      <c r="A3" s="23"/>
      <c r="B3" s="24"/>
    </row>
    <row r="4" spans="1:2" ht="12" customHeight="1" x14ac:dyDescent="0.2">
      <c r="A4" s="23" t="s">
        <v>26</v>
      </c>
      <c r="B4" s="16" t="s">
        <v>95</v>
      </c>
    </row>
    <row r="5" spans="1:2" ht="8.1" customHeight="1" x14ac:dyDescent="0.2">
      <c r="A5" s="23"/>
      <c r="B5" s="24"/>
    </row>
    <row r="6" spans="1:2" ht="12" customHeight="1" x14ac:dyDescent="0.2">
      <c r="A6" s="23" t="s">
        <v>27</v>
      </c>
      <c r="B6" s="24" t="s">
        <v>114</v>
      </c>
    </row>
    <row r="7" spans="1:2" ht="8.1" customHeight="1" x14ac:dyDescent="0.2">
      <c r="A7" s="23"/>
      <c r="B7" s="24"/>
    </row>
    <row r="8" spans="1:2" ht="12" customHeight="1" x14ac:dyDescent="0.2">
      <c r="A8" s="23" t="s">
        <v>82</v>
      </c>
      <c r="B8" s="24" t="s">
        <v>151</v>
      </c>
    </row>
    <row r="9" spans="1:2" ht="8.1" customHeight="1" x14ac:dyDescent="0.2">
      <c r="A9" s="23"/>
      <c r="B9" s="24"/>
    </row>
    <row r="10" spans="1:2" ht="24" customHeight="1" x14ac:dyDescent="0.2">
      <c r="A10" s="23" t="s">
        <v>150</v>
      </c>
      <c r="B10" s="26" t="s">
        <v>147</v>
      </c>
    </row>
    <row r="11" spans="1:2" ht="8.1" customHeight="1" x14ac:dyDescent="0.2">
      <c r="A11" s="23"/>
      <c r="B11" s="24"/>
    </row>
    <row r="12" spans="1:2" ht="12" customHeight="1" x14ac:dyDescent="0.2">
      <c r="A12" s="23"/>
      <c r="B12" s="24"/>
    </row>
    <row r="13" spans="1:2" ht="8.1" customHeight="1" x14ac:dyDescent="0.2">
      <c r="A13" s="23"/>
      <c r="B13" s="24"/>
    </row>
    <row r="14" spans="1:2" ht="12" customHeight="1" x14ac:dyDescent="0.2">
      <c r="A14" s="23"/>
      <c r="B14" s="24"/>
    </row>
    <row r="15" spans="1:2" ht="8.1" customHeight="1" x14ac:dyDescent="0.2">
      <c r="A15" s="23"/>
      <c r="B15" s="24"/>
    </row>
    <row r="16" spans="1:2" ht="12" customHeight="1" x14ac:dyDescent="0.2">
      <c r="A16" s="23"/>
      <c r="B16" s="24"/>
    </row>
    <row r="17" spans="1:2" ht="8.1" customHeight="1" x14ac:dyDescent="0.2">
      <c r="A17" s="23"/>
      <c r="B17" s="24"/>
    </row>
    <row r="18" spans="1:2" ht="12" customHeight="1" x14ac:dyDescent="0.2">
      <c r="A18" s="23"/>
      <c r="B18" s="24"/>
    </row>
    <row r="19" spans="1:2" ht="8.1" customHeight="1" x14ac:dyDescent="0.2">
      <c r="A19" s="23"/>
      <c r="B19" s="24"/>
    </row>
    <row r="20" spans="1:2" ht="12" customHeight="1" x14ac:dyDescent="0.2">
      <c r="A20" s="23"/>
      <c r="B20" s="24"/>
    </row>
    <row r="21" spans="1:2" ht="8.1" customHeight="1" x14ac:dyDescent="0.2">
      <c r="A21" s="23"/>
      <c r="B21" s="24"/>
    </row>
    <row r="22" spans="1:2" ht="12" customHeight="1" x14ac:dyDescent="0.2">
      <c r="A22" s="23"/>
      <c r="B22" s="27"/>
    </row>
    <row r="23" spans="1:2" ht="8.1" customHeight="1" x14ac:dyDescent="0.2">
      <c r="A23" s="28"/>
      <c r="B23" s="27"/>
    </row>
    <row r="24" spans="1:2" ht="12" customHeight="1" x14ac:dyDescent="0.2">
      <c r="A24" s="28"/>
      <c r="B24" s="27"/>
    </row>
    <row r="25" spans="1:2" ht="8.1" customHeight="1" x14ac:dyDescent="0.2">
      <c r="A25" s="28"/>
      <c r="B25" s="27"/>
    </row>
    <row r="26" spans="1:2" ht="12" customHeight="1" x14ac:dyDescent="0.2">
      <c r="A26" s="28"/>
      <c r="B26" s="27"/>
    </row>
    <row r="27" spans="1:2" ht="8.1" customHeight="1" x14ac:dyDescent="0.2">
      <c r="A27" s="28"/>
      <c r="B27" s="27"/>
    </row>
    <row r="28" spans="1:2" ht="12" customHeight="1" x14ac:dyDescent="0.2">
      <c r="A28" s="28"/>
      <c r="B28" s="27"/>
    </row>
    <row r="29" spans="1:2" ht="8.1" customHeight="1" x14ac:dyDescent="0.2">
      <c r="A29" s="28"/>
      <c r="B29" s="27"/>
    </row>
    <row r="30" spans="1:2" ht="12" customHeight="1" x14ac:dyDescent="0.2">
      <c r="A30" s="28"/>
      <c r="B30" s="27"/>
    </row>
    <row r="31" spans="1:2" ht="12" customHeight="1" x14ac:dyDescent="0.2">
      <c r="A31" s="28"/>
      <c r="B31" s="27"/>
    </row>
    <row r="32" spans="1:2" ht="12" customHeight="1" x14ac:dyDescent="0.2">
      <c r="A32" s="28"/>
      <c r="B32" s="27"/>
    </row>
    <row r="33" spans="1:2" ht="12" customHeight="1" x14ac:dyDescent="0.2">
      <c r="A33" s="28"/>
      <c r="B33" s="27"/>
    </row>
    <row r="34" spans="1:2" ht="12" customHeight="1" x14ac:dyDescent="0.2">
      <c r="A34" s="28"/>
      <c r="B34" s="27"/>
    </row>
    <row r="35" spans="1:2" ht="12" customHeight="1" x14ac:dyDescent="0.2">
      <c r="A35" s="28"/>
      <c r="B35" s="27"/>
    </row>
    <row r="36" spans="1:2" ht="12" customHeight="1" x14ac:dyDescent="0.2">
      <c r="A36" s="28"/>
      <c r="B36" s="27"/>
    </row>
    <row r="37" spans="1:2" ht="12" customHeight="1" x14ac:dyDescent="0.2">
      <c r="A37" s="28"/>
      <c r="B37" s="27"/>
    </row>
    <row r="38" spans="1:2" ht="12" customHeight="1" x14ac:dyDescent="0.2">
      <c r="A38" s="28"/>
      <c r="B38" s="27"/>
    </row>
    <row r="39" spans="1:2" ht="12" customHeight="1" x14ac:dyDescent="0.2">
      <c r="A39" s="28"/>
      <c r="B39" s="27"/>
    </row>
    <row r="40" spans="1:2" ht="12" customHeight="1" x14ac:dyDescent="0.2">
      <c r="A40" s="28"/>
      <c r="B40" s="27"/>
    </row>
    <row r="41" spans="1:2" ht="12" customHeight="1" x14ac:dyDescent="0.2">
      <c r="A41" s="28"/>
      <c r="B41" s="27"/>
    </row>
    <row r="42" spans="1:2" ht="12" customHeight="1" x14ac:dyDescent="0.2">
      <c r="A42" s="28"/>
      <c r="B42" s="27"/>
    </row>
    <row r="43" spans="1:2" ht="12" customHeight="1" x14ac:dyDescent="0.2">
      <c r="A43" s="28"/>
      <c r="B43" s="27"/>
    </row>
    <row r="44" spans="1:2" ht="12" customHeight="1" x14ac:dyDescent="0.2">
      <c r="A44" s="28"/>
      <c r="B44" s="27"/>
    </row>
    <row r="45" spans="1:2" ht="12" customHeight="1" x14ac:dyDescent="0.2">
      <c r="A45" s="28"/>
      <c r="B45" s="27"/>
    </row>
    <row r="46" spans="1:2" ht="12" customHeight="1" x14ac:dyDescent="0.2">
      <c r="A46" s="28"/>
      <c r="B46" s="27"/>
    </row>
    <row r="47" spans="1:2" ht="12" customHeight="1" x14ac:dyDescent="0.2">
      <c r="A47" s="28"/>
      <c r="B47" s="27"/>
    </row>
    <row r="48" spans="1:2" ht="12" customHeight="1" x14ac:dyDescent="0.2">
      <c r="A48" s="28"/>
      <c r="B48" s="27"/>
    </row>
    <row r="49" spans="1:2" ht="12" customHeight="1" x14ac:dyDescent="0.2">
      <c r="A49" s="28"/>
      <c r="B49" s="27"/>
    </row>
    <row r="50" spans="1:2" ht="12" customHeight="1" x14ac:dyDescent="0.2">
      <c r="A50" s="29"/>
    </row>
    <row r="51" spans="1:2" ht="12" customHeight="1" x14ac:dyDescent="0.2">
      <c r="A51" s="28"/>
    </row>
    <row r="52" spans="1:2" ht="12" customHeight="1" x14ac:dyDescent="0.2">
      <c r="A52" s="28"/>
    </row>
    <row r="53" spans="1:2" ht="12" customHeight="1" x14ac:dyDescent="0.2">
      <c r="A53" s="28"/>
    </row>
    <row r="54" spans="1:2" ht="12" customHeight="1" x14ac:dyDescent="0.2">
      <c r="A54" s="28"/>
    </row>
    <row r="55" spans="1:2" ht="12" customHeight="1" x14ac:dyDescent="0.2">
      <c r="A55" s="28"/>
    </row>
    <row r="56" spans="1:2" ht="12" customHeight="1" x14ac:dyDescent="0.2">
      <c r="A56" s="28"/>
    </row>
    <row r="57" spans="1:2" ht="12" customHeight="1" x14ac:dyDescent="0.2">
      <c r="A57" s="28"/>
    </row>
    <row r="58" spans="1:2" ht="12" customHeight="1" x14ac:dyDescent="0.2">
      <c r="A58" s="29"/>
    </row>
    <row r="59" spans="1:2" ht="12" customHeight="1" x14ac:dyDescent="0.2">
      <c r="A59" s="28"/>
    </row>
    <row r="60" spans="1:2" ht="12" customHeight="1" x14ac:dyDescent="0.2">
      <c r="A60" s="30"/>
    </row>
    <row r="61" spans="1:2" ht="12" customHeight="1" x14ac:dyDescent="0.2">
      <c r="A61" s="28"/>
    </row>
    <row r="62" spans="1:2" ht="12" customHeight="1" x14ac:dyDescent="0.2">
      <c r="A62" s="29"/>
    </row>
    <row r="63" spans="1:2" ht="12" customHeight="1" x14ac:dyDescent="0.2">
      <c r="A63" s="28"/>
    </row>
    <row r="64" spans="1:2" ht="12" customHeight="1" x14ac:dyDescent="0.2">
      <c r="A64" s="30"/>
    </row>
    <row r="65" spans="1:1" ht="12" customHeight="1" x14ac:dyDescent="0.2">
      <c r="A65" s="28"/>
    </row>
    <row r="66" spans="1:1" ht="12" customHeight="1" x14ac:dyDescent="0.2">
      <c r="A66" s="28"/>
    </row>
    <row r="67" spans="1:1" ht="12" customHeight="1" x14ac:dyDescent="0.2"/>
    <row r="68" spans="1:1" ht="12" customHeight="1" x14ac:dyDescent="0.2"/>
    <row r="69" spans="1:1" ht="12" customHeight="1" x14ac:dyDescent="0.2"/>
    <row r="70" spans="1:1" ht="12" customHeight="1" x14ac:dyDescent="0.2"/>
    <row r="71" spans="1:1" ht="12" customHeight="1" x14ac:dyDescent="0.2"/>
    <row r="72" spans="1:1" ht="12" customHeight="1" x14ac:dyDescent="0.2"/>
    <row r="73" spans="1:1" ht="12" customHeight="1" x14ac:dyDescent="0.2"/>
    <row r="74" spans="1:1" ht="12" customHeight="1" x14ac:dyDescent="0.2"/>
    <row r="75" spans="1:1" ht="12" customHeight="1" x14ac:dyDescent="0.2"/>
    <row r="76" spans="1:1" ht="12" customHeight="1" x14ac:dyDescent="0.2"/>
    <row r="77" spans="1:1" ht="12" customHeight="1" x14ac:dyDescent="0.2"/>
    <row r="78" spans="1:1" ht="12" customHeight="1" x14ac:dyDescent="0.2"/>
    <row r="79" spans="1:1" ht="12" customHeight="1" x14ac:dyDescent="0.2"/>
    <row r="80" spans="1:1"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H143J 2020 00&amp;R&amp;"-,Standard"&amp;7&amp;P</oddFooter>
    <evenFooter>&amp;L&amp;"-,Standard"&amp;7&amp;P&amp;R&amp;"-,Standard"&amp;7StatA MV, Statistischer Bericht H143J 2020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3</vt:i4>
      </vt:variant>
    </vt:vector>
  </HeadingPairs>
  <TitlesOfParts>
    <vt:vector size="12" baseType="lpstr">
      <vt:lpstr>Deckblatt</vt:lpstr>
      <vt:lpstr>Inhalt</vt:lpstr>
      <vt:lpstr>Vorbemerkungen_Hinweise</vt:lpstr>
      <vt:lpstr>Begriffserklärung</vt:lpstr>
      <vt:lpstr>Tab 1</vt:lpstr>
      <vt:lpstr>Tab 2+3</vt:lpstr>
      <vt:lpstr>Tab 4</vt:lpstr>
      <vt:lpstr>Tab 5+6</vt:lpstr>
      <vt:lpstr>Fußnotenerläut.</vt:lpstr>
      <vt:lpstr>'Tab 1'!Drucktitel</vt:lpstr>
      <vt:lpstr>'Tab 2+3'!Drucktitel</vt:lpstr>
      <vt:lpstr>'Tab 4'!Drucktitel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H143J Personenbeförderung im Schienennahverkehr und im gewerblichen Omnibusverkehr 2020</dc:title>
  <dc:subject>Straßen- und Schienenverkehr</dc:subject>
  <dc:creator>FB 440</dc:creator>
  <cp:lastModifiedBy>Luptowski, Simone</cp:lastModifiedBy>
  <cp:lastPrinted>2022-04-26T13:40:57Z</cp:lastPrinted>
  <dcterms:created xsi:type="dcterms:W3CDTF">2013-11-07T09:06:53Z</dcterms:created>
  <dcterms:modified xsi:type="dcterms:W3CDTF">2022-05-13T08:47:07Z</dcterms:modified>
</cp:coreProperties>
</file>