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B31EFA9-16C7-49EF-96B3-033DB9B14725}" xr6:coauthVersionLast="47" xr6:coauthVersionMax="47" xr10:uidLastSave="{00000000-0000-0000-0000-000000000000}"/>
  <bookViews>
    <workbookView xWindow="30345" yWindow="4470" windowWidth="15390" windowHeight="15345"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1" i="14"/>
  <c r="A42" i="14"/>
  <c r="A43"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<sst xmlns="http://schemas.openxmlformats.org/spreadsheetml/2006/main" count="203" uniqueCount="106">
  <si>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</si>
  <si>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</si>
  <si>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</si>
  <si>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</si>
  <si>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</si>
  <si>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</si>
  <si>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</si>
  <si>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</si>
  <si>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</si>
  <si>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</si>
  <si>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</si>
  <si>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</si>
  <si>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</si>
  <si>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</si>
  <si>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</si>
  <si>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</si>
  <si>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</si>
  <si>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</si>
  <si>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</si>
  <si>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</si>
  <si>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</si>
  <si>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</si>
  <si>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</si>
  <si>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</si>
  <si>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</si>
  <si>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</si>
  <si>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</si>
  <si>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</si>
  <si>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</si>
  <si>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</si>
  <si>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</si>
  <si>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</si>
  <si>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</si>
  <si>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</si>
  <si>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</si>
  <si>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</si>
  <si>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</si>
  <si>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</si>
  <si>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</si>
  <si>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</si>
  <si>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</si>
  <si>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</si>
  <si>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</si>
  <si>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</si>
  <si>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</si>
  <si>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</si>
  <si>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</si>
  <si>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</si>
  <si>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</si>
  <si>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</si>
  <si>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</si>
  <si>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</si>
  <si>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</si>
  <si>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</si>
  <si>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</si>
  <si>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</si>
  <si>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</si>
  <si>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</si>
  <si>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</si>
  <si>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</si>
  <si>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</si>
  <si>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</si>
  <si>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</si>
  <si>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</si>
  <si>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</si>
  <si>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</si>
  <si>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</si>
  <si>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</si>
  <si>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</si>
  <si>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</si>
  <si>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</si>
  <si>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</si>
  <si>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</si>
  <si>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</si>
  <si>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</si>
  <si>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</si>
  <si>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</si>
  <si>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</si>
  <si>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</si>
  <si>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</si>
  <si>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</si>
  <si>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</si>
  <si>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</si>
  <si>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</si>
  <si>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</si>
  <si>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</si>
  <si>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</si>
  <si>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</si>
  <si>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</si>
  <si>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</si>
  <si>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</si>
  <si>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r>
      <t xml:space="preserve">2024 </t>
    </r>
    <r>
      <rPr>
        <sz val="6"/>
        <rFont val="Calibri"/>
        <family val="2"/>
        <scheme val="minor"/>
      </rPr>
      <t>2)</t>
    </r>
    <r>
      <rPr>
        <sz val="8.5"/>
        <rFont val="Calibri"/>
        <family val="2"/>
        <scheme val="minor"/>
      </rPr>
      <t xml:space="preserve">  Januar </t>
    </r>
  </si>
  <si>
    <t xml:space="preserve"> </t>
  </si>
  <si>
    <t>sonstige
Unfälle unter
dem Einfluss
berauschen-
der Mittel</t>
  </si>
  <si>
    <r>
      <t xml:space="preserve">2025 </t>
    </r>
    <r>
      <rPr>
        <sz val="6"/>
        <rFont val="Calibri"/>
        <family val="2"/>
        <scheme val="minor"/>
      </rPr>
      <t>3)</t>
    </r>
    <r>
      <rPr>
        <sz val="8.5"/>
        <rFont val="Calibri"/>
        <family val="2"/>
        <scheme val="minor"/>
      </rPr>
      <t xml:space="preserve">  Januar </t>
    </r>
  </si>
  <si>
    <r>
      <t xml:space="preserve">insgesamt </t>
    </r>
    <r>
      <rPr>
        <sz val="6"/>
        <rFont val="Calibri"/>
        <family val="2"/>
        <scheme val="minor"/>
      </rPr>
      <t>4)</t>
    </r>
  </si>
  <si>
    <t>Oktober 2025</t>
  </si>
  <si>
    <t>H113 2025 10</t>
  </si>
  <si>
    <t xml:space="preserve">Straßenverkehrsunfälle und verunglückte Personen im Oktober 2025 nach Kreisen  </t>
  </si>
  <si>
    <t>Januar - Oktober 2025</t>
  </si>
  <si>
    <t>Januar - Oktober 2024</t>
  </si>
  <si>
    <t>Oktober 2025 zu 
   Oktober 2024</t>
  </si>
  <si>
    <t>Januar bis Oktober 2025 zu
   Januar bis Oktober 2024</t>
  </si>
  <si>
    <r>
      <t xml:space="preserve">Straßenverkehrsunfälle und verunglückte Personen im Oktober 2025
nach Kreisen </t>
    </r>
    <r>
      <rPr>
        <b/>
        <sz val="6"/>
        <rFont val="Calibri"/>
        <family val="2"/>
        <scheme val="minor"/>
      </rPr>
      <t>3)</t>
    </r>
  </si>
  <si>
    <t>©  Statistisches Amt Mecklenburg-Vorpommern, Schwerin, 2026</t>
  </si>
  <si>
    <t>14.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</si>
</sst>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 numFmtId="171" formatCode="#,##0.0&quot;     &quot;;\-#,##0.0&quot;     &quot;;0.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2">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9" fontId="34" fillId="0" borderId="0" xfId="0" applyNumberFormat="1" applyFont="1" applyFill="1" applyBorder="1" applyAlignment="1">
      <alignment horizontal="right"/>
    </xf>
    <xf numFmtId="169" fontId="32" fillId="0" borderId="0" xfId="0" applyNumberFormat="1" applyFont="1" applyFill="1" applyBorder="1" applyAlignment="1">
      <alignment horizontal="right"/>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70" fontId="32" fillId="0" borderId="0" xfId="0" applyNumberFormat="1" applyFont="1" applyFill="1" applyBorder="1" applyAlignment="1">
      <alignment horizontal="right"/>
    </xf>
    <xf numFmtId="170" fontId="34" fillId="0" borderId="0" xfId="0" applyNumberFormat="1" applyFont="1" applyFill="1" applyBorder="1" applyAlignment="1">
      <alignment horizontal="right"/>
    </xf>
    <xf numFmtId="166" fontId="32"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168" fontId="32" fillId="0" borderId="0" xfId="0" applyNumberFormat="1" applyFont="1" applyFill="1" applyBorder="1" applyAlignment="1">
      <alignment horizontal="right"/>
    </xf>
    <xf numFmtId="0" fontId="34" fillId="0" borderId="4" xfId="1" applyFont="1" applyBorder="1" applyAlignment="1">
      <alignment horizontal="center" vertical="center" wrapText="1"/>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0" fontId="32" fillId="0" borderId="4" xfId="0" applyFont="1" applyBorder="1" applyAlignment="1">
      <alignment horizontal="left" wrapText="1" indent="3"/>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71" fontId="32" fillId="0" borderId="0" xfId="0" applyNumberFormat="1" applyFont="1" applyFill="1" applyBorder="1" applyAlignment="1">
      <alignment horizontal="right"/>
    </xf>
    <xf numFmtId="171" fontId="34" fillId="0" borderId="0" xfId="0" applyNumberFormat="1" applyFont="1" applyFill="1" applyBorder="1" applyAlignment="1">
      <alignment horizontal="right"/>
    </xf>
    <xf numFmtId="0" fontId="15" fillId="0" borderId="0" xfId="4" applyFont="1" applyAlignment="1">
      <alignment horizontal="left" vertical="center"/>
    </xf>
    <xf numFmtId="49" fontId="15" fillId="0" borderId="0" xfId="4" applyNumberFormat="1" applyFont="1" applyAlignment="1">
      <alignment horizontal="left" vertical="center"/>
    </xf>
    <xf numFmtId="0" fontId="15" fillId="0" borderId="0" xfId="4" applyFont="1" applyAlignment="1">
      <alignment horizontal="left" wrapText="1"/>
    </xf>
    <xf numFmtId="0" fontId="15" fillId="0" borderId="0" xfId="4" applyFont="1" applyBorder="1" applyAlignment="1">
      <alignment horizontal="left" vertical="center"/>
    </xf>
    <xf numFmtId="0" fontId="15" fillId="0" borderId="7" xfId="4" applyFont="1" applyBorder="1" applyAlignment="1">
      <alignment horizontal="center" vertical="center"/>
    </xf>
    <xf numFmtId="0" fontId="15" fillId="0" borderId="8" xfId="4" applyFont="1" applyBorder="1" applyAlignment="1">
      <alignment horizontal="center" vertical="center"/>
    </xf>
    <xf numFmtId="0" fontId="24" fillId="0" borderId="0" xfId="4" applyFont="1" applyAlignment="1">
      <alignment horizontal="center" vertical="center"/>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0" fontId="15" fillId="0" borderId="0" xfId="4" applyFont="1" applyAlignment="1">
      <alignment horizontal="center" vertical="center"/>
    </xf>
    <xf numFmtId="0" fontId="24" fillId="0" borderId="7" xfId="4" applyFont="1" applyBorder="1" applyAlignment="1">
      <alignment horizontal="right"/>
    </xf>
    <xf numFmtId="0" fontId="15" fillId="0" borderId="0" xfId="4" applyFont="1" applyBorder="1" applyAlignment="1">
      <alignment horizontal="center" vertical="center"/>
    </xf>
    <xf numFmtId="0" fontId="27" fillId="0" borderId="0" xfId="1" applyNumberFormat="1" applyFont="1" applyAlignment="1">
      <alignment horizontal="center" vertical="center"/>
    </xf>
    <xf numFmtId="0" fontId="32" fillId="0" borderId="9"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4" fillId="0" borderId="3" xfId="0" applyNumberFormat="1" applyFont="1" applyBorder="1" applyAlignment="1">
      <alignment horizontal="center" vertical="center" wrapText="1"/>
    </xf>
    <xf numFmtId="0" fontId="34" fillId="0" borderId="2" xfId="0" applyNumberFormat="1" applyFont="1" applyBorder="1" applyAlignment="1">
      <alignment horizontal="center" vertical="center" wrapText="1"/>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1" t="s">
        <v>1</v>
      </c>
      <c r="B1" s="111"/>
      <c r="C1" s="89"/>
      <c r="D1" s="89"/>
    </row>
    <row r="2" spans="1:4" ht="35.1" customHeight="1" thickTop="1" x14ac:dyDescent="0.2">
      <c r="A2" s="90" t="s">
        <v>67</v>
      </c>
      <c r="B2" s="90"/>
      <c r="C2" s="91" t="s">
        <v>19</v>
      </c>
      <c r="D2" s="91"/>
    </row>
    <row r="3" spans="1:4" ht="24.95" customHeight="1" x14ac:dyDescent="0.2">
      <c r="A3" s="92"/>
      <c r="B3" s="92"/>
      <c r="C3" s="92"/>
      <c r="D3" s="92"/>
    </row>
    <row r="4" spans="1:4" ht="24.95" customHeight="1" x14ac:dyDescent="0.2">
      <c r="A4" s="80" t="s">
        <v>20</v>
      </c>
      <c r="B4" s="80"/>
      <c r="C4" s="80"/>
      <c r="D4" s="81"/>
    </row>
    <row r="5" spans="1:4" ht="24.95" customHeight="1" x14ac:dyDescent="0.2">
      <c r="A5" s="80" t="s">
        <v>15</v>
      </c>
      <c r="B5" s="80"/>
      <c r="C5" s="80"/>
      <c r="D5" s="81"/>
    </row>
    <row r="6" spans="1:4" ht="39.950000000000003" customHeight="1" x14ac:dyDescent="0.45">
      <c r="A6" s="85" t="s">
        <v>96</v>
      </c>
      <c r="B6" s="86"/>
      <c r="C6" s="86"/>
      <c r="D6" s="86"/>
    </row>
    <row r="7" spans="1:4" ht="24.95" customHeight="1" x14ac:dyDescent="0.45">
      <c r="A7" s="84"/>
      <c r="B7" s="84"/>
      <c r="C7" s="84"/>
      <c r="D7" s="84"/>
    </row>
    <row r="8" spans="1:4" ht="24.95" customHeight="1" x14ac:dyDescent="0.45">
      <c r="A8" s="85" t="s">
        <v>21</v>
      </c>
      <c r="B8" s="85"/>
      <c r="C8" s="85"/>
      <c r="D8" s="85"/>
    </row>
    <row r="9" spans="1:4" ht="24.95" customHeight="1" x14ac:dyDescent="0.4">
      <c r="A9" s="83"/>
      <c r="B9" s="83"/>
      <c r="C9" s="83"/>
      <c r="D9" s="83"/>
    </row>
    <row r="10" spans="1:4" ht="24.95" customHeight="1" x14ac:dyDescent="0.2">
      <c r="A10" s="87"/>
      <c r="B10" s="87"/>
      <c r="C10" s="87"/>
      <c r="D10" s="87"/>
    </row>
    <row r="11" spans="1:4" ht="24.95" customHeight="1" x14ac:dyDescent="0.2">
      <c r="A11" s="87"/>
      <c r="B11" s="87"/>
      <c r="C11" s="87"/>
      <c r="D11" s="87"/>
    </row>
    <row r="12" spans="1:4" ht="24.95" customHeight="1" x14ac:dyDescent="0.2">
      <c r="A12" s="87"/>
      <c r="B12" s="87"/>
      <c r="C12" s="87"/>
      <c r="D12" s="87"/>
    </row>
    <row r="13" spans="1:4" ht="12" customHeight="1" x14ac:dyDescent="0.2">
      <c r="A13" s="4"/>
      <c r="B13" s="82" t="s">
        <v>68</v>
      </c>
      <c r="C13" s="82"/>
      <c r="D13" s="2" t="s">
        <v>97</v>
      </c>
    </row>
    <row r="14" spans="1:4" ht="12" customHeight="1" x14ac:dyDescent="0.2">
      <c r="A14" s="4"/>
      <c r="B14" s="82"/>
      <c r="C14" s="82"/>
      <c r="D14" s="2"/>
    </row>
    <row r="15" spans="1:4" ht="12" customHeight="1" x14ac:dyDescent="0.2">
      <c r="A15" s="4"/>
      <c r="B15" s="82" t="s">
        <v>2</v>
      </c>
      <c r="C15" s="82"/>
      <c r="D15" s="2" t="s">
        <v>105</v>
      </c>
    </row>
    <row r="16" spans="1:4" ht="12" customHeight="1" x14ac:dyDescent="0.2">
      <c r="A16" s="4"/>
      <c r="B16" s="82"/>
      <c r="C16" s="82"/>
      <c r="D16" s="2"/>
    </row>
    <row r="17" spans="1:4" ht="12" customHeight="1" x14ac:dyDescent="0.2">
      <c r="A17" s="5"/>
      <c r="B17" s="94"/>
      <c r="C17" s="94"/>
      <c r="D17" s="3"/>
    </row>
    <row r="18" spans="1:4" ht="12" customHeight="1" x14ac:dyDescent="0.2">
      <c r="A18" s="77"/>
      <c r="B18" s="77"/>
      <c r="C18" s="77"/>
      <c r="D18" s="77"/>
    </row>
    <row r="19" spans="1:4" ht="12" customHeight="1" x14ac:dyDescent="0.2">
      <c r="A19" s="95" t="s">
        <v>3</v>
      </c>
      <c r="B19" s="95"/>
      <c r="C19" s="95"/>
      <c r="D19" s="95"/>
    </row>
    <row r="20" spans="1:4" ht="12" customHeight="1" x14ac:dyDescent="0.2">
      <c r="A20" s="95" t="s">
        <v>69</v>
      </c>
      <c r="B20" s="95"/>
      <c r="C20" s="95"/>
      <c r="D20" s="95"/>
    </row>
    <row r="21" spans="1:4" ht="12" customHeight="1" x14ac:dyDescent="0.2">
      <c r="A21" s="95"/>
      <c r="B21" s="95"/>
      <c r="C21" s="95"/>
      <c r="D21" s="95"/>
    </row>
    <row r="22" spans="1:4" ht="12" customHeight="1" x14ac:dyDescent="0.2">
      <c r="A22" s="88" t="s">
        <v>89</v>
      </c>
      <c r="B22" s="88"/>
      <c r="C22" s="88"/>
      <c r="D22" s="88"/>
    </row>
    <row r="23" spans="1:4" ht="12" customHeight="1" x14ac:dyDescent="0.2">
      <c r="A23" s="95"/>
      <c r="B23" s="95"/>
      <c r="C23" s="95"/>
      <c r="D23" s="95"/>
    </row>
    <row r="24" spans="1:4" ht="12" customHeight="1" x14ac:dyDescent="0.2">
      <c r="A24" s="75" t="s">
        <v>104</v>
      </c>
      <c r="B24" s="75"/>
      <c r="C24" s="75"/>
      <c r="D24" s="75"/>
    </row>
    <row r="25" spans="1:4" ht="12" customHeight="1" x14ac:dyDescent="0.2">
      <c r="A25" s="75" t="s">
        <v>74</v>
      </c>
      <c r="B25" s="75"/>
      <c r="C25" s="75"/>
      <c r="D25" s="75"/>
    </row>
    <row r="26" spans="1:4" ht="12" customHeight="1" x14ac:dyDescent="0.2">
      <c r="A26" s="76"/>
      <c r="B26" s="76"/>
      <c r="C26" s="76"/>
      <c r="D26" s="76"/>
    </row>
    <row r="27" spans="1:4" ht="12" customHeight="1" x14ac:dyDescent="0.2">
      <c r="A27" s="77"/>
      <c r="B27" s="77"/>
      <c r="C27" s="77"/>
      <c r="D27" s="77"/>
    </row>
    <row r="28" spans="1:4" ht="12" customHeight="1" x14ac:dyDescent="0.2">
      <c r="A28" s="78" t="s">
        <v>4</v>
      </c>
      <c r="B28" s="78"/>
      <c r="C28" s="78"/>
      <c r="D28" s="78"/>
    </row>
    <row r="29" spans="1:4" ht="12" customHeight="1" x14ac:dyDescent="0.2">
      <c r="A29" s="93"/>
      <c r="B29" s="93"/>
      <c r="C29" s="93"/>
      <c r="D29" s="93"/>
    </row>
    <row r="30" spans="1:4" ht="12" customHeight="1" x14ac:dyDescent="0.2">
      <c r="A30" s="6" t="s">
        <v>0</v>
      </c>
      <c r="B30" s="73" t="s">
        <v>70</v>
      </c>
      <c r="C30" s="73"/>
      <c r="D30" s="73"/>
    </row>
    <row r="31" spans="1:4" ht="12" customHeight="1" x14ac:dyDescent="0.2">
      <c r="A31" s="7">
        <v>0</v>
      </c>
      <c r="B31" s="73" t="s">
        <v>71</v>
      </c>
      <c r="C31" s="73"/>
      <c r="D31" s="73"/>
    </row>
    <row r="32" spans="1:4" ht="12" customHeight="1" x14ac:dyDescent="0.2">
      <c r="A32" s="6" t="s">
        <v>5</v>
      </c>
      <c r="B32" s="73" t="s">
        <v>6</v>
      </c>
      <c r="C32" s="73"/>
      <c r="D32" s="73"/>
    </row>
    <row r="33" spans="1:4" ht="12" customHeight="1" x14ac:dyDescent="0.2">
      <c r="A33" s="6" t="s">
        <v>7</v>
      </c>
      <c r="B33" s="73" t="s">
        <v>8</v>
      </c>
      <c r="C33" s="73"/>
      <c r="D33" s="73"/>
    </row>
    <row r="34" spans="1:4" ht="12" customHeight="1" x14ac:dyDescent="0.2">
      <c r="A34" s="6" t="s">
        <v>9</v>
      </c>
      <c r="B34" s="73" t="s">
        <v>10</v>
      </c>
      <c r="C34" s="73"/>
      <c r="D34" s="73"/>
    </row>
    <row r="35" spans="1:4" ht="12" customHeight="1" x14ac:dyDescent="0.2">
      <c r="A35" s="6" t="s">
        <v>11</v>
      </c>
      <c r="B35" s="73" t="s">
        <v>72</v>
      </c>
      <c r="C35" s="73"/>
      <c r="D35" s="73"/>
    </row>
    <row r="36" spans="1:4" ht="12" customHeight="1" x14ac:dyDescent="0.2">
      <c r="A36" s="6" t="s">
        <v>12</v>
      </c>
      <c r="B36" s="73" t="s">
        <v>13</v>
      </c>
      <c r="C36" s="73"/>
      <c r="D36" s="73"/>
    </row>
    <row r="37" spans="1:4" ht="12" customHeight="1" x14ac:dyDescent="0.2">
      <c r="A37" s="6" t="s">
        <v>42</v>
      </c>
      <c r="B37" s="73" t="s">
        <v>73</v>
      </c>
      <c r="C37" s="73"/>
      <c r="D37" s="73"/>
    </row>
    <row r="38" spans="1:4" ht="12" customHeight="1" x14ac:dyDescent="0.2">
      <c r="A38" s="6"/>
      <c r="B38" s="73"/>
      <c r="C38" s="73"/>
      <c r="D38" s="73"/>
    </row>
    <row r="39" spans="1:4" ht="12" customHeight="1" x14ac:dyDescent="0.2">
      <c r="A39" s="6"/>
      <c r="B39" s="73"/>
      <c r="C39" s="73"/>
      <c r="D39" s="73"/>
    </row>
    <row r="40" spans="1:4" ht="12" customHeight="1" x14ac:dyDescent="0.2">
      <c r="A40" s="6"/>
      <c r="B40" s="79"/>
      <c r="C40" s="79"/>
      <c r="D40" s="79"/>
    </row>
    <row r="41" spans="1:4" ht="12" customHeight="1" x14ac:dyDescent="0.2">
      <c r="A41" s="6"/>
      <c r="B41" s="79"/>
      <c r="C41" s="79"/>
      <c r="D41" s="79"/>
    </row>
    <row r="42" spans="1:4" ht="12" customHeight="1" x14ac:dyDescent="0.2">
      <c r="A42" s="6"/>
      <c r="B42" s="79"/>
      <c r="C42" s="79"/>
      <c r="D42" s="79"/>
    </row>
    <row r="43" spans="1:4" ht="12" customHeight="1" x14ac:dyDescent="0.2">
      <c r="A43" s="8"/>
      <c r="B43" s="72"/>
      <c r="C43" s="72"/>
      <c r="D43" s="72"/>
    </row>
    <row r="44" spans="1:4" x14ac:dyDescent="0.2">
      <c r="A44" s="73" t="s">
        <v>14</v>
      </c>
      <c r="B44" s="73"/>
      <c r="C44" s="73"/>
      <c r="D44" s="73"/>
    </row>
    <row r="45" spans="1:4" ht="39.950000000000003" customHeight="1" x14ac:dyDescent="0.2">
      <c r="A45" s="74" t="s">
        <v>80</v>
      </c>
      <c r="B45" s="74"/>
      <c r="C45" s="74"/>
      <c r="D45" s="74"/>
    </row>
  </sheetData>
  <mergeCells count="47">
    <mergeCell ref="B34:D34"/>
    <mergeCell ref="A29:D29"/>
    <mergeCell ref="B30:D30"/>
    <mergeCell ref="B17:C17"/>
    <mergeCell ref="A18:D18"/>
    <mergeCell ref="A19:D19"/>
    <mergeCell ref="A20:D20"/>
    <mergeCell ref="A21:D21"/>
    <mergeCell ref="A23:D23"/>
    <mergeCell ref="A24:D24"/>
    <mergeCell ref="A1:B1"/>
    <mergeCell ref="C1:D1"/>
    <mergeCell ref="A2:B2"/>
    <mergeCell ref="C2:D2"/>
    <mergeCell ref="A3:D3"/>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87</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88</v>
      </c>
      <c r="B5" s="49"/>
      <c r="C5" s="11">
        <v>3</v>
      </c>
    </row>
    <row r="6" spans="1:3" x14ac:dyDescent="0.2">
      <c r="A6" s="96"/>
      <c r="B6" s="96"/>
      <c r="C6" s="13"/>
    </row>
    <row r="7" spans="1:3" x14ac:dyDescent="0.2">
      <c r="A7" s="14" t="s">
        <v>48</v>
      </c>
      <c r="B7" s="62" t="s">
        <v>81</v>
      </c>
      <c r="C7" s="13">
        <v>4</v>
      </c>
    </row>
    <row r="8" spans="1:3" x14ac:dyDescent="0.2">
      <c r="A8" s="14"/>
      <c r="B8" s="62"/>
      <c r="C8" s="13"/>
    </row>
    <row r="9" spans="1:3" x14ac:dyDescent="0.2">
      <c r="A9" s="14" t="s">
        <v>49</v>
      </c>
      <c r="B9" s="62" t="s">
        <v>98</v>
      </c>
      <c r="C9" s="13">
        <v>5</v>
      </c>
    </row>
    <row r="10" spans="1:3" x14ac:dyDescent="0.2">
      <c r="A10" s="15"/>
      <c r="B10" s="16"/>
      <c r="C10" s="13"/>
    </row>
    <row r="11" spans="1:3" ht="30" customHeight="1" x14ac:dyDescent="0.2">
      <c r="A11" s="48" t="s">
        <v>82</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10&amp;R&amp;"-,Standard"&amp;7&amp;P</oddFooter>
    <evenFooter>&amp;L&amp;"-,Standard"&amp;7&amp;P&amp;R&amp;"-,Standard"&amp;7StatA MV, Statistischer Bericht H113 2025 10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88</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10&amp;R&amp;"-,Standard"&amp;7&amp;P</oddFooter>
    <evenFooter>&amp;L&amp;"-,Standard"&amp;7&amp;P&amp;R&amp;"-,Standard"&amp;7StatA MV, Statistischer Bericht H113 2025 10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101" t="s">
        <v>48</v>
      </c>
      <c r="B1" s="102"/>
      <c r="C1" s="103" t="s">
        <v>77</v>
      </c>
      <c r="D1" s="104"/>
      <c r="E1" s="104"/>
      <c r="F1" s="104"/>
      <c r="G1" s="104"/>
      <c r="H1" s="104"/>
      <c r="I1" s="104"/>
      <c r="J1" s="104"/>
      <c r="K1" s="105"/>
    </row>
    <row r="2" spans="1:11" s="26" customFormat="1" ht="11.45" customHeight="1" x14ac:dyDescent="0.2">
      <c r="A2" s="106" t="s">
        <v>47</v>
      </c>
      <c r="B2" s="99" t="s">
        <v>41</v>
      </c>
      <c r="C2" s="99" t="s">
        <v>20</v>
      </c>
      <c r="D2" s="99"/>
      <c r="E2" s="99"/>
      <c r="F2" s="99"/>
      <c r="G2" s="99"/>
      <c r="H2" s="99" t="s">
        <v>22</v>
      </c>
      <c r="I2" s="99"/>
      <c r="J2" s="99"/>
      <c r="K2" s="100"/>
    </row>
    <row r="3" spans="1:11" s="26" customFormat="1" ht="11.45" customHeight="1" x14ac:dyDescent="0.2">
      <c r="A3" s="106"/>
      <c r="B3" s="99"/>
      <c r="C3" s="99" t="s">
        <v>50</v>
      </c>
      <c r="D3" s="99" t="s">
        <v>36</v>
      </c>
      <c r="E3" s="99" t="s">
        <v>23</v>
      </c>
      <c r="F3" s="99"/>
      <c r="G3" s="99"/>
      <c r="H3" s="99" t="s">
        <v>50</v>
      </c>
      <c r="I3" s="99" t="s">
        <v>24</v>
      </c>
      <c r="J3" s="99" t="s">
        <v>26</v>
      </c>
      <c r="K3" s="100" t="s">
        <v>27</v>
      </c>
    </row>
    <row r="4" spans="1:11" s="26" customFormat="1" ht="11.45" customHeight="1" x14ac:dyDescent="0.2">
      <c r="A4" s="106"/>
      <c r="B4" s="99"/>
      <c r="C4" s="99"/>
      <c r="D4" s="99"/>
      <c r="E4" s="99" t="s">
        <v>78</v>
      </c>
      <c r="F4" s="99" t="s">
        <v>93</v>
      </c>
      <c r="G4" s="99" t="s">
        <v>25</v>
      </c>
      <c r="H4" s="99"/>
      <c r="I4" s="99"/>
      <c r="J4" s="99"/>
      <c r="K4" s="100"/>
    </row>
    <row r="5" spans="1:11" s="26" customFormat="1" ht="11.45" customHeight="1" x14ac:dyDescent="0.2">
      <c r="A5" s="106"/>
      <c r="B5" s="99"/>
      <c r="C5" s="99"/>
      <c r="D5" s="99"/>
      <c r="E5" s="99"/>
      <c r="F5" s="99"/>
      <c r="G5" s="99"/>
      <c r="H5" s="99"/>
      <c r="I5" s="99"/>
      <c r="J5" s="99"/>
      <c r="K5" s="100"/>
    </row>
    <row r="6" spans="1:11" s="26" customFormat="1" ht="11.45" customHeight="1" x14ac:dyDescent="0.2">
      <c r="A6" s="106"/>
      <c r="B6" s="99"/>
      <c r="C6" s="99"/>
      <c r="D6" s="99"/>
      <c r="E6" s="99"/>
      <c r="F6" s="99"/>
      <c r="G6" s="99"/>
      <c r="H6" s="99"/>
      <c r="I6" s="99"/>
      <c r="J6" s="99"/>
      <c r="K6" s="100"/>
    </row>
    <row r="7" spans="1:11" s="26" customFormat="1" ht="11.45" customHeight="1" x14ac:dyDescent="0.2">
      <c r="A7" s="106"/>
      <c r="B7" s="99"/>
      <c r="C7" s="99"/>
      <c r="D7" s="99"/>
      <c r="E7" s="99"/>
      <c r="F7" s="99"/>
      <c r="G7" s="99"/>
      <c r="H7" s="99"/>
      <c r="I7" s="99"/>
      <c r="J7" s="99"/>
      <c r="K7" s="100"/>
    </row>
    <row r="8" spans="1:11" s="26" customFormat="1" ht="11.45" customHeight="1" x14ac:dyDescent="0.2">
      <c r="A8" s="106"/>
      <c r="B8" s="99"/>
      <c r="C8" s="99"/>
      <c r="D8" s="99"/>
      <c r="E8" s="99"/>
      <c r="F8" s="99"/>
      <c r="G8" s="99"/>
      <c r="H8" s="99"/>
      <c r="I8" s="99"/>
      <c r="J8" s="99"/>
      <c r="K8" s="100"/>
    </row>
    <row r="9" spans="1:11" s="26" customFormat="1" ht="11.45" customHeight="1" x14ac:dyDescent="0.2">
      <c r="A9" s="106"/>
      <c r="B9" s="99"/>
      <c r="C9" s="99" t="s">
        <v>51</v>
      </c>
      <c r="D9" s="99"/>
      <c r="E9" s="99"/>
      <c r="F9" s="99"/>
      <c r="G9" s="99"/>
      <c r="H9" s="99"/>
      <c r="I9" s="99"/>
      <c r="J9" s="99"/>
      <c r="K9" s="100"/>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5"/>
      <c r="D11" s="54"/>
      <c r="E11" s="54"/>
      <c r="F11" s="53"/>
      <c r="G11" s="55"/>
      <c r="H11" s="55"/>
      <c r="I11" s="54"/>
      <c r="J11" s="54"/>
      <c r="K11" s="55"/>
    </row>
    <row r="12" spans="1:11" ht="11.45" customHeight="1" x14ac:dyDescent="0.2">
      <c r="A12" s="24">
        <f>IF(D12&lt;&gt;"",COUNTA($D$12:D12),"")</f>
        <v>1</v>
      </c>
      <c r="B12" s="28" t="s">
        <v>91</v>
      </c>
      <c r="C12" s="55">
        <v>4360</v>
      </c>
      <c r="D12" s="54">
        <v>331</v>
      </c>
      <c r="E12" s="54">
        <v>156</v>
      </c>
      <c r="F12" s="53">
        <v>28</v>
      </c>
      <c r="G12" s="55">
        <v>3845</v>
      </c>
      <c r="H12" s="55">
        <v>437</v>
      </c>
      <c r="I12" s="54">
        <v>4</v>
      </c>
      <c r="J12" s="54">
        <v>53</v>
      </c>
      <c r="K12" s="55">
        <v>380</v>
      </c>
    </row>
    <row r="13" spans="1:11" ht="11.45" customHeight="1" x14ac:dyDescent="0.2">
      <c r="A13" s="24">
        <f>IF(D13&lt;&gt;"",COUNTA($D$12:D13),"")</f>
        <v>2</v>
      </c>
      <c r="B13" s="29" t="s">
        <v>56</v>
      </c>
      <c r="C13" s="55">
        <v>3403</v>
      </c>
      <c r="D13" s="54">
        <v>231</v>
      </c>
      <c r="E13" s="54">
        <v>85</v>
      </c>
      <c r="F13" s="53">
        <v>26</v>
      </c>
      <c r="G13" s="55">
        <v>3061</v>
      </c>
      <c r="H13" s="55">
        <v>301</v>
      </c>
      <c r="I13" s="54">
        <v>5</v>
      </c>
      <c r="J13" s="54">
        <v>47</v>
      </c>
      <c r="K13" s="55">
        <v>249</v>
      </c>
    </row>
    <row r="14" spans="1:11" ht="11.45" customHeight="1" x14ac:dyDescent="0.2">
      <c r="A14" s="24">
        <f>IF(D14&lt;&gt;"",COUNTA($D$12:D14),"")</f>
        <v>3</v>
      </c>
      <c r="B14" s="29" t="s">
        <v>57</v>
      </c>
      <c r="C14" s="55">
        <v>3715</v>
      </c>
      <c r="D14" s="54">
        <v>303</v>
      </c>
      <c r="E14" s="54">
        <v>68</v>
      </c>
      <c r="F14" s="53">
        <v>30</v>
      </c>
      <c r="G14" s="55">
        <v>3314</v>
      </c>
      <c r="H14" s="55">
        <v>399</v>
      </c>
      <c r="I14" s="54">
        <v>6</v>
      </c>
      <c r="J14" s="54">
        <v>71</v>
      </c>
      <c r="K14" s="55">
        <v>322</v>
      </c>
    </row>
    <row r="15" spans="1:11" ht="11.45" customHeight="1" x14ac:dyDescent="0.2">
      <c r="A15" s="24">
        <f>IF(D15&lt;&gt;"",COUNTA($D$12:D15),"")</f>
        <v>4</v>
      </c>
      <c r="B15" s="29" t="s">
        <v>58</v>
      </c>
      <c r="C15" s="55">
        <v>4642</v>
      </c>
      <c r="D15" s="54">
        <v>397</v>
      </c>
      <c r="E15" s="54">
        <v>88</v>
      </c>
      <c r="F15" s="53">
        <v>30</v>
      </c>
      <c r="G15" s="55">
        <v>4127</v>
      </c>
      <c r="H15" s="55">
        <v>500</v>
      </c>
      <c r="I15" s="54">
        <v>4</v>
      </c>
      <c r="J15" s="54">
        <v>92</v>
      </c>
      <c r="K15" s="55">
        <v>404</v>
      </c>
    </row>
    <row r="16" spans="1:11" ht="11.45" customHeight="1" x14ac:dyDescent="0.2">
      <c r="A16" s="24">
        <f>IF(D16&lt;&gt;"",COUNTA($D$12:D16),"")</f>
        <v>5</v>
      </c>
      <c r="B16" s="29" t="s">
        <v>59</v>
      </c>
      <c r="C16" s="55">
        <v>5193</v>
      </c>
      <c r="D16" s="54">
        <v>519</v>
      </c>
      <c r="E16" s="54">
        <v>83</v>
      </c>
      <c r="F16" s="53">
        <v>24</v>
      </c>
      <c r="G16" s="55">
        <v>4567</v>
      </c>
      <c r="H16" s="55">
        <v>673</v>
      </c>
      <c r="I16" s="54">
        <v>9</v>
      </c>
      <c r="J16" s="54">
        <v>129</v>
      </c>
      <c r="K16" s="55">
        <v>535</v>
      </c>
    </row>
    <row r="17" spans="1:11" ht="11.45" customHeight="1" x14ac:dyDescent="0.2">
      <c r="A17" s="24">
        <f>IF(D17&lt;&gt;"",COUNTA($D$12:D17),"")</f>
        <v>6</v>
      </c>
      <c r="B17" s="29" t="s">
        <v>60</v>
      </c>
      <c r="C17" s="55">
        <v>4711</v>
      </c>
      <c r="D17" s="54">
        <v>497</v>
      </c>
      <c r="E17" s="54">
        <v>79</v>
      </c>
      <c r="F17" s="53">
        <v>24</v>
      </c>
      <c r="G17" s="55">
        <v>4111</v>
      </c>
      <c r="H17" s="55">
        <v>671</v>
      </c>
      <c r="I17" s="54">
        <v>11</v>
      </c>
      <c r="J17" s="54">
        <v>117</v>
      </c>
      <c r="K17" s="55">
        <v>543</v>
      </c>
    </row>
    <row r="18" spans="1:11" ht="11.45" customHeight="1" x14ac:dyDescent="0.2">
      <c r="A18" s="24">
        <f>IF(D18&lt;&gt;"",COUNTA($D$12:D18),"")</f>
        <v>7</v>
      </c>
      <c r="B18" s="29" t="s">
        <v>61</v>
      </c>
      <c r="C18" s="55">
        <v>5153</v>
      </c>
      <c r="D18" s="54">
        <v>511</v>
      </c>
      <c r="E18" s="54">
        <v>102</v>
      </c>
      <c r="F18" s="53">
        <v>36</v>
      </c>
      <c r="G18" s="55">
        <v>4504</v>
      </c>
      <c r="H18" s="55">
        <v>669</v>
      </c>
      <c r="I18" s="54">
        <v>8</v>
      </c>
      <c r="J18" s="54">
        <v>113</v>
      </c>
      <c r="K18" s="55">
        <v>548</v>
      </c>
    </row>
    <row r="19" spans="1:11" ht="11.45" customHeight="1" x14ac:dyDescent="0.2">
      <c r="A19" s="24">
        <f>IF(D19&lt;&gt;"",COUNTA($D$12:D19),"")</f>
        <v>8</v>
      </c>
      <c r="B19" s="29" t="s">
        <v>62</v>
      </c>
      <c r="C19" s="55">
        <v>4763</v>
      </c>
      <c r="D19" s="54">
        <v>506</v>
      </c>
      <c r="E19" s="54">
        <v>77</v>
      </c>
      <c r="F19" s="53">
        <v>21</v>
      </c>
      <c r="G19" s="55">
        <v>4159</v>
      </c>
      <c r="H19" s="55">
        <v>658</v>
      </c>
      <c r="I19" s="54">
        <v>10</v>
      </c>
      <c r="J19" s="54">
        <v>142</v>
      </c>
      <c r="K19" s="55">
        <v>506</v>
      </c>
    </row>
    <row r="20" spans="1:11" ht="11.45" customHeight="1" x14ac:dyDescent="0.2">
      <c r="A20" s="24">
        <f>IF(D20&lt;&gt;"",COUNTA($D$12:D20),"")</f>
        <v>9</v>
      </c>
      <c r="B20" s="29" t="s">
        <v>63</v>
      </c>
      <c r="C20" s="55">
        <v>4944</v>
      </c>
      <c r="D20" s="54">
        <v>543</v>
      </c>
      <c r="E20" s="54">
        <v>97</v>
      </c>
      <c r="F20" s="53">
        <v>16</v>
      </c>
      <c r="G20" s="55">
        <v>4288</v>
      </c>
      <c r="H20" s="55">
        <v>711</v>
      </c>
      <c r="I20" s="54">
        <v>17</v>
      </c>
      <c r="J20" s="54">
        <v>130</v>
      </c>
      <c r="K20" s="55">
        <v>564</v>
      </c>
    </row>
    <row r="21" spans="1:11" ht="11.45" customHeight="1" x14ac:dyDescent="0.2">
      <c r="A21" s="24">
        <f>IF(D21&lt;&gt;"",COUNTA($D$12:D21),"")</f>
        <v>10</v>
      </c>
      <c r="B21" s="29" t="s">
        <v>64</v>
      </c>
      <c r="C21" s="55">
        <v>5172</v>
      </c>
      <c r="D21" s="54">
        <v>376</v>
      </c>
      <c r="E21" s="54">
        <v>109</v>
      </c>
      <c r="F21" s="53">
        <v>33</v>
      </c>
      <c r="G21" s="55">
        <v>4654</v>
      </c>
      <c r="H21" s="55">
        <v>461</v>
      </c>
      <c r="I21" s="54">
        <v>9</v>
      </c>
      <c r="J21" s="54">
        <v>68</v>
      </c>
      <c r="K21" s="55">
        <v>384</v>
      </c>
    </row>
    <row r="22" spans="1:11" ht="11.45" customHeight="1" x14ac:dyDescent="0.2">
      <c r="A22" s="24">
        <f>IF(D22&lt;&gt;"",COUNTA($D$12:D22),"")</f>
        <v>11</v>
      </c>
      <c r="B22" s="29" t="s">
        <v>65</v>
      </c>
      <c r="C22" s="55">
        <v>4733</v>
      </c>
      <c r="D22" s="54">
        <v>345</v>
      </c>
      <c r="E22" s="54">
        <v>113</v>
      </c>
      <c r="F22" s="53">
        <v>31</v>
      </c>
      <c r="G22" s="55">
        <v>4244</v>
      </c>
      <c r="H22" s="55">
        <v>410</v>
      </c>
      <c r="I22" s="54">
        <v>2</v>
      </c>
      <c r="J22" s="54">
        <v>62</v>
      </c>
      <c r="K22" s="55">
        <v>346</v>
      </c>
    </row>
    <row r="23" spans="1:11" ht="11.45" customHeight="1" x14ac:dyDescent="0.2">
      <c r="A23" s="24">
        <f>IF(D23&lt;&gt;"",COUNTA($D$12:D23),"")</f>
        <v>12</v>
      </c>
      <c r="B23" s="29" t="s">
        <v>66</v>
      </c>
      <c r="C23" s="55">
        <v>4317</v>
      </c>
      <c r="D23" s="54">
        <v>336</v>
      </c>
      <c r="E23" s="54">
        <v>113</v>
      </c>
      <c r="F23" s="53">
        <v>29</v>
      </c>
      <c r="G23" s="55">
        <v>3839</v>
      </c>
      <c r="H23" s="55">
        <v>423</v>
      </c>
      <c r="I23" s="54">
        <v>8</v>
      </c>
      <c r="J23" s="54">
        <v>79</v>
      </c>
      <c r="K23" s="55">
        <v>336</v>
      </c>
    </row>
    <row r="24" spans="1:11" ht="11.45" customHeight="1" x14ac:dyDescent="0.2">
      <c r="A24" s="24"/>
      <c r="B24" s="29"/>
      <c r="C24" s="55"/>
      <c r="D24" s="55"/>
      <c r="E24" s="55"/>
      <c r="F24" s="55"/>
      <c r="G24" s="55"/>
      <c r="H24" s="55"/>
      <c r="I24" s="55"/>
      <c r="J24" s="55"/>
      <c r="K24" s="55"/>
    </row>
    <row r="25" spans="1:11" ht="11.45" customHeight="1" x14ac:dyDescent="0.2">
      <c r="A25" s="24">
        <f>IF(D25&lt;&gt;"",COUNTA($D$12:D25),"")</f>
        <v>13</v>
      </c>
      <c r="B25" s="65" t="s">
        <v>100</v>
      </c>
      <c r="C25" s="55">
        <v>46056</v>
      </c>
      <c r="D25" s="54">
        <v>4214</v>
      </c>
      <c r="E25" s="54">
        <v>944</v>
      </c>
      <c r="F25" s="53">
        <v>268</v>
      </c>
      <c r="G25" s="55">
        <v>40630</v>
      </c>
      <c r="H25" s="55">
        <v>5480</v>
      </c>
      <c r="I25" s="54">
        <v>83</v>
      </c>
      <c r="J25" s="54">
        <v>962</v>
      </c>
      <c r="K25" s="55">
        <v>4435</v>
      </c>
    </row>
    <row r="26" spans="1:11" ht="11.45" customHeight="1" x14ac:dyDescent="0.2">
      <c r="A26" s="24"/>
      <c r="B26" s="28"/>
      <c r="C26" s="55"/>
      <c r="D26" s="54"/>
      <c r="E26" s="54"/>
      <c r="F26" s="53"/>
      <c r="G26" s="55"/>
      <c r="H26" s="55"/>
      <c r="I26" s="54"/>
      <c r="J26" s="54"/>
      <c r="K26" s="55"/>
    </row>
    <row r="27" spans="1:11" ht="11.45" customHeight="1" x14ac:dyDescent="0.2">
      <c r="A27" s="24">
        <f>IF(D27&lt;&gt;"",COUNTA($D$12:D27),"")</f>
        <v>14</v>
      </c>
      <c r="B27" s="28" t="s">
        <v>94</v>
      </c>
      <c r="C27" s="67">
        <v>4120</v>
      </c>
      <c r="D27" s="68">
        <v>337</v>
      </c>
      <c r="E27" s="68">
        <v>146</v>
      </c>
      <c r="F27" s="69">
        <v>25</v>
      </c>
      <c r="G27" s="67">
        <v>3612</v>
      </c>
      <c r="H27" s="67">
        <v>428</v>
      </c>
      <c r="I27" s="68">
        <v>6</v>
      </c>
      <c r="J27" s="68">
        <v>58</v>
      </c>
      <c r="K27" s="67">
        <v>364</v>
      </c>
    </row>
    <row r="28" spans="1:11" ht="11.45" customHeight="1" x14ac:dyDescent="0.2">
      <c r="A28" s="24">
        <f>IF(D28&lt;&gt;"",COUNTA($D$12:D28),"")</f>
        <v>15</v>
      </c>
      <c r="B28" s="29" t="s">
        <v>56</v>
      </c>
      <c r="C28" s="67">
        <v>3187</v>
      </c>
      <c r="D28" s="68">
        <v>233</v>
      </c>
      <c r="E28" s="68">
        <v>91</v>
      </c>
      <c r="F28" s="69">
        <v>24</v>
      </c>
      <c r="G28" s="67">
        <v>2839</v>
      </c>
      <c r="H28" s="67">
        <v>307</v>
      </c>
      <c r="I28" s="68">
        <v>4</v>
      </c>
      <c r="J28" s="68">
        <v>50</v>
      </c>
      <c r="K28" s="67">
        <v>253</v>
      </c>
    </row>
    <row r="29" spans="1:11" s="30" customFormat="1" ht="11.45" customHeight="1" x14ac:dyDescent="0.2">
      <c r="A29" s="24">
        <f>IF(D29&lt;&gt;"",COUNTA($D$12:D29),"")</f>
        <v>16</v>
      </c>
      <c r="B29" s="29" t="s">
        <v>57</v>
      </c>
      <c r="C29" s="67">
        <v>4024</v>
      </c>
      <c r="D29" s="68">
        <v>316</v>
      </c>
      <c r="E29" s="68">
        <v>77</v>
      </c>
      <c r="F29" s="69">
        <v>25</v>
      </c>
      <c r="G29" s="67">
        <v>3606</v>
      </c>
      <c r="H29" s="67">
        <v>407</v>
      </c>
      <c r="I29" s="68">
        <v>7</v>
      </c>
      <c r="J29" s="68">
        <v>71</v>
      </c>
      <c r="K29" s="67">
        <v>329</v>
      </c>
    </row>
    <row r="30" spans="1:11" s="30" customFormat="1" ht="11.45" customHeight="1" x14ac:dyDescent="0.2">
      <c r="A30" s="24">
        <f>IF(D30&lt;&gt;"",COUNTA($D$12:D30),"")</f>
        <v>17</v>
      </c>
      <c r="B30" s="29" t="s">
        <v>58</v>
      </c>
      <c r="C30" s="67">
        <v>4512</v>
      </c>
      <c r="D30" s="68">
        <v>391</v>
      </c>
      <c r="E30" s="68">
        <v>84</v>
      </c>
      <c r="F30" s="69">
        <v>25</v>
      </c>
      <c r="G30" s="67">
        <v>4012</v>
      </c>
      <c r="H30" s="67">
        <v>482</v>
      </c>
      <c r="I30" s="68">
        <v>13</v>
      </c>
      <c r="J30" s="68">
        <v>86</v>
      </c>
      <c r="K30" s="67">
        <v>383</v>
      </c>
    </row>
    <row r="31" spans="1:11" s="31" customFormat="1" ht="11.45" customHeight="1" x14ac:dyDescent="0.2">
      <c r="A31" s="24">
        <f>IF(D31&lt;&gt;"",COUNTA($D$12:D31),"")</f>
        <v>18</v>
      </c>
      <c r="B31" s="29" t="s">
        <v>59</v>
      </c>
      <c r="C31" s="67">
        <v>4813</v>
      </c>
      <c r="D31" s="68">
        <v>434</v>
      </c>
      <c r="E31" s="68">
        <v>94</v>
      </c>
      <c r="F31" s="69">
        <v>37</v>
      </c>
      <c r="G31" s="67">
        <v>4248</v>
      </c>
      <c r="H31" s="67">
        <v>571</v>
      </c>
      <c r="I31" s="68">
        <v>6</v>
      </c>
      <c r="J31" s="68">
        <v>88</v>
      </c>
      <c r="K31" s="67">
        <v>477</v>
      </c>
    </row>
    <row r="32" spans="1:11" s="30" customFormat="1" ht="11.45" customHeight="1" x14ac:dyDescent="0.2">
      <c r="A32" s="24">
        <f>IF(D32&lt;&gt;"",COUNTA($D$12:D32),"")</f>
        <v>19</v>
      </c>
      <c r="B32" s="29" t="s">
        <v>60</v>
      </c>
      <c r="C32" s="67">
        <v>4820</v>
      </c>
      <c r="D32" s="68">
        <v>496</v>
      </c>
      <c r="E32" s="68">
        <v>92</v>
      </c>
      <c r="F32" s="69">
        <v>28</v>
      </c>
      <c r="G32" s="67">
        <v>4204</v>
      </c>
      <c r="H32" s="67">
        <v>607</v>
      </c>
      <c r="I32" s="68">
        <v>10</v>
      </c>
      <c r="J32" s="68">
        <v>101</v>
      </c>
      <c r="K32" s="67">
        <v>496</v>
      </c>
    </row>
    <row r="33" spans="1:11" ht="11.45" customHeight="1" x14ac:dyDescent="0.2">
      <c r="A33" s="24">
        <f>IF(D33&lt;&gt;"",COUNTA($D$12:D33),"")</f>
        <v>20</v>
      </c>
      <c r="B33" s="29" t="s">
        <v>61</v>
      </c>
      <c r="C33" s="67">
        <v>5189</v>
      </c>
      <c r="D33" s="68">
        <v>563</v>
      </c>
      <c r="E33" s="68">
        <v>117</v>
      </c>
      <c r="F33" s="69">
        <v>35</v>
      </c>
      <c r="G33" s="67">
        <v>4474</v>
      </c>
      <c r="H33" s="67">
        <v>766</v>
      </c>
      <c r="I33" s="68">
        <v>13</v>
      </c>
      <c r="J33" s="68">
        <v>103</v>
      </c>
      <c r="K33" s="67">
        <v>650</v>
      </c>
    </row>
    <row r="34" spans="1:11" ht="11.45" customHeight="1" x14ac:dyDescent="0.2">
      <c r="A34" s="24">
        <f>IF(D34&lt;&gt;"",COUNTA($D$12:D34),"")</f>
        <v>21</v>
      </c>
      <c r="B34" s="29" t="s">
        <v>62</v>
      </c>
      <c r="C34" s="67">
        <v>4778</v>
      </c>
      <c r="D34" s="68">
        <v>503</v>
      </c>
      <c r="E34" s="68">
        <v>67</v>
      </c>
      <c r="F34" s="69">
        <v>21</v>
      </c>
      <c r="G34" s="67">
        <v>4187</v>
      </c>
      <c r="H34" s="67">
        <v>650</v>
      </c>
      <c r="I34" s="68">
        <v>8</v>
      </c>
      <c r="J34" s="68">
        <v>111</v>
      </c>
      <c r="K34" s="67">
        <v>531</v>
      </c>
    </row>
    <row r="35" spans="1:11" ht="11.45" customHeight="1" x14ac:dyDescent="0.2">
      <c r="A35" s="24">
        <f>IF(D35&lt;&gt;"",COUNTA($D$12:D35),"")</f>
        <v>22</v>
      </c>
      <c r="B35" s="29" t="s">
        <v>63</v>
      </c>
      <c r="C35" s="67">
        <v>4868</v>
      </c>
      <c r="D35" s="68">
        <v>474</v>
      </c>
      <c r="E35" s="68">
        <v>86</v>
      </c>
      <c r="F35" s="69">
        <v>19</v>
      </c>
      <c r="G35" s="67">
        <v>4289</v>
      </c>
      <c r="H35" s="67">
        <v>572</v>
      </c>
      <c r="I35" s="68">
        <v>5</v>
      </c>
      <c r="J35" s="68">
        <v>101</v>
      </c>
      <c r="K35" s="67">
        <v>466</v>
      </c>
    </row>
    <row r="36" spans="1:11" ht="11.45" customHeight="1" x14ac:dyDescent="0.2">
      <c r="A36" s="24">
        <f>IF(D36&lt;&gt;"",COUNTA($D$12:D36),"")</f>
        <v>23</v>
      </c>
      <c r="B36" s="66" t="s">
        <v>64</v>
      </c>
      <c r="C36" s="58">
        <v>5129</v>
      </c>
      <c r="D36" s="59">
        <v>351</v>
      </c>
      <c r="E36" s="59">
        <v>91</v>
      </c>
      <c r="F36" s="60">
        <v>31</v>
      </c>
      <c r="G36" s="58">
        <v>4656</v>
      </c>
      <c r="H36" s="58">
        <v>430</v>
      </c>
      <c r="I36" s="59">
        <v>9</v>
      </c>
      <c r="J36" s="59">
        <v>63</v>
      </c>
      <c r="K36" s="58">
        <v>358</v>
      </c>
    </row>
    <row r="37" spans="1:11" ht="11.45" customHeight="1" x14ac:dyDescent="0.2">
      <c r="A37" s="24">
        <f>IF(D37&lt;&gt;"",COUNTA($D$12:D37),"")</f>
        <v>24</v>
      </c>
      <c r="B37" s="29" t="s">
        <v>65</v>
      </c>
      <c r="C37" s="55"/>
      <c r="D37" s="54" t="s">
        <v>92</v>
      </c>
      <c r="E37" s="54"/>
      <c r="F37" s="53"/>
      <c r="G37" s="55"/>
      <c r="H37" s="55"/>
      <c r="I37" s="54"/>
      <c r="J37" s="54"/>
      <c r="K37" s="55"/>
    </row>
    <row r="38" spans="1:11" ht="11.45" customHeight="1" x14ac:dyDescent="0.2">
      <c r="A38" s="24">
        <f>IF(D38&lt;&gt;"",COUNTA($D$12:D38),"")</f>
        <v>25</v>
      </c>
      <c r="B38" s="29" t="s">
        <v>66</v>
      </c>
      <c r="C38" s="58"/>
      <c r="D38" s="59" t="s">
        <v>92</v>
      </c>
      <c r="E38" s="59"/>
      <c r="F38" s="60"/>
      <c r="G38" s="58"/>
      <c r="H38" s="58"/>
      <c r="I38" s="59"/>
      <c r="J38" s="59"/>
      <c r="K38" s="58"/>
    </row>
    <row r="39" spans="1:11" ht="11.45" customHeight="1" x14ac:dyDescent="0.2">
      <c r="A39" s="24"/>
      <c r="B39" s="29"/>
      <c r="C39" s="55"/>
      <c r="D39" s="55"/>
      <c r="E39" s="55"/>
      <c r="F39" s="55"/>
      <c r="G39" s="55"/>
      <c r="H39" s="55"/>
      <c r="I39" s="55"/>
      <c r="J39" s="55"/>
      <c r="K39" s="55"/>
    </row>
    <row r="40" spans="1:11" ht="11.45" customHeight="1" x14ac:dyDescent="0.2">
      <c r="A40" s="24">
        <f>IF(D40&lt;&gt;"",COUNTA($D$12:D40),"")</f>
        <v>26</v>
      </c>
      <c r="B40" s="65" t="s">
        <v>99</v>
      </c>
      <c r="C40" s="55">
        <v>45440</v>
      </c>
      <c r="D40" s="54">
        <v>4098</v>
      </c>
      <c r="E40" s="54">
        <v>945</v>
      </c>
      <c r="F40" s="53">
        <v>270</v>
      </c>
      <c r="G40" s="55">
        <v>40127</v>
      </c>
      <c r="H40" s="55">
        <v>5220</v>
      </c>
      <c r="I40" s="54">
        <v>81</v>
      </c>
      <c r="J40" s="54">
        <v>832</v>
      </c>
      <c r="K40" s="55">
        <v>4307</v>
      </c>
    </row>
    <row r="41" spans="1:11" s="32" customFormat="1" ht="24.95" customHeight="1" x14ac:dyDescent="0.15">
      <c r="A41" s="24" t="str">
        <f>IF(D41&lt;&gt;"",COUNTA($D$12:D41),"")</f>
        <v/>
      </c>
      <c r="B41" s="61"/>
      <c r="C41" s="97" t="s">
        <v>52</v>
      </c>
      <c r="D41" s="98"/>
      <c r="E41" s="98"/>
      <c r="F41" s="98"/>
      <c r="G41" s="98"/>
      <c r="H41" s="98"/>
      <c r="I41" s="98"/>
      <c r="J41" s="98"/>
      <c r="K41" s="98"/>
    </row>
    <row r="42" spans="1:11" ht="22.5" x14ac:dyDescent="0.2">
      <c r="A42" s="24">
        <f>IF(D42&lt;&gt;"",COUNTA($D$12:D42),"")</f>
        <v>27</v>
      </c>
      <c r="B42" s="64" t="s">
        <v>101</v>
      </c>
      <c r="C42" s="52">
        <v>-0.8</v>
      </c>
      <c r="D42" s="56">
        <v>-6.6</v>
      </c>
      <c r="E42" s="56">
        <v>-16.5</v>
      </c>
      <c r="F42" s="70">
        <v>-6.1</v>
      </c>
      <c r="G42" s="52">
        <v>0</v>
      </c>
      <c r="H42" s="52">
        <v>-6.7</v>
      </c>
      <c r="I42" s="56" t="s">
        <v>9</v>
      </c>
      <c r="J42" s="56">
        <v>-7.4</v>
      </c>
      <c r="K42" s="52">
        <v>-6.8</v>
      </c>
    </row>
    <row r="43" spans="1:11" ht="27.95" customHeight="1" x14ac:dyDescent="0.2">
      <c r="A43" s="24">
        <f>IF(D43&lt;&gt;"",COUNTA($D$12:D43),"")</f>
        <v>28</v>
      </c>
      <c r="B43" s="63" t="s">
        <v>102</v>
      </c>
      <c r="C43" s="51">
        <v>-1.3</v>
      </c>
      <c r="D43" s="57">
        <v>-2.8</v>
      </c>
      <c r="E43" s="57">
        <v>0.1</v>
      </c>
      <c r="F43" s="71">
        <v>0.7</v>
      </c>
      <c r="G43" s="51">
        <v>-1.2</v>
      </c>
      <c r="H43" s="51">
        <v>-4.7</v>
      </c>
      <c r="I43" s="57">
        <v>-2.4</v>
      </c>
      <c r="J43" s="57">
        <v>-13.5</v>
      </c>
      <c r="K43" s="51">
        <v>-2.9</v>
      </c>
    </row>
    <row r="44" spans="1:11" x14ac:dyDescent="0.2">
      <c r="C44" s="35"/>
      <c r="D44" s="35"/>
      <c r="E44" s="35"/>
      <c r="F44" s="35"/>
      <c r="G44" s="35"/>
      <c r="H44" s="35"/>
      <c r="I44" s="35"/>
      <c r="J44" s="35"/>
      <c r="K44" s="35"/>
    </row>
  </sheetData>
  <mergeCells count="18">
    <mergeCell ref="A1:B1"/>
    <mergeCell ref="C1:K1"/>
    <mergeCell ref="K3:K8"/>
    <mergeCell ref="C3:C8"/>
    <mergeCell ref="E4:E8"/>
    <mergeCell ref="F4:F8"/>
    <mergeCell ref="G4:G8"/>
    <mergeCell ref="H3:H8"/>
    <mergeCell ref="A2:A9"/>
    <mergeCell ref="B2:B9"/>
    <mergeCell ref="C9:K9"/>
    <mergeCell ref="C41:K41"/>
    <mergeCell ref="I3:I8"/>
    <mergeCell ref="J3:J8"/>
    <mergeCell ref="D3:D8"/>
    <mergeCell ref="C2:G2"/>
    <mergeCell ref="H2:K2"/>
    <mergeCell ref="E3:G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10&amp;R&amp;"-,Standard"&amp;7&amp;P</oddFooter>
    <evenFooter>&amp;L&amp;"-,Standard"&amp;7&amp;P&amp;R&amp;"-,Standard"&amp;7StatA MV, Statistischer Bericht H113 2025 10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101" t="s">
        <v>49</v>
      </c>
      <c r="B1" s="102"/>
      <c r="C1" s="103" t="s">
        <v>103</v>
      </c>
      <c r="D1" s="103"/>
      <c r="E1" s="103"/>
      <c r="F1" s="103"/>
      <c r="G1" s="103"/>
      <c r="H1" s="103"/>
      <c r="I1" s="108"/>
    </row>
    <row r="2" spans="1:9" s="26" customFormat="1" ht="11.45" customHeight="1" x14ac:dyDescent="0.2">
      <c r="A2" s="106" t="s">
        <v>47</v>
      </c>
      <c r="B2" s="107" t="s">
        <v>39</v>
      </c>
      <c r="C2" s="107" t="s">
        <v>20</v>
      </c>
      <c r="D2" s="107"/>
      <c r="E2" s="107"/>
      <c r="F2" s="107" t="s">
        <v>22</v>
      </c>
      <c r="G2" s="107"/>
      <c r="H2" s="107"/>
      <c r="I2" s="109"/>
    </row>
    <row r="3" spans="1:9" s="26" customFormat="1" ht="11.45" customHeight="1" x14ac:dyDescent="0.2">
      <c r="A3" s="106"/>
      <c r="B3" s="107"/>
      <c r="C3" s="107" t="s">
        <v>95</v>
      </c>
      <c r="D3" s="107" t="s">
        <v>75</v>
      </c>
      <c r="E3" s="107"/>
      <c r="F3" s="107" t="s">
        <v>37</v>
      </c>
      <c r="G3" s="107" t="s">
        <v>24</v>
      </c>
      <c r="H3" s="107" t="s">
        <v>38</v>
      </c>
      <c r="I3" s="109" t="s">
        <v>27</v>
      </c>
    </row>
    <row r="4" spans="1:9" s="26" customFormat="1" ht="11.45" customHeight="1" x14ac:dyDescent="0.2">
      <c r="A4" s="106"/>
      <c r="B4" s="107"/>
      <c r="C4" s="107"/>
      <c r="D4" s="107" t="s">
        <v>36</v>
      </c>
      <c r="E4" s="99" t="s">
        <v>79</v>
      </c>
      <c r="F4" s="107"/>
      <c r="G4" s="107"/>
      <c r="H4" s="107"/>
      <c r="I4" s="109"/>
    </row>
    <row r="5" spans="1:9" s="26" customFormat="1" ht="11.45" customHeight="1" x14ac:dyDescent="0.2">
      <c r="A5" s="106"/>
      <c r="B5" s="107"/>
      <c r="C5" s="107"/>
      <c r="D5" s="107"/>
      <c r="E5" s="99"/>
      <c r="F5" s="107"/>
      <c r="G5" s="107"/>
      <c r="H5" s="107"/>
      <c r="I5" s="109"/>
    </row>
    <row r="6" spans="1:9" s="26" customFormat="1" ht="11.45" customHeight="1" x14ac:dyDescent="0.2">
      <c r="A6" s="106"/>
      <c r="B6" s="107"/>
      <c r="C6" s="107"/>
      <c r="D6" s="107"/>
      <c r="E6" s="99"/>
      <c r="F6" s="107"/>
      <c r="G6" s="107"/>
      <c r="H6" s="107"/>
      <c r="I6" s="109"/>
    </row>
    <row r="7" spans="1:9" s="26" customFormat="1" ht="11.45" customHeight="1" x14ac:dyDescent="0.2">
      <c r="A7" s="106"/>
      <c r="B7" s="107"/>
      <c r="C7" s="107"/>
      <c r="D7" s="107"/>
      <c r="E7" s="99"/>
      <c r="F7" s="107"/>
      <c r="G7" s="107"/>
      <c r="H7" s="107"/>
      <c r="I7" s="109"/>
    </row>
    <row r="8" spans="1:9" s="26" customFormat="1" ht="11.45" customHeight="1" x14ac:dyDescent="0.2">
      <c r="A8" s="106"/>
      <c r="B8" s="107"/>
      <c r="C8" s="107"/>
      <c r="D8" s="107"/>
      <c r="E8" s="99"/>
      <c r="F8" s="107"/>
      <c r="G8" s="107"/>
      <c r="H8" s="107"/>
      <c r="I8" s="109"/>
    </row>
    <row r="9" spans="1:9" s="26" customFormat="1" ht="11.45" customHeight="1" x14ac:dyDescent="0.2">
      <c r="A9" s="106"/>
      <c r="B9" s="107"/>
      <c r="C9" s="107" t="s">
        <v>51</v>
      </c>
      <c r="D9" s="107"/>
      <c r="E9" s="107"/>
      <c r="F9" s="107"/>
      <c r="G9" s="107"/>
      <c r="H9" s="107"/>
      <c r="I9" s="109"/>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4"/>
      <c r="D11" s="54"/>
      <c r="E11" s="54"/>
      <c r="F11" s="54"/>
      <c r="G11" s="54"/>
      <c r="H11" s="54"/>
      <c r="I11" s="54"/>
    </row>
    <row r="12" spans="1:9" ht="11.45" customHeight="1" x14ac:dyDescent="0.2">
      <c r="A12" s="24">
        <f>IF(D12&lt;&gt;"",COUNTA($D$12:D12),"")</f>
        <v>1</v>
      </c>
      <c r="B12" s="28" t="s">
        <v>16</v>
      </c>
      <c r="C12" s="54">
        <v>59</v>
      </c>
      <c r="D12" s="54">
        <v>45</v>
      </c>
      <c r="E12" s="54">
        <v>14</v>
      </c>
      <c r="F12" s="54">
        <v>49</v>
      </c>
      <c r="G12" s="54">
        <v>1</v>
      </c>
      <c r="H12" s="54" t="s">
        <v>0</v>
      </c>
      <c r="I12" s="54">
        <v>48</v>
      </c>
    </row>
    <row r="13" spans="1:9" ht="11.45" customHeight="1" x14ac:dyDescent="0.2">
      <c r="A13" s="24">
        <f>IF(D13&lt;&gt;"",COUNTA($D$12:D13),"")</f>
        <v>2</v>
      </c>
      <c r="B13" s="28" t="s">
        <v>53</v>
      </c>
      <c r="C13" s="54">
        <v>57</v>
      </c>
      <c r="D13" s="54">
        <v>44</v>
      </c>
      <c r="E13" s="54">
        <v>13</v>
      </c>
      <c r="F13" s="54">
        <v>46</v>
      </c>
      <c r="G13" s="54">
        <v>1</v>
      </c>
      <c r="H13" s="54" t="s">
        <v>0</v>
      </c>
      <c r="I13" s="54">
        <v>45</v>
      </c>
    </row>
    <row r="14" spans="1:9" ht="11.45" customHeight="1" x14ac:dyDescent="0.2">
      <c r="A14" s="24">
        <f>IF(D14&lt;&gt;"",COUNTA($D$12:D14),"")</f>
        <v>3</v>
      </c>
      <c r="B14" s="28" t="s">
        <v>54</v>
      </c>
      <c r="C14" s="54">
        <v>1</v>
      </c>
      <c r="D14" s="54">
        <v>1</v>
      </c>
      <c r="E14" s="54" t="s">
        <v>0</v>
      </c>
      <c r="F14" s="54">
        <v>3</v>
      </c>
      <c r="G14" s="54" t="s">
        <v>0</v>
      </c>
      <c r="H14" s="54" t="s">
        <v>0</v>
      </c>
      <c r="I14" s="54">
        <v>3</v>
      </c>
    </row>
    <row r="15" spans="1:9" ht="11.45" customHeight="1" x14ac:dyDescent="0.2">
      <c r="A15" s="24">
        <f>IF(D15&lt;&gt;"",COUNTA($D$12:D15),"")</f>
        <v>4</v>
      </c>
      <c r="B15" s="28" t="s">
        <v>55</v>
      </c>
      <c r="C15" s="54">
        <v>1</v>
      </c>
      <c r="D15" s="54" t="s">
        <v>0</v>
      </c>
      <c r="E15" s="54">
        <v>1</v>
      </c>
      <c r="F15" s="54" t="s">
        <v>0</v>
      </c>
      <c r="G15" s="54" t="s">
        <v>0</v>
      </c>
      <c r="H15" s="54" t="s">
        <v>0</v>
      </c>
      <c r="I15" s="54" t="s">
        <v>0</v>
      </c>
    </row>
    <row r="16" spans="1:9" ht="11.45" customHeight="1" x14ac:dyDescent="0.2">
      <c r="A16" s="24"/>
      <c r="B16" s="28"/>
      <c r="C16" s="54"/>
      <c r="D16" s="54"/>
      <c r="E16" s="54"/>
      <c r="F16" s="54"/>
      <c r="G16" s="54"/>
      <c r="H16" s="54"/>
      <c r="I16" s="54"/>
    </row>
    <row r="17" spans="1:9" ht="11.45" customHeight="1" x14ac:dyDescent="0.2">
      <c r="A17" s="24">
        <f>IF(D17&lt;&gt;"",COUNTA($D$12:D17),"")</f>
        <v>5</v>
      </c>
      <c r="B17" s="28" t="s">
        <v>17</v>
      </c>
      <c r="C17" s="54">
        <v>30</v>
      </c>
      <c r="D17" s="54">
        <v>26</v>
      </c>
      <c r="E17" s="54">
        <v>4</v>
      </c>
      <c r="F17" s="54">
        <v>29</v>
      </c>
      <c r="G17" s="54" t="s">
        <v>0</v>
      </c>
      <c r="H17" s="54">
        <v>5</v>
      </c>
      <c r="I17" s="54">
        <v>24</v>
      </c>
    </row>
    <row r="18" spans="1:9" ht="11.45" customHeight="1" x14ac:dyDescent="0.2">
      <c r="A18" s="24">
        <f>IF(D18&lt;&gt;"",COUNTA($D$12:D18),"")</f>
        <v>6</v>
      </c>
      <c r="B18" s="28" t="s">
        <v>53</v>
      </c>
      <c r="C18" s="54">
        <v>29</v>
      </c>
      <c r="D18" s="54">
        <v>25</v>
      </c>
      <c r="E18" s="54">
        <v>4</v>
      </c>
      <c r="F18" s="54">
        <v>28</v>
      </c>
      <c r="G18" s="54" t="s">
        <v>0</v>
      </c>
      <c r="H18" s="54">
        <v>5</v>
      </c>
      <c r="I18" s="54">
        <v>23</v>
      </c>
    </row>
    <row r="19" spans="1:9" ht="11.45" customHeight="1" x14ac:dyDescent="0.2">
      <c r="A19" s="24">
        <f>IF(D19&lt;&gt;"",COUNTA($D$12:D19),"")</f>
        <v>7</v>
      </c>
      <c r="B19" s="28" t="s">
        <v>54</v>
      </c>
      <c r="C19" s="54">
        <v>1</v>
      </c>
      <c r="D19" s="54">
        <v>1</v>
      </c>
      <c r="E19" s="54" t="s">
        <v>0</v>
      </c>
      <c r="F19" s="54">
        <v>1</v>
      </c>
      <c r="G19" s="54" t="s">
        <v>0</v>
      </c>
      <c r="H19" s="54" t="s">
        <v>0</v>
      </c>
      <c r="I19" s="54">
        <v>1</v>
      </c>
    </row>
    <row r="20" spans="1:9" ht="11.45" customHeight="1" x14ac:dyDescent="0.2">
      <c r="A20" s="24">
        <f>IF(D20&lt;&gt;"",COUNTA($D$12:D20),"")</f>
        <v>8</v>
      </c>
      <c r="B20" s="28" t="s">
        <v>55</v>
      </c>
      <c r="C20" s="54" t="s">
        <v>0</v>
      </c>
      <c r="D20" s="54" t="s">
        <v>0</v>
      </c>
      <c r="E20" s="54" t="s">
        <v>0</v>
      </c>
      <c r="F20" s="54" t="s">
        <v>0</v>
      </c>
      <c r="G20" s="54" t="s">
        <v>0</v>
      </c>
      <c r="H20" s="54" t="s">
        <v>0</v>
      </c>
      <c r="I20" s="54" t="s">
        <v>0</v>
      </c>
    </row>
    <row r="21" spans="1:9" ht="11.45" customHeight="1" x14ac:dyDescent="0.2">
      <c r="A21" s="24"/>
      <c r="B21" s="28"/>
      <c r="C21" s="54"/>
      <c r="D21" s="54"/>
      <c r="E21" s="54"/>
      <c r="F21" s="54"/>
      <c r="G21" s="54"/>
      <c r="H21" s="54"/>
      <c r="I21" s="54"/>
    </row>
    <row r="22" spans="1:9" ht="11.45" customHeight="1" x14ac:dyDescent="0.2">
      <c r="A22" s="24">
        <f>IF(D22&lt;&gt;"",COUNTA($D$12:D22),"")</f>
        <v>9</v>
      </c>
      <c r="B22" s="28" t="s">
        <v>28</v>
      </c>
      <c r="C22" s="54">
        <v>86</v>
      </c>
      <c r="D22" s="54">
        <v>63</v>
      </c>
      <c r="E22" s="54">
        <v>23</v>
      </c>
      <c r="F22" s="54">
        <v>79</v>
      </c>
      <c r="G22" s="54">
        <v>2</v>
      </c>
      <c r="H22" s="54">
        <v>13</v>
      </c>
      <c r="I22" s="54">
        <v>64</v>
      </c>
    </row>
    <row r="23" spans="1:9" ht="11.45" customHeight="1" x14ac:dyDescent="0.2">
      <c r="A23" s="24">
        <f>IF(D23&lt;&gt;"",COUNTA($D$12:D23),"")</f>
        <v>10</v>
      </c>
      <c r="B23" s="28" t="s">
        <v>53</v>
      </c>
      <c r="C23" s="54">
        <v>60</v>
      </c>
      <c r="D23" s="54">
        <v>46</v>
      </c>
      <c r="E23" s="54">
        <v>14</v>
      </c>
      <c r="F23" s="54">
        <v>56</v>
      </c>
      <c r="G23" s="54">
        <v>2</v>
      </c>
      <c r="H23" s="54">
        <v>8</v>
      </c>
      <c r="I23" s="54">
        <v>46</v>
      </c>
    </row>
    <row r="24" spans="1:9" ht="11.45" customHeight="1" x14ac:dyDescent="0.2">
      <c r="A24" s="24">
        <f>IF(D24&lt;&gt;"",COUNTA($D$12:D24),"")</f>
        <v>11</v>
      </c>
      <c r="B24" s="28" t="s">
        <v>54</v>
      </c>
      <c r="C24" s="54">
        <v>25</v>
      </c>
      <c r="D24" s="54">
        <v>16</v>
      </c>
      <c r="E24" s="54">
        <v>9</v>
      </c>
      <c r="F24" s="54">
        <v>21</v>
      </c>
      <c r="G24" s="54" t="s">
        <v>0</v>
      </c>
      <c r="H24" s="54">
        <v>4</v>
      </c>
      <c r="I24" s="54">
        <v>17</v>
      </c>
    </row>
    <row r="25" spans="1:9" ht="11.45" customHeight="1" x14ac:dyDescent="0.2">
      <c r="A25" s="24">
        <f>IF(D25&lt;&gt;"",COUNTA($D$12:D25),"")</f>
        <v>12</v>
      </c>
      <c r="B25" s="28" t="s">
        <v>55</v>
      </c>
      <c r="C25" s="54">
        <v>1</v>
      </c>
      <c r="D25" s="54">
        <v>1</v>
      </c>
      <c r="E25" s="54" t="s">
        <v>0</v>
      </c>
      <c r="F25" s="54">
        <v>2</v>
      </c>
      <c r="G25" s="54" t="s">
        <v>0</v>
      </c>
      <c r="H25" s="54">
        <v>1</v>
      </c>
      <c r="I25" s="54">
        <v>1</v>
      </c>
    </row>
    <row r="26" spans="1:9" ht="11.45" customHeight="1" x14ac:dyDescent="0.2">
      <c r="A26" s="24"/>
      <c r="B26" s="28"/>
      <c r="C26" s="54"/>
      <c r="D26" s="54"/>
      <c r="E26" s="54"/>
      <c r="F26" s="54"/>
      <c r="G26" s="54"/>
      <c r="H26" s="54"/>
      <c r="I26" s="54"/>
    </row>
    <row r="27" spans="1:9" ht="11.45" customHeight="1" x14ac:dyDescent="0.2">
      <c r="A27" s="24">
        <f>IF(D27&lt;&gt;"",COUNTA($D$12:D27),"")</f>
        <v>13</v>
      </c>
      <c r="B27" s="28" t="s">
        <v>29</v>
      </c>
      <c r="C27" s="54">
        <v>86</v>
      </c>
      <c r="D27" s="54">
        <v>63</v>
      </c>
      <c r="E27" s="54">
        <v>23</v>
      </c>
      <c r="F27" s="54">
        <v>75</v>
      </c>
      <c r="G27" s="54">
        <v>1</v>
      </c>
      <c r="H27" s="54">
        <v>14</v>
      </c>
      <c r="I27" s="54">
        <v>60</v>
      </c>
    </row>
    <row r="28" spans="1:9" s="31" customFormat="1" ht="11.45" customHeight="1" x14ac:dyDescent="0.2">
      <c r="A28" s="24">
        <f>IF(D28&lt;&gt;"",COUNTA($D$12:D28),"")</f>
        <v>14</v>
      </c>
      <c r="B28" s="28" t="s">
        <v>53</v>
      </c>
      <c r="C28" s="54">
        <v>41</v>
      </c>
      <c r="D28" s="54">
        <v>31</v>
      </c>
      <c r="E28" s="54">
        <v>10</v>
      </c>
      <c r="F28" s="54">
        <v>32</v>
      </c>
      <c r="G28" s="54" t="s">
        <v>0</v>
      </c>
      <c r="H28" s="54">
        <v>7</v>
      </c>
      <c r="I28" s="54">
        <v>25</v>
      </c>
    </row>
    <row r="29" spans="1:9" ht="11.45" customHeight="1" x14ac:dyDescent="0.2">
      <c r="A29" s="24">
        <f>IF(D29&lt;&gt;"",COUNTA($D$12:D29),"")</f>
        <v>15</v>
      </c>
      <c r="B29" s="28" t="s">
        <v>54</v>
      </c>
      <c r="C29" s="54">
        <v>33</v>
      </c>
      <c r="D29" s="54">
        <v>22</v>
      </c>
      <c r="E29" s="54">
        <v>11</v>
      </c>
      <c r="F29" s="54">
        <v>29</v>
      </c>
      <c r="G29" s="54">
        <v>1</v>
      </c>
      <c r="H29" s="54">
        <v>6</v>
      </c>
      <c r="I29" s="54">
        <v>22</v>
      </c>
    </row>
    <row r="30" spans="1:9" s="25" customFormat="1" ht="11.45" customHeight="1" x14ac:dyDescent="0.2">
      <c r="A30" s="24">
        <f>IF(D30&lt;&gt;"",COUNTA($D$12:D30),"")</f>
        <v>16</v>
      </c>
      <c r="B30" s="28" t="s">
        <v>55</v>
      </c>
      <c r="C30" s="54">
        <v>12</v>
      </c>
      <c r="D30" s="54">
        <v>10</v>
      </c>
      <c r="E30" s="54">
        <v>2</v>
      </c>
      <c r="F30" s="54">
        <v>14</v>
      </c>
      <c r="G30" s="54" t="s">
        <v>0</v>
      </c>
      <c r="H30" s="54">
        <v>1</v>
      </c>
      <c r="I30" s="54">
        <v>13</v>
      </c>
    </row>
    <row r="31" spans="1:9" s="25" customFormat="1" ht="11.45" customHeight="1" x14ac:dyDescent="0.2">
      <c r="A31" s="24"/>
      <c r="B31" s="28"/>
      <c r="C31" s="54"/>
      <c r="D31" s="54"/>
      <c r="E31" s="54"/>
      <c r="F31" s="54"/>
      <c r="G31" s="54"/>
      <c r="H31" s="54"/>
      <c r="I31" s="54"/>
    </row>
    <row r="32" spans="1:9" ht="11.45" customHeight="1" x14ac:dyDescent="0.2">
      <c r="A32" s="24">
        <f>IF(D32&lt;&gt;"",COUNTA($D$12:D32),"")</f>
        <v>17</v>
      </c>
      <c r="B32" s="28" t="s">
        <v>30</v>
      </c>
      <c r="C32" s="54">
        <v>54</v>
      </c>
      <c r="D32" s="54">
        <v>44</v>
      </c>
      <c r="E32" s="54">
        <v>10</v>
      </c>
      <c r="F32" s="54">
        <v>52</v>
      </c>
      <c r="G32" s="54">
        <v>1</v>
      </c>
      <c r="H32" s="54">
        <v>10</v>
      </c>
      <c r="I32" s="54">
        <v>41</v>
      </c>
    </row>
    <row r="33" spans="1:9" ht="11.45" customHeight="1" x14ac:dyDescent="0.2">
      <c r="A33" s="24">
        <f>IF(D33&lt;&gt;"",COUNTA($D$12:D33),"")</f>
        <v>18</v>
      </c>
      <c r="B33" s="28" t="s">
        <v>53</v>
      </c>
      <c r="C33" s="54">
        <v>33</v>
      </c>
      <c r="D33" s="54">
        <v>26</v>
      </c>
      <c r="E33" s="54">
        <v>7</v>
      </c>
      <c r="F33" s="54">
        <v>33</v>
      </c>
      <c r="G33" s="54" t="s">
        <v>0</v>
      </c>
      <c r="H33" s="54">
        <v>6</v>
      </c>
      <c r="I33" s="54">
        <v>27</v>
      </c>
    </row>
    <row r="34" spans="1:9" ht="11.45" customHeight="1" x14ac:dyDescent="0.2">
      <c r="A34" s="24">
        <f>IF(D34&lt;&gt;"",COUNTA($D$12:D34),"")</f>
        <v>19</v>
      </c>
      <c r="B34" s="28" t="s">
        <v>54</v>
      </c>
      <c r="C34" s="54">
        <v>20</v>
      </c>
      <c r="D34" s="54">
        <v>18</v>
      </c>
      <c r="E34" s="54">
        <v>2</v>
      </c>
      <c r="F34" s="54">
        <v>19</v>
      </c>
      <c r="G34" s="54">
        <v>1</v>
      </c>
      <c r="H34" s="54">
        <v>4</v>
      </c>
      <c r="I34" s="54">
        <v>14</v>
      </c>
    </row>
    <row r="35" spans="1:9" ht="11.45" customHeight="1" x14ac:dyDescent="0.2">
      <c r="A35" s="24">
        <f>IF(D35&lt;&gt;"",COUNTA($D$12:D35),"")</f>
        <v>20</v>
      </c>
      <c r="B35" s="28" t="s">
        <v>55</v>
      </c>
      <c r="C35" s="54">
        <v>1</v>
      </c>
      <c r="D35" s="54" t="s">
        <v>0</v>
      </c>
      <c r="E35" s="54">
        <v>1</v>
      </c>
      <c r="F35" s="54" t="s">
        <v>0</v>
      </c>
      <c r="G35" s="54" t="s">
        <v>0</v>
      </c>
      <c r="H35" s="54" t="s">
        <v>0</v>
      </c>
      <c r="I35" s="54" t="s">
        <v>0</v>
      </c>
    </row>
    <row r="36" spans="1:9" ht="11.45" customHeight="1" x14ac:dyDescent="0.2">
      <c r="A36" s="24"/>
      <c r="B36" s="28"/>
      <c r="C36" s="54"/>
      <c r="D36" s="54"/>
      <c r="E36" s="54"/>
      <c r="F36" s="54"/>
      <c r="G36" s="54"/>
      <c r="H36" s="54"/>
      <c r="I36" s="54"/>
    </row>
    <row r="37" spans="1:9" s="25" customFormat="1" ht="11.45" customHeight="1" x14ac:dyDescent="0.2">
      <c r="A37" s="24">
        <f>IF(D37&lt;&gt;"",COUNTA($D$12:D37),"")</f>
        <v>21</v>
      </c>
      <c r="B37" s="28" t="s">
        <v>31</v>
      </c>
      <c r="C37" s="54">
        <v>64</v>
      </c>
      <c r="D37" s="54">
        <v>48</v>
      </c>
      <c r="E37" s="54">
        <v>16</v>
      </c>
      <c r="F37" s="54">
        <v>63</v>
      </c>
      <c r="G37" s="54">
        <v>1</v>
      </c>
      <c r="H37" s="54">
        <v>8</v>
      </c>
      <c r="I37" s="54">
        <v>54</v>
      </c>
    </row>
    <row r="38" spans="1:9" ht="11.45" customHeight="1" x14ac:dyDescent="0.2">
      <c r="A38" s="24">
        <f>IF(D38&lt;&gt;"",COUNTA($D$12:D38),"")</f>
        <v>22</v>
      </c>
      <c r="B38" s="28" t="s">
        <v>53</v>
      </c>
      <c r="C38" s="54">
        <v>28</v>
      </c>
      <c r="D38" s="54">
        <v>23</v>
      </c>
      <c r="E38" s="54">
        <v>5</v>
      </c>
      <c r="F38" s="54">
        <v>27</v>
      </c>
      <c r="G38" s="54" t="s">
        <v>0</v>
      </c>
      <c r="H38" s="54">
        <v>2</v>
      </c>
      <c r="I38" s="54">
        <v>25</v>
      </c>
    </row>
    <row r="39" spans="1:9" ht="11.45" customHeight="1" x14ac:dyDescent="0.2">
      <c r="A39" s="24">
        <f>IF(D39&lt;&gt;"",COUNTA($D$12:D39),"")</f>
        <v>23</v>
      </c>
      <c r="B39" s="28" t="s">
        <v>54</v>
      </c>
      <c r="C39" s="54">
        <v>28</v>
      </c>
      <c r="D39" s="54">
        <v>21</v>
      </c>
      <c r="E39" s="54">
        <v>7</v>
      </c>
      <c r="F39" s="54">
        <v>32</v>
      </c>
      <c r="G39" s="54">
        <v>1</v>
      </c>
      <c r="H39" s="54">
        <v>5</v>
      </c>
      <c r="I39" s="54">
        <v>26</v>
      </c>
    </row>
    <row r="40" spans="1:9" ht="11.45" customHeight="1" x14ac:dyDescent="0.2">
      <c r="A40" s="24">
        <f>IF(D40&lt;&gt;"",COUNTA($D$12:D40),"")</f>
        <v>24</v>
      </c>
      <c r="B40" s="28" t="s">
        <v>55</v>
      </c>
      <c r="C40" s="54">
        <v>8</v>
      </c>
      <c r="D40" s="54">
        <v>4</v>
      </c>
      <c r="E40" s="54">
        <v>4</v>
      </c>
      <c r="F40" s="54">
        <v>4</v>
      </c>
      <c r="G40" s="54" t="s">
        <v>0</v>
      </c>
      <c r="H40" s="54">
        <v>1</v>
      </c>
      <c r="I40" s="54">
        <v>3</v>
      </c>
    </row>
    <row r="41" spans="1:9" ht="11.45" customHeight="1" x14ac:dyDescent="0.2">
      <c r="A41" s="24"/>
      <c r="B41" s="28"/>
      <c r="C41" s="54"/>
      <c r="D41" s="54"/>
      <c r="E41" s="54"/>
      <c r="F41" s="54"/>
      <c r="G41" s="54"/>
      <c r="H41" s="54"/>
      <c r="I41" s="54"/>
    </row>
    <row r="42" spans="1:9" s="25" customFormat="1" ht="11.45" customHeight="1" x14ac:dyDescent="0.2">
      <c r="A42" s="24">
        <f>IF(D42&lt;&gt;"",COUNTA($D$12:D42),"")</f>
        <v>25</v>
      </c>
      <c r="B42" s="28" t="s">
        <v>32</v>
      </c>
      <c r="C42" s="54">
        <v>22</v>
      </c>
      <c r="D42" s="54">
        <v>14</v>
      </c>
      <c r="E42" s="54">
        <v>8</v>
      </c>
      <c r="F42" s="54">
        <v>26</v>
      </c>
      <c r="G42" s="54">
        <v>2</v>
      </c>
      <c r="H42" s="54">
        <v>4</v>
      </c>
      <c r="I42" s="54">
        <v>20</v>
      </c>
    </row>
    <row r="43" spans="1:9" ht="11.45" customHeight="1" x14ac:dyDescent="0.2">
      <c r="A43" s="24">
        <f>IF(D43&lt;&gt;"",COUNTA($D$12:D43),"")</f>
        <v>26</v>
      </c>
      <c r="B43" s="28" t="s">
        <v>53</v>
      </c>
      <c r="C43" s="54">
        <v>7</v>
      </c>
      <c r="D43" s="54">
        <v>4</v>
      </c>
      <c r="E43" s="54">
        <v>3</v>
      </c>
      <c r="F43" s="54">
        <v>4</v>
      </c>
      <c r="G43" s="54" t="s">
        <v>0</v>
      </c>
      <c r="H43" s="54" t="s">
        <v>0</v>
      </c>
      <c r="I43" s="54">
        <v>4</v>
      </c>
    </row>
    <row r="44" spans="1:9" ht="11.45" customHeight="1" x14ac:dyDescent="0.2">
      <c r="A44" s="24">
        <f>IF(D44&lt;&gt;"",COUNTA($D$12:D44),"")</f>
        <v>27</v>
      </c>
      <c r="B44" s="28" t="s">
        <v>54</v>
      </c>
      <c r="C44" s="54">
        <v>15</v>
      </c>
      <c r="D44" s="54">
        <v>10</v>
      </c>
      <c r="E44" s="54">
        <v>5</v>
      </c>
      <c r="F44" s="54">
        <v>22</v>
      </c>
      <c r="G44" s="54">
        <v>2</v>
      </c>
      <c r="H44" s="54">
        <v>4</v>
      </c>
      <c r="I44" s="54">
        <v>16</v>
      </c>
    </row>
    <row r="45" spans="1:9" ht="11.45" customHeight="1" x14ac:dyDescent="0.2">
      <c r="A45" s="24">
        <f>IF(D45&lt;&gt;"",COUNTA($D$12:D45),"")</f>
        <v>28</v>
      </c>
      <c r="B45" s="28" t="s">
        <v>55</v>
      </c>
      <c r="C45" s="54" t="s">
        <v>0</v>
      </c>
      <c r="D45" s="54" t="s">
        <v>0</v>
      </c>
      <c r="E45" s="54" t="s">
        <v>0</v>
      </c>
      <c r="F45" s="54" t="s">
        <v>0</v>
      </c>
      <c r="G45" s="54" t="s">
        <v>0</v>
      </c>
      <c r="H45" s="54" t="s">
        <v>0</v>
      </c>
      <c r="I45" s="54" t="s">
        <v>0</v>
      </c>
    </row>
    <row r="46" spans="1:9" ht="11.45" customHeight="1" x14ac:dyDescent="0.2">
      <c r="A46" s="24"/>
      <c r="B46" s="28"/>
      <c r="C46" s="54"/>
      <c r="D46" s="54"/>
      <c r="E46" s="54"/>
      <c r="F46" s="54"/>
      <c r="G46" s="54"/>
      <c r="H46" s="54"/>
      <c r="I46" s="54"/>
    </row>
    <row r="47" spans="1:9" ht="11.45" customHeight="1" x14ac:dyDescent="0.2">
      <c r="A47" s="24">
        <f>IF(D47&lt;&gt;"",COUNTA($D$12:D47),"")</f>
        <v>29</v>
      </c>
      <c r="B47" s="28" t="s">
        <v>33</v>
      </c>
      <c r="C47" s="54">
        <v>72</v>
      </c>
      <c r="D47" s="54">
        <v>48</v>
      </c>
      <c r="E47" s="54">
        <v>24</v>
      </c>
      <c r="F47" s="54">
        <v>57</v>
      </c>
      <c r="G47" s="54">
        <v>1</v>
      </c>
      <c r="H47" s="54">
        <v>9</v>
      </c>
      <c r="I47" s="54">
        <v>47</v>
      </c>
    </row>
    <row r="48" spans="1:9" ht="11.45" customHeight="1" x14ac:dyDescent="0.2">
      <c r="A48" s="24">
        <f>IF(D48&lt;&gt;"",COUNTA($D$12:D48),"")</f>
        <v>30</v>
      </c>
      <c r="B48" s="28" t="s">
        <v>53</v>
      </c>
      <c r="C48" s="54">
        <v>35</v>
      </c>
      <c r="D48" s="54">
        <v>26</v>
      </c>
      <c r="E48" s="54">
        <v>9</v>
      </c>
      <c r="F48" s="54">
        <v>29</v>
      </c>
      <c r="G48" s="54">
        <v>1</v>
      </c>
      <c r="H48" s="54">
        <v>3</v>
      </c>
      <c r="I48" s="54">
        <v>25</v>
      </c>
    </row>
    <row r="49" spans="1:9" ht="11.45" customHeight="1" x14ac:dyDescent="0.2">
      <c r="A49" s="24">
        <f>IF(D49&lt;&gt;"",COUNTA($D$12:D49),"")</f>
        <v>31</v>
      </c>
      <c r="B49" s="28" t="s">
        <v>54</v>
      </c>
      <c r="C49" s="54">
        <v>29</v>
      </c>
      <c r="D49" s="54">
        <v>19</v>
      </c>
      <c r="E49" s="54">
        <v>10</v>
      </c>
      <c r="F49" s="54">
        <v>25</v>
      </c>
      <c r="G49" s="54" t="s">
        <v>0</v>
      </c>
      <c r="H49" s="54">
        <v>5</v>
      </c>
      <c r="I49" s="54">
        <v>20</v>
      </c>
    </row>
    <row r="50" spans="1:9" ht="11.45" customHeight="1" x14ac:dyDescent="0.2">
      <c r="A50" s="24">
        <f>IF(D50&lt;&gt;"",COUNTA($D$12:D50),"")</f>
        <v>32</v>
      </c>
      <c r="B50" s="28" t="s">
        <v>55</v>
      </c>
      <c r="C50" s="54">
        <v>8</v>
      </c>
      <c r="D50" s="54">
        <v>3</v>
      </c>
      <c r="E50" s="54">
        <v>5</v>
      </c>
      <c r="F50" s="54">
        <v>3</v>
      </c>
      <c r="G50" s="54" t="s">
        <v>0</v>
      </c>
      <c r="H50" s="54">
        <v>1</v>
      </c>
      <c r="I50" s="54">
        <v>2</v>
      </c>
    </row>
    <row r="51" spans="1:9" ht="11.45" customHeight="1" x14ac:dyDescent="0.2">
      <c r="A51" s="24"/>
      <c r="B51" s="28"/>
      <c r="C51" s="54"/>
      <c r="D51" s="54"/>
      <c r="E51" s="54"/>
      <c r="F51" s="54"/>
      <c r="G51" s="54"/>
      <c r="H51" s="54"/>
      <c r="I51" s="54"/>
    </row>
    <row r="52" spans="1:9" ht="11.45" customHeight="1" x14ac:dyDescent="0.2">
      <c r="A52" s="24">
        <f>IF(D52&lt;&gt;"",COUNTA($D$12:D52),"")</f>
        <v>33</v>
      </c>
      <c r="B52" s="33" t="s">
        <v>18</v>
      </c>
      <c r="C52" s="59">
        <v>473</v>
      </c>
      <c r="D52" s="59">
        <v>351</v>
      </c>
      <c r="E52" s="59">
        <v>122</v>
      </c>
      <c r="F52" s="59">
        <v>430</v>
      </c>
      <c r="G52" s="59">
        <v>9</v>
      </c>
      <c r="H52" s="59">
        <v>63</v>
      </c>
      <c r="I52" s="59">
        <v>358</v>
      </c>
    </row>
    <row r="53" spans="1:9" ht="11.45" customHeight="1" x14ac:dyDescent="0.2">
      <c r="A53" s="24">
        <f>IF(D53&lt;&gt;"",COUNTA($D$12:D53),"")</f>
        <v>34</v>
      </c>
      <c r="B53" s="28" t="s">
        <v>53</v>
      </c>
      <c r="C53" s="54">
        <v>290</v>
      </c>
      <c r="D53" s="54">
        <v>225</v>
      </c>
      <c r="E53" s="54">
        <v>65</v>
      </c>
      <c r="F53" s="54">
        <v>255</v>
      </c>
      <c r="G53" s="54">
        <v>4</v>
      </c>
      <c r="H53" s="54">
        <v>31</v>
      </c>
      <c r="I53" s="54">
        <v>220</v>
      </c>
    </row>
    <row r="54" spans="1:9" ht="11.45" customHeight="1" x14ac:dyDescent="0.2">
      <c r="A54" s="24">
        <f>IF(D54&lt;&gt;"",COUNTA($D$12:D54),"")</f>
        <v>35</v>
      </c>
      <c r="B54" s="28" t="s">
        <v>54</v>
      </c>
      <c r="C54" s="54">
        <v>152</v>
      </c>
      <c r="D54" s="54">
        <v>108</v>
      </c>
      <c r="E54" s="54">
        <v>44</v>
      </c>
      <c r="F54" s="54">
        <v>152</v>
      </c>
      <c r="G54" s="54">
        <v>5</v>
      </c>
      <c r="H54" s="54">
        <v>28</v>
      </c>
      <c r="I54" s="54">
        <v>119</v>
      </c>
    </row>
    <row r="55" spans="1:9" ht="11.45" customHeight="1" x14ac:dyDescent="0.2">
      <c r="A55" s="24">
        <f>IF(D55&lt;&gt;"",COUNTA($D$12:D55),"")</f>
        <v>36</v>
      </c>
      <c r="B55" s="28" t="s">
        <v>55</v>
      </c>
      <c r="C55" s="54">
        <v>31</v>
      </c>
      <c r="D55" s="54">
        <v>18</v>
      </c>
      <c r="E55" s="54">
        <v>13</v>
      </c>
      <c r="F55" s="54">
        <v>23</v>
      </c>
      <c r="G55" s="54" t="s">
        <v>0</v>
      </c>
      <c r="H55" s="54">
        <v>4</v>
      </c>
      <c r="I55" s="54">
        <v>19</v>
      </c>
    </row>
    <row r="56" spans="1:9" ht="11.45" customHeight="1" x14ac:dyDescent="0.2">
      <c r="A56" s="24"/>
      <c r="B56" s="28"/>
      <c r="C56" s="54"/>
      <c r="D56" s="54"/>
      <c r="E56" s="54"/>
      <c r="F56" s="54"/>
      <c r="G56" s="54"/>
      <c r="H56" s="54"/>
      <c r="I56" s="54"/>
    </row>
    <row r="57" spans="1:9" ht="11.45" customHeight="1" x14ac:dyDescent="0.2">
      <c r="A57" s="24">
        <f>IF(D57&lt;&gt;"",COUNTA($D$12:D57),"")</f>
        <v>37</v>
      </c>
      <c r="B57" s="28" t="s">
        <v>34</v>
      </c>
      <c r="C57" s="54">
        <v>89</v>
      </c>
      <c r="D57" s="54">
        <v>71</v>
      </c>
      <c r="E57" s="54">
        <v>18</v>
      </c>
      <c r="F57" s="54">
        <v>78</v>
      </c>
      <c r="G57" s="54">
        <v>1</v>
      </c>
      <c r="H57" s="54">
        <v>5</v>
      </c>
      <c r="I57" s="54">
        <v>72</v>
      </c>
    </row>
    <row r="58" spans="1:9" ht="11.45" customHeight="1" x14ac:dyDescent="0.2">
      <c r="A58" s="24"/>
      <c r="B58" s="28"/>
      <c r="C58" s="54"/>
      <c r="D58" s="54"/>
      <c r="E58" s="54"/>
      <c r="F58" s="54"/>
      <c r="G58" s="54"/>
      <c r="H58" s="54"/>
      <c r="I58" s="54"/>
    </row>
    <row r="59" spans="1:9" ht="11.45" customHeight="1" x14ac:dyDescent="0.2">
      <c r="A59" s="24">
        <f>IF(D59&lt;&gt;"",COUNTA($D$12:D59),"")</f>
        <v>38</v>
      </c>
      <c r="B59" s="28" t="s">
        <v>35</v>
      </c>
      <c r="C59" s="54">
        <v>384</v>
      </c>
      <c r="D59" s="54">
        <v>280</v>
      </c>
      <c r="E59" s="54">
        <v>104</v>
      </c>
      <c r="F59" s="54">
        <v>352</v>
      </c>
      <c r="G59" s="54">
        <v>8</v>
      </c>
      <c r="H59" s="54">
        <v>58</v>
      </c>
      <c r="I59" s="54">
        <v>286</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10&amp;R&amp;"-,Standard"&amp;7&amp;P</oddFooter>
    <evenFooter>&amp;L&amp;"-,Standard"&amp;7&amp;P&amp;R&amp;"-,Standard"&amp;7StatA MV, Statistischer Bericht H113 2025 10</evenFooter>
  </headerFooter>
  <ignoredErrors>
    <ignoredError sqref="A13"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10" t="s">
        <v>82</v>
      </c>
      <c r="B1" s="110"/>
    </row>
    <row r="2" spans="1:2" ht="12" customHeight="1" x14ac:dyDescent="0.2">
      <c r="A2" s="37" t="s">
        <v>43</v>
      </c>
      <c r="B2" s="38" t="s">
        <v>83</v>
      </c>
    </row>
    <row r="3" spans="1:2" ht="8.1" customHeight="1" x14ac:dyDescent="0.2">
      <c r="A3" s="37"/>
      <c r="B3" s="38"/>
    </row>
    <row r="4" spans="1:2" ht="12" customHeight="1" x14ac:dyDescent="0.2">
      <c r="A4" s="37" t="s">
        <v>44</v>
      </c>
      <c r="B4" s="38" t="s">
        <v>84</v>
      </c>
    </row>
    <row r="5" spans="1:2" ht="8.1" customHeight="1" x14ac:dyDescent="0.2">
      <c r="A5" s="37"/>
      <c r="B5" s="38"/>
    </row>
    <row r="6" spans="1:2" ht="12" customHeight="1" x14ac:dyDescent="0.2">
      <c r="A6" s="37" t="s">
        <v>45</v>
      </c>
      <c r="B6" s="38" t="s">
        <v>85</v>
      </c>
    </row>
    <row r="7" spans="1:2" ht="8.1" customHeight="1" x14ac:dyDescent="0.2">
      <c r="A7" s="37"/>
      <c r="B7" s="38"/>
    </row>
    <row r="8" spans="1:2" ht="12" customHeight="1" x14ac:dyDescent="0.2">
      <c r="A8" s="37" t="s">
        <v>46</v>
      </c>
      <c r="B8" s="38" t="s">
        <v>86</v>
      </c>
    </row>
    <row r="9" spans="1:2" ht="8.1" customHeight="1" x14ac:dyDescent="0.2">
      <c r="A9" s="37"/>
      <c r="B9" s="38"/>
    </row>
    <row r="10" spans="1:2" ht="24" customHeight="1" x14ac:dyDescent="0.2">
      <c r="A10" s="37" t="s">
        <v>76</v>
      </c>
      <c r="B10" s="38" t="s">
        <v>90</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10&amp;R&amp;"-,Standard"&amp;7&amp;P</oddFooter>
    <evenFooter>&amp;L&amp;"-,Standard"&amp;7&amp;P&amp;R&amp;"-,Standard"&amp;7StatA MV, Statistischer Bericht H113 2025 10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10/2025</dc:title>
  <dc:subject>Straßen- und Schienenverkehr</dc:subject>
  <dc:creator>FB 431</dc:creator>
  <cp:lastModifiedBy>Wank, Annett</cp:lastModifiedBy>
  <cp:lastPrinted>2025-09-17T12:02:55Z</cp:lastPrinted>
  <dcterms:created xsi:type="dcterms:W3CDTF">2016-11-15T13:56:31Z</dcterms:created>
  <dcterms:modified xsi:type="dcterms:W3CDTF">2026-01-13T10:30:24Z</dcterms:modified>
</cp:coreProperties>
</file>