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28680" yWindow="-120" windowWidth="29040" windowHeight="1572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28" i="5"/>
  <c r="A29" i="5"/>
  <c r="A31" i="5"/>
  <c r="A32" i="5"/>
  <c r="A33" i="5"/>
  <c r="A46" i="5"/>
  <c r="A47" i="5"/>
  <c r="A48"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<sst xmlns="http://schemas.openxmlformats.org/spreadsheetml/2006/main" count="408" uniqueCount="183">
  <si>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</si>
  <si>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</si>
  <si>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</si>
  <si>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</si>
  <si>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</si>
  <si>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</si>
  <si>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</si>
  <si>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</si>
  <si>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</si>
  <si>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</si>
  <si>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</si>
  <si>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</si>
  <si>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</si>
  <si>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</si>
  <si>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</si>
  <si>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</si>
  <si>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</si>
  <si>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</si>
  <si>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</si>
  <si>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</si>
  <si>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</si>
  <si>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</si>
  <si>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</si>
  <si>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</si>
  <si>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</si>
  <si>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</si>
  <si>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</si>
  <si>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</si>
  <si>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</si>
  <si>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</si>
  <si>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</si>
  <si>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</si>
  <si>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</si>
  <si>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</si>
  <si>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</si>
  <si>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</si>
  <si>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</si>
  <si>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</si>
  <si>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</si>
  <si>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</si>
  <si>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</si>
  <si>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</si>
  <si>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</si>
  <si>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</si>
  <si>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</si>
  <si>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</si>
  <si>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</si>
  <si>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</si>
  <si>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</si>
  <si>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</si>
  <si>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</si>
  <si>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</si>
  <si>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</si>
  <si>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</si>
  <si>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</si>
  <si>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</si>
  <si>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</si>
  <si>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</si>
  <si>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</si>
  <si>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</si>
  <si>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</si>
  <si>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</si>
  <si>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</si>
  <si>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</si>
  <si>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</si>
  <si>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</si>
  <si>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</si>
  <si>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</si>
  <si>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</si>
  <si>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</si>
  <si>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</si>
  <si>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</si>
  <si>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</si>
  <si>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</si>
  <si>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</si>
  <si>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</si>
  <si>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</si>
  <si>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</si>
  <si>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</si>
  <si>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</si>
  <si>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</si>
  <si>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</si>
  <si>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</si>
  <si>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</si>
  <si>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</si>
  <si>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</si>
  <si>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</si>
  <si>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</si>
  <si>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</si>
  <si>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</si>
  <si>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</si>
  <si>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</si>
  <si>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</si>
  <si>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</si>
  <si>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</si>
  <si>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</si>
  <si>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</si>
  <si>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</si>
  <si>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</si>
  <si>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</si>
  <si>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</si>
  <si>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</si>
  <si>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</si>
  <si>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</si>
  <si>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</si>
  <si>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</si>
  <si>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</si>
  <si>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</si>
  <si>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</si>
  <si>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</si>
  <si>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</si>
  <si>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</si>
  <si>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</si>
  <si>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</si>
  <si>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</si>
  <si>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</si>
  <si>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</si>
  <si>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</si>
  <si>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</si>
  <si>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</si>
  <si>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</si>
  <si>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</si>
  <si>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</si>
  <si>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</si>
  <si>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</si>
  <si>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</si>
  <si>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</si>
  <si>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</si>
  <si>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</si>
  <si>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</si>
  <si>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</si>
  <si>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</si>
  <si>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</si>
  <si>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</si>
  <si>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</si>
  <si>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</si>
  <si>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</si>
  <si>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</si>
  <si>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</si>
  <si>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</si>
  <si>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</si>
  <si>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</si>
  <si>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</si>
  <si>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</si>
  <si>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</si>
  <si>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</si>
  <si>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</si>
  <si>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</si>
  <si>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</si>
  <si>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</si>
  <si>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</si>
  <si>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</si>
  <si>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</si>
  <si>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</si>
  <si>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</si>
  <si>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</si>
  <si>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</si>
  <si>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</si>
  <si>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</si>
  <si>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</si>
  <si>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</si>
  <si>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</si>
  <si>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</si>
  <si>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</si>
  <si>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</si>
  <si>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</si>
  <si>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</si>
  <si>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</si>
  <si>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</si>
  <si>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2024 (vorläufig)</t>
  </si>
  <si>
    <t>0,0</t>
  </si>
  <si>
    <t>Zuständige Fachbereichsleitung: Steffen Schubert, Telefon: 0385 588-56041</t>
  </si>
  <si>
    <t>©  Statistisches Amt Mecklenburg-Vorpommern, Schwerin, 2025</t>
  </si>
  <si>
    <t>2025 (vorläufig)</t>
  </si>
  <si>
    <t xml:space="preserve"> </t>
  </si>
  <si>
    <t>September 2025</t>
  </si>
  <si>
    <t>G433 2025 09</t>
  </si>
  <si>
    <t xml:space="preserve">Jan. - Sept. 2025
gegenüber
Jan. - Sept. 2024 </t>
  </si>
  <si>
    <t xml:space="preserve">September 2025
gegenüber
September 2024 </t>
  </si>
  <si>
    <t>Jan. - Sept. 2025
gegenüber
Jan. - Sept. 2024</t>
  </si>
  <si>
    <t>September 2025
gegenüber
September 2024</t>
  </si>
  <si>
    <t>Januar - September 2025 gegenüber 
Januar - September 2024</t>
  </si>
  <si>
    <t>16.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</si>
</sst>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 numFmtId="171" formatCode="#,##0.0&quot;  &quot;;\-\ #,##0.0&quot;  &quot;;0.0&quot;  &quot;;@&quot;  &quot;"/>
  </numFmts>
  <fonts count="39">
    <font>
      <sz val="10"/>
      <color theme="1"/>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sz val="11"/>
      <color theme="1"/>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s>
  <cellStyleXfs count="22">
    <xf numFmtId="0" fontId="0" fillId="0" borderId="0"/>
    <xf numFmtId="0" fontId="1" fillId="0" borderId="0"/>
    <xf numFmtId="0" fontId="2" fillId="0" borderId="0"/>
    <xf numFmtId="0" fontId="2" fillId="0" borderId="0"/>
    <xf numFmtId="0" fontId="1" fillId="0" borderId="0"/>
    <xf numFmtId="0" fontId="5" fillId="0" borderId="0"/>
    <xf numFmtId="0" fontId="3" fillId="0" borderId="0"/>
    <xf numFmtId="0" fontId="4"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37" fillId="0" borderId="0"/>
  </cellStyleXfs>
  <cellXfs count="139">
    <xf numFmtId="0" fontId="0" fillId="0" borderId="0" xfId="0"/>
    <xf numFmtId="0" fontId="7" fillId="0" borderId="0" xfId="5" applyFont="1"/>
    <xf numFmtId="49" fontId="7" fillId="0" borderId="0" xfId="5" applyNumberFormat="1" applyFont="1" applyAlignment="1">
      <alignment horizontal="right"/>
    </xf>
    <xf numFmtId="0" fontId="7" fillId="0" borderId="0" xfId="5" applyFont="1" applyAlignment="1"/>
    <xf numFmtId="0" fontId="14" fillId="0" borderId="0" xfId="0" applyFont="1"/>
    <xf numFmtId="0" fontId="7" fillId="0" borderId="0" xfId="0" applyFont="1"/>
    <xf numFmtId="0" fontId="16"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0" xfId="0" applyFont="1"/>
    <xf numFmtId="0" fontId="13" fillId="0" borderId="0" xfId="0" applyFont="1"/>
    <xf numFmtId="167" fontId="18" fillId="0" borderId="0" xfId="0" applyNumberFormat="1" applyFont="1" applyAlignment="1" applyProtection="1">
      <alignment horizontal="right"/>
    </xf>
    <xf numFmtId="165" fontId="7" fillId="0" borderId="0" xfId="0" applyNumberFormat="1" applyFont="1"/>
    <xf numFmtId="0" fontId="7" fillId="0" borderId="0" xfId="0" applyFont="1" applyBorder="1"/>
    <xf numFmtId="0" fontId="14" fillId="0" borderId="0" xfId="0" applyFont="1" applyAlignment="1">
      <alignment horizontal="center"/>
    </xf>
    <xf numFmtId="0" fontId="13" fillId="0" borderId="0" xfId="0" applyFont="1" applyAlignment="1">
      <alignment vertical="center"/>
    </xf>
    <xf numFmtId="0" fontId="7" fillId="0" borderId="0" xfId="0" applyFont="1" applyAlignment="1">
      <alignment vertical="center"/>
    </xf>
    <xf numFmtId="166" fontId="15" fillId="0" borderId="0" xfId="0" applyNumberFormat="1" applyFont="1" applyBorder="1" applyAlignment="1">
      <alignment horizontal="right"/>
    </xf>
    <xf numFmtId="164" fontId="7" fillId="0" borderId="0" xfId="0" applyNumberFormat="1" applyFont="1"/>
    <xf numFmtId="164" fontId="15" fillId="0" borderId="0" xfId="0" applyNumberFormat="1" applyFont="1" applyFill="1" applyBorder="1" applyAlignment="1">
      <alignment horizontal="right"/>
    </xf>
    <xf numFmtId="0" fontId="12" fillId="0" borderId="0" xfId="0" applyFont="1" applyAlignment="1">
      <alignment horizontal="justify" vertical="center"/>
    </xf>
    <xf numFmtId="0" fontId="12"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xf numFmtId="0" fontId="11" fillId="0" borderId="0" xfId="0" applyFont="1" applyAlignment="1">
      <alignment vertical="center" wrapText="1"/>
    </xf>
    <xf numFmtId="0" fontId="7" fillId="0" borderId="0" xfId="0" applyFont="1" applyAlignment="1">
      <alignment horizontal="left" vertical="top" wrapText="1"/>
    </xf>
    <xf numFmtId="0" fontId="20" fillId="0" borderId="0" xfId="1" applyFont="1" applyAlignment="1">
      <alignment vertical="center"/>
    </xf>
    <xf numFmtId="0" fontId="20" fillId="0" borderId="0" xfId="1" applyFont="1" applyAlignment="1">
      <alignment horizontal="right" vertical="center"/>
    </xf>
    <xf numFmtId="0" fontId="20" fillId="0" borderId="0" xfId="1" applyFont="1"/>
    <xf numFmtId="0" fontId="20" fillId="0" borderId="0" xfId="1" applyFont="1" applyAlignment="1">
      <alignment horizontal="right"/>
    </xf>
    <xf numFmtId="0" fontId="21" fillId="0" borderId="0" xfId="1" applyFont="1" applyAlignment="1">
      <alignment horizontal="left"/>
    </xf>
    <xf numFmtId="0" fontId="20" fillId="0" borderId="0" xfId="1" applyFont="1" applyAlignment="1"/>
    <xf numFmtId="0" fontId="20" fillId="0" borderId="0" xfId="1" applyFont="1" applyAlignment="1">
      <alignment horizontal="left" vertical="center"/>
    </xf>
    <xf numFmtId="0" fontId="20" fillId="0" borderId="0" xfId="1" applyFont="1" applyAlignment="1">
      <alignment vertical="center" wrapText="1"/>
    </xf>
    <xf numFmtId="0" fontId="7" fillId="0" borderId="0" xfId="5" applyFont="1" applyAlignment="1">
      <alignment horizontal="left" vertical="center" indent="33"/>
    </xf>
    <xf numFmtId="49" fontId="7" fillId="0" borderId="0" xfId="0" applyNumberFormat="1" applyFont="1" applyAlignment="1">
      <alignment horizontal="right" vertical="center"/>
    </xf>
    <xf numFmtId="0" fontId="19" fillId="0" borderId="0" xfId="5" applyFont="1" applyAlignment="1">
      <alignment vertical="center"/>
    </xf>
    <xf numFmtId="49" fontId="7" fillId="0" borderId="0" xfId="5" applyNumberFormat="1" applyFont="1" applyAlignment="1">
      <alignment horizontal="left" vertical="center"/>
    </xf>
    <xf numFmtId="0" fontId="7" fillId="0" borderId="0" xfId="5" applyNumberFormat="1" applyFont="1" applyAlignment="1">
      <alignment horizontal="left" vertical="center"/>
    </xf>
    <xf numFmtId="0" fontId="7" fillId="0" borderId="0" xfId="5" applyFont="1" applyAlignment="1">
      <alignment horizontal="left" vertical="center"/>
    </xf>
    <xf numFmtId="0" fontId="28" fillId="0" borderId="0" xfId="1" applyFont="1" applyAlignment="1">
      <alignment horizontal="right"/>
    </xf>
    <xf numFmtId="0" fontId="29" fillId="0" borderId="0" xfId="0" applyFont="1" applyAlignment="1">
      <alignment horizontal="justify" vertical="center"/>
    </xf>
    <xf numFmtId="0" fontId="29" fillId="0" borderId="0" xfId="0" applyFont="1" applyAlignment="1">
      <alignment vertical="center" wrapText="1"/>
    </xf>
    <xf numFmtId="0" fontId="32" fillId="0" borderId="4" xfId="0" applyFont="1" applyBorder="1" applyAlignment="1">
      <alignment horizontal="left" wrapText="1"/>
    </xf>
    <xf numFmtId="0" fontId="34" fillId="0" borderId="4" xfId="0" applyFont="1" applyBorder="1" applyAlignment="1">
      <alignment horizontal="left" wrapText="1"/>
    </xf>
    <xf numFmtId="165" fontId="16" fillId="0" borderId="0" xfId="0" applyNumberFormat="1" applyFont="1" applyAlignment="1">
      <alignment vertical="center"/>
    </xf>
    <xf numFmtId="0" fontId="31" fillId="0" borderId="1" xfId="0" applyFont="1" applyBorder="1" applyAlignment="1">
      <alignment horizontal="left" vertical="top" wrapText="1" indent="1"/>
    </xf>
    <xf numFmtId="0" fontId="34" fillId="0" borderId="4" xfId="0" applyFont="1" applyBorder="1" applyAlignment="1">
      <alignment horizontal="left" wrapText="1" indent="1"/>
    </xf>
    <xf numFmtId="0" fontId="30" fillId="0" borderId="4" xfId="0" applyFont="1" applyBorder="1" applyAlignment="1">
      <alignment horizontal="left" wrapText="1"/>
    </xf>
    <xf numFmtId="0" fontId="31"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0" fillId="0" borderId="4" xfId="0" applyFont="1" applyBorder="1" applyAlignment="1">
      <alignment horizontal="left" wrapText="1" indent="1"/>
    </xf>
    <xf numFmtId="165" fontId="16" fillId="0" borderId="0" xfId="0" applyNumberFormat="1" applyFont="1"/>
    <xf numFmtId="0" fontId="32" fillId="0" borderId="1" xfId="0" applyFont="1" applyBorder="1" applyAlignment="1">
      <alignment horizontal="left" vertical="center" wrapText="1"/>
    </xf>
    <xf numFmtId="0" fontId="11" fillId="0" borderId="0" xfId="1" applyNumberFormat="1" applyFont="1" applyAlignment="1">
      <alignment horizontal="left" vertical="center"/>
    </xf>
    <xf numFmtId="0" fontId="35" fillId="0" borderId="0" xfId="1" applyNumberFormat="1" applyFont="1" applyAlignment="1">
      <alignment horizontal="left"/>
    </xf>
    <xf numFmtId="0" fontId="20" fillId="0" borderId="0" xfId="1" applyNumberFormat="1" applyFont="1" applyAlignment="1">
      <alignment horizontal="center" vertical="top"/>
    </xf>
    <xf numFmtId="0" fontId="20" fillId="0" borderId="0" xfId="1" applyNumberFormat="1" applyFont="1" applyAlignment="1">
      <alignment horizontal="left"/>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20" fillId="0" borderId="0" xfId="1" applyNumberFormat="1" applyFont="1" applyAlignment="1">
      <alignment horizontal="left" vertical="top"/>
    </xf>
    <xf numFmtId="0" fontId="20" fillId="0" borderId="0" xfId="1" applyNumberFormat="1" applyFont="1" applyAlignment="1">
      <alignment horizontal="left" wrapText="1"/>
    </xf>
    <xf numFmtId="0" fontId="11" fillId="0" borderId="0" xfId="0" applyFont="1" applyAlignment="1">
      <alignment horizontal="left" vertical="top" wrapText="1"/>
    </xf>
    <xf numFmtId="0" fontId="12" fillId="0" borderId="0" xfId="0" applyFont="1" applyAlignment="1">
      <alignment horizontal="justify" wrapText="1"/>
    </xf>
    <xf numFmtId="0" fontId="12" fillId="0" borderId="0" xfId="0" applyFont="1" applyAlignment="1">
      <alignment horizontal="left" wrapText="1"/>
    </xf>
    <xf numFmtId="0" fontId="11" fillId="0" borderId="0" xfId="0" applyFont="1" applyAlignment="1">
      <alignment horizontal="justify" wrapText="1"/>
    </xf>
    <xf numFmtId="0" fontId="11" fillId="0" borderId="0" xfId="0" applyFont="1" applyAlignment="1">
      <alignment horizontal="left" wrapText="1"/>
    </xf>
    <xf numFmtId="170" fontId="32" fillId="0" borderId="0" xfId="0" applyNumberFormat="1" applyFont="1" applyAlignment="1">
      <alignment horizontal="right"/>
    </xf>
    <xf numFmtId="170" fontId="34" fillId="0" borderId="0" xfId="0" applyNumberFormat="1" applyFont="1" applyAlignment="1">
      <alignment horizontal="right"/>
    </xf>
    <xf numFmtId="169" fontId="33" fillId="0" borderId="0" xfId="0" applyNumberFormat="1" applyFont="1" applyBorder="1" applyAlignment="1">
      <alignment horizontal="right"/>
    </xf>
    <xf numFmtId="0" fontId="16" fillId="0" borderId="2" xfId="0" applyNumberFormat="1" applyFont="1" applyBorder="1" applyAlignment="1">
      <alignment horizontal="center" vertical="center"/>
    </xf>
    <xf numFmtId="0" fontId="17" fillId="0" borderId="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32" fillId="0" borderId="3" xfId="0" applyNumberFormat="1" applyFont="1" applyBorder="1" applyAlignment="1">
      <alignment horizontal="center" vertical="center" wrapText="1"/>
    </xf>
    <xf numFmtId="164" fontId="33" fillId="0" borderId="10" xfId="0" applyNumberFormat="1" applyFont="1" applyBorder="1" applyAlignment="1">
      <alignment horizontal="right"/>
    </xf>
    <xf numFmtId="171" fontId="33" fillId="0" borderId="0" xfId="0" applyNumberFormat="1" applyFont="1" applyAlignment="1">
      <alignment horizontal="right"/>
    </xf>
    <xf numFmtId="164" fontId="33" fillId="0" borderId="0" xfId="0" applyNumberFormat="1" applyFont="1" applyAlignment="1">
      <alignment horizontal="right"/>
    </xf>
    <xf numFmtId="164" fontId="32" fillId="0" borderId="10" xfId="0" applyNumberFormat="1" applyFont="1" applyBorder="1" applyAlignment="1">
      <alignment horizontal="right"/>
    </xf>
    <xf numFmtId="171" fontId="32" fillId="0" borderId="0" xfId="0" applyNumberFormat="1" applyFont="1" applyAlignment="1">
      <alignment horizontal="right"/>
    </xf>
    <xf numFmtId="164" fontId="32" fillId="0" borderId="0" xfId="0" applyNumberFormat="1" applyFont="1" applyAlignment="1">
      <alignment horizontal="right"/>
    </xf>
    <xf numFmtId="0" fontId="9" fillId="0" borderId="0" xfId="5" applyFont="1" applyAlignment="1">
      <alignment horizontal="left" vertical="center"/>
    </xf>
    <xf numFmtId="0" fontId="6" fillId="0" borderId="8" xfId="5" applyFont="1" applyBorder="1" applyAlignment="1">
      <alignment horizontal="center" vertical="center" wrapText="1"/>
    </xf>
    <xf numFmtId="0" fontId="22" fillId="0" borderId="9" xfId="7" applyFont="1" applyBorder="1" applyAlignment="1">
      <alignment horizontal="left" vertical="center" wrapText="1"/>
    </xf>
    <xf numFmtId="0" fontId="23" fillId="0" borderId="9" xfId="7" applyFont="1" applyBorder="1" applyAlignment="1">
      <alignment horizontal="right" vertical="center" wrapText="1"/>
    </xf>
    <xf numFmtId="0" fontId="8" fillId="0" borderId="0" xfId="8" applyFont="1" applyBorder="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xf>
    <xf numFmtId="0" fontId="25" fillId="0" borderId="0" xfId="7" applyFont="1" applyAlignment="1">
      <alignment vertical="center" wrapText="1"/>
    </xf>
    <xf numFmtId="0" fontId="25" fillId="0" borderId="0" xfId="7" applyFont="1" applyAlignment="1">
      <alignment vertical="center"/>
    </xf>
    <xf numFmtId="49" fontId="26" fillId="0" borderId="0" xfId="5" quotePrefix="1" applyNumberFormat="1" applyFont="1" applyAlignment="1">
      <alignment horizontal="left"/>
    </xf>
    <xf numFmtId="49" fontId="26" fillId="0" borderId="0" xfId="5" applyNumberFormat="1" applyFont="1" applyAlignment="1">
      <alignment horizontal="left"/>
    </xf>
    <xf numFmtId="49" fontId="10" fillId="0" borderId="0" xfId="5" quotePrefix="1" applyNumberFormat="1" applyFont="1" applyAlignment="1">
      <alignment horizontal="left"/>
    </xf>
    <xf numFmtId="0" fontId="7" fillId="0" borderId="0" xfId="0" applyFont="1" applyBorder="1" applyAlignment="1">
      <alignment horizontal="center" vertical="center"/>
    </xf>
    <xf numFmtId="0" fontId="7" fillId="0" borderId="0" xfId="5" applyFont="1" applyAlignment="1">
      <alignment horizontal="right"/>
    </xf>
    <xf numFmtId="0" fontId="19" fillId="0" borderId="6" xfId="5" applyFont="1" applyBorder="1" applyAlignment="1">
      <alignment horizontal="right"/>
    </xf>
    <xf numFmtId="0" fontId="7" fillId="0" borderId="7" xfId="5" applyFont="1" applyBorder="1" applyAlignment="1">
      <alignment horizontal="center" vertical="center"/>
    </xf>
    <xf numFmtId="0" fontId="7" fillId="0" borderId="0" xfId="5" applyFont="1" applyBorder="1" applyAlignment="1">
      <alignment horizontal="center" vertical="center"/>
    </xf>
    <xf numFmtId="49" fontId="7" fillId="0" borderId="0" xfId="5" applyNumberFormat="1" applyFont="1" applyAlignment="1">
      <alignment horizontal="left" vertical="center"/>
    </xf>
    <xf numFmtId="0" fontId="7" fillId="0" borderId="0" xfId="5" applyFont="1" applyBorder="1" applyAlignment="1">
      <alignment horizontal="left" vertical="center"/>
    </xf>
    <xf numFmtId="0" fontId="7" fillId="0" borderId="6" xfId="5" applyFont="1" applyBorder="1" applyAlignment="1">
      <alignment horizontal="center" vertical="center"/>
    </xf>
    <xf numFmtId="0" fontId="19" fillId="0" borderId="0" xfId="5" applyFont="1" applyAlignment="1">
      <alignment horizontal="center" vertical="center"/>
    </xf>
    <xf numFmtId="0" fontId="7" fillId="0" borderId="0" xfId="5" applyFont="1" applyAlignment="1">
      <alignment horizontal="center" vertical="center"/>
    </xf>
    <xf numFmtId="0" fontId="7" fillId="0" borderId="0" xfId="5" applyFont="1" applyAlignment="1">
      <alignment horizontal="left" vertical="center"/>
    </xf>
    <xf numFmtId="0" fontId="7" fillId="0" borderId="0" xfId="5" applyFont="1" applyAlignment="1">
      <alignment horizontal="left" wrapText="1"/>
    </xf>
    <xf numFmtId="0" fontId="27" fillId="0" borderId="0" xfId="1" applyFont="1" applyAlignment="1">
      <alignment horizontal="left" vertical="center"/>
    </xf>
    <xf numFmtId="0" fontId="20" fillId="0" borderId="0" xfId="1" applyFont="1" applyAlignment="1">
      <alignment horizontal="center" vertical="center"/>
    </xf>
    <xf numFmtId="0" fontId="11" fillId="0" borderId="0" xfId="1" applyNumberFormat="1" applyFont="1" applyAlignment="1">
      <alignment horizontal="left"/>
    </xf>
    <xf numFmtId="0" fontId="29" fillId="0" borderId="0" xfId="0" applyFont="1" applyAlignment="1">
      <alignment horizontal="left" vertical="center" wrapText="1"/>
    </xf>
    <xf numFmtId="0" fontId="12" fillId="0" borderId="0" xfId="0" applyFont="1" applyAlignment="1">
      <alignment horizontal="left"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2" fillId="0" borderId="3" xfId="0" applyFont="1" applyBorder="1" applyAlignment="1">
      <alignment horizontal="center"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2" fillId="0" borderId="3" xfId="0" applyNumberFormat="1" applyFont="1" applyBorder="1" applyAlignment="1">
      <alignment horizontal="center" vertical="center" wrapText="1"/>
    </xf>
    <xf numFmtId="0" fontId="32" fillId="0" borderId="5" xfId="0" applyNumberFormat="1" applyFont="1" applyBorder="1" applyAlignment="1">
      <alignment horizontal="center" vertical="center" wrapText="1"/>
    </xf>
    <xf numFmtId="0" fontId="30" fillId="0" borderId="2" xfId="0" applyNumberFormat="1" applyFont="1" applyBorder="1" applyAlignment="1">
      <alignment horizontal="left" vertical="center"/>
    </xf>
    <xf numFmtId="0" fontId="30" fillId="0" borderId="3" xfId="0" applyNumberFormat="1" applyFont="1" applyBorder="1" applyAlignment="1">
      <alignment horizontal="left" vertical="center"/>
    </xf>
    <xf numFmtId="0" fontId="31" fillId="0" borderId="2" xfId="0" applyNumberFormat="1" applyFont="1" applyBorder="1" applyAlignment="1">
      <alignment horizontal="center" vertical="center" wrapText="1"/>
    </xf>
    <xf numFmtId="0" fontId="31" fillId="0" borderId="2" xfId="0" applyNumberFormat="1" applyFont="1" applyBorder="1" applyAlignment="1">
      <alignment horizontal="center" vertical="center"/>
    </xf>
    <xf numFmtId="0" fontId="19" fillId="0" borderId="2" xfId="0" applyNumberFormat="1" applyFont="1" applyBorder="1" applyAlignment="1">
      <alignment horizontal="left" vertical="center"/>
    </xf>
    <xf numFmtId="0" fontId="19" fillId="0" borderId="3" xfId="0" applyNumberFormat="1" applyFont="1" applyBorder="1" applyAlignment="1">
      <alignment horizontal="left" vertical="center"/>
    </xf>
    <xf numFmtId="0" fontId="30" fillId="0" borderId="3" xfId="0" applyNumberFormat="1" applyFont="1" applyBorder="1" applyAlignment="1">
      <alignment horizontal="center" vertical="center" wrapText="1"/>
    </xf>
    <xf numFmtId="0" fontId="30" fillId="0" borderId="5" xfId="0" applyNumberFormat="1" applyFont="1" applyBorder="1" applyAlignment="1">
      <alignment horizontal="center" vertical="center" wrapText="1"/>
    </xf>
    <xf numFmtId="0" fontId="19" fillId="0" borderId="3" xfId="0" applyNumberFormat="1" applyFont="1" applyBorder="1" applyAlignment="1">
      <alignment horizontal="center" vertical="center"/>
    </xf>
    <xf numFmtId="0" fontId="19" fillId="0" borderId="5" xfId="0" applyNumberFormat="1" applyFont="1" applyBorder="1" applyAlignment="1">
      <alignment horizontal="center" vertical="center"/>
    </xf>
    <xf numFmtId="0" fontId="19" fillId="0" borderId="3" xfId="0" applyNumberFormat="1" applyFont="1" applyBorder="1" applyAlignment="1">
      <alignment horizontal="center" vertical="center" wrapText="1"/>
    </xf>
    <xf numFmtId="0" fontId="19" fillId="0" borderId="5" xfId="0" applyNumberFormat="1" applyFont="1" applyBorder="1" applyAlignment="1">
      <alignment horizontal="center" vertical="center" wrapText="1"/>
    </xf>
    <xf numFmtId="0" fontId="32" fillId="0" borderId="3" xfId="0" quotePrefix="1" applyNumberFormat="1" applyFont="1" applyBorder="1" applyAlignment="1">
      <alignment horizontal="center" vertical="center" wrapText="1"/>
    </xf>
    <xf numFmtId="0" fontId="38" fillId="0" borderId="8" xfId="5" applyFont="1" applyBorder="1" applyAlignment="1">
      <alignment horizontal="left" wrapText="1"/>
    </xf>
  </cellXfs>
  <cellStyles count="22">
    <cellStyle name="Standard" xfId="0" builtinId="0"/>
    <cellStyle name="Standard 2" xfId="1"/>
    <cellStyle name="Standard 2 2" xfId="2"/>
    <cellStyle name="Standard 2 2 2" xfId="3"/>
    <cellStyle name="Standard 2 2 2 2" xfId="4"/>
    <cellStyle name="Standard 2 3" xfId="5"/>
    <cellStyle name="Standard 3" xfId="6"/>
    <cellStyle name="Standard 3 2" xfId="20"/>
    <cellStyle name="Standard 3 3" xfId="19"/>
    <cellStyle name="Standard 4" xfId="7"/>
    <cellStyle name="Standard 4 2" xfId="8"/>
    <cellStyle name="Standard 5" xfId="9"/>
    <cellStyle name="Standard 5 2" xfId="10"/>
    <cellStyle name="Standard 6" xfId="11"/>
    <cellStyle name="Standard 7" xfId="12"/>
    <cellStyle name="Standard 7 2" xfId="13"/>
    <cellStyle name="Standard 8" xfId="14"/>
    <cellStyle name="Standard 8 2" xfId="15"/>
    <cellStyle name="Standard 9" xfId="21"/>
    <cellStyle name="Währung 2" xfId="16"/>
    <cellStyle name="Währung 3" xfId="17"/>
    <cellStyle name="Währung 3 2" xfId="18"/>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54.5</c:v>
                </c:pt>
                <c:pt idx="1">
                  <c:v>57.6</c:v>
                </c:pt>
                <c:pt idx="2">
                  <c:v>77.8</c:v>
                </c:pt>
                <c:pt idx="3">
                  <c:v>74.900000000000006</c:v>
                </c:pt>
                <c:pt idx="4">
                  <c:v>103</c:v>
                </c:pt>
                <c:pt idx="5">
                  <c:v>110.1</c:v>
                </c:pt>
                <c:pt idx="6">
                  <c:v>138.19999999999999</c:v>
                </c:pt>
                <c:pt idx="7">
                  <c:v>143.19999999999999</c:v>
                </c:pt>
                <c:pt idx="8">
                  <c:v>113.8</c:v>
                </c:pt>
                <c:pt idx="9">
                  <c:v>93.7</c:v>
                </c:pt>
                <c:pt idx="10">
                  <c:v>64.099999999999994</c:v>
                </c:pt>
                <c:pt idx="11">
                  <c:v>70.099999999999994</c:v>
                </c:pt>
                <c:pt idx="12">
                  <c:v>56.6</c:v>
                </c:pt>
                <c:pt idx="13">
                  <c:v>54.5</c:v>
                </c:pt>
                <c:pt idx="14">
                  <c:v>67.599999999999994</c:v>
                </c:pt>
                <c:pt idx="15">
                  <c:v>82.7</c:v>
                </c:pt>
                <c:pt idx="16">
                  <c:v>93.8</c:v>
                </c:pt>
                <c:pt idx="17">
                  <c:v>111.5</c:v>
                </c:pt>
                <c:pt idx="18">
                  <c:v>132.4</c:v>
                </c:pt>
                <c:pt idx="19">
                  <c:v>141.30000000000001</c:v>
                </c:pt>
                <c:pt idx="20">
                  <c:v>107.5</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100.3</c:v>
                </c:pt>
                <c:pt idx="1">
                  <c:v>99.4</c:v>
                </c:pt>
                <c:pt idx="2">
                  <c:v>103.1</c:v>
                </c:pt>
                <c:pt idx="3">
                  <c:v>107.2</c:v>
                </c:pt>
                <c:pt idx="4">
                  <c:v>110.6</c:v>
                </c:pt>
                <c:pt idx="5">
                  <c:v>112.7</c:v>
                </c:pt>
                <c:pt idx="6">
                  <c:v>115.3</c:v>
                </c:pt>
                <c:pt idx="7">
                  <c:v>116.5</c:v>
                </c:pt>
                <c:pt idx="8">
                  <c:v>111.9</c:v>
                </c:pt>
                <c:pt idx="9">
                  <c:v>109.2</c:v>
                </c:pt>
                <c:pt idx="10">
                  <c:v>104.9</c:v>
                </c:pt>
                <c:pt idx="11">
                  <c:v>102.7</c:v>
                </c:pt>
                <c:pt idx="12">
                  <c:v>99.3</c:v>
                </c:pt>
                <c:pt idx="13">
                  <c:v>97.6</c:v>
                </c:pt>
                <c:pt idx="14">
                  <c:v>100.6</c:v>
                </c:pt>
                <c:pt idx="15">
                  <c:v>105</c:v>
                </c:pt>
                <c:pt idx="16">
                  <c:v>107.6</c:v>
                </c:pt>
                <c:pt idx="17">
                  <c:v>110.1</c:v>
                </c:pt>
                <c:pt idx="18">
                  <c:v>112</c:v>
                </c:pt>
                <c:pt idx="19">
                  <c:v>113.6</c:v>
                </c:pt>
                <c:pt idx="20">
                  <c:v>110.4</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a:extLst>
            <a:ext uri="{FF2B5EF4-FFF2-40B4-BE49-F238E27FC236}">
              <a16:creationId xmlns:a16="http://schemas.microsoft.com/office/drawing/2014/main" id="{00000000-0008-0000-0000-0000375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38" t="s">
        <v>0</v>
      </c>
      <c r="B1" s="138"/>
      <c r="C1" s="82"/>
      <c r="D1" s="82"/>
    </row>
    <row r="2" spans="1:4" ht="35.450000000000003" customHeight="1" thickTop="1">
      <c r="A2" s="83" t="s">
        <v>31</v>
      </c>
      <c r="B2" s="83"/>
      <c r="C2" s="84" t="s">
        <v>32</v>
      </c>
      <c r="D2" s="84"/>
    </row>
    <row r="3" spans="1:4" ht="25.15" customHeight="1">
      <c r="A3" s="85"/>
      <c r="B3" s="85"/>
      <c r="C3" s="85"/>
      <c r="D3" s="85"/>
    </row>
    <row r="4" spans="1:4" ht="25.15" customHeight="1">
      <c r="A4" s="86" t="s">
        <v>33</v>
      </c>
      <c r="B4" s="86"/>
      <c r="C4" s="86"/>
      <c r="D4" s="87"/>
    </row>
    <row r="5" spans="1:4" ht="25.15" customHeight="1">
      <c r="A5" s="88" t="s">
        <v>34</v>
      </c>
      <c r="B5" s="88"/>
      <c r="C5" s="88"/>
      <c r="D5" s="89"/>
    </row>
    <row r="6" spans="1:4" ht="39.950000000000003" customHeight="1">
      <c r="A6" s="90" t="s">
        <v>175</v>
      </c>
      <c r="B6" s="91"/>
      <c r="C6" s="91"/>
      <c r="D6" s="91"/>
    </row>
    <row r="7" spans="1:4" ht="25.15" customHeight="1">
      <c r="A7" s="92"/>
      <c r="B7" s="92"/>
      <c r="C7" s="92"/>
      <c r="D7" s="92"/>
    </row>
    <row r="8" spans="1:4" ht="25.15" customHeight="1">
      <c r="A8" s="92"/>
      <c r="B8" s="92"/>
      <c r="C8" s="92"/>
      <c r="D8" s="92"/>
    </row>
    <row r="9" spans="1:4" ht="25.15" customHeight="1">
      <c r="A9" s="81"/>
      <c r="B9" s="81"/>
      <c r="C9" s="81"/>
      <c r="D9" s="81"/>
    </row>
    <row r="10" spans="1:4" ht="25.15" customHeight="1">
      <c r="A10" s="81"/>
      <c r="B10" s="81"/>
      <c r="C10" s="81"/>
      <c r="D10" s="81"/>
    </row>
    <row r="11" spans="1:4" ht="25.15" customHeight="1">
      <c r="A11" s="81"/>
      <c r="B11" s="81"/>
      <c r="C11" s="81"/>
      <c r="D11" s="81"/>
    </row>
    <row r="12" spans="1:4" ht="25.15" customHeight="1">
      <c r="A12" s="81"/>
      <c r="B12" s="81"/>
      <c r="C12" s="81"/>
      <c r="D12" s="81"/>
    </row>
    <row r="13" spans="1:4" ht="12.6" customHeight="1">
      <c r="A13" s="34"/>
      <c r="B13" s="94" t="s">
        <v>126</v>
      </c>
      <c r="C13" s="94"/>
      <c r="D13" s="35" t="s">
        <v>176</v>
      </c>
    </row>
    <row r="14" spans="1:4" ht="12.6" customHeight="1">
      <c r="A14" s="34"/>
      <c r="B14" s="94"/>
      <c r="C14" s="94"/>
      <c r="D14" s="2"/>
    </row>
    <row r="15" spans="1:4" ht="12.6" customHeight="1">
      <c r="A15" s="34"/>
      <c r="B15" s="94" t="s">
        <v>1</v>
      </c>
      <c r="C15" s="94"/>
      <c r="D15" s="2" t="s">
        <v>182</v>
      </c>
    </row>
    <row r="16" spans="1:4" ht="12.6" customHeight="1">
      <c r="A16" s="34"/>
      <c r="B16" s="94"/>
      <c r="C16" s="94"/>
      <c r="D16" s="2"/>
    </row>
    <row r="17" spans="1:4" ht="12.6" customHeight="1">
      <c r="A17" s="36"/>
      <c r="B17" s="95"/>
      <c r="C17" s="95"/>
      <c r="D17" s="3"/>
    </row>
    <row r="18" spans="1:4" ht="12.6" customHeight="1">
      <c r="A18" s="96"/>
      <c r="B18" s="96"/>
      <c r="C18" s="96"/>
      <c r="D18" s="96"/>
    </row>
    <row r="19" spans="1:4" ht="12.6" customHeight="1">
      <c r="A19" s="97" t="s">
        <v>2</v>
      </c>
      <c r="B19" s="97"/>
      <c r="C19" s="97"/>
      <c r="D19" s="97"/>
    </row>
    <row r="20" spans="1:4" ht="12.6" customHeight="1">
      <c r="A20" s="97" t="s">
        <v>132</v>
      </c>
      <c r="B20" s="97"/>
      <c r="C20" s="97"/>
      <c r="D20" s="97"/>
    </row>
    <row r="21" spans="1:4" ht="12.6" customHeight="1">
      <c r="A21" s="97"/>
      <c r="B21" s="97"/>
      <c r="C21" s="97"/>
      <c r="D21" s="97"/>
    </row>
    <row r="22" spans="1:4" ht="12.6" customHeight="1">
      <c r="A22" s="93" t="s">
        <v>171</v>
      </c>
      <c r="B22" s="93"/>
      <c r="C22" s="93"/>
      <c r="D22" s="93"/>
    </row>
    <row r="23" spans="1:4" ht="12.6" customHeight="1">
      <c r="A23" s="97"/>
      <c r="B23" s="97"/>
      <c r="C23" s="97"/>
      <c r="D23" s="97"/>
    </row>
    <row r="24" spans="1:4" ht="12.6" customHeight="1">
      <c r="A24" s="99" t="s">
        <v>172</v>
      </c>
      <c r="B24" s="99"/>
      <c r="C24" s="99"/>
      <c r="D24" s="99"/>
    </row>
    <row r="25" spans="1:4" ht="12.6" customHeight="1">
      <c r="A25" s="99" t="s">
        <v>131</v>
      </c>
      <c r="B25" s="99"/>
      <c r="C25" s="99"/>
      <c r="D25" s="99"/>
    </row>
    <row r="26" spans="1:4" ht="12.6" customHeight="1">
      <c r="A26" s="100"/>
      <c r="B26" s="100"/>
      <c r="C26" s="100"/>
      <c r="D26" s="100"/>
    </row>
    <row r="27" spans="1:4" ht="12.6" customHeight="1">
      <c r="A27" s="96"/>
      <c r="B27" s="96"/>
      <c r="C27" s="96"/>
      <c r="D27" s="96"/>
    </row>
    <row r="28" spans="1:4" ht="12.6" customHeight="1">
      <c r="A28" s="101" t="s">
        <v>3</v>
      </c>
      <c r="B28" s="101"/>
      <c r="C28" s="101"/>
      <c r="D28" s="101"/>
    </row>
    <row r="29" spans="1:4" ht="12.6" customHeight="1">
      <c r="A29" s="102"/>
      <c r="B29" s="102"/>
      <c r="C29" s="102"/>
      <c r="D29" s="102"/>
    </row>
    <row r="30" spans="1:4" ht="12.6" customHeight="1">
      <c r="A30" s="37" t="s">
        <v>4</v>
      </c>
      <c r="B30" s="98" t="s">
        <v>127</v>
      </c>
      <c r="C30" s="98"/>
      <c r="D30" s="98"/>
    </row>
    <row r="31" spans="1:4" ht="12.6" customHeight="1">
      <c r="A31" s="38">
        <v>0</v>
      </c>
      <c r="B31" s="98" t="s">
        <v>128</v>
      </c>
      <c r="C31" s="98"/>
      <c r="D31" s="98"/>
    </row>
    <row r="32" spans="1:4" ht="12.6" customHeight="1">
      <c r="A32" s="37" t="s">
        <v>5</v>
      </c>
      <c r="B32" s="98" t="s">
        <v>6</v>
      </c>
      <c r="C32" s="98"/>
      <c r="D32" s="98"/>
    </row>
    <row r="33" spans="1:4" ht="12.6" customHeight="1">
      <c r="A33" s="37" t="s">
        <v>14</v>
      </c>
      <c r="B33" s="98" t="s">
        <v>7</v>
      </c>
      <c r="C33" s="98"/>
      <c r="D33" s="98"/>
    </row>
    <row r="34" spans="1:4" ht="12.6" customHeight="1">
      <c r="A34" s="37" t="s">
        <v>8</v>
      </c>
      <c r="B34" s="98" t="s">
        <v>9</v>
      </c>
      <c r="C34" s="98"/>
      <c r="D34" s="98"/>
    </row>
    <row r="35" spans="1:4" ht="12.6" customHeight="1">
      <c r="A35" s="37" t="s">
        <v>10</v>
      </c>
      <c r="B35" s="98" t="s">
        <v>129</v>
      </c>
      <c r="C35" s="98"/>
      <c r="D35" s="98"/>
    </row>
    <row r="36" spans="1:4" ht="12.6" customHeight="1">
      <c r="A36" s="37" t="s">
        <v>11</v>
      </c>
      <c r="B36" s="98" t="s">
        <v>12</v>
      </c>
      <c r="C36" s="98"/>
      <c r="D36" s="98"/>
    </row>
    <row r="37" spans="1:4" ht="12.6" customHeight="1">
      <c r="A37" s="37" t="s">
        <v>99</v>
      </c>
      <c r="B37" s="98" t="s">
        <v>130</v>
      </c>
      <c r="C37" s="98"/>
      <c r="D37" s="98"/>
    </row>
    <row r="38" spans="1:4" ht="12.6" customHeight="1">
      <c r="A38" s="37"/>
      <c r="B38" s="98"/>
      <c r="C38" s="98"/>
      <c r="D38" s="98"/>
    </row>
    <row r="39" spans="1:4" ht="12.6" customHeight="1">
      <c r="A39" s="37"/>
      <c r="B39" s="98"/>
      <c r="C39" s="98"/>
      <c r="D39" s="98"/>
    </row>
    <row r="40" spans="1:4" ht="12.6" customHeight="1">
      <c r="A40" s="37"/>
      <c r="B40" s="37"/>
      <c r="C40" s="37"/>
      <c r="D40" s="37"/>
    </row>
    <row r="41" spans="1:4" ht="12.6" customHeight="1">
      <c r="A41" s="39"/>
      <c r="B41" s="103"/>
      <c r="C41" s="103"/>
      <c r="D41" s="103"/>
    </row>
    <row r="42" spans="1:4" ht="12.6" customHeight="1">
      <c r="A42" s="39"/>
      <c r="B42" s="103"/>
      <c r="C42" s="103"/>
      <c r="D42" s="103"/>
    </row>
    <row r="43" spans="1:4">
      <c r="A43" s="98" t="s">
        <v>13</v>
      </c>
      <c r="B43" s="98"/>
      <c r="C43" s="98"/>
      <c r="D43" s="98"/>
    </row>
    <row r="44" spans="1:4" ht="39.950000000000003" customHeight="1">
      <c r="A44" s="104" t="s">
        <v>155</v>
      </c>
      <c r="B44" s="104"/>
      <c r="C44" s="104"/>
      <c r="D44" s="104"/>
    </row>
  </sheetData>
  <mergeCells count="45">
    <mergeCell ref="B42:D42"/>
    <mergeCell ref="A43:D43"/>
    <mergeCell ref="A44:D44"/>
    <mergeCell ref="B35:D35"/>
    <mergeCell ref="B36:D36"/>
    <mergeCell ref="B37:D37"/>
    <mergeCell ref="B38:D38"/>
    <mergeCell ref="B39:D39"/>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105" t="s">
        <v>167</v>
      </c>
      <c r="B1" s="105"/>
      <c r="C1" s="105"/>
    </row>
    <row r="2" spans="1:11" ht="23.65" customHeight="1">
      <c r="A2" s="106"/>
      <c r="B2" s="106"/>
      <c r="C2" s="27" t="s">
        <v>15</v>
      </c>
    </row>
    <row r="3" spans="1:11" ht="12.6" customHeight="1">
      <c r="A3" s="107" t="s">
        <v>157</v>
      </c>
      <c r="B3" s="107"/>
      <c r="C3" s="40">
        <v>3</v>
      </c>
    </row>
    <row r="4" spans="1:11" ht="12.6" customHeight="1">
      <c r="A4" s="55"/>
      <c r="B4" s="55"/>
      <c r="C4" s="40"/>
    </row>
    <row r="5" spans="1:11" ht="12.6" customHeight="1">
      <c r="A5" s="107" t="s">
        <v>158</v>
      </c>
      <c r="B5" s="107"/>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09&amp;R&amp;"-,Standard"&amp;7&amp;P</oddFooter>
    <evenFooter>&amp;L&amp;"-,Standard"&amp;7&amp;P&amp;R&amp;"-,Standard"&amp;7StatA MV, Statistischer Bericht G433 2025 09</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09&amp;R&amp;"-,Standard"&amp;7&amp;P</oddFooter>
    <evenFooter>&amp;L&amp;"-,Standard"&amp;7&amp;P&amp;R&amp;"-,Standard"&amp;7StatA MV, Statistischer Bericht G433 2025 09</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8" t="s">
        <v>35</v>
      </c>
      <c r="B1" s="108"/>
      <c r="C1" s="20"/>
      <c r="D1" s="20"/>
      <c r="E1" s="20"/>
      <c r="F1" s="20"/>
      <c r="G1" s="20"/>
    </row>
    <row r="2" spans="1:7" ht="11.25" customHeight="1">
      <c r="A2" s="21"/>
      <c r="B2" s="21"/>
      <c r="C2" s="20"/>
      <c r="D2" s="20"/>
      <c r="E2" s="20"/>
      <c r="F2" s="20"/>
      <c r="G2" s="20"/>
    </row>
    <row r="3" spans="1:7" ht="11.25" customHeight="1">
      <c r="A3" s="109" t="s">
        <v>18</v>
      </c>
      <c r="B3" s="109"/>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09&amp;R&amp;"-,Standard"&amp;7&amp;P</oddFooter>
    <evenFooter>&amp;L&amp;"-,Standard"&amp;7&amp;P&amp;R&amp;"-,Standard"&amp;7StatA MV, Statistischer Bericht G433 2025 09</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zoomScale="140" zoomScaleNormal="140" workbookViewId="0">
      <pane xSplit="2" ySplit="12" topLeftCell="C13" activePane="bottomRight" state="frozen"/>
      <selection activeCell="A2" sqref="A2:B2"/>
      <selection pane="topRight" activeCell="A2" sqref="A2:B2"/>
      <selection pane="bottomLeft" activeCell="A2" sqref="A2:B2"/>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42578125" style="5" customWidth="1"/>
    <col min="13" max="16384" width="11.42578125" style="5"/>
  </cols>
  <sheetData>
    <row r="1" spans="1:12" ht="30.6" customHeight="1">
      <c r="A1" s="110" t="s">
        <v>29</v>
      </c>
      <c r="B1" s="111"/>
      <c r="C1" s="115" t="s">
        <v>72</v>
      </c>
      <c r="D1" s="115"/>
      <c r="E1" s="115"/>
      <c r="F1" s="115"/>
      <c r="G1" s="115"/>
      <c r="H1" s="115"/>
      <c r="I1" s="115"/>
      <c r="J1" s="115"/>
      <c r="K1" s="115"/>
      <c r="L1" s="116"/>
    </row>
    <row r="2" spans="1:12" s="14" customFormat="1" ht="30.6" customHeight="1">
      <c r="A2" s="112" t="s">
        <v>94</v>
      </c>
      <c r="B2" s="113"/>
      <c r="C2" s="117" t="s">
        <v>73</v>
      </c>
      <c r="D2" s="117"/>
      <c r="E2" s="117"/>
      <c r="F2" s="117"/>
      <c r="G2" s="117"/>
      <c r="H2" s="117"/>
      <c r="I2" s="117"/>
      <c r="J2" s="117"/>
      <c r="K2" s="117"/>
      <c r="L2" s="118"/>
    </row>
    <row r="3" spans="1:12" ht="11.45" customHeight="1">
      <c r="A3" s="119" t="s">
        <v>26</v>
      </c>
      <c r="B3" s="114" t="s">
        <v>19</v>
      </c>
      <c r="C3" s="114" t="s">
        <v>154</v>
      </c>
      <c r="D3" s="114"/>
      <c r="E3" s="114" t="s">
        <v>76</v>
      </c>
      <c r="F3" s="114"/>
      <c r="G3" s="114"/>
      <c r="H3" s="114"/>
      <c r="I3" s="114"/>
      <c r="J3" s="114"/>
      <c r="K3" s="114"/>
      <c r="L3" s="120"/>
    </row>
    <row r="4" spans="1:12" ht="11.45" customHeight="1">
      <c r="A4" s="119"/>
      <c r="B4" s="114"/>
      <c r="C4" s="114"/>
      <c r="D4" s="114"/>
      <c r="E4" s="114" t="s">
        <v>38</v>
      </c>
      <c r="F4" s="114"/>
      <c r="G4" s="114" t="s">
        <v>20</v>
      </c>
      <c r="H4" s="114"/>
      <c r="I4" s="114" t="s">
        <v>53</v>
      </c>
      <c r="J4" s="114"/>
      <c r="K4" s="121" t="s">
        <v>20</v>
      </c>
      <c r="L4" s="122"/>
    </row>
    <row r="5" spans="1:12" ht="11.45" customHeight="1">
      <c r="A5" s="119"/>
      <c r="B5" s="114"/>
      <c r="C5" s="114"/>
      <c r="D5" s="114"/>
      <c r="E5" s="114"/>
      <c r="F5" s="114"/>
      <c r="G5" s="114" t="s">
        <v>75</v>
      </c>
      <c r="H5" s="114"/>
      <c r="I5" s="114"/>
      <c r="J5" s="114"/>
      <c r="K5" s="121" t="s">
        <v>74</v>
      </c>
      <c r="L5" s="122"/>
    </row>
    <row r="6" spans="1:12" ht="11.45" customHeight="1">
      <c r="A6" s="119"/>
      <c r="B6" s="114"/>
      <c r="C6" s="114"/>
      <c r="D6" s="114"/>
      <c r="E6" s="114"/>
      <c r="F6" s="114"/>
      <c r="G6" s="114"/>
      <c r="H6" s="114"/>
      <c r="I6" s="114"/>
      <c r="J6" s="114"/>
      <c r="K6" s="121"/>
      <c r="L6" s="122"/>
    </row>
    <row r="7" spans="1:12" ht="11.45" customHeight="1">
      <c r="A7" s="119"/>
      <c r="B7" s="114"/>
      <c r="C7" s="114"/>
      <c r="D7" s="114"/>
      <c r="E7" s="114"/>
      <c r="F7" s="114"/>
      <c r="G7" s="114"/>
      <c r="H7" s="114"/>
      <c r="I7" s="114"/>
      <c r="J7" s="114"/>
      <c r="K7" s="121"/>
      <c r="L7" s="122"/>
    </row>
    <row r="8" spans="1:12" ht="11.45" customHeight="1">
      <c r="A8" s="119"/>
      <c r="B8" s="114"/>
      <c r="C8" s="114" t="s">
        <v>133</v>
      </c>
      <c r="D8" s="114" t="s">
        <v>168</v>
      </c>
      <c r="E8" s="114" t="s">
        <v>133</v>
      </c>
      <c r="F8" s="114" t="s">
        <v>168</v>
      </c>
      <c r="G8" s="114" t="s">
        <v>133</v>
      </c>
      <c r="H8" s="114" t="s">
        <v>168</v>
      </c>
      <c r="I8" s="114" t="s">
        <v>133</v>
      </c>
      <c r="J8" s="114" t="s">
        <v>168</v>
      </c>
      <c r="K8" s="114" t="s">
        <v>133</v>
      </c>
      <c r="L8" s="120" t="s">
        <v>168</v>
      </c>
    </row>
    <row r="9" spans="1:12" ht="11.45" customHeight="1">
      <c r="A9" s="119"/>
      <c r="B9" s="114"/>
      <c r="C9" s="114"/>
      <c r="D9" s="114"/>
      <c r="E9" s="114"/>
      <c r="F9" s="114"/>
      <c r="G9" s="114"/>
      <c r="H9" s="114"/>
      <c r="I9" s="114"/>
      <c r="J9" s="114"/>
      <c r="K9" s="114"/>
      <c r="L9" s="120"/>
    </row>
    <row r="10" spans="1:12" ht="11.45" customHeight="1">
      <c r="A10" s="119"/>
      <c r="B10" s="114"/>
      <c r="C10" s="114"/>
      <c r="D10" s="114"/>
      <c r="E10" s="114"/>
      <c r="F10" s="114"/>
      <c r="G10" s="114"/>
      <c r="H10" s="114"/>
      <c r="I10" s="114"/>
      <c r="J10" s="114"/>
      <c r="K10" s="114"/>
      <c r="L10" s="120"/>
    </row>
    <row r="11" spans="1:12" ht="11.45" customHeight="1">
      <c r="A11" s="119"/>
      <c r="B11" s="114"/>
      <c r="C11" s="114"/>
      <c r="D11" s="114"/>
      <c r="E11" s="114"/>
      <c r="F11" s="114"/>
      <c r="G11" s="114"/>
      <c r="H11" s="114"/>
      <c r="I11" s="114"/>
      <c r="J11" s="114"/>
      <c r="K11" s="114"/>
      <c r="L11" s="120"/>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0"/>
      <c r="D13" s="70"/>
      <c r="E13" s="70"/>
      <c r="F13" s="70"/>
      <c r="G13" s="70"/>
      <c r="H13" s="70"/>
      <c r="I13" s="70"/>
      <c r="J13" s="70"/>
      <c r="K13" s="70"/>
      <c r="L13" s="70"/>
    </row>
    <row r="14" spans="1:12" s="16" customFormat="1" ht="11.45" customHeight="1">
      <c r="A14" s="11">
        <f>IF(C14&lt;&gt;"",COUNTA($C$14:C14),"")</f>
        <v>1</v>
      </c>
      <c r="B14" s="43">
        <v>2023</v>
      </c>
      <c r="C14" s="75">
        <v>124.6</v>
      </c>
      <c r="D14" s="76">
        <v>6.9</v>
      </c>
      <c r="E14" s="77">
        <v>131</v>
      </c>
      <c r="F14" s="76">
        <v>6.2</v>
      </c>
      <c r="G14" s="77">
        <v>131.19999999999999</v>
      </c>
      <c r="H14" s="76">
        <v>7</v>
      </c>
      <c r="I14" s="77">
        <v>117.4</v>
      </c>
      <c r="J14" s="76">
        <v>7.9</v>
      </c>
      <c r="K14" s="77">
        <v>114</v>
      </c>
      <c r="L14" s="76">
        <v>7.4</v>
      </c>
    </row>
    <row r="15" spans="1:12" s="16" customFormat="1" ht="11.45" customHeight="1">
      <c r="A15" s="11">
        <f>IF(C15&lt;&gt;"",COUNTA($C$14:C15),"")</f>
        <v>2</v>
      </c>
      <c r="B15" s="43" t="s">
        <v>169</v>
      </c>
      <c r="C15" s="75">
        <v>123.8</v>
      </c>
      <c r="D15" s="76">
        <v>-0.6</v>
      </c>
      <c r="E15" s="77">
        <v>131.6</v>
      </c>
      <c r="F15" s="76">
        <v>0.5</v>
      </c>
      <c r="G15" s="77">
        <v>133.30000000000001</v>
      </c>
      <c r="H15" s="76">
        <v>1.6</v>
      </c>
      <c r="I15" s="77">
        <v>114.9</v>
      </c>
      <c r="J15" s="76">
        <v>-2.1</v>
      </c>
      <c r="K15" s="77">
        <v>112.2</v>
      </c>
      <c r="L15" s="76">
        <v>-1.6</v>
      </c>
    </row>
    <row r="16" spans="1:12" s="16" customFormat="1" ht="11.45" customHeight="1">
      <c r="A16" s="11">
        <f>IF(C16&lt;&gt;"",COUNTA($C$14:C16),"")</f>
        <v>3</v>
      </c>
      <c r="B16" s="43" t="s">
        <v>173</v>
      </c>
      <c r="C16" s="75" t="s">
        <v>174</v>
      </c>
      <c r="D16" s="76" t="s">
        <v>174</v>
      </c>
      <c r="E16" s="77" t="s">
        <v>174</v>
      </c>
      <c r="F16" s="76" t="s">
        <v>174</v>
      </c>
      <c r="G16" s="77" t="s">
        <v>174</v>
      </c>
      <c r="H16" s="76" t="s">
        <v>174</v>
      </c>
      <c r="I16" s="77" t="s">
        <v>174</v>
      </c>
      <c r="J16" s="76" t="s">
        <v>174</v>
      </c>
      <c r="K16" s="77" t="s">
        <v>174</v>
      </c>
      <c r="L16" s="76" t="s">
        <v>174</v>
      </c>
    </row>
    <row r="17" spans="1:12" s="16" customFormat="1" ht="11.45" customHeight="1">
      <c r="A17" s="11" t="str">
        <f>IF(C17&lt;&gt;"",COUNTA($C$14:C17),"")</f>
        <v/>
      </c>
      <c r="B17" s="43"/>
      <c r="C17" s="75"/>
      <c r="D17" s="76"/>
      <c r="E17" s="77"/>
      <c r="F17" s="76"/>
      <c r="G17" s="77"/>
      <c r="H17" s="76"/>
      <c r="I17" s="77"/>
      <c r="J17" s="76"/>
      <c r="K17" s="77"/>
      <c r="L17" s="76"/>
    </row>
    <row r="18" spans="1:12" s="16" customFormat="1" ht="11.45" customHeight="1">
      <c r="A18" s="11" t="str">
        <f>IF(C18&lt;&gt;"",COUNTA($C$14:C18),"")</f>
        <v/>
      </c>
      <c r="B18" s="44" t="s">
        <v>169</v>
      </c>
      <c r="C18" s="75"/>
      <c r="D18" s="76"/>
      <c r="E18" s="77"/>
      <c r="F18" s="76"/>
      <c r="G18" s="77"/>
      <c r="H18" s="76"/>
      <c r="I18" s="77"/>
      <c r="J18" s="76"/>
      <c r="K18" s="77"/>
      <c r="L18" s="76"/>
    </row>
    <row r="19" spans="1:12" s="16" customFormat="1" ht="9.4" customHeight="1">
      <c r="A19" s="11" t="str">
        <f>IF(C19&lt;&gt;"",COUNTA($C$14:C19),"")</f>
        <v/>
      </c>
      <c r="B19" s="44"/>
      <c r="C19" s="75"/>
      <c r="D19" s="76"/>
      <c r="E19" s="77"/>
      <c r="F19" s="76"/>
      <c r="G19" s="77"/>
      <c r="H19" s="76"/>
      <c r="I19" s="77"/>
      <c r="J19" s="76"/>
      <c r="K19" s="77"/>
      <c r="L19" s="76"/>
    </row>
    <row r="20" spans="1:12" s="16" customFormat="1" ht="11.45" customHeight="1">
      <c r="A20" s="11">
        <f>IF(C20&lt;&gt;"",COUNTA($C$14:C20),"")</f>
        <v>4</v>
      </c>
      <c r="B20" s="43" t="s">
        <v>137</v>
      </c>
      <c r="C20" s="75">
        <v>83.1</v>
      </c>
      <c r="D20" s="76">
        <v>4.3</v>
      </c>
      <c r="E20" s="77">
        <v>81.2</v>
      </c>
      <c r="F20" s="76">
        <v>5.2</v>
      </c>
      <c r="G20" s="77">
        <v>85.6</v>
      </c>
      <c r="H20" s="76">
        <v>7.4</v>
      </c>
      <c r="I20" s="77">
        <v>85.9</v>
      </c>
      <c r="J20" s="76">
        <v>3.1</v>
      </c>
      <c r="K20" s="77">
        <v>78.5</v>
      </c>
      <c r="L20" s="76">
        <v>5.8</v>
      </c>
    </row>
    <row r="21" spans="1:12" s="16" customFormat="1" ht="11.45" customHeight="1">
      <c r="A21" s="11">
        <f>IF(C21&lt;&gt;"",COUNTA($C$14:C21),"")</f>
        <v>5</v>
      </c>
      <c r="B21" s="43" t="s">
        <v>138</v>
      </c>
      <c r="C21" s="75">
        <v>129.9</v>
      </c>
      <c r="D21" s="76">
        <v>-4.3</v>
      </c>
      <c r="E21" s="77">
        <v>137.69999999999999</v>
      </c>
      <c r="F21" s="76">
        <v>-3.2</v>
      </c>
      <c r="G21" s="77">
        <v>139.6</v>
      </c>
      <c r="H21" s="76">
        <v>-1.3</v>
      </c>
      <c r="I21" s="77">
        <v>121</v>
      </c>
      <c r="J21" s="76">
        <v>-5.9</v>
      </c>
      <c r="K21" s="77">
        <v>118.8</v>
      </c>
      <c r="L21" s="76">
        <v>-6.5</v>
      </c>
    </row>
    <row r="22" spans="1:12" s="16" customFormat="1" ht="11.45" customHeight="1">
      <c r="A22" s="11">
        <f>IF(C22&lt;&gt;"",COUNTA($C$14:C22),"")</f>
        <v>6</v>
      </c>
      <c r="B22" s="43" t="s">
        <v>139</v>
      </c>
      <c r="C22" s="75">
        <v>179.3</v>
      </c>
      <c r="D22" s="76">
        <v>-1.7</v>
      </c>
      <c r="E22" s="77">
        <v>200.9</v>
      </c>
      <c r="F22" s="76">
        <v>-1.1000000000000001</v>
      </c>
      <c r="G22" s="77">
        <v>195.5</v>
      </c>
      <c r="H22" s="76">
        <v>-1</v>
      </c>
      <c r="I22" s="77">
        <v>153.6</v>
      </c>
      <c r="J22" s="76">
        <v>-2.5</v>
      </c>
      <c r="K22" s="77">
        <v>157.80000000000001</v>
      </c>
      <c r="L22" s="76">
        <v>-2</v>
      </c>
    </row>
    <row r="23" spans="1:12" s="16" customFormat="1" ht="11.45" customHeight="1">
      <c r="A23" s="11">
        <f>IF(C23&lt;&gt;"",COUNTA($C$14:C23),"")</f>
        <v>7</v>
      </c>
      <c r="B23" s="43" t="s">
        <v>140</v>
      </c>
      <c r="C23" s="75">
        <v>103</v>
      </c>
      <c r="D23" s="76">
        <v>2.5</v>
      </c>
      <c r="E23" s="77">
        <v>106.5</v>
      </c>
      <c r="F23" s="76">
        <v>5.0999999999999996</v>
      </c>
      <c r="G23" s="77">
        <v>112.5</v>
      </c>
      <c r="H23" s="76">
        <v>5.9</v>
      </c>
      <c r="I23" s="77">
        <v>99.3</v>
      </c>
      <c r="J23" s="76">
        <v>-0.9</v>
      </c>
      <c r="K23" s="77">
        <v>93.9</v>
      </c>
      <c r="L23" s="76">
        <v>0.1</v>
      </c>
    </row>
    <row r="24" spans="1:12" s="16" customFormat="1" ht="11.45" customHeight="1">
      <c r="A24" s="11" t="str">
        <f>IF(C24&lt;&gt;"",COUNTA($C$14:C24),"")</f>
        <v/>
      </c>
      <c r="B24" s="43"/>
      <c r="C24" s="75"/>
      <c r="D24" s="76"/>
      <c r="E24" s="77"/>
      <c r="F24" s="76"/>
      <c r="G24" s="77"/>
      <c r="H24" s="76"/>
      <c r="I24" s="77"/>
      <c r="J24" s="76"/>
      <c r="K24" s="77"/>
      <c r="L24" s="76"/>
    </row>
    <row r="25" spans="1:12" s="16" customFormat="1" ht="11.45" customHeight="1">
      <c r="A25" s="11" t="str">
        <f>IF(C25&lt;&gt;"",COUNTA($C$14:C25),"")</f>
        <v/>
      </c>
      <c r="B25" s="44" t="s">
        <v>173</v>
      </c>
      <c r="C25" s="75"/>
      <c r="D25" s="76"/>
      <c r="E25" s="77"/>
      <c r="F25" s="76"/>
      <c r="G25" s="77"/>
      <c r="H25" s="76"/>
      <c r="I25" s="77"/>
      <c r="J25" s="76"/>
      <c r="K25" s="77"/>
      <c r="L25" s="76"/>
    </row>
    <row r="26" spans="1:12" s="16" customFormat="1" ht="9.4" customHeight="1">
      <c r="A26" s="11" t="str">
        <f>IF(C26&lt;&gt;"",COUNTA($C$14:C26),"")</f>
        <v/>
      </c>
      <c r="B26" s="44"/>
      <c r="C26" s="75"/>
      <c r="D26" s="76"/>
      <c r="E26" s="77"/>
      <c r="F26" s="76"/>
      <c r="G26" s="77"/>
      <c r="H26" s="76"/>
      <c r="I26" s="77"/>
      <c r="J26" s="76"/>
      <c r="K26" s="77"/>
      <c r="L26" s="76"/>
    </row>
    <row r="27" spans="1:12" s="16" customFormat="1" ht="11.45" customHeight="1">
      <c r="A27" s="11">
        <f>IF(C27&lt;&gt;"",COUNTA($C$14:C27),"")</f>
        <v>8</v>
      </c>
      <c r="B27" s="43" t="s">
        <v>137</v>
      </c>
      <c r="C27" s="75">
        <v>80.8</v>
      </c>
      <c r="D27" s="76">
        <v>-2.8</v>
      </c>
      <c r="E27" s="77">
        <v>78.900000000000006</v>
      </c>
      <c r="F27" s="76">
        <v>-2.8</v>
      </c>
      <c r="G27" s="77">
        <v>84.1</v>
      </c>
      <c r="H27" s="76">
        <v>-1.8</v>
      </c>
      <c r="I27" s="77">
        <v>83.7</v>
      </c>
      <c r="J27" s="76">
        <v>-2.6</v>
      </c>
      <c r="K27" s="77">
        <v>75.7</v>
      </c>
      <c r="L27" s="76">
        <v>-3.6</v>
      </c>
    </row>
    <row r="28" spans="1:12" s="16" customFormat="1" ht="11.45" customHeight="1">
      <c r="A28" s="11">
        <f>IF(C28&lt;&gt;"",COUNTA($C$14:C28),"")</f>
        <v>9</v>
      </c>
      <c r="B28" s="43" t="s">
        <v>138</v>
      </c>
      <c r="C28" s="75">
        <v>133.9</v>
      </c>
      <c r="D28" s="76">
        <v>3.1</v>
      </c>
      <c r="E28" s="77">
        <v>142.1</v>
      </c>
      <c r="F28" s="76">
        <v>3.2</v>
      </c>
      <c r="G28" s="77">
        <v>145.5</v>
      </c>
      <c r="H28" s="76">
        <v>4.2</v>
      </c>
      <c r="I28" s="77">
        <v>124.4</v>
      </c>
      <c r="J28" s="76">
        <v>2.8</v>
      </c>
      <c r="K28" s="77">
        <v>123.4</v>
      </c>
      <c r="L28" s="76">
        <v>3.9</v>
      </c>
    </row>
    <row r="29" spans="1:12" s="16" customFormat="1" ht="11.45" customHeight="1">
      <c r="A29" s="11">
        <f>IF(C29&lt;&gt;"",COUNTA($C$14:C29),"")</f>
        <v>10</v>
      </c>
      <c r="B29" s="43" t="s">
        <v>139</v>
      </c>
      <c r="C29" s="75">
        <v>178.2</v>
      </c>
      <c r="D29" s="76">
        <v>-0.6</v>
      </c>
      <c r="E29" s="77">
        <v>200.6</v>
      </c>
      <c r="F29" s="76">
        <v>-0.1</v>
      </c>
      <c r="G29" s="77">
        <v>194.8</v>
      </c>
      <c r="H29" s="76">
        <v>-0.4</v>
      </c>
      <c r="I29" s="77">
        <v>151.30000000000001</v>
      </c>
      <c r="J29" s="76">
        <v>-1.5</v>
      </c>
      <c r="K29" s="77">
        <v>154.69999999999999</v>
      </c>
      <c r="L29" s="76">
        <v>-2</v>
      </c>
    </row>
    <row r="30" spans="1:12" s="16" customFormat="1" ht="11.45" customHeight="1">
      <c r="A30" s="11">
        <v>11</v>
      </c>
      <c r="B30" s="43" t="s">
        <v>140</v>
      </c>
      <c r="C30" s="75"/>
      <c r="D30" s="76"/>
      <c r="E30" s="77"/>
      <c r="F30" s="76"/>
      <c r="G30" s="77"/>
      <c r="H30" s="76"/>
      <c r="I30" s="77"/>
      <c r="J30" s="76"/>
      <c r="K30" s="77"/>
      <c r="L30" s="76"/>
    </row>
    <row r="31" spans="1:12" s="16" customFormat="1" ht="11.45" customHeight="1">
      <c r="A31" s="11" t="str">
        <f>IF(C31&lt;&gt;"",COUNTA($C$14:C31),"")</f>
        <v/>
      </c>
      <c r="B31" s="43"/>
      <c r="C31" s="75"/>
      <c r="D31" s="76"/>
      <c r="E31" s="77"/>
      <c r="F31" s="76"/>
      <c r="G31" s="77"/>
      <c r="H31" s="76"/>
      <c r="I31" s="77"/>
      <c r="J31" s="76"/>
      <c r="K31" s="77"/>
      <c r="L31" s="76"/>
    </row>
    <row r="32" spans="1:12" s="16" customFormat="1" ht="11.45" customHeight="1">
      <c r="A32" s="11" t="str">
        <f>IF(C32&lt;&gt;"",COUNTA($C$14:C32),"")</f>
        <v/>
      </c>
      <c r="B32" s="44" t="s">
        <v>169</v>
      </c>
      <c r="C32" s="75"/>
      <c r="D32" s="76"/>
      <c r="E32" s="77"/>
      <c r="F32" s="76"/>
      <c r="G32" s="77"/>
      <c r="H32" s="76"/>
      <c r="I32" s="77"/>
      <c r="J32" s="76"/>
      <c r="K32" s="77"/>
      <c r="L32" s="76"/>
    </row>
    <row r="33" spans="1:12" s="16" customFormat="1" ht="9.4" customHeight="1">
      <c r="A33" s="11" t="str">
        <f>IF(C33&lt;&gt;"",COUNTA($C$14:C33),"")</f>
        <v/>
      </c>
      <c r="B33" s="44"/>
      <c r="C33" s="75"/>
      <c r="D33" s="76"/>
      <c r="E33" s="77"/>
      <c r="F33" s="76"/>
      <c r="G33" s="77"/>
      <c r="H33" s="76"/>
      <c r="I33" s="77"/>
      <c r="J33" s="76"/>
      <c r="K33" s="77"/>
      <c r="L33" s="76"/>
    </row>
    <row r="34" spans="1:12" s="16" customFormat="1" ht="11.45" customHeight="1">
      <c r="A34" s="11">
        <v>12</v>
      </c>
      <c r="B34" s="43" t="s">
        <v>141</v>
      </c>
      <c r="C34" s="75">
        <v>71.099999999999994</v>
      </c>
      <c r="D34" s="76">
        <v>-4.8</v>
      </c>
      <c r="E34" s="77">
        <v>68.900000000000006</v>
      </c>
      <c r="F34" s="76">
        <v>-5.4</v>
      </c>
      <c r="G34" s="77">
        <v>68.7</v>
      </c>
      <c r="H34" s="76">
        <v>-5.2</v>
      </c>
      <c r="I34" s="77">
        <v>74.3</v>
      </c>
      <c r="J34" s="76">
        <v>-4.0999999999999996</v>
      </c>
      <c r="K34" s="77">
        <v>64.400000000000006</v>
      </c>
      <c r="L34" s="76">
        <v>-4.5999999999999996</v>
      </c>
    </row>
    <row r="35" spans="1:12" s="16" customFormat="1" ht="11.45" customHeight="1">
      <c r="A35" s="11">
        <v>13</v>
      </c>
      <c r="B35" s="43" t="s">
        <v>142</v>
      </c>
      <c r="C35" s="75">
        <v>75.3</v>
      </c>
      <c r="D35" s="76">
        <v>2</v>
      </c>
      <c r="E35" s="77">
        <v>73.3</v>
      </c>
      <c r="F35" s="76">
        <v>2.1</v>
      </c>
      <c r="G35" s="77">
        <v>79.099999999999994</v>
      </c>
      <c r="H35" s="76">
        <v>5.2</v>
      </c>
      <c r="I35" s="77">
        <v>78.3</v>
      </c>
      <c r="J35" s="76">
        <v>2.1</v>
      </c>
      <c r="K35" s="77">
        <v>70.599999999999994</v>
      </c>
      <c r="L35" s="76">
        <v>2.5</v>
      </c>
    </row>
    <row r="36" spans="1:12" s="16" customFormat="1" ht="11.45" customHeight="1">
      <c r="A36" s="11">
        <v>14</v>
      </c>
      <c r="B36" s="43" t="s">
        <v>143</v>
      </c>
      <c r="C36" s="75">
        <v>102.8</v>
      </c>
      <c r="D36" s="76">
        <v>13.5</v>
      </c>
      <c r="E36" s="77">
        <v>101.5</v>
      </c>
      <c r="F36" s="76">
        <v>16.8</v>
      </c>
      <c r="G36" s="77">
        <v>109.1</v>
      </c>
      <c r="H36" s="76">
        <v>19.2</v>
      </c>
      <c r="I36" s="77">
        <v>105</v>
      </c>
      <c r="J36" s="76">
        <v>9.8000000000000007</v>
      </c>
      <c r="K36" s="77">
        <v>100.4</v>
      </c>
      <c r="L36" s="76">
        <v>16.600000000000001</v>
      </c>
    </row>
    <row r="37" spans="1:12" s="16" customFormat="1" ht="11.45" customHeight="1">
      <c r="A37" s="11">
        <v>15</v>
      </c>
      <c r="B37" s="43" t="s">
        <v>144</v>
      </c>
      <c r="C37" s="75">
        <v>100.1</v>
      </c>
      <c r="D37" s="76">
        <v>-12</v>
      </c>
      <c r="E37" s="77">
        <v>101.9</v>
      </c>
      <c r="F37" s="76">
        <v>-12</v>
      </c>
      <c r="G37" s="77">
        <v>106</v>
      </c>
      <c r="H37" s="76">
        <v>-9.9</v>
      </c>
      <c r="I37" s="77">
        <v>98.6</v>
      </c>
      <c r="J37" s="76">
        <v>-11.9</v>
      </c>
      <c r="K37" s="77">
        <v>92.8</v>
      </c>
      <c r="L37" s="76">
        <v>-14.5</v>
      </c>
    </row>
    <row r="38" spans="1:12" s="16" customFormat="1" ht="11.45" customHeight="1">
      <c r="A38" s="11">
        <v>16</v>
      </c>
      <c r="B38" s="43" t="s">
        <v>145</v>
      </c>
      <c r="C38" s="75">
        <v>138.69999999999999</v>
      </c>
      <c r="D38" s="76">
        <v>2.1</v>
      </c>
      <c r="E38" s="77">
        <v>146.1</v>
      </c>
      <c r="F38" s="76">
        <v>3.5</v>
      </c>
      <c r="G38" s="77">
        <v>148.19999999999999</v>
      </c>
      <c r="H38" s="76">
        <v>5.6</v>
      </c>
      <c r="I38" s="77">
        <v>130.4</v>
      </c>
      <c r="J38" s="76" t="s">
        <v>170</v>
      </c>
      <c r="K38" s="77">
        <v>131.1</v>
      </c>
      <c r="L38" s="76">
        <v>1.2</v>
      </c>
    </row>
    <row r="39" spans="1:12" s="16" customFormat="1" ht="11.45" customHeight="1">
      <c r="A39" s="11">
        <v>17</v>
      </c>
      <c r="B39" s="43" t="s">
        <v>146</v>
      </c>
      <c r="C39" s="75">
        <v>150.80000000000001</v>
      </c>
      <c r="D39" s="76">
        <v>-4.4000000000000004</v>
      </c>
      <c r="E39" s="77">
        <v>165.1</v>
      </c>
      <c r="F39" s="76">
        <v>-2.8</v>
      </c>
      <c r="G39" s="77">
        <v>164.8</v>
      </c>
      <c r="H39" s="76">
        <v>-1.1000000000000001</v>
      </c>
      <c r="I39" s="77">
        <v>134</v>
      </c>
      <c r="J39" s="76">
        <v>-6.7</v>
      </c>
      <c r="K39" s="77">
        <v>132.4</v>
      </c>
      <c r="L39" s="76">
        <v>-7.7</v>
      </c>
    </row>
    <row r="40" spans="1:12" s="16" customFormat="1" ht="11.45" customHeight="1">
      <c r="A40" s="11">
        <v>18</v>
      </c>
      <c r="B40" s="43" t="s">
        <v>147</v>
      </c>
      <c r="C40" s="75">
        <v>187.3</v>
      </c>
      <c r="D40" s="76">
        <v>-3.2</v>
      </c>
      <c r="E40" s="77">
        <v>209</v>
      </c>
      <c r="F40" s="76">
        <v>-2.9</v>
      </c>
      <c r="G40" s="77">
        <v>196.7</v>
      </c>
      <c r="H40" s="76">
        <v>-3.2</v>
      </c>
      <c r="I40" s="77">
        <v>161.5</v>
      </c>
      <c r="J40" s="76">
        <v>-3.5</v>
      </c>
      <c r="K40" s="77">
        <v>167</v>
      </c>
      <c r="L40" s="76">
        <v>-2.9</v>
      </c>
    </row>
    <row r="41" spans="1:12" s="16" customFormat="1" ht="11.45" customHeight="1">
      <c r="A41" s="11">
        <v>19</v>
      </c>
      <c r="B41" s="43" t="s">
        <v>148</v>
      </c>
      <c r="C41" s="75">
        <v>194.5</v>
      </c>
      <c r="D41" s="76">
        <v>-0.3</v>
      </c>
      <c r="E41" s="77">
        <v>218.5</v>
      </c>
      <c r="F41" s="76">
        <v>-1</v>
      </c>
      <c r="G41" s="77">
        <v>210.4</v>
      </c>
      <c r="H41" s="76">
        <v>-1.2</v>
      </c>
      <c r="I41" s="77">
        <v>165.7</v>
      </c>
      <c r="J41" s="76">
        <v>0.8</v>
      </c>
      <c r="K41" s="77">
        <v>173.4</v>
      </c>
      <c r="L41" s="76">
        <v>1.2</v>
      </c>
    </row>
    <row r="42" spans="1:12" s="16" customFormat="1" ht="11.45" customHeight="1">
      <c r="A42" s="11">
        <v>20</v>
      </c>
      <c r="B42" s="43" t="s">
        <v>149</v>
      </c>
      <c r="C42" s="75">
        <v>156.19999999999999</v>
      </c>
      <c r="D42" s="76">
        <v>-1.6</v>
      </c>
      <c r="E42" s="77">
        <v>175.1</v>
      </c>
      <c r="F42" s="76">
        <v>0.9</v>
      </c>
      <c r="G42" s="77">
        <v>179.5</v>
      </c>
      <c r="H42" s="76">
        <v>2</v>
      </c>
      <c r="I42" s="77">
        <v>133.6</v>
      </c>
      <c r="J42" s="76">
        <v>-5.2</v>
      </c>
      <c r="K42" s="77">
        <v>133</v>
      </c>
      <c r="L42" s="76">
        <v>-4.9000000000000004</v>
      </c>
    </row>
    <row r="43" spans="1:12" s="16" customFormat="1" ht="11.45" customHeight="1">
      <c r="A43" s="11">
        <v>21</v>
      </c>
      <c r="B43" s="43" t="s">
        <v>150</v>
      </c>
      <c r="C43" s="75">
        <v>127.7</v>
      </c>
      <c r="D43" s="76">
        <v>1.4</v>
      </c>
      <c r="E43" s="77">
        <v>139</v>
      </c>
      <c r="F43" s="76">
        <v>3.4</v>
      </c>
      <c r="G43" s="77">
        <v>144.1</v>
      </c>
      <c r="H43" s="76">
        <v>4.2</v>
      </c>
      <c r="I43" s="77">
        <v>114.3</v>
      </c>
      <c r="J43" s="76">
        <v>-1.4</v>
      </c>
      <c r="K43" s="77">
        <v>111.7</v>
      </c>
      <c r="L43" s="76">
        <v>-0.8</v>
      </c>
    </row>
    <row r="44" spans="1:12" s="16" customFormat="1" ht="11.45" customHeight="1">
      <c r="A44" s="11">
        <v>22</v>
      </c>
      <c r="B44" s="43" t="s">
        <v>151</v>
      </c>
      <c r="C44" s="75">
        <v>86.7</v>
      </c>
      <c r="D44" s="76">
        <v>5.5</v>
      </c>
      <c r="E44" s="77">
        <v>86.1</v>
      </c>
      <c r="F44" s="76">
        <v>8.8000000000000007</v>
      </c>
      <c r="G44" s="77">
        <v>91.6</v>
      </c>
      <c r="H44" s="76">
        <v>9.1999999999999993</v>
      </c>
      <c r="I44" s="77">
        <v>87.9</v>
      </c>
      <c r="J44" s="76">
        <v>1.6</v>
      </c>
      <c r="K44" s="77">
        <v>79.599999999999994</v>
      </c>
      <c r="L44" s="76">
        <v>4.3</v>
      </c>
    </row>
    <row r="45" spans="1:12" s="16" customFormat="1" ht="11.45" customHeight="1">
      <c r="A45" s="11">
        <v>23</v>
      </c>
      <c r="B45" s="43" t="s">
        <v>152</v>
      </c>
      <c r="C45" s="75">
        <v>94.6</v>
      </c>
      <c r="D45" s="76">
        <v>1.1000000000000001</v>
      </c>
      <c r="E45" s="77">
        <v>94.3</v>
      </c>
      <c r="F45" s="76">
        <v>4.4000000000000004</v>
      </c>
      <c r="G45" s="77">
        <v>101.8</v>
      </c>
      <c r="H45" s="76">
        <v>5.6</v>
      </c>
      <c r="I45" s="77">
        <v>95.6</v>
      </c>
      <c r="J45" s="76">
        <v>-2.6</v>
      </c>
      <c r="K45" s="77">
        <v>90.5</v>
      </c>
      <c r="L45" s="76">
        <v>-2.1</v>
      </c>
    </row>
    <row r="46" spans="1:12" s="16" customFormat="1" ht="11.45" customHeight="1">
      <c r="A46" s="11" t="str">
        <f>IF(C46&lt;&gt;"",COUNTA($C$14:C46),"")</f>
        <v/>
      </c>
      <c r="B46" s="43"/>
      <c r="C46" s="75"/>
      <c r="D46" s="76"/>
      <c r="E46" s="77"/>
      <c r="F46" s="76"/>
      <c r="G46" s="77"/>
      <c r="H46" s="76"/>
      <c r="I46" s="77"/>
      <c r="J46" s="76"/>
      <c r="K46" s="77"/>
      <c r="L46" s="76"/>
    </row>
    <row r="47" spans="1:12" s="16" customFormat="1" ht="11.45" customHeight="1">
      <c r="A47" s="11" t="str">
        <f>IF(C47&lt;&gt;"",COUNTA($C$14:C47),"")</f>
        <v/>
      </c>
      <c r="B47" s="44" t="s">
        <v>173</v>
      </c>
      <c r="C47" s="75"/>
      <c r="D47" s="76"/>
      <c r="E47" s="77"/>
      <c r="F47" s="76"/>
      <c r="G47" s="77"/>
      <c r="H47" s="76"/>
      <c r="I47" s="77"/>
      <c r="J47" s="76"/>
      <c r="K47" s="77"/>
      <c r="L47" s="76"/>
    </row>
    <row r="48" spans="1:12" s="16" customFormat="1" ht="9.4" customHeight="1">
      <c r="A48" s="11" t="str">
        <f>IF(C48&lt;&gt;"",COUNTA($C$14:C48),"")</f>
        <v/>
      </c>
      <c r="B48" s="44"/>
      <c r="C48" s="75"/>
      <c r="D48" s="76"/>
      <c r="E48" s="77"/>
      <c r="F48" s="76"/>
      <c r="G48" s="77"/>
      <c r="H48" s="76"/>
      <c r="I48" s="77"/>
      <c r="J48" s="76"/>
      <c r="K48" s="77"/>
      <c r="L48" s="76"/>
    </row>
    <row r="49" spans="1:12" s="16" customFormat="1" ht="11.45" customHeight="1">
      <c r="A49" s="11">
        <v>24</v>
      </c>
      <c r="B49" s="43" t="s">
        <v>141</v>
      </c>
      <c r="C49" s="75">
        <v>76.5</v>
      </c>
      <c r="D49" s="76">
        <v>7.6</v>
      </c>
      <c r="E49" s="77">
        <v>75.900000000000006</v>
      </c>
      <c r="F49" s="76">
        <v>10.199999999999999</v>
      </c>
      <c r="G49" s="77">
        <v>75.7</v>
      </c>
      <c r="H49" s="76">
        <v>10.199999999999999</v>
      </c>
      <c r="I49" s="77">
        <v>77.599999999999994</v>
      </c>
      <c r="J49" s="76">
        <v>4.4000000000000004</v>
      </c>
      <c r="K49" s="77">
        <v>68.400000000000006</v>
      </c>
      <c r="L49" s="76">
        <v>6.2</v>
      </c>
    </row>
    <row r="50" spans="1:12" s="16" customFormat="1" ht="11.45" customHeight="1">
      <c r="A50" s="11">
        <v>25</v>
      </c>
      <c r="B50" s="43" t="s">
        <v>142</v>
      </c>
      <c r="C50" s="75">
        <v>74.2</v>
      </c>
      <c r="D50" s="76">
        <v>-1.5</v>
      </c>
      <c r="E50" s="77">
        <v>70.8</v>
      </c>
      <c r="F50" s="76">
        <v>-3.4</v>
      </c>
      <c r="G50" s="77">
        <v>77.400000000000006</v>
      </c>
      <c r="H50" s="76">
        <v>-2.1</v>
      </c>
      <c r="I50" s="77">
        <v>78.900000000000006</v>
      </c>
      <c r="J50" s="76">
        <v>0.8</v>
      </c>
      <c r="K50" s="77">
        <v>71.8</v>
      </c>
      <c r="L50" s="76">
        <v>1.7</v>
      </c>
    </row>
    <row r="51" spans="1:12" s="16" customFormat="1" ht="11.45" customHeight="1">
      <c r="A51" s="11">
        <v>26</v>
      </c>
      <c r="B51" s="43" t="s">
        <v>143</v>
      </c>
      <c r="C51" s="78">
        <v>91.9</v>
      </c>
      <c r="D51" s="79">
        <v>-10.6</v>
      </c>
      <c r="E51" s="80">
        <v>90.2</v>
      </c>
      <c r="F51" s="79">
        <v>-11.1</v>
      </c>
      <c r="G51" s="80">
        <v>99.2</v>
      </c>
      <c r="H51" s="79">
        <v>-9.1</v>
      </c>
      <c r="I51" s="80">
        <v>94.5</v>
      </c>
      <c r="J51" s="79">
        <v>-10</v>
      </c>
      <c r="K51" s="80">
        <v>86.9</v>
      </c>
      <c r="L51" s="79">
        <v>-13.4</v>
      </c>
    </row>
    <row r="52" spans="1:12" s="16" customFormat="1" ht="11.45" customHeight="1">
      <c r="A52" s="11">
        <v>27</v>
      </c>
      <c r="B52" s="43" t="s">
        <v>144</v>
      </c>
      <c r="C52" s="78">
        <v>113</v>
      </c>
      <c r="D52" s="79">
        <v>12.9</v>
      </c>
      <c r="E52" s="80">
        <v>115.1</v>
      </c>
      <c r="F52" s="79">
        <v>13</v>
      </c>
      <c r="G52" s="80">
        <v>119.6</v>
      </c>
      <c r="H52" s="79">
        <v>12.8</v>
      </c>
      <c r="I52" s="80">
        <v>111</v>
      </c>
      <c r="J52" s="79">
        <v>12.6</v>
      </c>
      <c r="K52" s="80">
        <v>108</v>
      </c>
      <c r="L52" s="79">
        <v>16.399999999999999</v>
      </c>
    </row>
    <row r="53" spans="1:12" s="16" customFormat="1" ht="11.45" customHeight="1">
      <c r="A53" s="11">
        <v>28</v>
      </c>
      <c r="B53" s="43" t="s">
        <v>145</v>
      </c>
      <c r="C53" s="78">
        <v>133</v>
      </c>
      <c r="D53" s="79">
        <v>-4.0999999999999996</v>
      </c>
      <c r="E53" s="80">
        <v>140.4</v>
      </c>
      <c r="F53" s="79">
        <v>-3.9</v>
      </c>
      <c r="G53" s="80">
        <v>146.9</v>
      </c>
      <c r="H53" s="79">
        <v>-0.9</v>
      </c>
      <c r="I53" s="80">
        <v>124.7</v>
      </c>
      <c r="J53" s="79">
        <v>-4.4000000000000004</v>
      </c>
      <c r="K53" s="80">
        <v>123.8</v>
      </c>
      <c r="L53" s="79">
        <v>-5.6</v>
      </c>
    </row>
    <row r="54" spans="1:12" s="16" customFormat="1" ht="11.45" customHeight="1">
      <c r="A54" s="11">
        <v>29</v>
      </c>
      <c r="B54" s="43" t="s">
        <v>146</v>
      </c>
      <c r="C54" s="78">
        <v>155.6</v>
      </c>
      <c r="D54" s="79">
        <v>3.2</v>
      </c>
      <c r="E54" s="80">
        <v>170.9</v>
      </c>
      <c r="F54" s="79">
        <v>3.5</v>
      </c>
      <c r="G54" s="80">
        <v>170.2</v>
      </c>
      <c r="H54" s="79">
        <v>3.3</v>
      </c>
      <c r="I54" s="80">
        <v>137.5</v>
      </c>
      <c r="J54" s="79">
        <v>2.6</v>
      </c>
      <c r="K54" s="80">
        <v>138.30000000000001</v>
      </c>
      <c r="L54" s="79">
        <v>4.5</v>
      </c>
    </row>
    <row r="55" spans="1:12" s="16" customFormat="1" ht="11.45" customHeight="1">
      <c r="A55" s="11">
        <v>30</v>
      </c>
      <c r="B55" s="43" t="s">
        <v>147</v>
      </c>
      <c r="C55" s="78">
        <v>184.4</v>
      </c>
      <c r="D55" s="79">
        <v>-1.5</v>
      </c>
      <c r="E55" s="80">
        <v>206.8</v>
      </c>
      <c r="F55" s="79">
        <v>-1.1000000000000001</v>
      </c>
      <c r="G55" s="80">
        <v>197.7</v>
      </c>
      <c r="H55" s="79">
        <v>0.5</v>
      </c>
      <c r="I55" s="80">
        <v>157.69999999999999</v>
      </c>
      <c r="J55" s="79">
        <v>-2.4</v>
      </c>
      <c r="K55" s="80">
        <v>161.6</v>
      </c>
      <c r="L55" s="79">
        <v>-3.2</v>
      </c>
    </row>
    <row r="56" spans="1:12" s="16" customFormat="1" ht="11.45" customHeight="1">
      <c r="A56" s="11">
        <v>31</v>
      </c>
      <c r="B56" s="43" t="s">
        <v>148</v>
      </c>
      <c r="C56" s="78">
        <v>196.9</v>
      </c>
      <c r="D56" s="79">
        <v>1.2</v>
      </c>
      <c r="E56" s="80">
        <v>224.5</v>
      </c>
      <c r="F56" s="79">
        <v>2.7</v>
      </c>
      <c r="G56" s="80">
        <v>214</v>
      </c>
      <c r="H56" s="79">
        <v>1.7</v>
      </c>
      <c r="I56" s="80">
        <v>163.69999999999999</v>
      </c>
      <c r="J56" s="79">
        <v>-1.2</v>
      </c>
      <c r="K56" s="80">
        <v>170.1</v>
      </c>
      <c r="L56" s="79">
        <v>-1.9</v>
      </c>
    </row>
    <row r="57" spans="1:12" s="16" customFormat="1" ht="11.45" customHeight="1">
      <c r="A57" s="11">
        <v>32</v>
      </c>
      <c r="B57" s="43" t="s">
        <v>149</v>
      </c>
      <c r="C57" s="78">
        <v>153.1</v>
      </c>
      <c r="D57" s="79">
        <v>-2</v>
      </c>
      <c r="E57" s="80">
        <v>170.4</v>
      </c>
      <c r="F57" s="79">
        <v>-2.7</v>
      </c>
      <c r="G57" s="80">
        <v>172.6</v>
      </c>
      <c r="H57" s="79">
        <v>-3.8</v>
      </c>
      <c r="I57" s="80">
        <v>132.6</v>
      </c>
      <c r="J57" s="79">
        <v>-0.7</v>
      </c>
      <c r="K57" s="80">
        <v>132.5</v>
      </c>
      <c r="L57" s="79">
        <v>-0.4</v>
      </c>
    </row>
    <row r="58" spans="1:12" s="16" customFormat="1" ht="11.45" customHeight="1">
      <c r="A58" s="11">
        <v>33</v>
      </c>
      <c r="B58" s="43" t="s">
        <v>150</v>
      </c>
      <c r="C58" s="78"/>
      <c r="D58" s="79"/>
      <c r="E58" s="80"/>
      <c r="F58" s="79"/>
      <c r="G58" s="80"/>
      <c r="H58" s="79"/>
      <c r="I58" s="80"/>
      <c r="J58" s="79"/>
      <c r="K58" s="80"/>
      <c r="L58" s="79"/>
    </row>
    <row r="59" spans="1:12" s="16" customFormat="1" ht="11.45" customHeight="1">
      <c r="A59" s="11">
        <v>34</v>
      </c>
      <c r="B59" s="43" t="s">
        <v>151</v>
      </c>
      <c r="C59" s="78"/>
      <c r="D59" s="79"/>
      <c r="E59" s="80"/>
      <c r="F59" s="79"/>
      <c r="G59" s="80"/>
      <c r="H59" s="79"/>
      <c r="I59" s="80"/>
      <c r="J59" s="79"/>
      <c r="K59" s="80"/>
      <c r="L59" s="79"/>
    </row>
    <row r="60" spans="1:12" ht="11.45" customHeight="1">
      <c r="A60" s="11">
        <v>35</v>
      </c>
      <c r="B60" s="43" t="s">
        <v>152</v>
      </c>
      <c r="C60" s="78"/>
      <c r="D60" s="79"/>
      <c r="E60" s="80"/>
      <c r="F60" s="79"/>
      <c r="G60" s="80"/>
      <c r="H60" s="79"/>
      <c r="I60" s="80"/>
      <c r="J60" s="79"/>
      <c r="K60" s="80"/>
      <c r="L60" s="79"/>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C8:C11"/>
    <mergeCell ref="E8:E11"/>
    <mergeCell ref="I4:J7"/>
    <mergeCell ref="H8:H11"/>
    <mergeCell ref="G4:H4"/>
    <mergeCell ref="G5:H7"/>
    <mergeCell ref="F8:F11"/>
    <mergeCell ref="G8:G11"/>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09&amp;R&amp;"-,Standard"&amp;7&amp;P</oddFooter>
    <evenFooter>&amp;L&amp;"-,Standard"&amp;7&amp;P&amp;R&amp;"-,Standard"&amp;7StatA MV, Statistischer Bericht G433 2025 09</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140" zoomScaleNormal="140" workbookViewId="0">
      <pane xSplit="2" ySplit="12" topLeftCell="C13" activePane="bottomRight" state="frozen"/>
      <selection activeCell="A2" sqref="A2:B2"/>
      <selection pane="topRight" activeCell="A2" sqref="A2:B2"/>
      <selection pane="bottomLeft" activeCell="A2" sqref="A2:B2"/>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5703125" style="5" customWidth="1"/>
    <col min="13" max="16384" width="11.42578125" style="5"/>
  </cols>
  <sheetData>
    <row r="1" spans="1:12" ht="30.6" customHeight="1">
      <c r="A1" s="110" t="s">
        <v>29</v>
      </c>
      <c r="B1" s="111"/>
      <c r="C1" s="115" t="s">
        <v>72</v>
      </c>
      <c r="D1" s="115"/>
      <c r="E1" s="115"/>
      <c r="F1" s="115"/>
      <c r="G1" s="115"/>
      <c r="H1" s="115"/>
      <c r="I1" s="115"/>
      <c r="J1" s="115"/>
      <c r="K1" s="115"/>
      <c r="L1" s="116"/>
    </row>
    <row r="2" spans="1:12" s="14" customFormat="1" ht="30.6" customHeight="1">
      <c r="A2" s="112" t="s">
        <v>95</v>
      </c>
      <c r="B2" s="113"/>
      <c r="C2" s="117" t="s">
        <v>135</v>
      </c>
      <c r="D2" s="117"/>
      <c r="E2" s="117"/>
      <c r="F2" s="117"/>
      <c r="G2" s="117"/>
      <c r="H2" s="117"/>
      <c r="I2" s="117"/>
      <c r="J2" s="117"/>
      <c r="K2" s="117"/>
      <c r="L2" s="118"/>
    </row>
    <row r="3" spans="1:12" ht="11.45" customHeight="1">
      <c r="A3" s="119" t="s">
        <v>26</v>
      </c>
      <c r="B3" s="114" t="s">
        <v>19</v>
      </c>
      <c r="C3" s="114" t="s">
        <v>154</v>
      </c>
      <c r="D3" s="114"/>
      <c r="E3" s="114" t="s">
        <v>76</v>
      </c>
      <c r="F3" s="114"/>
      <c r="G3" s="114"/>
      <c r="H3" s="114"/>
      <c r="I3" s="114"/>
      <c r="J3" s="114"/>
      <c r="K3" s="114"/>
      <c r="L3" s="120"/>
    </row>
    <row r="4" spans="1:12" ht="11.45" customHeight="1">
      <c r="A4" s="119"/>
      <c r="B4" s="114"/>
      <c r="C4" s="114"/>
      <c r="D4" s="114"/>
      <c r="E4" s="114" t="s">
        <v>38</v>
      </c>
      <c r="F4" s="114"/>
      <c r="G4" s="114" t="s">
        <v>20</v>
      </c>
      <c r="H4" s="114"/>
      <c r="I4" s="114" t="s">
        <v>53</v>
      </c>
      <c r="J4" s="114"/>
      <c r="K4" s="121" t="s">
        <v>20</v>
      </c>
      <c r="L4" s="122"/>
    </row>
    <row r="5" spans="1:12" ht="11.45" customHeight="1">
      <c r="A5" s="119"/>
      <c r="B5" s="114"/>
      <c r="C5" s="114"/>
      <c r="D5" s="114"/>
      <c r="E5" s="114"/>
      <c r="F5" s="114"/>
      <c r="G5" s="114" t="s">
        <v>75</v>
      </c>
      <c r="H5" s="114"/>
      <c r="I5" s="114"/>
      <c r="J5" s="114"/>
      <c r="K5" s="121" t="s">
        <v>74</v>
      </c>
      <c r="L5" s="122"/>
    </row>
    <row r="6" spans="1:12" ht="11.45" customHeight="1">
      <c r="A6" s="119"/>
      <c r="B6" s="114"/>
      <c r="C6" s="114"/>
      <c r="D6" s="114"/>
      <c r="E6" s="114"/>
      <c r="F6" s="114"/>
      <c r="G6" s="114"/>
      <c r="H6" s="114"/>
      <c r="I6" s="114"/>
      <c r="J6" s="114"/>
      <c r="K6" s="121"/>
      <c r="L6" s="122"/>
    </row>
    <row r="7" spans="1:12" ht="11.45" customHeight="1">
      <c r="A7" s="119"/>
      <c r="B7" s="114"/>
      <c r="C7" s="114"/>
      <c r="D7" s="114"/>
      <c r="E7" s="114"/>
      <c r="F7" s="114"/>
      <c r="G7" s="114"/>
      <c r="H7" s="114"/>
      <c r="I7" s="114"/>
      <c r="J7" s="114"/>
      <c r="K7" s="121"/>
      <c r="L7" s="122"/>
    </row>
    <row r="8" spans="1:12" ht="11.45" customHeight="1">
      <c r="A8" s="119"/>
      <c r="B8" s="114"/>
      <c r="C8" s="114" t="s">
        <v>133</v>
      </c>
      <c r="D8" s="114" t="s">
        <v>168</v>
      </c>
      <c r="E8" s="114" t="s">
        <v>133</v>
      </c>
      <c r="F8" s="114" t="s">
        <v>168</v>
      </c>
      <c r="G8" s="114" t="s">
        <v>133</v>
      </c>
      <c r="H8" s="114" t="s">
        <v>168</v>
      </c>
      <c r="I8" s="114" t="s">
        <v>133</v>
      </c>
      <c r="J8" s="114" t="s">
        <v>168</v>
      </c>
      <c r="K8" s="114" t="s">
        <v>133</v>
      </c>
      <c r="L8" s="120" t="s">
        <v>168</v>
      </c>
    </row>
    <row r="9" spans="1:12" ht="11.45" customHeight="1">
      <c r="A9" s="119"/>
      <c r="B9" s="114"/>
      <c r="C9" s="114"/>
      <c r="D9" s="114"/>
      <c r="E9" s="114"/>
      <c r="F9" s="114"/>
      <c r="G9" s="114"/>
      <c r="H9" s="114"/>
      <c r="I9" s="114"/>
      <c r="J9" s="114"/>
      <c r="K9" s="114"/>
      <c r="L9" s="120"/>
    </row>
    <row r="10" spans="1:12" ht="11.45" customHeight="1">
      <c r="A10" s="119"/>
      <c r="B10" s="114"/>
      <c r="C10" s="114"/>
      <c r="D10" s="114"/>
      <c r="E10" s="114"/>
      <c r="F10" s="114"/>
      <c r="G10" s="114"/>
      <c r="H10" s="114"/>
      <c r="I10" s="114"/>
      <c r="J10" s="114"/>
      <c r="K10" s="114"/>
      <c r="L10" s="120"/>
    </row>
    <row r="11" spans="1:12" ht="11.45" customHeight="1">
      <c r="A11" s="119"/>
      <c r="B11" s="114"/>
      <c r="C11" s="114"/>
      <c r="D11" s="114"/>
      <c r="E11" s="114"/>
      <c r="F11" s="114"/>
      <c r="G11" s="114"/>
      <c r="H11" s="114"/>
      <c r="I11" s="114"/>
      <c r="J11" s="114"/>
      <c r="K11" s="114"/>
      <c r="L11" s="120"/>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0"/>
      <c r="D13" s="70"/>
      <c r="E13" s="70"/>
      <c r="F13" s="70"/>
      <c r="G13" s="70"/>
      <c r="H13" s="70"/>
      <c r="I13" s="70"/>
      <c r="J13" s="70"/>
      <c r="K13" s="70"/>
      <c r="L13" s="70"/>
    </row>
    <row r="14" spans="1:12" s="16" customFormat="1" ht="11.45" customHeight="1">
      <c r="A14" s="11">
        <v>1</v>
      </c>
      <c r="B14" s="43">
        <v>2023</v>
      </c>
      <c r="C14" s="70">
        <v>95.3</v>
      </c>
      <c r="D14" s="70">
        <v>-0.1</v>
      </c>
      <c r="E14" s="70">
        <v>102.6</v>
      </c>
      <c r="F14" s="70">
        <v>-0.2</v>
      </c>
      <c r="G14" s="70">
        <v>103.4</v>
      </c>
      <c r="H14" s="70">
        <v>1</v>
      </c>
      <c r="I14" s="70">
        <v>85.9</v>
      </c>
      <c r="J14" s="70" t="s">
        <v>170</v>
      </c>
      <c r="K14" s="70">
        <v>82.9</v>
      </c>
      <c r="L14" s="70">
        <v>0.1</v>
      </c>
    </row>
    <row r="15" spans="1:12" s="16" customFormat="1" ht="11.45" customHeight="1">
      <c r="A15" s="11">
        <v>2</v>
      </c>
      <c r="B15" s="43" t="s">
        <v>169</v>
      </c>
      <c r="C15" s="70">
        <v>91.7</v>
      </c>
      <c r="D15" s="70">
        <v>-3.8</v>
      </c>
      <c r="E15" s="70">
        <v>100.1</v>
      </c>
      <c r="F15" s="70">
        <v>-2.4</v>
      </c>
      <c r="G15" s="70">
        <v>102.2</v>
      </c>
      <c r="H15" s="70">
        <v>-1.2</v>
      </c>
      <c r="I15" s="70">
        <v>81.099999999999994</v>
      </c>
      <c r="J15" s="70">
        <v>-5.6</v>
      </c>
      <c r="K15" s="70">
        <v>78.8</v>
      </c>
      <c r="L15" s="70">
        <v>-4.9000000000000004</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63.3</v>
      </c>
      <c r="D20" s="70">
        <v>1.1000000000000001</v>
      </c>
      <c r="E20" s="70">
        <v>64.3</v>
      </c>
      <c r="F20" s="70">
        <v>2.2000000000000002</v>
      </c>
      <c r="G20" s="70">
        <v>68.099999999999994</v>
      </c>
      <c r="H20" s="70">
        <v>4.5999999999999996</v>
      </c>
      <c r="I20" s="70">
        <v>61.8</v>
      </c>
      <c r="J20" s="70">
        <v>-0.5</v>
      </c>
      <c r="K20" s="70">
        <v>56</v>
      </c>
      <c r="L20" s="70">
        <v>2</v>
      </c>
    </row>
    <row r="21" spans="1:12" s="16" customFormat="1" ht="11.45" customHeight="1">
      <c r="A21" s="11">
        <v>5</v>
      </c>
      <c r="B21" s="43" t="s">
        <v>138</v>
      </c>
      <c r="C21" s="70">
        <v>96</v>
      </c>
      <c r="D21" s="70">
        <v>-7.7</v>
      </c>
      <c r="E21" s="70">
        <v>104</v>
      </c>
      <c r="F21" s="70">
        <v>-6.6</v>
      </c>
      <c r="G21" s="70">
        <v>105.9</v>
      </c>
      <c r="H21" s="70">
        <v>-4.9000000000000004</v>
      </c>
      <c r="I21" s="70">
        <v>85.8</v>
      </c>
      <c r="J21" s="70">
        <v>-9.1999999999999993</v>
      </c>
      <c r="K21" s="70">
        <v>83.7</v>
      </c>
      <c r="L21" s="70">
        <v>-10</v>
      </c>
    </row>
    <row r="22" spans="1:12" s="16" customFormat="1" ht="11.45" customHeight="1">
      <c r="A22" s="11">
        <v>6</v>
      </c>
      <c r="B22" s="43" t="s">
        <v>139</v>
      </c>
      <c r="C22" s="70">
        <v>131.69999999999999</v>
      </c>
      <c r="D22" s="70">
        <v>-4.8</v>
      </c>
      <c r="E22" s="70">
        <v>150.80000000000001</v>
      </c>
      <c r="F22" s="70">
        <v>-4</v>
      </c>
      <c r="G22" s="70">
        <v>148.5</v>
      </c>
      <c r="H22" s="70">
        <v>-3.7</v>
      </c>
      <c r="I22" s="70">
        <v>107.8</v>
      </c>
      <c r="J22" s="70">
        <v>-6</v>
      </c>
      <c r="K22" s="70">
        <v>110.3</v>
      </c>
      <c r="L22" s="70">
        <v>-5.4</v>
      </c>
    </row>
    <row r="23" spans="1:12" s="16" customFormat="1" ht="11.45" customHeight="1">
      <c r="A23" s="11">
        <v>7</v>
      </c>
      <c r="B23" s="43" t="s">
        <v>140</v>
      </c>
      <c r="C23" s="70">
        <v>76</v>
      </c>
      <c r="D23" s="70">
        <v>-0.3</v>
      </c>
      <c r="E23" s="70">
        <v>81.400000000000006</v>
      </c>
      <c r="F23" s="70">
        <v>3</v>
      </c>
      <c r="G23" s="70">
        <v>86.3</v>
      </c>
      <c r="H23" s="70">
        <v>4.2</v>
      </c>
      <c r="I23" s="70">
        <v>69</v>
      </c>
      <c r="J23" s="70">
        <v>-4.7</v>
      </c>
      <c r="K23" s="70">
        <v>65</v>
      </c>
      <c r="L23" s="70">
        <v>-3.1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59.6</v>
      </c>
      <c r="D27" s="70">
        <v>-5.8</v>
      </c>
      <c r="E27" s="70">
        <v>61</v>
      </c>
      <c r="F27" s="70">
        <v>-5.0999999999999996</v>
      </c>
      <c r="G27" s="70">
        <v>65.400000000000006</v>
      </c>
      <c r="H27" s="70">
        <v>-4</v>
      </c>
      <c r="I27" s="70">
        <v>57.6</v>
      </c>
      <c r="J27" s="70">
        <v>-6.8</v>
      </c>
      <c r="K27" s="70">
        <v>51.8</v>
      </c>
      <c r="L27" s="70">
        <v>-7.5</v>
      </c>
    </row>
    <row r="28" spans="1:12" s="16" customFormat="1" ht="11.45" customHeight="1">
      <c r="A28" s="11">
        <v>9</v>
      </c>
      <c r="B28" s="43" t="s">
        <v>138</v>
      </c>
      <c r="C28" s="70">
        <v>96</v>
      </c>
      <c r="D28" s="70">
        <v>0</v>
      </c>
      <c r="E28" s="70">
        <v>105</v>
      </c>
      <c r="F28" s="70">
        <v>1</v>
      </c>
      <c r="G28" s="70">
        <v>108.1</v>
      </c>
      <c r="H28" s="70">
        <v>2.1</v>
      </c>
      <c r="I28" s="70">
        <v>84.7</v>
      </c>
      <c r="J28" s="70">
        <v>-1.3</v>
      </c>
      <c r="K28" s="70">
        <v>83.6</v>
      </c>
      <c r="L28" s="70">
        <v>-0.1</v>
      </c>
    </row>
    <row r="29" spans="1:12" s="16" customFormat="1" ht="11.45" customHeight="1">
      <c r="A29" s="11">
        <v>10</v>
      </c>
      <c r="B29" s="43" t="s">
        <v>139</v>
      </c>
      <c r="C29" s="70">
        <v>127.1</v>
      </c>
      <c r="D29" s="70">
        <v>-3.5</v>
      </c>
      <c r="E29" s="70">
        <v>146.6</v>
      </c>
      <c r="F29" s="70">
        <v>-2.8</v>
      </c>
      <c r="G29" s="70">
        <v>144.1</v>
      </c>
      <c r="H29" s="70">
        <v>-3</v>
      </c>
      <c r="I29" s="70">
        <v>102.5</v>
      </c>
      <c r="J29" s="70">
        <v>-4.9000000000000004</v>
      </c>
      <c r="K29" s="70">
        <v>104.4</v>
      </c>
      <c r="L29" s="70">
        <v>-5.3</v>
      </c>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54.5</v>
      </c>
      <c r="D34" s="70">
        <v>-7.9</v>
      </c>
      <c r="E34" s="70">
        <v>54.8</v>
      </c>
      <c r="F34" s="70">
        <v>-8.6999999999999993</v>
      </c>
      <c r="G34" s="70">
        <v>55</v>
      </c>
      <c r="H34" s="70">
        <v>-8</v>
      </c>
      <c r="I34" s="70">
        <v>54</v>
      </c>
      <c r="J34" s="70">
        <v>-7.1</v>
      </c>
      <c r="K34" s="70">
        <v>46.4</v>
      </c>
      <c r="L34" s="70">
        <v>-7.6</v>
      </c>
    </row>
    <row r="35" spans="1:12" s="16" customFormat="1" ht="11.45" customHeight="1">
      <c r="A35" s="11">
        <v>13</v>
      </c>
      <c r="B35" s="43" t="s">
        <v>142</v>
      </c>
      <c r="C35" s="70">
        <v>57.6</v>
      </c>
      <c r="D35" s="70">
        <v>-0.9</v>
      </c>
      <c r="E35" s="70">
        <v>58.4</v>
      </c>
      <c r="F35" s="70">
        <v>-0.5</v>
      </c>
      <c r="G35" s="70">
        <v>63.2</v>
      </c>
      <c r="H35" s="70">
        <v>2.6</v>
      </c>
      <c r="I35" s="70">
        <v>56.4</v>
      </c>
      <c r="J35" s="70">
        <v>-1.4</v>
      </c>
      <c r="K35" s="70">
        <v>50.4</v>
      </c>
      <c r="L35" s="70">
        <v>-1</v>
      </c>
    </row>
    <row r="36" spans="1:12" s="16" customFormat="1" ht="11.45" customHeight="1">
      <c r="A36" s="11">
        <v>14</v>
      </c>
      <c r="B36" s="43" t="s">
        <v>143</v>
      </c>
      <c r="C36" s="70">
        <v>77.8</v>
      </c>
      <c r="D36" s="70">
        <v>10.199999999999999</v>
      </c>
      <c r="E36" s="70">
        <v>79.8</v>
      </c>
      <c r="F36" s="70">
        <v>13.7</v>
      </c>
      <c r="G36" s="70">
        <v>86.1</v>
      </c>
      <c r="H36" s="70">
        <v>16.399999999999999</v>
      </c>
      <c r="I36" s="70">
        <v>75</v>
      </c>
      <c r="J36" s="70">
        <v>5.9</v>
      </c>
      <c r="K36" s="70">
        <v>71.3</v>
      </c>
      <c r="L36" s="70">
        <v>12.3</v>
      </c>
    </row>
    <row r="37" spans="1:12" s="16" customFormat="1" ht="11.45" customHeight="1">
      <c r="A37" s="11">
        <v>15</v>
      </c>
      <c r="B37" s="43" t="s">
        <v>144</v>
      </c>
      <c r="C37" s="70">
        <v>74.900000000000006</v>
      </c>
      <c r="D37" s="70">
        <v>-15</v>
      </c>
      <c r="E37" s="70">
        <v>78.5</v>
      </c>
      <c r="F37" s="70">
        <v>-15</v>
      </c>
      <c r="G37" s="70">
        <v>81.900000000000006</v>
      </c>
      <c r="H37" s="70">
        <v>-13.1</v>
      </c>
      <c r="I37" s="70">
        <v>70.2</v>
      </c>
      <c r="J37" s="70">
        <v>-15</v>
      </c>
      <c r="K37" s="70">
        <v>65.599999999999994</v>
      </c>
      <c r="L37" s="70">
        <v>-17.7</v>
      </c>
    </row>
    <row r="38" spans="1:12" s="16" customFormat="1" ht="11.45" customHeight="1">
      <c r="A38" s="11">
        <v>16</v>
      </c>
      <c r="B38" s="43" t="s">
        <v>145</v>
      </c>
      <c r="C38" s="70">
        <v>103</v>
      </c>
      <c r="D38" s="70">
        <v>-1.2</v>
      </c>
      <c r="E38" s="70">
        <v>111.2</v>
      </c>
      <c r="F38" s="70">
        <v>0.5</v>
      </c>
      <c r="G38" s="70">
        <v>113.5</v>
      </c>
      <c r="H38" s="70">
        <v>2.6</v>
      </c>
      <c r="I38" s="70">
        <v>92.4</v>
      </c>
      <c r="J38" s="70">
        <v>-3.5</v>
      </c>
      <c r="K38" s="70">
        <v>92.5</v>
      </c>
      <c r="L38" s="70">
        <v>-2.2999999999999998</v>
      </c>
    </row>
    <row r="39" spans="1:12" s="16" customFormat="1" ht="11.45" customHeight="1">
      <c r="A39" s="11">
        <v>17</v>
      </c>
      <c r="B39" s="43" t="s">
        <v>146</v>
      </c>
      <c r="C39" s="70">
        <v>110.1</v>
      </c>
      <c r="D39" s="70">
        <v>-7.9</v>
      </c>
      <c r="E39" s="70">
        <v>122.3</v>
      </c>
      <c r="F39" s="70">
        <v>-6.7</v>
      </c>
      <c r="G39" s="70">
        <v>122.3</v>
      </c>
      <c r="H39" s="70">
        <v>-5.0999999999999996</v>
      </c>
      <c r="I39" s="70">
        <v>94.7</v>
      </c>
      <c r="J39" s="70">
        <v>-9.9</v>
      </c>
      <c r="K39" s="70">
        <v>93.1</v>
      </c>
      <c r="L39" s="70">
        <v>-10.8</v>
      </c>
    </row>
    <row r="40" spans="1:12" s="16" customFormat="1" ht="11.45" customHeight="1">
      <c r="A40" s="11">
        <v>18</v>
      </c>
      <c r="B40" s="43" t="s">
        <v>147</v>
      </c>
      <c r="C40" s="70">
        <v>138.19999999999999</v>
      </c>
      <c r="D40" s="70">
        <v>-5.7</v>
      </c>
      <c r="E40" s="70">
        <v>157.6</v>
      </c>
      <c r="F40" s="70">
        <v>-5.0999999999999996</v>
      </c>
      <c r="G40" s="70">
        <v>151.1</v>
      </c>
      <c r="H40" s="70">
        <v>-5</v>
      </c>
      <c r="I40" s="70">
        <v>113.8</v>
      </c>
      <c r="J40" s="70">
        <v>-6.8</v>
      </c>
      <c r="K40" s="70">
        <v>117.2</v>
      </c>
      <c r="L40" s="70">
        <v>-6.2</v>
      </c>
    </row>
    <row r="41" spans="1:12" s="16" customFormat="1" ht="11.45" customHeight="1">
      <c r="A41" s="11">
        <v>19</v>
      </c>
      <c r="B41" s="43" t="s">
        <v>148</v>
      </c>
      <c r="C41" s="70">
        <v>143.19999999999999</v>
      </c>
      <c r="D41" s="70">
        <v>-3.7</v>
      </c>
      <c r="E41" s="70">
        <v>164.6</v>
      </c>
      <c r="F41" s="70">
        <v>-4.2</v>
      </c>
      <c r="G41" s="70">
        <v>161</v>
      </c>
      <c r="H41" s="70">
        <v>-4.4000000000000004</v>
      </c>
      <c r="I41" s="70">
        <v>116.4</v>
      </c>
      <c r="J41" s="70">
        <v>-2.8</v>
      </c>
      <c r="K41" s="70">
        <v>121.2</v>
      </c>
      <c r="L41" s="70">
        <v>-2.2999999999999998</v>
      </c>
    </row>
    <row r="42" spans="1:12" s="16" customFormat="1" ht="11.45" customHeight="1">
      <c r="A42" s="11">
        <v>20</v>
      </c>
      <c r="B42" s="43" t="s">
        <v>149</v>
      </c>
      <c r="C42" s="70">
        <v>113.8</v>
      </c>
      <c r="D42" s="70">
        <v>-4.8</v>
      </c>
      <c r="E42" s="70">
        <v>130.1</v>
      </c>
      <c r="F42" s="70">
        <v>-2.5</v>
      </c>
      <c r="G42" s="70">
        <v>133.19999999999999</v>
      </c>
      <c r="H42" s="70">
        <v>-1.4</v>
      </c>
      <c r="I42" s="70">
        <v>93.3</v>
      </c>
      <c r="J42" s="70">
        <v>-8.8000000000000007</v>
      </c>
      <c r="K42" s="70">
        <v>92.6</v>
      </c>
      <c r="L42" s="70">
        <v>-8</v>
      </c>
    </row>
    <row r="43" spans="1:12" s="16" customFormat="1" ht="11.45" customHeight="1">
      <c r="A43" s="11">
        <v>21</v>
      </c>
      <c r="B43" s="43" t="s">
        <v>150</v>
      </c>
      <c r="C43" s="70">
        <v>93.7</v>
      </c>
      <c r="D43" s="70">
        <v>-1.6</v>
      </c>
      <c r="E43" s="70">
        <v>104.9</v>
      </c>
      <c r="F43" s="70">
        <v>0.9</v>
      </c>
      <c r="G43" s="70">
        <v>108.9</v>
      </c>
      <c r="H43" s="70">
        <v>1.9</v>
      </c>
      <c r="I43" s="70">
        <v>79.599999999999994</v>
      </c>
      <c r="J43" s="70">
        <v>-5.2</v>
      </c>
      <c r="K43" s="70">
        <v>77.5</v>
      </c>
      <c r="L43" s="70">
        <v>-4.2</v>
      </c>
    </row>
    <row r="44" spans="1:12" s="16" customFormat="1" ht="11.45" customHeight="1">
      <c r="A44" s="11">
        <v>22</v>
      </c>
      <c r="B44" s="43" t="s">
        <v>151</v>
      </c>
      <c r="C44" s="70">
        <v>64.099999999999994</v>
      </c>
      <c r="D44" s="70">
        <v>3.1</v>
      </c>
      <c r="E44" s="70">
        <v>66.400000000000006</v>
      </c>
      <c r="F44" s="70">
        <v>7.6</v>
      </c>
      <c r="G44" s="70">
        <v>70.7</v>
      </c>
      <c r="H44" s="70">
        <v>8.3000000000000007</v>
      </c>
      <c r="I44" s="70">
        <v>61.1</v>
      </c>
      <c r="J44" s="70">
        <v>-2.2000000000000002</v>
      </c>
      <c r="K44" s="70">
        <v>55</v>
      </c>
      <c r="L44" s="70">
        <v>0.7</v>
      </c>
    </row>
    <row r="45" spans="1:12" s="16" customFormat="1" ht="11.45" customHeight="1">
      <c r="A45" s="11">
        <v>23</v>
      </c>
      <c r="B45" s="43" t="s">
        <v>152</v>
      </c>
      <c r="C45" s="70">
        <v>70.099999999999994</v>
      </c>
      <c r="D45" s="70">
        <v>-1.5</v>
      </c>
      <c r="E45" s="70">
        <v>73</v>
      </c>
      <c r="F45" s="70">
        <v>2.2000000000000002</v>
      </c>
      <c r="G45" s="70">
        <v>79.099999999999994</v>
      </c>
      <c r="H45" s="70">
        <v>3.5</v>
      </c>
      <c r="I45" s="70">
        <v>66.3</v>
      </c>
      <c r="J45" s="70">
        <v>-6.2</v>
      </c>
      <c r="K45" s="70">
        <v>62.4</v>
      </c>
      <c r="L45" s="70">
        <v>-5.2</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56.6</v>
      </c>
      <c r="D49" s="70">
        <v>3.9</v>
      </c>
      <c r="E49" s="70">
        <v>58.8</v>
      </c>
      <c r="F49" s="70">
        <v>7.3</v>
      </c>
      <c r="G49" s="70">
        <v>59.1</v>
      </c>
      <c r="H49" s="70">
        <v>7.5</v>
      </c>
      <c r="I49" s="70">
        <v>53.7</v>
      </c>
      <c r="J49" s="70">
        <v>-0.6</v>
      </c>
      <c r="K49" s="70">
        <v>47</v>
      </c>
      <c r="L49" s="70">
        <v>1.3</v>
      </c>
    </row>
    <row r="50" spans="1:12" s="16" customFormat="1" ht="11.45" customHeight="1">
      <c r="A50" s="11">
        <v>25</v>
      </c>
      <c r="B50" s="43" t="s">
        <v>142</v>
      </c>
      <c r="C50" s="70">
        <v>54.5</v>
      </c>
      <c r="D50" s="70">
        <v>-5.4</v>
      </c>
      <c r="E50" s="70">
        <v>54.6</v>
      </c>
      <c r="F50" s="70">
        <v>-6.5</v>
      </c>
      <c r="G50" s="70">
        <v>59.9</v>
      </c>
      <c r="H50" s="70">
        <v>-5.2</v>
      </c>
      <c r="I50" s="70">
        <v>54.2</v>
      </c>
      <c r="J50" s="70">
        <v>-3.9</v>
      </c>
      <c r="K50" s="70">
        <v>49.2</v>
      </c>
      <c r="L50" s="70">
        <v>-2.4</v>
      </c>
    </row>
    <row r="51" spans="1:12" s="16" customFormat="1" ht="11.45" customHeight="1">
      <c r="A51" s="11">
        <v>26</v>
      </c>
      <c r="B51" s="43" t="s">
        <v>143</v>
      </c>
      <c r="C51" s="70">
        <v>67.599999999999994</v>
      </c>
      <c r="D51" s="70">
        <v>-13.1</v>
      </c>
      <c r="E51" s="70">
        <v>69.7</v>
      </c>
      <c r="F51" s="70">
        <v>-12.7</v>
      </c>
      <c r="G51" s="70">
        <v>77</v>
      </c>
      <c r="H51" s="70">
        <v>-10.6</v>
      </c>
      <c r="I51" s="70">
        <v>64.8</v>
      </c>
      <c r="J51" s="70">
        <v>-13.6</v>
      </c>
      <c r="K51" s="70">
        <v>59.3</v>
      </c>
      <c r="L51" s="70">
        <v>-16.8</v>
      </c>
    </row>
    <row r="52" spans="1:12" s="16" customFormat="1" ht="11.45" customHeight="1">
      <c r="A52" s="11">
        <v>27</v>
      </c>
      <c r="B52" s="43" t="s">
        <v>144</v>
      </c>
      <c r="C52" s="70">
        <v>82.7</v>
      </c>
      <c r="D52" s="70">
        <v>10.4</v>
      </c>
      <c r="E52" s="70">
        <v>88.1</v>
      </c>
      <c r="F52" s="70">
        <v>12.2</v>
      </c>
      <c r="G52" s="70">
        <v>92.4</v>
      </c>
      <c r="H52" s="70">
        <v>12.8</v>
      </c>
      <c r="I52" s="70">
        <v>75.8</v>
      </c>
      <c r="J52" s="70">
        <v>8</v>
      </c>
      <c r="K52" s="70">
        <v>73.5</v>
      </c>
      <c r="L52" s="70">
        <v>12</v>
      </c>
    </row>
    <row r="53" spans="1:12" s="16" customFormat="1" ht="11.45" customHeight="1">
      <c r="A53" s="11">
        <v>28</v>
      </c>
      <c r="B53" s="43" t="s">
        <v>145</v>
      </c>
      <c r="C53" s="70">
        <v>93.8</v>
      </c>
      <c r="D53" s="70">
        <v>-8.9</v>
      </c>
      <c r="E53" s="70">
        <v>100.8</v>
      </c>
      <c r="F53" s="70">
        <v>-9.4</v>
      </c>
      <c r="G53" s="70">
        <v>105.3</v>
      </c>
      <c r="H53" s="70">
        <v>-7.2</v>
      </c>
      <c r="I53" s="70">
        <v>84.8</v>
      </c>
      <c r="J53" s="70">
        <v>-8.1999999999999993</v>
      </c>
      <c r="K53" s="70">
        <v>83.9</v>
      </c>
      <c r="L53" s="70">
        <v>-9.3000000000000007</v>
      </c>
    </row>
    <row r="54" spans="1:12" s="16" customFormat="1" ht="11.45" customHeight="1">
      <c r="A54" s="11">
        <v>29</v>
      </c>
      <c r="B54" s="43" t="s">
        <v>146</v>
      </c>
      <c r="C54" s="70">
        <v>111.5</v>
      </c>
      <c r="D54" s="70">
        <v>1.3</v>
      </c>
      <c r="E54" s="70">
        <v>125.9</v>
      </c>
      <c r="F54" s="70">
        <v>2.9</v>
      </c>
      <c r="G54" s="70">
        <v>126.6</v>
      </c>
      <c r="H54" s="70">
        <v>3.5</v>
      </c>
      <c r="I54" s="70">
        <v>93.4</v>
      </c>
      <c r="J54" s="70">
        <v>-1.4</v>
      </c>
      <c r="K54" s="70">
        <v>93.5</v>
      </c>
      <c r="L54" s="70">
        <v>0.4</v>
      </c>
    </row>
    <row r="55" spans="1:12" s="16" customFormat="1" ht="11.45" customHeight="1">
      <c r="A55" s="11">
        <v>30</v>
      </c>
      <c r="B55" s="43" t="s">
        <v>147</v>
      </c>
      <c r="C55" s="70">
        <v>132.4</v>
      </c>
      <c r="D55" s="70">
        <v>-4.2</v>
      </c>
      <c r="E55" s="70">
        <v>152.69999999999999</v>
      </c>
      <c r="F55" s="70">
        <v>-3.1</v>
      </c>
      <c r="G55" s="70">
        <v>148.69999999999999</v>
      </c>
      <c r="H55" s="70">
        <v>-1.6</v>
      </c>
      <c r="I55" s="70">
        <v>106.9</v>
      </c>
      <c r="J55" s="70">
        <v>-6.1</v>
      </c>
      <c r="K55" s="70">
        <v>109.2</v>
      </c>
      <c r="L55" s="70">
        <v>-6.8</v>
      </c>
    </row>
    <row r="56" spans="1:12" s="16" customFormat="1" ht="11.45" customHeight="1">
      <c r="A56" s="11">
        <v>31</v>
      </c>
      <c r="B56" s="43" t="s">
        <v>148</v>
      </c>
      <c r="C56" s="70">
        <v>141.30000000000001</v>
      </c>
      <c r="D56" s="70">
        <v>-1.3</v>
      </c>
      <c r="E56" s="70">
        <v>165.5</v>
      </c>
      <c r="F56" s="70">
        <v>0.5</v>
      </c>
      <c r="G56" s="70">
        <v>160.69999999999999</v>
      </c>
      <c r="H56" s="70">
        <v>-0.2</v>
      </c>
      <c r="I56" s="70">
        <v>110.9</v>
      </c>
      <c r="J56" s="70">
        <v>-4.7</v>
      </c>
      <c r="K56" s="70">
        <v>114.8</v>
      </c>
      <c r="L56" s="70">
        <v>-5.3</v>
      </c>
    </row>
    <row r="57" spans="1:12" s="16" customFormat="1" ht="11.45" customHeight="1">
      <c r="A57" s="11">
        <v>32</v>
      </c>
      <c r="B57" s="43" t="s">
        <v>149</v>
      </c>
      <c r="C57" s="70">
        <v>107.5</v>
      </c>
      <c r="D57" s="70">
        <v>-5.5</v>
      </c>
      <c r="E57" s="70">
        <v>121.6</v>
      </c>
      <c r="F57" s="70">
        <v>-6.5</v>
      </c>
      <c r="G57" s="70">
        <v>122.8</v>
      </c>
      <c r="H57" s="70">
        <v>-7.8</v>
      </c>
      <c r="I57" s="70">
        <v>89.7</v>
      </c>
      <c r="J57" s="70">
        <v>-3.9</v>
      </c>
      <c r="K57" s="70">
        <v>89.3</v>
      </c>
      <c r="L57" s="70">
        <v>-3.6</v>
      </c>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09&amp;R&amp;"-,Standard"&amp;7&amp;P</oddFooter>
    <evenFooter>&amp;L&amp;"-,Standard"&amp;7&amp;P&amp;R&amp;"-,Standard"&amp;7StatA MV, Statistischer Bericht G433 2025 09</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140" zoomScaleNormal="140" workbookViewId="0">
      <pane xSplit="2" ySplit="12" topLeftCell="C13" activePane="bottomRight" state="frozen"/>
      <selection activeCell="A2" sqref="A2:B2"/>
      <selection pane="topRight" activeCell="A2" sqref="A2:B2"/>
      <selection pane="bottomLeft" activeCell="A2" sqref="A2:B2"/>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10" t="s">
        <v>29</v>
      </c>
      <c r="B1" s="111"/>
      <c r="C1" s="115" t="s">
        <v>72</v>
      </c>
      <c r="D1" s="115"/>
      <c r="E1" s="115"/>
      <c r="F1" s="115"/>
      <c r="G1" s="115"/>
      <c r="H1" s="115"/>
      <c r="I1" s="115"/>
      <c r="J1" s="115"/>
      <c r="K1" s="115"/>
      <c r="L1" s="116"/>
    </row>
    <row r="2" spans="1:12" s="14" customFormat="1" ht="30.6" customHeight="1">
      <c r="A2" s="112" t="s">
        <v>96</v>
      </c>
      <c r="B2" s="113"/>
      <c r="C2" s="117" t="s">
        <v>77</v>
      </c>
      <c r="D2" s="117"/>
      <c r="E2" s="117"/>
      <c r="F2" s="117"/>
      <c r="G2" s="117"/>
      <c r="H2" s="117"/>
      <c r="I2" s="117"/>
      <c r="J2" s="117"/>
      <c r="K2" s="117"/>
      <c r="L2" s="118"/>
    </row>
    <row r="3" spans="1:12" ht="11.45" customHeight="1">
      <c r="A3" s="119" t="s">
        <v>26</v>
      </c>
      <c r="B3" s="114" t="s">
        <v>19</v>
      </c>
      <c r="C3" s="114" t="s">
        <v>154</v>
      </c>
      <c r="D3" s="114"/>
      <c r="E3" s="114" t="s">
        <v>76</v>
      </c>
      <c r="F3" s="114"/>
      <c r="G3" s="114"/>
      <c r="H3" s="114"/>
      <c r="I3" s="114"/>
      <c r="J3" s="114"/>
      <c r="K3" s="114"/>
      <c r="L3" s="120"/>
    </row>
    <row r="4" spans="1:12" ht="11.45" customHeight="1">
      <c r="A4" s="119"/>
      <c r="B4" s="114"/>
      <c r="C4" s="114"/>
      <c r="D4" s="114"/>
      <c r="E4" s="114" t="s">
        <v>38</v>
      </c>
      <c r="F4" s="114"/>
      <c r="G4" s="114" t="s">
        <v>20</v>
      </c>
      <c r="H4" s="114"/>
      <c r="I4" s="114" t="s">
        <v>53</v>
      </c>
      <c r="J4" s="114"/>
      <c r="K4" s="121" t="s">
        <v>20</v>
      </c>
      <c r="L4" s="122"/>
    </row>
    <row r="5" spans="1:12" ht="11.45" customHeight="1">
      <c r="A5" s="119"/>
      <c r="B5" s="114"/>
      <c r="C5" s="114"/>
      <c r="D5" s="114"/>
      <c r="E5" s="114"/>
      <c r="F5" s="114"/>
      <c r="G5" s="114" t="s">
        <v>75</v>
      </c>
      <c r="H5" s="114"/>
      <c r="I5" s="114"/>
      <c r="J5" s="114"/>
      <c r="K5" s="121" t="s">
        <v>74</v>
      </c>
      <c r="L5" s="122"/>
    </row>
    <row r="6" spans="1:12" ht="11.45" customHeight="1">
      <c r="A6" s="119"/>
      <c r="B6" s="114"/>
      <c r="C6" s="114"/>
      <c r="D6" s="114"/>
      <c r="E6" s="114"/>
      <c r="F6" s="114"/>
      <c r="G6" s="114"/>
      <c r="H6" s="114"/>
      <c r="I6" s="114"/>
      <c r="J6" s="114"/>
      <c r="K6" s="121"/>
      <c r="L6" s="122"/>
    </row>
    <row r="7" spans="1:12" ht="11.45" customHeight="1">
      <c r="A7" s="119"/>
      <c r="B7" s="114"/>
      <c r="C7" s="114"/>
      <c r="D7" s="114"/>
      <c r="E7" s="114"/>
      <c r="F7" s="114"/>
      <c r="G7" s="114"/>
      <c r="H7" s="114"/>
      <c r="I7" s="114"/>
      <c r="J7" s="114"/>
      <c r="K7" s="121"/>
      <c r="L7" s="122"/>
    </row>
    <row r="8" spans="1:12" ht="11.45" customHeight="1">
      <c r="A8" s="119"/>
      <c r="B8" s="114"/>
      <c r="C8" s="114" t="s">
        <v>133</v>
      </c>
      <c r="D8" s="114" t="s">
        <v>168</v>
      </c>
      <c r="E8" s="114" t="s">
        <v>133</v>
      </c>
      <c r="F8" s="114" t="s">
        <v>168</v>
      </c>
      <c r="G8" s="114" t="s">
        <v>133</v>
      </c>
      <c r="H8" s="114" t="s">
        <v>168</v>
      </c>
      <c r="I8" s="114" t="s">
        <v>133</v>
      </c>
      <c r="J8" s="114" t="s">
        <v>168</v>
      </c>
      <c r="K8" s="114" t="s">
        <v>133</v>
      </c>
      <c r="L8" s="120" t="s">
        <v>168</v>
      </c>
    </row>
    <row r="9" spans="1:12" ht="11.45" customHeight="1">
      <c r="A9" s="119"/>
      <c r="B9" s="114"/>
      <c r="C9" s="114"/>
      <c r="D9" s="114"/>
      <c r="E9" s="114"/>
      <c r="F9" s="114"/>
      <c r="G9" s="114"/>
      <c r="H9" s="114"/>
      <c r="I9" s="114"/>
      <c r="J9" s="114"/>
      <c r="K9" s="114"/>
      <c r="L9" s="120"/>
    </row>
    <row r="10" spans="1:12" ht="11.45" customHeight="1">
      <c r="A10" s="119"/>
      <c r="B10" s="114"/>
      <c r="C10" s="114"/>
      <c r="D10" s="114"/>
      <c r="E10" s="114"/>
      <c r="F10" s="114"/>
      <c r="G10" s="114"/>
      <c r="H10" s="114"/>
      <c r="I10" s="114"/>
      <c r="J10" s="114"/>
      <c r="K10" s="114"/>
      <c r="L10" s="120"/>
    </row>
    <row r="11" spans="1:12" ht="11.45" customHeight="1">
      <c r="A11" s="119"/>
      <c r="B11" s="114"/>
      <c r="C11" s="114"/>
      <c r="D11" s="114"/>
      <c r="E11" s="114"/>
      <c r="F11" s="114"/>
      <c r="G11" s="114"/>
      <c r="H11" s="114"/>
      <c r="I11" s="114"/>
      <c r="J11" s="114"/>
      <c r="K11" s="114"/>
      <c r="L11" s="120"/>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0"/>
      <c r="D13" s="70"/>
      <c r="E13" s="70"/>
      <c r="F13" s="70"/>
      <c r="G13" s="70"/>
      <c r="H13" s="70"/>
      <c r="I13" s="70"/>
      <c r="J13" s="70"/>
      <c r="K13" s="70"/>
      <c r="L13" s="70"/>
    </row>
    <row r="14" spans="1:12" s="16" customFormat="1" ht="11.45" customHeight="1">
      <c r="A14" s="11">
        <v>1</v>
      </c>
      <c r="B14" s="43">
        <v>2023</v>
      </c>
      <c r="C14" s="70">
        <v>107.9</v>
      </c>
      <c r="D14" s="70">
        <v>3</v>
      </c>
      <c r="E14" s="70">
        <v>102.2</v>
      </c>
      <c r="F14" s="70">
        <v>-0.4</v>
      </c>
      <c r="G14" s="70">
        <v>101.5</v>
      </c>
      <c r="H14" s="70">
        <v>-0.7</v>
      </c>
      <c r="I14" s="70">
        <v>110.9</v>
      </c>
      <c r="J14" s="70">
        <v>6.3</v>
      </c>
      <c r="K14" s="70">
        <v>108.1</v>
      </c>
      <c r="L14" s="70">
        <v>6.8</v>
      </c>
    </row>
    <row r="15" spans="1:12" s="16" customFormat="1" ht="11.45" customHeight="1">
      <c r="A15" s="11">
        <v>2</v>
      </c>
      <c r="B15" s="43" t="s">
        <v>169</v>
      </c>
      <c r="C15" s="70">
        <v>107.8</v>
      </c>
      <c r="D15" s="70">
        <v>-0.1</v>
      </c>
      <c r="E15" s="70">
        <v>104.6</v>
      </c>
      <c r="F15" s="70">
        <v>2.2999999999999998</v>
      </c>
      <c r="G15" s="70">
        <v>103.7</v>
      </c>
      <c r="H15" s="70">
        <v>2.2000000000000002</v>
      </c>
      <c r="I15" s="70">
        <v>108.3</v>
      </c>
      <c r="J15" s="70">
        <v>-2.2999999999999998</v>
      </c>
      <c r="K15" s="70">
        <v>106.8</v>
      </c>
      <c r="L15" s="70">
        <v>-1.2</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101</v>
      </c>
      <c r="D20" s="70">
        <v>2.2000000000000002</v>
      </c>
      <c r="E20" s="70">
        <v>97.3</v>
      </c>
      <c r="F20" s="70">
        <v>3</v>
      </c>
      <c r="G20" s="70">
        <v>97.1</v>
      </c>
      <c r="H20" s="70">
        <v>2.4</v>
      </c>
      <c r="I20" s="70">
        <v>102.1</v>
      </c>
      <c r="J20" s="70">
        <v>1.4</v>
      </c>
      <c r="K20" s="70">
        <v>98.2</v>
      </c>
      <c r="L20" s="70">
        <v>2.5</v>
      </c>
    </row>
    <row r="21" spans="1:12" s="16" customFormat="1" ht="11.45" customHeight="1">
      <c r="A21" s="11">
        <v>5</v>
      </c>
      <c r="B21" s="43" t="s">
        <v>138</v>
      </c>
      <c r="C21" s="70">
        <v>110.1</v>
      </c>
      <c r="D21" s="70">
        <v>-0.3</v>
      </c>
      <c r="E21" s="70">
        <v>106.6</v>
      </c>
      <c r="F21" s="70">
        <v>3</v>
      </c>
      <c r="G21" s="70">
        <v>105.3</v>
      </c>
      <c r="H21" s="70">
        <v>2.7</v>
      </c>
      <c r="I21" s="70">
        <v>110.8</v>
      </c>
      <c r="J21" s="70">
        <v>-3.4</v>
      </c>
      <c r="K21" s="70">
        <v>110.3</v>
      </c>
      <c r="L21" s="70">
        <v>-2.2000000000000002</v>
      </c>
    </row>
    <row r="22" spans="1:12" s="16" customFormat="1" ht="11.45" customHeight="1">
      <c r="A22" s="11">
        <v>6</v>
      </c>
      <c r="B22" s="43" t="s">
        <v>139</v>
      </c>
      <c r="C22" s="70">
        <v>114.6</v>
      </c>
      <c r="D22" s="70">
        <v>-1.1000000000000001</v>
      </c>
      <c r="E22" s="70">
        <v>110.2</v>
      </c>
      <c r="F22" s="70">
        <v>1</v>
      </c>
      <c r="G22" s="70">
        <v>108.8</v>
      </c>
      <c r="H22" s="70">
        <v>1.3</v>
      </c>
      <c r="I22" s="70">
        <v>116.1</v>
      </c>
      <c r="J22" s="70">
        <v>-3.2</v>
      </c>
      <c r="K22" s="70">
        <v>117</v>
      </c>
      <c r="L22" s="70">
        <v>-1.5</v>
      </c>
    </row>
    <row r="23" spans="1:12" s="16" customFormat="1" ht="11.45" customHeight="1">
      <c r="A23" s="11">
        <v>7</v>
      </c>
      <c r="B23" s="43" t="s">
        <v>140</v>
      </c>
      <c r="C23" s="70">
        <v>105.6</v>
      </c>
      <c r="D23" s="70">
        <v>-0.8</v>
      </c>
      <c r="E23" s="70">
        <v>104.3</v>
      </c>
      <c r="F23" s="70">
        <v>2.4</v>
      </c>
      <c r="G23" s="70">
        <v>103.6</v>
      </c>
      <c r="H23" s="70">
        <v>2.2000000000000002</v>
      </c>
      <c r="I23" s="70">
        <v>104.1</v>
      </c>
      <c r="J23" s="70">
        <v>-3.8</v>
      </c>
      <c r="K23" s="70">
        <v>101.7</v>
      </c>
      <c r="L23" s="70">
        <v>-3</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99.2</v>
      </c>
      <c r="D27" s="70">
        <v>-1.8</v>
      </c>
      <c r="E27" s="70">
        <v>97</v>
      </c>
      <c r="F27" s="70">
        <v>-0.3</v>
      </c>
      <c r="G27" s="70">
        <v>97.1</v>
      </c>
      <c r="H27" s="70">
        <v>0</v>
      </c>
      <c r="I27" s="70">
        <v>98.7</v>
      </c>
      <c r="J27" s="70">
        <v>-3.3</v>
      </c>
      <c r="K27" s="70">
        <v>95.4</v>
      </c>
      <c r="L27" s="70">
        <v>-2.9</v>
      </c>
    </row>
    <row r="28" spans="1:12" s="16" customFormat="1" ht="11.45" customHeight="1">
      <c r="A28" s="11">
        <v>9</v>
      </c>
      <c r="B28" s="43" t="s">
        <v>138</v>
      </c>
      <c r="C28" s="70">
        <v>107.6</v>
      </c>
      <c r="D28" s="70">
        <v>-2.2999999999999998</v>
      </c>
      <c r="E28" s="70">
        <v>103.3</v>
      </c>
      <c r="F28" s="70">
        <v>-3.1</v>
      </c>
      <c r="G28" s="70">
        <v>102.1</v>
      </c>
      <c r="H28" s="70">
        <v>-3</v>
      </c>
      <c r="I28" s="70">
        <v>109.1</v>
      </c>
      <c r="J28" s="70">
        <v>-1.5</v>
      </c>
      <c r="K28" s="70">
        <v>109.1</v>
      </c>
      <c r="L28" s="70">
        <v>-1.1000000000000001</v>
      </c>
    </row>
    <row r="29" spans="1:12" s="16" customFormat="1" ht="11.45" customHeight="1">
      <c r="A29" s="11">
        <v>10</v>
      </c>
      <c r="B29" s="43" t="s">
        <v>139</v>
      </c>
      <c r="C29" s="70">
        <v>112</v>
      </c>
      <c r="D29" s="70">
        <v>-2.2999999999999998</v>
      </c>
      <c r="E29" s="70">
        <v>107.7</v>
      </c>
      <c r="F29" s="70">
        <v>-2.2999999999999998</v>
      </c>
      <c r="G29" s="70">
        <v>105.8</v>
      </c>
      <c r="H29" s="70">
        <v>-2.8</v>
      </c>
      <c r="I29" s="70">
        <v>113.5</v>
      </c>
      <c r="J29" s="70">
        <v>-2.2000000000000002</v>
      </c>
      <c r="K29" s="70">
        <v>113.9</v>
      </c>
      <c r="L29" s="70">
        <v>-2.6</v>
      </c>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100.3</v>
      </c>
      <c r="D34" s="70">
        <v>3.3</v>
      </c>
      <c r="E34" s="70">
        <v>96.7</v>
      </c>
      <c r="F34" s="70">
        <v>3.1</v>
      </c>
      <c r="G34" s="70">
        <v>97.4</v>
      </c>
      <c r="H34" s="70">
        <v>3.3</v>
      </c>
      <c r="I34" s="70">
        <v>101.5</v>
      </c>
      <c r="J34" s="70">
        <v>3.8</v>
      </c>
      <c r="K34" s="70">
        <v>97.3</v>
      </c>
      <c r="L34" s="70">
        <v>4.3</v>
      </c>
    </row>
    <row r="35" spans="1:12" s="16" customFormat="1" ht="11.45" customHeight="1">
      <c r="A35" s="11">
        <v>13</v>
      </c>
      <c r="B35" s="43" t="s">
        <v>142</v>
      </c>
      <c r="C35" s="70">
        <v>99.4</v>
      </c>
      <c r="D35" s="70">
        <v>1.3</v>
      </c>
      <c r="E35" s="70">
        <v>95.7</v>
      </c>
      <c r="F35" s="70">
        <v>2.9</v>
      </c>
      <c r="G35" s="70">
        <v>95.5</v>
      </c>
      <c r="H35" s="70">
        <v>2.1</v>
      </c>
      <c r="I35" s="70">
        <v>100.6</v>
      </c>
      <c r="J35" s="70">
        <v>-0.3</v>
      </c>
      <c r="K35" s="70">
        <v>96.6</v>
      </c>
      <c r="L35" s="70">
        <v>1.5</v>
      </c>
    </row>
    <row r="36" spans="1:12" s="16" customFormat="1" ht="11.45" customHeight="1">
      <c r="A36" s="11">
        <v>14</v>
      </c>
      <c r="B36" s="43" t="s">
        <v>143</v>
      </c>
      <c r="C36" s="70">
        <v>103.1</v>
      </c>
      <c r="D36" s="70">
        <v>1.8</v>
      </c>
      <c r="E36" s="70">
        <v>99.5</v>
      </c>
      <c r="F36" s="70">
        <v>2.9</v>
      </c>
      <c r="G36" s="70">
        <v>98.5</v>
      </c>
      <c r="H36" s="70">
        <v>1.9</v>
      </c>
      <c r="I36" s="70">
        <v>104.1</v>
      </c>
      <c r="J36" s="70">
        <v>0.7</v>
      </c>
      <c r="K36" s="70">
        <v>100.7</v>
      </c>
      <c r="L36" s="70">
        <v>1.7</v>
      </c>
    </row>
    <row r="37" spans="1:12" s="16" customFormat="1" ht="11.45" customHeight="1">
      <c r="A37" s="11">
        <v>15</v>
      </c>
      <c r="B37" s="43" t="s">
        <v>144</v>
      </c>
      <c r="C37" s="70">
        <v>107.2</v>
      </c>
      <c r="D37" s="70" t="s">
        <v>170</v>
      </c>
      <c r="E37" s="70">
        <v>104.8</v>
      </c>
      <c r="F37" s="70">
        <v>3.5</v>
      </c>
      <c r="G37" s="70">
        <v>103.3</v>
      </c>
      <c r="H37" s="70">
        <v>2.7</v>
      </c>
      <c r="I37" s="70">
        <v>106.7</v>
      </c>
      <c r="J37" s="70">
        <v>-3.4</v>
      </c>
      <c r="K37" s="70">
        <v>105</v>
      </c>
      <c r="L37" s="70">
        <v>-2.1</v>
      </c>
    </row>
    <row r="38" spans="1:12" s="16" customFormat="1" ht="11.45" customHeight="1">
      <c r="A38" s="11">
        <v>16</v>
      </c>
      <c r="B38" s="43" t="s">
        <v>145</v>
      </c>
      <c r="C38" s="70">
        <v>110.6</v>
      </c>
      <c r="D38" s="70">
        <v>0.2</v>
      </c>
      <c r="E38" s="70">
        <v>106.2</v>
      </c>
      <c r="F38" s="70">
        <v>2.8</v>
      </c>
      <c r="G38" s="70">
        <v>105</v>
      </c>
      <c r="H38" s="70">
        <v>2.7</v>
      </c>
      <c r="I38" s="70">
        <v>112.1</v>
      </c>
      <c r="J38" s="70">
        <v>-2.4</v>
      </c>
      <c r="K38" s="70">
        <v>111.8</v>
      </c>
      <c r="L38" s="70">
        <v>-0.8</v>
      </c>
    </row>
    <row r="39" spans="1:12" s="16" customFormat="1" ht="11.45" customHeight="1">
      <c r="A39" s="11">
        <v>17</v>
      </c>
      <c r="B39" s="43" t="s">
        <v>146</v>
      </c>
      <c r="C39" s="70">
        <v>112.7</v>
      </c>
      <c r="D39" s="70">
        <v>-0.8</v>
      </c>
      <c r="E39" s="70">
        <v>108.9</v>
      </c>
      <c r="F39" s="70">
        <v>3</v>
      </c>
      <c r="G39" s="70">
        <v>107.6</v>
      </c>
      <c r="H39" s="70">
        <v>2.8</v>
      </c>
      <c r="I39" s="70">
        <v>113.6</v>
      </c>
      <c r="J39" s="70">
        <v>-4.5</v>
      </c>
      <c r="K39" s="70">
        <v>114.1</v>
      </c>
      <c r="L39" s="70">
        <v>-3.7</v>
      </c>
    </row>
    <row r="40" spans="1:12" s="16" customFormat="1" ht="11.45" customHeight="1">
      <c r="A40" s="11">
        <v>18</v>
      </c>
      <c r="B40" s="43" t="s">
        <v>147</v>
      </c>
      <c r="C40" s="70">
        <v>115.3</v>
      </c>
      <c r="D40" s="70">
        <v>-0.8</v>
      </c>
      <c r="E40" s="70">
        <v>110</v>
      </c>
      <c r="F40" s="70">
        <v>1.6</v>
      </c>
      <c r="G40" s="70">
        <v>108.6</v>
      </c>
      <c r="H40" s="70">
        <v>1.6</v>
      </c>
      <c r="I40" s="70">
        <v>117.9</v>
      </c>
      <c r="J40" s="70">
        <v>-2.8</v>
      </c>
      <c r="K40" s="70">
        <v>119</v>
      </c>
      <c r="L40" s="70">
        <v>-1.4</v>
      </c>
    </row>
    <row r="41" spans="1:12" s="16" customFormat="1" ht="11.45" customHeight="1">
      <c r="A41" s="11">
        <v>19</v>
      </c>
      <c r="B41" s="43" t="s">
        <v>148</v>
      </c>
      <c r="C41" s="70">
        <v>116.5</v>
      </c>
      <c r="D41" s="70">
        <v>-0.7</v>
      </c>
      <c r="E41" s="70">
        <v>111.8</v>
      </c>
      <c r="F41" s="70">
        <v>1.3</v>
      </c>
      <c r="G41" s="70">
        <v>110</v>
      </c>
      <c r="H41" s="70">
        <v>1.7</v>
      </c>
      <c r="I41" s="70">
        <v>118.2</v>
      </c>
      <c r="J41" s="70">
        <v>-2.6</v>
      </c>
      <c r="K41" s="70">
        <v>119.9</v>
      </c>
      <c r="L41" s="70">
        <v>-0.7</v>
      </c>
    </row>
    <row r="42" spans="1:12" s="16" customFormat="1" ht="11.45" customHeight="1">
      <c r="A42" s="11">
        <v>20</v>
      </c>
      <c r="B42" s="43" t="s">
        <v>149</v>
      </c>
      <c r="C42" s="70">
        <v>111.9</v>
      </c>
      <c r="D42" s="70">
        <v>-2</v>
      </c>
      <c r="E42" s="70">
        <v>108.7</v>
      </c>
      <c r="F42" s="70">
        <v>0.1</v>
      </c>
      <c r="G42" s="70">
        <v>107.6</v>
      </c>
      <c r="H42" s="70">
        <v>0.5</v>
      </c>
      <c r="I42" s="70">
        <v>112.2</v>
      </c>
      <c r="J42" s="70">
        <v>-4.0999999999999996</v>
      </c>
      <c r="K42" s="70">
        <v>112.2</v>
      </c>
      <c r="L42" s="70">
        <v>-2.2999999999999998</v>
      </c>
    </row>
    <row r="43" spans="1:12" s="16" customFormat="1" ht="11.45" customHeight="1">
      <c r="A43" s="11">
        <v>21</v>
      </c>
      <c r="B43" s="43" t="s">
        <v>150</v>
      </c>
      <c r="C43" s="70">
        <v>109.2</v>
      </c>
      <c r="D43" s="70">
        <v>-1.4</v>
      </c>
      <c r="E43" s="70">
        <v>107.6</v>
      </c>
      <c r="F43" s="70">
        <v>2.2000000000000002</v>
      </c>
      <c r="G43" s="70">
        <v>106.2</v>
      </c>
      <c r="H43" s="70">
        <v>1.6</v>
      </c>
      <c r="I43" s="70">
        <v>107.8</v>
      </c>
      <c r="J43" s="70">
        <v>-5.2</v>
      </c>
      <c r="K43" s="70">
        <v>106.9</v>
      </c>
      <c r="L43" s="70">
        <v>-3.1</v>
      </c>
    </row>
    <row r="44" spans="1:12" s="16" customFormat="1" ht="11.45" customHeight="1">
      <c r="A44" s="11">
        <v>22</v>
      </c>
      <c r="B44" s="43" t="s">
        <v>151</v>
      </c>
      <c r="C44" s="70">
        <v>104.9</v>
      </c>
      <c r="D44" s="70">
        <v>0.2</v>
      </c>
      <c r="E44" s="70">
        <v>103.8</v>
      </c>
      <c r="F44" s="70">
        <v>2.8</v>
      </c>
      <c r="G44" s="70">
        <v>103.4</v>
      </c>
      <c r="H44" s="70">
        <v>3.2</v>
      </c>
      <c r="I44" s="70">
        <v>103.1</v>
      </c>
      <c r="J44" s="70">
        <v>-2.6</v>
      </c>
      <c r="K44" s="70">
        <v>100.1</v>
      </c>
      <c r="L44" s="70">
        <v>-2.2000000000000002</v>
      </c>
    </row>
    <row r="45" spans="1:12" s="16" customFormat="1" ht="11.45" customHeight="1">
      <c r="A45" s="11">
        <v>23</v>
      </c>
      <c r="B45" s="43" t="s">
        <v>152</v>
      </c>
      <c r="C45" s="70">
        <v>102.7</v>
      </c>
      <c r="D45" s="70">
        <v>-0.9</v>
      </c>
      <c r="E45" s="70">
        <v>101.5</v>
      </c>
      <c r="F45" s="70">
        <v>1.9</v>
      </c>
      <c r="G45" s="70">
        <v>101.3</v>
      </c>
      <c r="H45" s="70">
        <v>1.7</v>
      </c>
      <c r="I45" s="70">
        <v>101.2</v>
      </c>
      <c r="J45" s="70">
        <v>-3.6</v>
      </c>
      <c r="K45" s="70">
        <v>98.1</v>
      </c>
      <c r="L45" s="70">
        <v>-3.4</v>
      </c>
    </row>
    <row r="46" spans="1:12" s="16" customFormat="1" ht="11.45" customHeight="1">
      <c r="A46" s="11"/>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99.3</v>
      </c>
      <c r="D49" s="70">
        <v>-1</v>
      </c>
      <c r="E49" s="70">
        <v>98.5</v>
      </c>
      <c r="F49" s="70">
        <v>1.9</v>
      </c>
      <c r="G49" s="70">
        <v>99.7</v>
      </c>
      <c r="H49" s="70">
        <v>2.4</v>
      </c>
      <c r="I49" s="70">
        <v>97.4</v>
      </c>
      <c r="J49" s="70">
        <v>-4</v>
      </c>
      <c r="K49" s="70">
        <v>94.3</v>
      </c>
      <c r="L49" s="70">
        <v>-3.1</v>
      </c>
    </row>
    <row r="50" spans="1:12" s="16" customFormat="1" ht="11.45" customHeight="1">
      <c r="A50" s="11">
        <v>25</v>
      </c>
      <c r="B50" s="43" t="s">
        <v>142</v>
      </c>
      <c r="C50" s="70">
        <v>97.6</v>
      </c>
      <c r="D50" s="70">
        <v>-1.8</v>
      </c>
      <c r="E50" s="70">
        <v>95.5</v>
      </c>
      <c r="F50" s="70">
        <v>-0.2</v>
      </c>
      <c r="G50" s="70">
        <v>95.2</v>
      </c>
      <c r="H50" s="70">
        <v>-0.3</v>
      </c>
      <c r="I50" s="70">
        <v>97.1</v>
      </c>
      <c r="J50" s="70">
        <v>-3.5</v>
      </c>
      <c r="K50" s="70">
        <v>93.9</v>
      </c>
      <c r="L50" s="70">
        <v>-2.8</v>
      </c>
    </row>
    <row r="51" spans="1:12" s="16" customFormat="1" ht="11.45" customHeight="1">
      <c r="A51" s="11">
        <v>26</v>
      </c>
      <c r="B51" s="43" t="s">
        <v>143</v>
      </c>
      <c r="C51" s="70">
        <v>100.6</v>
      </c>
      <c r="D51" s="70">
        <v>-2.4</v>
      </c>
      <c r="E51" s="70">
        <v>97</v>
      </c>
      <c r="F51" s="70">
        <v>-2.5</v>
      </c>
      <c r="G51" s="70">
        <v>96.4</v>
      </c>
      <c r="H51" s="70">
        <v>-2.1</v>
      </c>
      <c r="I51" s="70">
        <v>101.5</v>
      </c>
      <c r="J51" s="70">
        <v>-2.5</v>
      </c>
      <c r="K51" s="70">
        <v>98</v>
      </c>
      <c r="L51" s="70">
        <v>-2.7</v>
      </c>
    </row>
    <row r="52" spans="1:12" s="16" customFormat="1" ht="11.45" customHeight="1">
      <c r="A52" s="11">
        <v>27</v>
      </c>
      <c r="B52" s="43" t="s">
        <v>144</v>
      </c>
      <c r="C52" s="70">
        <v>105</v>
      </c>
      <c r="D52" s="70">
        <v>-2.1</v>
      </c>
      <c r="E52" s="70">
        <v>100.5</v>
      </c>
      <c r="F52" s="70">
        <v>-4.0999999999999996</v>
      </c>
      <c r="G52" s="70">
        <v>99.4</v>
      </c>
      <c r="H52" s="70">
        <v>-3.8</v>
      </c>
      <c r="I52" s="70">
        <v>106.9</v>
      </c>
      <c r="J52" s="70">
        <v>0.2</v>
      </c>
      <c r="K52" s="70">
        <v>105.4</v>
      </c>
      <c r="L52" s="70">
        <v>0.4</v>
      </c>
    </row>
    <row r="53" spans="1:12" s="16" customFormat="1" ht="11.45" customHeight="1">
      <c r="A53" s="11">
        <v>28</v>
      </c>
      <c r="B53" s="43" t="s">
        <v>145</v>
      </c>
      <c r="C53" s="70">
        <v>107.6</v>
      </c>
      <c r="D53" s="70">
        <v>-2.7</v>
      </c>
      <c r="E53" s="70">
        <v>103</v>
      </c>
      <c r="F53" s="70">
        <v>-3</v>
      </c>
      <c r="G53" s="70">
        <v>101.9</v>
      </c>
      <c r="H53" s="70">
        <v>-3</v>
      </c>
      <c r="I53" s="70">
        <v>109.5</v>
      </c>
      <c r="J53" s="70">
        <v>-2.2999999999999998</v>
      </c>
      <c r="K53" s="70">
        <v>109.3</v>
      </c>
      <c r="L53" s="70">
        <v>-2.2000000000000002</v>
      </c>
    </row>
    <row r="54" spans="1:12" s="16" customFormat="1" ht="11.45" customHeight="1">
      <c r="A54" s="11">
        <v>29</v>
      </c>
      <c r="B54" s="43" t="s">
        <v>146</v>
      </c>
      <c r="C54" s="70">
        <v>110.1</v>
      </c>
      <c r="D54" s="70">
        <v>-2.2999999999999998</v>
      </c>
      <c r="E54" s="70">
        <v>106.4</v>
      </c>
      <c r="F54" s="70">
        <v>-2.2999999999999998</v>
      </c>
      <c r="G54" s="70">
        <v>105</v>
      </c>
      <c r="H54" s="70">
        <v>-2.4</v>
      </c>
      <c r="I54" s="70">
        <v>111</v>
      </c>
      <c r="J54" s="70">
        <v>-2.2999999999999998</v>
      </c>
      <c r="K54" s="70">
        <v>112.5</v>
      </c>
      <c r="L54" s="70">
        <v>-1.4</v>
      </c>
    </row>
    <row r="55" spans="1:12" s="16" customFormat="1" ht="11.45" customHeight="1">
      <c r="A55" s="11">
        <v>30</v>
      </c>
      <c r="B55" s="43" t="s">
        <v>147</v>
      </c>
      <c r="C55" s="70">
        <v>112</v>
      </c>
      <c r="D55" s="70">
        <v>-2.9</v>
      </c>
      <c r="E55" s="70">
        <v>107.8</v>
      </c>
      <c r="F55" s="70">
        <v>-2</v>
      </c>
      <c r="G55" s="70">
        <v>106</v>
      </c>
      <c r="H55" s="70">
        <v>-2.4</v>
      </c>
      <c r="I55" s="70">
        <v>113.4</v>
      </c>
      <c r="J55" s="70">
        <v>-3.8</v>
      </c>
      <c r="K55" s="70">
        <v>114.6</v>
      </c>
      <c r="L55" s="70">
        <v>-3.7</v>
      </c>
    </row>
    <row r="56" spans="1:12" s="16" customFormat="1" ht="11.45" customHeight="1">
      <c r="A56" s="11">
        <v>31</v>
      </c>
      <c r="B56" s="43" t="s">
        <v>148</v>
      </c>
      <c r="C56" s="70">
        <v>113.6</v>
      </c>
      <c r="D56" s="70">
        <v>-2.5</v>
      </c>
      <c r="E56" s="70">
        <v>109.2</v>
      </c>
      <c r="F56" s="70">
        <v>-2.2999999999999998</v>
      </c>
      <c r="G56" s="70">
        <v>106.8</v>
      </c>
      <c r="H56" s="70">
        <v>-2.9</v>
      </c>
      <c r="I56" s="70">
        <v>115.1</v>
      </c>
      <c r="J56" s="70">
        <v>-2.6</v>
      </c>
      <c r="K56" s="70">
        <v>115.8</v>
      </c>
      <c r="L56" s="70">
        <v>-3.4</v>
      </c>
    </row>
    <row r="57" spans="1:12" s="16" customFormat="1" ht="11.45" customHeight="1">
      <c r="A57" s="11">
        <v>32</v>
      </c>
      <c r="B57" s="43" t="s">
        <v>149</v>
      </c>
      <c r="C57" s="70">
        <v>110.4</v>
      </c>
      <c r="D57" s="70">
        <v>-1.3</v>
      </c>
      <c r="E57" s="70">
        <v>106</v>
      </c>
      <c r="F57" s="70">
        <v>-2.5</v>
      </c>
      <c r="G57" s="70">
        <v>104.5</v>
      </c>
      <c r="H57" s="70">
        <v>-2.9</v>
      </c>
      <c r="I57" s="70">
        <v>112</v>
      </c>
      <c r="J57" s="70">
        <v>-0.2</v>
      </c>
      <c r="K57" s="70">
        <v>111.3</v>
      </c>
      <c r="L57" s="70">
        <v>-0.8</v>
      </c>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09&amp;R&amp;"-,Standard"&amp;7&amp;P</oddFooter>
    <evenFooter>&amp;L&amp;"-,Standard"&amp;7&amp;P&amp;R&amp;"-,Standard"&amp;7StatA MV, Statistischer Bericht G433 2025 09</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zoomScale="140" zoomScaleNormal="140" workbookViewId="0">
      <pane xSplit="3" ySplit="9" topLeftCell="D10" activePane="bottomRight" state="frozen"/>
      <selection activeCell="A2" sqref="A2:B2"/>
      <selection pane="topRight" activeCell="A2" sqref="A2:B2"/>
      <selection pane="bottomLeft" activeCell="A2" sqref="A2:B2"/>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29" t="s">
        <v>30</v>
      </c>
      <c r="B1" s="130"/>
      <c r="C1" s="130"/>
      <c r="D1" s="133" t="s">
        <v>17</v>
      </c>
      <c r="E1" s="133"/>
      <c r="F1" s="133"/>
      <c r="G1" s="134"/>
    </row>
    <row r="2" spans="1:7" ht="30.6" customHeight="1">
      <c r="A2" s="125" t="s">
        <v>97</v>
      </c>
      <c r="B2" s="126"/>
      <c r="C2" s="126"/>
      <c r="D2" s="131" t="s">
        <v>86</v>
      </c>
      <c r="E2" s="131"/>
      <c r="F2" s="131"/>
      <c r="G2" s="132"/>
    </row>
    <row r="3" spans="1:7" ht="11.45" customHeight="1">
      <c r="A3" s="127" t="s">
        <v>26</v>
      </c>
      <c r="B3" s="123" t="s">
        <v>25</v>
      </c>
      <c r="C3" s="123" t="s">
        <v>136</v>
      </c>
      <c r="D3" s="123" t="s">
        <v>21</v>
      </c>
      <c r="E3" s="123"/>
      <c r="F3" s="123"/>
      <c r="G3" s="124"/>
    </row>
    <row r="4" spans="1:7" ht="11.45" customHeight="1">
      <c r="A4" s="128"/>
      <c r="B4" s="123"/>
      <c r="C4" s="123"/>
      <c r="D4" s="123" t="s">
        <v>178</v>
      </c>
      <c r="E4" s="123" t="s">
        <v>177</v>
      </c>
      <c r="F4" s="123" t="s">
        <v>180</v>
      </c>
      <c r="G4" s="124" t="s">
        <v>179</v>
      </c>
    </row>
    <row r="5" spans="1:7" ht="11.45" customHeight="1">
      <c r="A5" s="128"/>
      <c r="B5" s="123"/>
      <c r="C5" s="123"/>
      <c r="D5" s="123"/>
      <c r="E5" s="123"/>
      <c r="F5" s="123"/>
      <c r="G5" s="124"/>
    </row>
    <row r="6" spans="1:7" ht="11.45" customHeight="1">
      <c r="A6" s="128"/>
      <c r="B6" s="123"/>
      <c r="C6" s="123"/>
      <c r="D6" s="123"/>
      <c r="E6" s="123"/>
      <c r="F6" s="123"/>
      <c r="G6" s="124"/>
    </row>
    <row r="7" spans="1:7" ht="11.45" customHeight="1">
      <c r="A7" s="128"/>
      <c r="B7" s="123"/>
      <c r="C7" s="123"/>
      <c r="D7" s="123" t="s">
        <v>22</v>
      </c>
      <c r="E7" s="123"/>
      <c r="F7" s="123" t="s">
        <v>134</v>
      </c>
      <c r="G7" s="124"/>
    </row>
    <row r="8" spans="1:7" s="9" customFormat="1" ht="11.45" customHeight="1">
      <c r="A8" s="128"/>
      <c r="B8" s="123"/>
      <c r="C8" s="123"/>
      <c r="D8" s="123" t="s">
        <v>23</v>
      </c>
      <c r="E8" s="123"/>
      <c r="F8" s="123"/>
      <c r="G8" s="124"/>
    </row>
    <row r="9" spans="1:7" ht="11.45" customHeight="1">
      <c r="A9" s="71">
        <v>1</v>
      </c>
      <c r="B9" s="72">
        <v>2</v>
      </c>
      <c r="C9" s="72">
        <v>3</v>
      </c>
      <c r="D9" s="72">
        <v>4</v>
      </c>
      <c r="E9" s="72">
        <v>5</v>
      </c>
      <c r="F9" s="72">
        <v>6</v>
      </c>
      <c r="G9" s="73">
        <v>7</v>
      </c>
    </row>
    <row r="10" spans="1:7" ht="11.45" customHeight="1">
      <c r="A10" s="53"/>
      <c r="B10" s="46"/>
      <c r="C10" s="50"/>
      <c r="D10" s="68"/>
      <c r="E10" s="68"/>
      <c r="F10" s="68"/>
      <c r="G10" s="68"/>
    </row>
    <row r="11" spans="1:7" ht="11.45" customHeight="1">
      <c r="A11" s="11">
        <f>IF(D11&lt;&gt;"",COUNTA($D$11:D11),"")</f>
        <v>1</v>
      </c>
      <c r="B11" s="47" t="s">
        <v>69</v>
      </c>
      <c r="C11" s="48" t="s">
        <v>70</v>
      </c>
      <c r="D11" s="69">
        <v>-2</v>
      </c>
      <c r="E11" s="69">
        <v>0.2</v>
      </c>
      <c r="F11" s="69">
        <v>-5.5</v>
      </c>
      <c r="G11" s="69">
        <v>-2.9</v>
      </c>
    </row>
    <row r="12" spans="1:7" ht="11.45" customHeight="1">
      <c r="A12" s="11" t="str">
        <f>IF(D12&lt;&gt;"",COUNTA($D$11:D12),"")</f>
        <v/>
      </c>
      <c r="B12" s="47"/>
      <c r="C12" s="48"/>
      <c r="D12" s="68"/>
      <c r="E12" s="68"/>
      <c r="F12" s="68"/>
      <c r="G12" s="68"/>
    </row>
    <row r="13" spans="1:7" ht="11.45" customHeight="1">
      <c r="A13" s="11">
        <f>IF(D13&lt;&gt;"",COUNTA($D$11:D13),"")</f>
        <v>2</v>
      </c>
      <c r="B13" s="47">
        <v>55</v>
      </c>
      <c r="C13" s="48" t="s">
        <v>38</v>
      </c>
      <c r="D13" s="69">
        <v>-2.7</v>
      </c>
      <c r="E13" s="69">
        <v>0.4</v>
      </c>
      <c r="F13" s="69">
        <v>-6.5</v>
      </c>
      <c r="G13" s="69">
        <v>-2.1</v>
      </c>
    </row>
    <row r="14" spans="1:7" ht="11.45" customHeight="1">
      <c r="A14" s="11" t="str">
        <f>IF(D14&lt;&gt;"",COUNTA($D$11:D14),"")</f>
        <v/>
      </c>
      <c r="B14" s="49"/>
      <c r="C14" s="50" t="s">
        <v>78</v>
      </c>
      <c r="D14" s="68"/>
      <c r="E14" s="68"/>
      <c r="F14" s="68"/>
      <c r="G14" s="68"/>
    </row>
    <row r="15" spans="1:7" ht="11.45" customHeight="1">
      <c r="A15" s="11">
        <f>IF(D15&lt;&gt;"",COUNTA($D$11:D15),"")</f>
        <v>3</v>
      </c>
      <c r="B15" s="51" t="s">
        <v>39</v>
      </c>
      <c r="C15" s="43" t="s">
        <v>80</v>
      </c>
      <c r="D15" s="68">
        <v>-3.8</v>
      </c>
      <c r="E15" s="68">
        <v>0.9</v>
      </c>
      <c r="F15" s="68">
        <v>-7.8</v>
      </c>
      <c r="G15" s="68">
        <v>-1.6</v>
      </c>
    </row>
    <row r="16" spans="1:7" ht="11.45" customHeight="1">
      <c r="A16" s="11" t="str">
        <f>IF(D16&lt;&gt;"",COUNTA($D$11:D16),"")</f>
        <v/>
      </c>
      <c r="B16" s="51"/>
      <c r="C16" s="43" t="s">
        <v>28</v>
      </c>
      <c r="D16" s="68"/>
      <c r="E16" s="68"/>
      <c r="F16" s="68"/>
      <c r="G16" s="68"/>
    </row>
    <row r="17" spans="1:7" ht="11.45" customHeight="1">
      <c r="A17" s="11">
        <f>IF(D17&lt;&gt;"",COUNTA($D$11:D17),"")</f>
        <v>4</v>
      </c>
      <c r="B17" s="51" t="s">
        <v>40</v>
      </c>
      <c r="C17" s="43" t="s">
        <v>79</v>
      </c>
      <c r="D17" s="68">
        <v>-3.1</v>
      </c>
      <c r="E17" s="68">
        <v>1.4</v>
      </c>
      <c r="F17" s="68">
        <v>-7.1</v>
      </c>
      <c r="G17" s="68">
        <v>-0.9</v>
      </c>
    </row>
    <row r="18" spans="1:7" ht="11.45" customHeight="1">
      <c r="A18" s="11" t="str">
        <f>IF(D18&lt;&gt;"",COUNTA($D$11:D18),"")</f>
        <v/>
      </c>
      <c r="B18" s="51"/>
      <c r="C18" s="43"/>
      <c r="D18" s="68"/>
      <c r="E18" s="68"/>
      <c r="F18" s="68"/>
      <c r="G18" s="68"/>
    </row>
    <row r="19" spans="1:7" ht="11.45" customHeight="1">
      <c r="A19" s="11">
        <f>IF(D19&lt;&gt;"",COUNTA($D$11:D19),"")</f>
        <v>5</v>
      </c>
      <c r="B19" s="51" t="s">
        <v>44</v>
      </c>
      <c r="C19" s="50" t="s">
        <v>81</v>
      </c>
      <c r="D19" s="68">
        <v>6.2</v>
      </c>
      <c r="E19" s="68">
        <v>2</v>
      </c>
      <c r="F19" s="68">
        <v>3.8</v>
      </c>
      <c r="G19" s="68">
        <v>-0.8</v>
      </c>
    </row>
    <row r="20" spans="1:7" ht="11.45" customHeight="1">
      <c r="A20" s="11" t="str">
        <f>IF(D20&lt;&gt;"",COUNTA($D$11:D20),"")</f>
        <v/>
      </c>
      <c r="B20" s="51"/>
      <c r="C20" s="43"/>
      <c r="D20" s="68"/>
      <c r="E20" s="68"/>
      <c r="F20" s="68"/>
      <c r="G20" s="68"/>
    </row>
    <row r="21" spans="1:7" ht="11.45" customHeight="1">
      <c r="A21" s="11">
        <f>IF(D21&lt;&gt;"",COUNTA($D$11:D21),"")</f>
        <v>6</v>
      </c>
      <c r="B21" s="51" t="s">
        <v>49</v>
      </c>
      <c r="C21" s="43" t="s">
        <v>82</v>
      </c>
      <c r="D21" s="68">
        <v>-6.5</v>
      </c>
      <c r="E21" s="68">
        <v>-6.3</v>
      </c>
      <c r="F21" s="68">
        <v>-10.8</v>
      </c>
      <c r="G21" s="68">
        <v>-9.4</v>
      </c>
    </row>
    <row r="22" spans="1:7" ht="11.45" customHeight="1">
      <c r="A22" s="11" t="str">
        <f>IF(D22&lt;&gt;"",COUNTA($D$11:D22),"")</f>
        <v/>
      </c>
      <c r="B22" s="49"/>
      <c r="C22" s="50"/>
      <c r="D22" s="68"/>
      <c r="E22" s="68"/>
      <c r="F22" s="68"/>
      <c r="G22" s="68"/>
    </row>
    <row r="23" spans="1:7" ht="11.45" customHeight="1">
      <c r="A23" s="11">
        <f>IF(D23&lt;&gt;"",COUNTA($D$11:D23),"")</f>
        <v>7</v>
      </c>
      <c r="B23" s="52">
        <v>56</v>
      </c>
      <c r="C23" s="48" t="s">
        <v>53</v>
      </c>
      <c r="D23" s="69">
        <v>-0.7</v>
      </c>
      <c r="E23" s="69">
        <v>-0.2</v>
      </c>
      <c r="F23" s="69">
        <v>-3.9</v>
      </c>
      <c r="G23" s="69">
        <v>-4.0999999999999996</v>
      </c>
    </row>
    <row r="24" spans="1:7" ht="11.45" customHeight="1">
      <c r="A24" s="11" t="str">
        <f>IF(D24&lt;&gt;"",COUNTA($D$11:D24),"")</f>
        <v/>
      </c>
      <c r="B24" s="49"/>
      <c r="C24" s="50" t="s">
        <v>27</v>
      </c>
      <c r="D24" s="68"/>
      <c r="E24" s="68"/>
      <c r="F24" s="68"/>
      <c r="G24" s="68"/>
    </row>
    <row r="25" spans="1:7" ht="11.45" customHeight="1">
      <c r="A25" s="11">
        <f>IF(D25&lt;&gt;"",COUNTA($D$11:D25),"")</f>
        <v>8</v>
      </c>
      <c r="B25" s="51" t="s">
        <v>84</v>
      </c>
      <c r="C25" s="43" t="s">
        <v>83</v>
      </c>
      <c r="D25" s="68">
        <v>-0.4</v>
      </c>
      <c r="E25" s="68">
        <v>-0.3</v>
      </c>
      <c r="F25" s="68">
        <v>-3.6</v>
      </c>
      <c r="G25" s="68">
        <v>-4</v>
      </c>
    </row>
    <row r="26" spans="1:7" ht="11.45" customHeight="1">
      <c r="A26" s="11" t="str">
        <f>IF(D26&lt;&gt;"",COUNTA($D$11:D26),"")</f>
        <v/>
      </c>
      <c r="B26" s="51"/>
      <c r="C26" s="43"/>
      <c r="D26" s="68"/>
      <c r="E26" s="68"/>
      <c r="F26" s="68"/>
      <c r="G26" s="68"/>
    </row>
    <row r="27" spans="1:7" ht="22.9" customHeight="1">
      <c r="A27" s="11">
        <f>IF(D27&lt;&gt;"",COUNTA($D$11:D27),"")</f>
        <v>9</v>
      </c>
      <c r="B27" s="51" t="s">
        <v>60</v>
      </c>
      <c r="C27" s="43" t="s">
        <v>85</v>
      </c>
      <c r="D27" s="68">
        <v>-2.5</v>
      </c>
      <c r="E27" s="68">
        <v>-0.1</v>
      </c>
      <c r="F27" s="68">
        <v>-5.3</v>
      </c>
      <c r="G27" s="68">
        <v>-4.5</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A1:C1"/>
    <mergeCell ref="D3:G3"/>
    <mergeCell ref="D2:G2"/>
    <mergeCell ref="D1:G1"/>
    <mergeCell ref="F7:G7"/>
    <mergeCell ref="D8:G8"/>
    <mergeCell ref="A2:C2"/>
    <mergeCell ref="A3:A8"/>
    <mergeCell ref="B3:B8"/>
    <mergeCell ref="C3:C8"/>
    <mergeCell ref="D7:E7"/>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09&amp;R&amp;"-,Standard"&amp;7&amp;P</oddFooter>
    <evenFooter>&amp;L&amp;"-,Standard"&amp;7&amp;P&amp;R&amp;"-,Standard"&amp;7StatA MV, Statistischer Bericht G433 2025 09</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140" zoomScaleNormal="140" workbookViewId="0">
      <pane xSplit="3" ySplit="9" topLeftCell="D10" activePane="bottomRight" state="frozen"/>
      <selection activeCell="A2" sqref="A2:B2"/>
      <selection pane="topRight" activeCell="A2" sqref="A2:B2"/>
      <selection pane="bottomLeft" activeCell="A2" sqref="A2:B2"/>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29" t="s">
        <v>30</v>
      </c>
      <c r="B1" s="130"/>
      <c r="C1" s="130"/>
      <c r="D1" s="135" t="s">
        <v>17</v>
      </c>
      <c r="E1" s="135"/>
      <c r="F1" s="136"/>
    </row>
    <row r="2" spans="1:6" s="4" customFormat="1" ht="30.6" customHeight="1">
      <c r="A2" s="125" t="s">
        <v>98</v>
      </c>
      <c r="B2" s="126"/>
      <c r="C2" s="126"/>
      <c r="D2" s="131" t="s">
        <v>87</v>
      </c>
      <c r="E2" s="131"/>
      <c r="F2" s="132"/>
    </row>
    <row r="3" spans="1:6" ht="11.45" customHeight="1">
      <c r="A3" s="127" t="s">
        <v>26</v>
      </c>
      <c r="B3" s="123" t="s">
        <v>25</v>
      </c>
      <c r="C3" s="123" t="s">
        <v>136</v>
      </c>
      <c r="D3" s="137" t="s">
        <v>175</v>
      </c>
      <c r="E3" s="123" t="s">
        <v>24</v>
      </c>
      <c r="F3" s="124"/>
    </row>
    <row r="4" spans="1:6" ht="11.45" customHeight="1">
      <c r="A4" s="128"/>
      <c r="B4" s="123"/>
      <c r="C4" s="123"/>
      <c r="D4" s="123"/>
      <c r="E4" s="123" t="s">
        <v>180</v>
      </c>
      <c r="F4" s="124" t="s">
        <v>181</v>
      </c>
    </row>
    <row r="5" spans="1:6" ht="11.45" customHeight="1">
      <c r="A5" s="128"/>
      <c r="B5" s="123"/>
      <c r="C5" s="123"/>
      <c r="D5" s="123"/>
      <c r="E5" s="123"/>
      <c r="F5" s="124"/>
    </row>
    <row r="6" spans="1:6" ht="11.45" customHeight="1">
      <c r="A6" s="128"/>
      <c r="B6" s="123"/>
      <c r="C6" s="123"/>
      <c r="D6" s="123"/>
      <c r="E6" s="123"/>
      <c r="F6" s="124"/>
    </row>
    <row r="7" spans="1:6" ht="11.45" customHeight="1">
      <c r="A7" s="128"/>
      <c r="B7" s="123"/>
      <c r="C7" s="123"/>
      <c r="D7" s="123"/>
      <c r="E7" s="123"/>
      <c r="F7" s="124"/>
    </row>
    <row r="8" spans="1:6" ht="11.45" customHeight="1">
      <c r="A8" s="128"/>
      <c r="B8" s="123"/>
      <c r="C8" s="123"/>
      <c r="D8" s="74" t="s">
        <v>133</v>
      </c>
      <c r="E8" s="123" t="s">
        <v>23</v>
      </c>
      <c r="F8" s="124"/>
    </row>
    <row r="9" spans="1:6" s="9" customFormat="1" ht="11.45" customHeight="1">
      <c r="A9" s="71">
        <v>1</v>
      </c>
      <c r="B9" s="72">
        <v>2</v>
      </c>
      <c r="C9" s="72">
        <v>3</v>
      </c>
      <c r="D9" s="72">
        <v>4</v>
      </c>
      <c r="E9" s="72">
        <v>5</v>
      </c>
      <c r="F9" s="73">
        <v>6</v>
      </c>
    </row>
    <row r="10" spans="1:6" s="10" customFormat="1" ht="11.45" customHeight="1">
      <c r="A10" s="53"/>
      <c r="B10" s="54"/>
      <c r="C10" s="43"/>
      <c r="D10" s="68"/>
      <c r="E10" s="68"/>
      <c r="F10" s="68"/>
    </row>
    <row r="11" spans="1:6" ht="11.45" customHeight="1">
      <c r="A11" s="11">
        <f>IF(D11&lt;&gt;"",COUNTA($D$11:D11),"")</f>
        <v>1</v>
      </c>
      <c r="B11" s="47" t="s">
        <v>69</v>
      </c>
      <c r="C11" s="48" t="s">
        <v>70</v>
      </c>
      <c r="D11" s="69">
        <v>110.4</v>
      </c>
      <c r="E11" s="69">
        <v>-1.3</v>
      </c>
      <c r="F11" s="69">
        <v>-2.2000000000000002</v>
      </c>
    </row>
    <row r="12" spans="1:6" ht="11.45" customHeight="1">
      <c r="A12" s="11" t="str">
        <f>IF(D12&lt;&gt;"",COUNTA($D$11:D12),"")</f>
        <v/>
      </c>
      <c r="B12" s="47"/>
      <c r="C12" s="48"/>
      <c r="D12" s="68"/>
      <c r="E12" s="68"/>
      <c r="F12" s="68"/>
    </row>
    <row r="13" spans="1:6" ht="11.45" customHeight="1">
      <c r="A13" s="11">
        <f>IF(D13&lt;&gt;"",COUNTA($D$11:D13),"")</f>
        <v>2</v>
      </c>
      <c r="B13" s="47">
        <v>55</v>
      </c>
      <c r="C13" s="48" t="s">
        <v>38</v>
      </c>
      <c r="D13" s="68">
        <v>106</v>
      </c>
      <c r="E13" s="68">
        <v>-2.5</v>
      </c>
      <c r="F13" s="68">
        <v>-1.9</v>
      </c>
    </row>
    <row r="14" spans="1:6" ht="11.45" customHeight="1">
      <c r="A14" s="11" t="str">
        <f>IF(D14&lt;&gt;"",COUNTA($D$11:D14),"")</f>
        <v/>
      </c>
      <c r="B14" s="49"/>
      <c r="C14" s="50" t="s">
        <v>78</v>
      </c>
      <c r="D14" s="68"/>
      <c r="E14" s="68"/>
      <c r="F14" s="68"/>
    </row>
    <row r="15" spans="1:6" ht="11.45" customHeight="1">
      <c r="A15" s="11">
        <f>IF(D15&lt;&gt;"",COUNTA($D$11:D15),"")</f>
        <v>3</v>
      </c>
      <c r="B15" s="51" t="s">
        <v>39</v>
      </c>
      <c r="C15" s="43" t="s">
        <v>80</v>
      </c>
      <c r="D15" s="68">
        <v>104.5</v>
      </c>
      <c r="E15" s="68">
        <v>-2.9</v>
      </c>
      <c r="F15" s="68">
        <v>-1.9</v>
      </c>
    </row>
    <row r="16" spans="1:6" ht="11.45" customHeight="1">
      <c r="A16" s="11" t="str">
        <f>IF(D16&lt;&gt;"",COUNTA($D$11:D16),"")</f>
        <v/>
      </c>
      <c r="B16" s="51"/>
      <c r="C16" s="43" t="s">
        <v>28</v>
      </c>
      <c r="D16" s="68"/>
      <c r="E16" s="68"/>
      <c r="F16" s="68"/>
    </row>
    <row r="17" spans="1:6" ht="11.45" customHeight="1">
      <c r="A17" s="11">
        <f>IF(D17&lt;&gt;"",COUNTA($D$11:D17),"")</f>
        <v>4</v>
      </c>
      <c r="B17" s="51" t="s">
        <v>40</v>
      </c>
      <c r="C17" s="43" t="s">
        <v>79</v>
      </c>
      <c r="D17" s="68">
        <v>98.5</v>
      </c>
      <c r="E17" s="68">
        <v>-2.9</v>
      </c>
      <c r="F17" s="68">
        <v>-1.5</v>
      </c>
    </row>
    <row r="18" spans="1:6" ht="11.45" customHeight="1">
      <c r="A18" s="11" t="str">
        <f>IF(D18&lt;&gt;"",COUNTA($D$11:D18),"")</f>
        <v/>
      </c>
      <c r="B18" s="51"/>
      <c r="C18" s="43"/>
      <c r="D18" s="68"/>
      <c r="E18" s="68"/>
      <c r="F18" s="68"/>
    </row>
    <row r="19" spans="1:6" ht="11.45" customHeight="1">
      <c r="A19" s="11">
        <f>IF(D19&lt;&gt;"",COUNTA($D$11:D19),"")</f>
        <v>5</v>
      </c>
      <c r="B19" s="51" t="s">
        <v>44</v>
      </c>
      <c r="C19" s="50" t="s">
        <v>81</v>
      </c>
      <c r="D19" s="68">
        <v>95.2</v>
      </c>
      <c r="E19" s="68">
        <v>-1.4</v>
      </c>
      <c r="F19" s="68">
        <v>-3</v>
      </c>
    </row>
    <row r="20" spans="1:6" ht="11.45" customHeight="1">
      <c r="A20" s="11" t="str">
        <f>IF(D20&lt;&gt;"",COUNTA($D$11:D20),"")</f>
        <v/>
      </c>
      <c r="B20" s="51"/>
      <c r="C20" s="43"/>
      <c r="D20" s="68"/>
      <c r="E20" s="68"/>
      <c r="F20" s="68"/>
    </row>
    <row r="21" spans="1:6" ht="11.45" customHeight="1">
      <c r="A21" s="11">
        <f>IF(D21&lt;&gt;"",COUNTA($D$11:D21),"")</f>
        <v>6</v>
      </c>
      <c r="B21" s="51" t="s">
        <v>49</v>
      </c>
      <c r="C21" s="43" t="s">
        <v>82</v>
      </c>
      <c r="D21" s="68">
        <v>174.7</v>
      </c>
      <c r="E21" s="68">
        <v>-0.2</v>
      </c>
      <c r="F21" s="68">
        <v>1</v>
      </c>
    </row>
    <row r="22" spans="1:6" ht="11.45" customHeight="1">
      <c r="A22" s="11" t="str">
        <f>IF(D22&lt;&gt;"",COUNTA($D$11:D22),"")</f>
        <v/>
      </c>
      <c r="B22" s="49"/>
      <c r="C22" s="50"/>
      <c r="D22" s="68"/>
      <c r="E22" s="68"/>
      <c r="F22" s="68"/>
    </row>
    <row r="23" spans="1:6" ht="11.45" customHeight="1">
      <c r="A23" s="11">
        <f>IF(D23&lt;&gt;"",COUNTA($D$11:D23),"")</f>
        <v>7</v>
      </c>
      <c r="B23" s="52">
        <v>56</v>
      </c>
      <c r="C23" s="48" t="s">
        <v>53</v>
      </c>
      <c r="D23" s="69">
        <v>112</v>
      </c>
      <c r="E23" s="69">
        <v>-0.2</v>
      </c>
      <c r="F23" s="69">
        <v>-2.4</v>
      </c>
    </row>
    <row r="24" spans="1:6" ht="11.45" customHeight="1">
      <c r="A24" s="11" t="str">
        <f>IF(D24&lt;&gt;"",COUNTA($D$11:D24),"")</f>
        <v/>
      </c>
      <c r="B24" s="49"/>
      <c r="C24" s="50" t="s">
        <v>27</v>
      </c>
      <c r="D24" s="68"/>
      <c r="E24" s="68"/>
      <c r="F24" s="68"/>
    </row>
    <row r="25" spans="1:6" ht="11.45" customHeight="1">
      <c r="A25" s="11">
        <f>IF(D25&lt;&gt;"",COUNTA($D$11:D25),"")</f>
        <v>8</v>
      </c>
      <c r="B25" s="51" t="s">
        <v>84</v>
      </c>
      <c r="C25" s="43" t="s">
        <v>83</v>
      </c>
      <c r="D25" s="68">
        <v>111.3</v>
      </c>
      <c r="E25" s="68">
        <v>-0.8</v>
      </c>
      <c r="F25" s="68">
        <v>-2.2000000000000002</v>
      </c>
    </row>
    <row r="26" spans="1:6" ht="11.45" customHeight="1">
      <c r="A26" s="11" t="str">
        <f>IF(D26&lt;&gt;"",COUNTA($D$11:D26),"")</f>
        <v/>
      </c>
      <c r="B26" s="51"/>
      <c r="C26" s="43"/>
      <c r="D26" s="68"/>
      <c r="E26" s="68"/>
      <c r="F26" s="68"/>
    </row>
    <row r="27" spans="1:6" ht="22.9" customHeight="1">
      <c r="A27" s="11">
        <f>IF(D27&lt;&gt;"",COUNTA($D$11:D27),"")</f>
        <v>9</v>
      </c>
      <c r="B27" s="51" t="s">
        <v>60</v>
      </c>
      <c r="C27" s="43" t="s">
        <v>85</v>
      </c>
      <c r="D27" s="68">
        <v>113.1</v>
      </c>
      <c r="E27" s="68">
        <v>1.5</v>
      </c>
      <c r="F27" s="68">
        <v>-2.7</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09&amp;R&amp;"-,Standard"&amp;7&amp;P</oddFooter>
    <evenFooter>&amp;L&amp;"-,Standard"&amp;7&amp;P&amp;R&amp;"-,Standard"&amp;7StatA MV, Statistischer Bericht G433 2025 09</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09/2025</dc:title>
  <dc:subject>Tourismus, Gastgewerbe</dc:subject>
  <dc:creator>FB 412</dc:creator>
  <cp:lastModifiedBy>Doll-Enderle, Daniela</cp:lastModifiedBy>
  <cp:lastPrinted>2025-12-16T07:52:16Z</cp:lastPrinted>
  <dcterms:created xsi:type="dcterms:W3CDTF">2017-02-21T08:29:33Z</dcterms:created>
  <dcterms:modified xsi:type="dcterms:W3CDTF">2025-12-16T07:53:37Z</dcterms:modified>
</cp:coreProperties>
</file>