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30" yWindow="150" windowWidth="13455" windowHeight="11370"/>
  </bookViews>
  <sheets>
    <sheet name="Deckblatt" sheetId="20" r:id="rId1"/>
    <sheet name="Inhalt" sheetId="11" r:id="rId2"/>
    <sheet name="Vorbemerkungen" sheetId="21" r:id="rId3"/>
    <sheet name="WZ 2008" sheetId="19" r:id="rId4"/>
    <sheet name="1.1" sheetId="5" r:id="rId5"/>
    <sheet name="1.2" sheetId="16" r:id="rId6"/>
    <sheet name="1.3" sheetId="17" r:id="rId7"/>
    <sheet name="2.1" sheetId="13" r:id="rId8"/>
    <sheet name="2.2" sheetId="9" r:id="rId9"/>
  </sheets>
  <calcPr calcId="162913"/>
</workbook>
</file>

<file path=xl/calcChain.xml><?xml version="1.0" encoding="utf-8"?>
<calcChain xmlns="http://schemas.openxmlformats.org/spreadsheetml/2006/main">
  <c r="A59" i="5" l="1"/>
  <c r="A58" i="5"/>
  <c r="A57" i="5"/>
  <c r="A54" i="5"/>
  <c r="A53" i="5"/>
  <c r="A50" i="5"/>
  <c r="A49" i="5"/>
  <c r="A43" i="5"/>
  <c r="A42" i="5"/>
  <c r="A39" i="5"/>
  <c r="A38" i="5"/>
  <c r="A36" i="5"/>
  <c r="A34" i="5"/>
  <c r="A28" i="5"/>
  <c r="A27" i="5"/>
  <c r="A21" i="5"/>
  <c r="A35" i="5"/>
  <c r="A15" i="5"/>
  <c r="A14" i="5"/>
  <c r="A12" i="9"/>
  <c r="A13" i="9"/>
  <c r="A14" i="9"/>
  <c r="A15" i="9"/>
  <c r="A16" i="9"/>
  <c r="A17" i="9"/>
  <c r="A18" i="9"/>
  <c r="A19" i="9"/>
  <c r="A20" i="9"/>
  <c r="A21" i="9"/>
  <c r="A22" i="9"/>
  <c r="A23" i="9"/>
  <c r="A24" i="9"/>
  <c r="A25" i="9"/>
  <c r="A26" i="9"/>
  <c r="A27" i="9"/>
  <c r="A11" i="9"/>
  <c r="A12" i="13"/>
  <c r="A13" i="13"/>
  <c r="A14" i="13"/>
  <c r="A15" i="13"/>
  <c r="A16" i="13"/>
  <c r="A17" i="13"/>
  <c r="A18" i="13"/>
  <c r="A19" i="13"/>
  <c r="A20" i="13"/>
  <c r="A21" i="13"/>
  <c r="A22" i="13"/>
  <c r="A23" i="13"/>
  <c r="A24" i="13"/>
  <c r="A25" i="13"/>
  <c r="A26" i="13"/>
  <c r="A27" i="13"/>
  <c r="A11" i="13"/>
  <c r="A58" i="17"/>
  <c r="A55" i="17"/>
  <c r="A51" i="17"/>
  <c r="A49" i="17"/>
  <c r="A45" i="17"/>
  <c r="A44" i="17"/>
  <c r="A43" i="17"/>
  <c r="A42" i="17"/>
  <c r="A39" i="17"/>
  <c r="A37" i="17"/>
  <c r="A36" i="17"/>
  <c r="A35" i="17"/>
  <c r="A34" i="17"/>
  <c r="A23" i="17"/>
  <c r="A22" i="17"/>
  <c r="A20" i="17"/>
  <c r="A30" i="17"/>
  <c r="A28" i="17"/>
  <c r="A59" i="17"/>
  <c r="A14" i="17"/>
  <c r="A60" i="16"/>
  <c r="A58" i="16"/>
  <c r="A57" i="16"/>
  <c r="A56" i="16"/>
  <c r="A55" i="16"/>
  <c r="A54" i="16"/>
  <c r="A53" i="16"/>
  <c r="A52" i="16"/>
  <c r="A49" i="16"/>
  <c r="A42" i="16"/>
  <c r="A41" i="16"/>
  <c r="A39" i="16"/>
  <c r="A20" i="16"/>
  <c r="A41" i="5"/>
  <c r="A60" i="5"/>
  <c r="A17" i="17"/>
  <c r="A18" i="17"/>
  <c r="A19" i="17"/>
  <c r="A24" i="17"/>
  <c r="A25" i="17"/>
  <c r="A26" i="17"/>
  <c r="A31" i="17"/>
  <c r="A32" i="17"/>
  <c r="A33" i="17"/>
  <c r="A46" i="17"/>
  <c r="A47" i="17"/>
  <c r="A48" i="17"/>
  <c r="A17" i="16"/>
  <c r="A18" i="16"/>
  <c r="A19" i="16"/>
  <c r="A24" i="16"/>
  <c r="A25" i="16"/>
  <c r="A26" i="16"/>
  <c r="A31" i="16"/>
  <c r="A32" i="16"/>
  <c r="A33" i="16"/>
  <c r="A46" i="16"/>
  <c r="A47" i="16"/>
  <c r="A48" i="16"/>
  <c r="A17" i="5"/>
  <c r="A18" i="5"/>
  <c r="A19" i="5"/>
  <c r="A24" i="5"/>
  <c r="A25" i="5"/>
  <c r="A26" i="5"/>
  <c r="A31" i="5"/>
  <c r="A32" i="5"/>
  <c r="A33" i="5"/>
  <c r="A46" i="5"/>
  <c r="A47" i="5"/>
  <c r="A48" i="5"/>
  <c r="A50" i="16"/>
  <c r="A16" i="17"/>
  <c r="A59" i="16"/>
  <c r="A29" i="17"/>
  <c r="A38" i="17"/>
  <c r="A21" i="17"/>
  <c r="A15" i="16"/>
  <c r="A14" i="16"/>
  <c r="A27" i="17"/>
  <c r="A60" i="17"/>
  <c r="A52" i="17"/>
  <c r="A57" i="17"/>
  <c r="A16" i="16"/>
  <c r="A51" i="16"/>
  <c r="A22" i="16"/>
  <c r="A28" i="16"/>
  <c r="A37" i="16"/>
  <c r="A41" i="17"/>
  <c r="A54" i="17"/>
  <c r="A15" i="17"/>
  <c r="A40" i="16"/>
  <c r="A43" i="16"/>
  <c r="A23" i="16"/>
  <c r="A29" i="16"/>
  <c r="A35" i="16"/>
  <c r="A38" i="16"/>
  <c r="A45" i="16"/>
  <c r="A44" i="16"/>
  <c r="A36" i="16"/>
  <c r="A34" i="16"/>
  <c r="A53" i="17"/>
  <c r="A56" i="17"/>
  <c r="A30" i="16"/>
  <c r="A50" i="17"/>
  <c r="A27" i="16"/>
  <c r="A40" i="17"/>
  <c r="A21" i="16"/>
  <c r="A40" i="5"/>
  <c r="A23" i="5"/>
  <c r="A44" i="5"/>
  <c r="A45" i="5"/>
  <c r="A56" i="5"/>
  <c r="A22" i="5"/>
  <c r="A51" i="5"/>
  <c r="A37" i="5"/>
  <c r="A29" i="5"/>
  <c r="A20" i="5"/>
  <c r="A16" i="5"/>
  <c r="A52" i="5"/>
  <c r="A55" i="5"/>
  <c r="A30" i="5"/>
</calcChain>
</file>

<file path=xl/sharedStrings.xml><?xml version="1.0" encoding="utf-8"?>
<sst xmlns="http://schemas.openxmlformats.org/spreadsheetml/2006/main" count="409" uniqueCount="176">
  <si>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</si>
  <si>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</si>
  <si>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</si>
  <si>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</si>
  <si>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</si>
  <si>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</si>
  <si>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</si>
  <si>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</si>
  <si>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</si>
  <si>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</si>
  <si>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</si>
  <si>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</si>
  <si>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</si>
  <si>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</si>
  <si>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</si>
  <si>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</si>
  <si>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</si>
  <si>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</si>
  <si>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</si>
  <si>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</si>
  <si>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</si>
  <si>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</si>
  <si>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</si>
  <si>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</si>
  <si>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Veränderung der Beschäftigtenzahl</t>
  </si>
  <si>
    <t>WZ 2008</t>
  </si>
  <si>
    <t>Lfd.
Nr.</t>
  </si>
  <si>
    <t xml:space="preserve">   davon</t>
  </si>
  <si>
    <t xml:space="preserve">      darunter</t>
  </si>
  <si>
    <t>Inhaltsverzeichnis</t>
  </si>
  <si>
    <t>Kapitel 1</t>
  </si>
  <si>
    <t>Kapitel 2</t>
  </si>
  <si>
    <t>Tourismus, Gastgewerbe</t>
  </si>
  <si>
    <t>G IV - m</t>
  </si>
  <si>
    <t>Entwicklung von Umsatz und Beschäftigung</t>
  </si>
  <si>
    <t>im Gastgewerbe in Mecklenburg-Vorpommern</t>
  </si>
  <si>
    <t>Entwicklung des Umsatzes im Gastgewerbe nach ausgewählten Wirtschaftszweigen
   (in jeweiligen Preisen)</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</si>
  <si>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</si>
  <si>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</si>
  <si>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</si>
  <si>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</si>
  <si>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</si>
  <si>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</si>
  <si>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</si>
  <si>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</si>
  <si>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</si>
  <si>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</si>
  <si>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</si>
  <si>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</si>
  <si>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</si>
  <si>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</si>
  <si>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</si>
  <si>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</si>
  <si>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</si>
  <si>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</si>
  <si>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</si>
  <si>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</si>
  <si>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</si>
  <si>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</si>
  <si>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</si>
  <si>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</si>
  <si>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</si>
  <si>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</si>
  <si>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</si>
  <si>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</si>
  <si>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</si>
  <si>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</si>
  <si>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</si>
  <si>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</si>
  <si>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</si>
  <si>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</si>
  <si>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</si>
  <si>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</si>
  <si>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</si>
  <si>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</si>
  <si>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</si>
  <si>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</si>
  <si>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</si>
  <si>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</si>
  <si>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</si>
  <si>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</si>
  <si>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</si>
  <si>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</si>
  <si>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</si>
  <si>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</si>
  <si>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</si>
  <si>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</si>
  <si>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</si>
  <si>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</si>
  <si>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</si>
  <si>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</si>
  <si>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</si>
  <si>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</si>
  <si>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</si>
  <si>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</si>
  <si>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</si>
  <si>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</si>
  <si>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</si>
  <si>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</si>
  <si>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</si>
  <si>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</si>
  <si>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</si>
  <si>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</si>
  <si>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</si>
  <si>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</si>
  <si>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</si>
  <si>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</si>
  <si>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</si>
  <si>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</si>
  <si>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</si>
  <si>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</si>
  <si>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</si>
  <si>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</si>
  <si>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</si>
  <si>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</si>
  <si>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</si>
  <si>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Sonstige Beherbergungsstätten a.n.g.</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</si>
  <si>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</si>
  <si>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</si>
  <si>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</si>
  <si>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</si>
  <si>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</si>
  <si>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</si>
  <si>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</si>
  <si>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</si>
  <si>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</si>
  <si>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</si>
  <si>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</si>
  <si>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</si>
  <si>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</si>
  <si>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</si>
  <si>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</si>
  <si>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</si>
  <si>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</si>
  <si>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</si>
  <si>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</si>
  <si>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</si>
  <si>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</si>
  <si>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</si>
  <si>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</si>
  <si>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Entwicklung des Umsatzes im Gastgewerbe nach ausgewählten Wirtschaftszweigen
   (in Preisen des Jahres 2015)</t>
  </si>
  <si>
    <t>2015 = 100</t>
  </si>
  <si>
    <t>in Preisen des Jahres 2015</t>
  </si>
  <si>
    <t>Entwicklung des Umsatzes im Gastgewerbe nach ausgewählten Wirtschaftszweigen
(in Preisen des Jahres 2015)</t>
  </si>
  <si>
    <t>Wirtschaftsgliederung</t>
  </si>
  <si>
    <t>Verände-
rung 
zum Vor-
jahr (%)</t>
  </si>
  <si>
    <t xml:space="preserve">   1. Vierteljahr</t>
  </si>
  <si>
    <t xml:space="preserve">   2. Vierteljahr</t>
  </si>
  <si>
    <t xml:space="preserve">   3. Vierteljahr</t>
  </si>
  <si>
    <t xml:space="preserve">   4. Vierteljahr</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</si>
  <si>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</si>
  <si>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</si>
  <si>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</si>
  <si>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</si>
  <si>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</si>
  <si>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</si>
  <si>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</si>
  <si>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</si>
  <si>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</si>
  <si>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</si>
  <si>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</si>
  <si>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</si>
  <si>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Grafik</t>
  </si>
  <si>
    <t>Veränderung von Umsatz und Beschäftigung im Gastgewerbe</t>
  </si>
  <si>
    <t>2020 (vorläufig)</t>
  </si>
  <si>
    <t>©  Statistisches Amt Mecklenburg-Vorpommern, Schwerin, 2021</t>
  </si>
  <si>
    <t>2021 (vorläufig)</t>
  </si>
  <si>
    <t>Zuständiger Dezernent: Steffen Schubert, Telefon: 0385 588-56431</t>
  </si>
  <si>
    <t>Gastgewerbe
insgesamt</t>
  </si>
  <si>
    <t>Mai 2021</t>
  </si>
  <si>
    <t>G433 2021 05</t>
  </si>
  <si>
    <t>Mai 2021
gegenüber
Mai 2020</t>
  </si>
  <si>
    <t>Jan. - Mai 2021
gegenüber
Jan. - Mai 2020</t>
  </si>
  <si>
    <t>Januar - Mai 2021
gegenüber 
Januar - Mai 2020</t>
  </si>
  <si>
    <t>10. September 2021</t>
  </si>
  <si>
    <t>Um die Lesbarkeit der Texte, Tabellen und Grafiken zu erhalten, werden – soweit vorhanden – geschlechtsneutrale
Formulierungen verwendet und von der Benennung der Geschlechter abgesehen. Die verwendeten Bezeichnungen
gelten demnach gleichermaßen für Frau, Mann und Divers.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</si>
</sst>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quot;     &quot;;\-\ #,##0.0&quot;     &quot;;0&quot;     &quot;;@&quot;     &quot;"/>
    <numFmt numFmtId="165" formatCode="#,##0&quot; &quot;;\-\ #,##0&quot; &quot;;0&quot; &quot;;@&quot; &quot;"/>
    <numFmt numFmtId="166" formatCode="\+\ #,##0.0&quot;     &quot;;\-\ #,##0.0&quot;     &quot;;0.0&quot;     &quot;;@&quot;     &quot;"/>
    <numFmt numFmtId="167" formatCode="#,##0.0&quot;   &quot;;\-\ #,##0.0&quot;   &quot;;0.0&quot;   &quot;;@&quot;   &quot;"/>
    <numFmt numFmtId="168" formatCode="#,##0.0&quot;         &quot;;\-\ #,##0.0&quot;         &quot;;0.0&quot;         &quot;;@&quot;         &quot;"/>
    <numFmt numFmtId="169" formatCode="0&quot;  &quot;"/>
    <numFmt numFmtId="170" formatCode="#,##0.0&quot;            &quot;;\-\ #,##0.0&quot;            &quot;;0.0&quot;            &quot;;@&quot;            &quot;"/>
  </numFmts>
  <fonts count="30">
    <font>
      <sz val="10"/>
      <color theme="1"/>
      <name val="Arial"/>
      <family val="2"/>
    </font>
    <font>
      <sz val="6"/>
      <name val="Arial"/>
      <family val="2"/>
    </font>
    <font>
      <sz val="10"/>
      <name val="Arial"/>
      <family val="2"/>
    </font>
    <font>
      <sz val="10"/>
      <name val="Arial"/>
      <family val="2"/>
    </font>
    <font>
      <b/>
      <sz val="9"/>
      <name val="Arial"/>
      <family val="2"/>
    </font>
    <font>
      <sz val="9"/>
      <name val="Arial"/>
      <family val="2"/>
    </font>
    <font>
      <sz val="10"/>
      <name val="Arial"/>
      <family val="2"/>
    </font>
    <font>
      <b/>
      <sz val="10"/>
      <name val="Arial"/>
      <family val="2"/>
    </font>
    <font>
      <sz val="10"/>
      <name val="Arial"/>
      <family val="2"/>
    </font>
    <font>
      <b/>
      <sz val="20"/>
      <name val="Arial"/>
      <family val="2"/>
    </font>
    <font>
      <i/>
      <sz val="9"/>
      <name val="Arial"/>
      <family val="2"/>
    </font>
    <font>
      <sz val="10"/>
      <color theme="1"/>
      <name val="Arial"/>
      <family val="2"/>
    </font>
    <font>
      <b/>
      <sz val="10"/>
      <color theme="1"/>
      <name val="Arial"/>
      <family val="2"/>
    </font>
    <font>
      <b/>
      <sz val="9"/>
      <color theme="1"/>
      <name val="Arial"/>
      <family val="2"/>
    </font>
    <font>
      <sz val="6"/>
      <color theme="1"/>
      <name val="Arial"/>
      <family val="2"/>
    </font>
    <font>
      <sz val="8"/>
      <color rgb="FF000000"/>
      <name val="Arial"/>
      <family val="2"/>
    </font>
    <font>
      <sz val="9"/>
      <color theme="1"/>
      <name val="Arial"/>
      <family val="2"/>
    </font>
    <font>
      <b/>
      <sz val="8"/>
      <color theme="1"/>
      <name val="Arial"/>
      <family val="2"/>
    </font>
    <font>
      <sz val="6"/>
      <color rgb="FF000000"/>
      <name val="Arial"/>
      <family val="2"/>
    </font>
    <font>
      <sz val="8"/>
      <color theme="1"/>
      <name val="Arial"/>
      <family val="2"/>
    </font>
    <font>
      <b/>
      <sz val="6"/>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
      <sz val="8"/>
      <name val="Arial"/>
      <family val="2"/>
    </font>
    <font>
      <b/>
      <sz val="30"/>
      <name val="Arial"/>
      <family val="2"/>
    </font>
  </fonts>
  <fills count="2">
    <fill>
      <patternFill patternType="none"/>
    </fill>
    <fill>
      <patternFill patternType="gray125"/>
    </fill>
  </fills>
  <borders count="12">
    <border>
      <left/>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9">
    <xf numFmtId="0" fontId="0" fillId="0" borderId="0"/>
    <xf numFmtId="0" fontId="2" fillId="0" borderId="0"/>
    <xf numFmtId="0" fontId="3" fillId="0" borderId="0"/>
    <xf numFmtId="0" fontId="3" fillId="0" borderId="0"/>
    <xf numFmtId="0" fontId="2" fillId="0" borderId="0"/>
    <xf numFmtId="0" fontId="11" fillId="0" borderId="0"/>
    <xf numFmtId="0" fontId="6" fillId="0" borderId="0"/>
    <xf numFmtId="0" fontId="8" fillId="0" borderId="0"/>
    <xf numFmtId="0" fontId="2" fillId="0" borderId="0"/>
  </cellStyleXfs>
  <cellXfs count="151">
    <xf numFmtId="0" fontId="0" fillId="0" borderId="0" xfId="0"/>
    <xf numFmtId="0" fontId="13" fillId="0" borderId="0" xfId="0" applyFont="1" applyAlignment="1">
      <alignment horizontal="justify" vertical="center"/>
    </xf>
    <xf numFmtId="0" fontId="12" fillId="0" borderId="0" xfId="0" applyFont="1" applyAlignment="1">
      <alignment horizontal="justify" vertical="center"/>
    </xf>
    <xf numFmtId="0" fontId="13" fillId="0" borderId="0" xfId="0" applyFont="1" applyAlignment="1">
      <alignment horizontal="justify" vertical="center" wrapText="1"/>
    </xf>
    <xf numFmtId="0" fontId="14" fillId="0" borderId="0" xfId="0" applyFont="1" applyAlignment="1">
      <alignment horizontal="left" vertical="top" wrapText="1"/>
    </xf>
    <xf numFmtId="0" fontId="0" fillId="0" borderId="0" xfId="0" applyAlignment="1">
      <alignment horizontal="left" vertical="top" wrapText="1"/>
    </xf>
    <xf numFmtId="0" fontId="15" fillId="0" borderId="1" xfId="0" applyFont="1" applyBorder="1" applyAlignment="1">
      <alignment horizontal="left" vertical="center" wrapText="1"/>
    </xf>
    <xf numFmtId="0" fontId="0" fillId="0" borderId="0" xfId="0" applyBorder="1"/>
    <xf numFmtId="0" fontId="16" fillId="0" borderId="0" xfId="0" applyFont="1" applyAlignment="1">
      <alignment horizontal="justify" vertical="center" wrapText="1"/>
    </xf>
    <xf numFmtId="0" fontId="17" fillId="0" borderId="0" xfId="0" applyFont="1"/>
    <xf numFmtId="0" fontId="17" fillId="0" borderId="0" xfId="0" applyFont="1" applyAlignment="1">
      <alignment horizontal="center"/>
    </xf>
    <xf numFmtId="0" fontId="14" fillId="0" borderId="0" xfId="0" applyFont="1"/>
    <xf numFmtId="0" fontId="14" fillId="0" borderId="2" xfId="0" applyFont="1" applyBorder="1" applyAlignment="1">
      <alignment horizontal="center" vertical="center"/>
    </xf>
    <xf numFmtId="0" fontId="18" fillId="0" borderId="3" xfId="0" applyFont="1" applyBorder="1" applyAlignment="1">
      <alignment horizontal="center" vertical="center" wrapText="1"/>
    </xf>
    <xf numFmtId="0" fontId="15" fillId="0" borderId="4" xfId="0" applyFont="1" applyBorder="1" applyAlignment="1">
      <alignment horizontal="left" vertical="center" wrapText="1"/>
    </xf>
    <xf numFmtId="0" fontId="14" fillId="0" borderId="0" xfId="0" applyFont="1" applyBorder="1"/>
    <xf numFmtId="0" fontId="19" fillId="0" borderId="4" xfId="0" applyFont="1" applyBorder="1" applyAlignment="1">
      <alignment horizontal="left" vertical="center" wrapText="1"/>
    </xf>
    <xf numFmtId="0" fontId="17" fillId="0" borderId="4" xfId="0" applyFont="1" applyBorder="1" applyAlignment="1">
      <alignment horizontal="left" wrapText="1"/>
    </xf>
    <xf numFmtId="0" fontId="19" fillId="0" borderId="4" xfId="0" applyFont="1" applyBorder="1" applyAlignment="1">
      <alignment horizontal="left" wrapText="1"/>
    </xf>
    <xf numFmtId="0" fontId="19" fillId="0" borderId="1" xfId="0" applyFont="1" applyBorder="1" applyAlignment="1">
      <alignment horizontal="left" vertical="top" wrapText="1" indent="1"/>
    </xf>
    <xf numFmtId="0" fontId="18" fillId="0" borderId="5" xfId="0" applyFont="1" applyBorder="1" applyAlignment="1">
      <alignment horizontal="center" vertical="center" wrapText="1"/>
    </xf>
    <xf numFmtId="0" fontId="11" fillId="0" borderId="0" xfId="5"/>
    <xf numFmtId="0" fontId="5" fillId="0" borderId="0" xfId="1" applyFont="1" applyAlignment="1">
      <alignment vertical="center"/>
    </xf>
    <xf numFmtId="0" fontId="5" fillId="0" borderId="0" xfId="1" applyFont="1" applyAlignment="1">
      <alignment horizontal="right" vertical="center"/>
    </xf>
    <xf numFmtId="0" fontId="5" fillId="0" borderId="0" xfId="1" applyFont="1"/>
    <xf numFmtId="0" fontId="5" fillId="0" borderId="0" xfId="1" applyFont="1" applyAlignment="1">
      <alignment horizontal="right"/>
    </xf>
    <xf numFmtId="0" fontId="5" fillId="0" borderId="0" xfId="1" applyNumberFormat="1" applyFont="1" applyAlignment="1">
      <alignment horizontal="center" vertical="center"/>
    </xf>
    <xf numFmtId="0" fontId="4" fillId="0" borderId="0" xfId="1" applyNumberFormat="1" applyFont="1" applyAlignment="1">
      <alignment horizontal="left" vertical="top" wrapText="1"/>
    </xf>
    <xf numFmtId="0" fontId="5" fillId="0" borderId="0" xfId="1" applyNumberFormat="1" applyFont="1" applyAlignment="1">
      <alignment horizontal="left" vertical="top"/>
    </xf>
    <xf numFmtId="0" fontId="5" fillId="0" borderId="0" xfId="1" applyNumberFormat="1" applyFont="1" applyAlignment="1">
      <alignment horizontal="left" vertical="top" wrapText="1"/>
    </xf>
    <xf numFmtId="0" fontId="4" fillId="0" borderId="0" xfId="1" applyNumberFormat="1" applyFont="1" applyAlignment="1">
      <alignment horizontal="left" vertical="top"/>
    </xf>
    <xf numFmtId="0" fontId="4" fillId="0" borderId="0" xfId="1" applyFont="1" applyAlignment="1">
      <alignment horizontal="left"/>
    </xf>
    <xf numFmtId="0" fontId="5" fillId="0" borderId="0" xfId="1" applyFont="1" applyAlignment="1"/>
    <xf numFmtId="0" fontId="5" fillId="0" borderId="0" xfId="1" applyFont="1" applyAlignment="1">
      <alignment horizontal="left" vertical="center"/>
    </xf>
    <xf numFmtId="0" fontId="5" fillId="0" borderId="0" xfId="1" applyFont="1" applyAlignment="1">
      <alignment vertical="center" wrapText="1"/>
    </xf>
    <xf numFmtId="0" fontId="0" fillId="0" borderId="0" xfId="0" applyAlignment="1">
      <alignment vertical="center"/>
    </xf>
    <xf numFmtId="164" fontId="0" fillId="0" borderId="0" xfId="0" applyNumberFormat="1"/>
    <xf numFmtId="165" fontId="0" fillId="0" borderId="0" xfId="0" applyNumberFormat="1"/>
    <xf numFmtId="0" fontId="14" fillId="0" borderId="0" xfId="0" applyFont="1" applyAlignment="1">
      <alignment horizontal="justify" vertical="center" wrapText="1"/>
    </xf>
    <xf numFmtId="0" fontId="20" fillId="0" borderId="0" xfId="0" applyFont="1" applyAlignment="1">
      <alignment horizontal="justify" vertical="center" wrapText="1"/>
    </xf>
    <xf numFmtId="0" fontId="0" fillId="0" borderId="0" xfId="0" applyAlignment="1"/>
    <xf numFmtId="0" fontId="16" fillId="0" borderId="0" xfId="1" applyNumberFormat="1" applyFont="1" applyAlignment="1">
      <alignment horizontal="left" vertical="center"/>
    </xf>
    <xf numFmtId="0" fontId="13" fillId="0" borderId="0" xfId="0" applyFont="1" applyAlignment="1">
      <alignment vertical="center" wrapText="1"/>
    </xf>
    <xf numFmtId="0" fontId="16" fillId="0" borderId="0" xfId="0" applyFont="1" applyAlignment="1">
      <alignment vertical="center" wrapText="1"/>
    </xf>
    <xf numFmtId="165" fontId="19" fillId="0" borderId="0" xfId="0" applyNumberFormat="1" applyFont="1" applyAlignment="1">
      <alignment vertical="center"/>
    </xf>
    <xf numFmtId="0" fontId="19" fillId="0" borderId="0" xfId="0" applyFont="1" applyAlignment="1">
      <alignment vertical="center"/>
    </xf>
    <xf numFmtId="165" fontId="19" fillId="0" borderId="0" xfId="0" applyNumberFormat="1" applyFont="1"/>
    <xf numFmtId="0" fontId="19" fillId="0" borderId="0" xfId="0" applyFont="1"/>
    <xf numFmtId="166" fontId="15" fillId="0" borderId="0" xfId="0" applyNumberFormat="1" applyFont="1" applyBorder="1" applyAlignment="1">
      <alignment horizontal="right"/>
    </xf>
    <xf numFmtId="167" fontId="15" fillId="0" borderId="0" xfId="0" applyNumberFormat="1" applyFont="1" applyBorder="1" applyAlignment="1">
      <alignment horizontal="right"/>
    </xf>
    <xf numFmtId="168" fontId="21" fillId="0" borderId="0" xfId="0" applyNumberFormat="1" applyFont="1" applyAlignment="1">
      <alignment horizontal="right"/>
    </xf>
    <xf numFmtId="168" fontId="15" fillId="0" borderId="0" xfId="0" applyNumberFormat="1" applyFont="1" applyAlignment="1">
      <alignment horizontal="right"/>
    </xf>
    <xf numFmtId="0" fontId="13" fillId="0" borderId="0" xfId="0" applyFont="1" applyAlignment="1">
      <alignment horizontal="left" vertical="top" wrapText="1"/>
    </xf>
    <xf numFmtId="0" fontId="13" fillId="0" borderId="0" xfId="0" applyFont="1" applyAlignment="1">
      <alignment horizontal="left" wrapText="1"/>
    </xf>
    <xf numFmtId="0" fontId="20" fillId="0" borderId="0" xfId="0" applyFont="1" applyAlignment="1">
      <alignment horizontal="left" wrapText="1"/>
    </xf>
    <xf numFmtId="0" fontId="14" fillId="0" borderId="0" xfId="0" applyFont="1" applyAlignment="1">
      <alignment horizontal="left" wrapText="1"/>
    </xf>
    <xf numFmtId="0" fontId="16" fillId="0" borderId="0" xfId="0" applyFont="1" applyAlignment="1">
      <alignment horizontal="left" wrapText="1"/>
    </xf>
    <xf numFmtId="169" fontId="1" fillId="0" borderId="0" xfId="0" applyNumberFormat="1" applyFont="1" applyAlignment="1" applyProtection="1">
      <alignment horizontal="right"/>
    </xf>
    <xf numFmtId="0" fontId="15" fillId="0" borderId="4" xfId="0" applyFont="1" applyBorder="1" applyAlignment="1">
      <alignment horizontal="left" wrapText="1"/>
    </xf>
    <xf numFmtId="164" fontId="15" fillId="0" borderId="6" xfId="0" applyNumberFormat="1" applyFont="1" applyBorder="1" applyAlignment="1">
      <alignment horizontal="right"/>
    </xf>
    <xf numFmtId="164" fontId="15" fillId="0" borderId="0" xfId="0" applyNumberFormat="1" applyFont="1" applyBorder="1" applyAlignment="1">
      <alignment horizontal="right"/>
    </xf>
    <xf numFmtId="0" fontId="16" fillId="0" borderId="0" xfId="5" applyFont="1" applyAlignment="1">
      <alignment horizontal="left" vertical="center" indent="33"/>
    </xf>
    <xf numFmtId="49" fontId="16" fillId="0" borderId="0" xfId="0" applyNumberFormat="1" applyFont="1" applyAlignment="1">
      <alignment horizontal="right" vertical="center"/>
    </xf>
    <xf numFmtId="49" fontId="11" fillId="0" borderId="0" xfId="5" applyNumberFormat="1" applyFont="1" applyAlignment="1">
      <alignment horizontal="right"/>
    </xf>
    <xf numFmtId="49" fontId="16" fillId="0" borderId="0" xfId="5" applyNumberFormat="1" applyFont="1" applyAlignment="1">
      <alignment horizontal="right"/>
    </xf>
    <xf numFmtId="0" fontId="13" fillId="0" borderId="0" xfId="5" applyFont="1" applyAlignment="1">
      <alignment vertical="center"/>
    </xf>
    <xf numFmtId="0" fontId="11" fillId="0" borderId="0" xfId="5" applyFont="1" applyAlignment="1"/>
    <xf numFmtId="0" fontId="16" fillId="0" borderId="0" xfId="5" applyNumberFormat="1" applyFont="1" applyAlignment="1">
      <alignment horizontal="left" vertical="center"/>
    </xf>
    <xf numFmtId="0" fontId="14" fillId="0" borderId="2" xfId="0" applyNumberFormat="1" applyFont="1" applyBorder="1" applyAlignment="1">
      <alignment horizontal="center" vertical="center"/>
    </xf>
    <xf numFmtId="0" fontId="18" fillId="0" borderId="3" xfId="0" applyNumberFormat="1" applyFont="1" applyBorder="1" applyAlignment="1">
      <alignment horizontal="center" vertical="center" wrapText="1"/>
    </xf>
    <xf numFmtId="0" fontId="18" fillId="0" borderId="5" xfId="0" applyNumberFormat="1" applyFont="1" applyBorder="1" applyAlignment="1">
      <alignment horizontal="center" vertical="center" wrapText="1"/>
    </xf>
    <xf numFmtId="0" fontId="21" fillId="0" borderId="4" xfId="0" applyFont="1" applyBorder="1" applyAlignment="1">
      <alignment horizontal="left" wrapText="1" indent="1"/>
    </xf>
    <xf numFmtId="0" fontId="19" fillId="0" borderId="4" xfId="0" applyFont="1" applyBorder="1" applyAlignment="1">
      <alignment horizontal="left" wrapText="1" indent="1"/>
    </xf>
    <xf numFmtId="0" fontId="15" fillId="0" borderId="4" xfId="0" applyFont="1" applyBorder="1" applyAlignment="1">
      <alignment horizontal="left" wrapText="1" indent="1"/>
    </xf>
    <xf numFmtId="0" fontId="17" fillId="0" borderId="4" xfId="0" applyFont="1" applyBorder="1" applyAlignment="1">
      <alignment horizontal="left" wrapText="1" indent="1"/>
    </xf>
    <xf numFmtId="164" fontId="15" fillId="0" borderId="0" xfId="0" applyNumberFormat="1" applyFont="1" applyFill="1" applyBorder="1" applyAlignment="1">
      <alignment horizontal="right"/>
    </xf>
    <xf numFmtId="0" fontId="21" fillId="0" borderId="4" xfId="0" applyFont="1" applyBorder="1" applyAlignment="1">
      <alignment horizontal="left" wrapText="1"/>
    </xf>
    <xf numFmtId="49" fontId="16" fillId="0" borderId="0" xfId="5" applyNumberFormat="1" applyFont="1" applyAlignment="1">
      <alignment horizontal="left" vertical="center"/>
    </xf>
    <xf numFmtId="0" fontId="16" fillId="0" borderId="0" xfId="5" applyFont="1" applyAlignment="1">
      <alignment horizontal="left" vertical="center"/>
    </xf>
    <xf numFmtId="0" fontId="12" fillId="0" borderId="0" xfId="0" applyFont="1" applyAlignment="1">
      <alignment vertical="center" wrapText="1"/>
    </xf>
    <xf numFmtId="0" fontId="5" fillId="0" borderId="0" xfId="1" applyNumberFormat="1" applyFont="1" applyAlignment="1">
      <alignment horizontal="left" vertical="center"/>
    </xf>
    <xf numFmtId="0" fontId="15" fillId="0" borderId="7" xfId="0" applyFont="1" applyBorder="1" applyAlignment="1">
      <alignment vertical="center" wrapText="1"/>
    </xf>
    <xf numFmtId="0" fontId="16" fillId="0" borderId="0" xfId="1" applyNumberFormat="1" applyFont="1" applyAlignment="1">
      <alignment horizontal="left" vertical="center"/>
    </xf>
    <xf numFmtId="0" fontId="10" fillId="0" borderId="0" xfId="1" applyNumberFormat="1" applyFont="1" applyAlignment="1">
      <alignment horizontal="left" vertical="center"/>
    </xf>
    <xf numFmtId="164" fontId="28" fillId="0" borderId="6" xfId="0" applyNumberFormat="1" applyFont="1" applyBorder="1" applyAlignment="1">
      <alignment horizontal="right"/>
    </xf>
    <xf numFmtId="167" fontId="28" fillId="0" borderId="0" xfId="0" applyNumberFormat="1" applyFont="1" applyBorder="1" applyAlignment="1">
      <alignment horizontal="right"/>
    </xf>
    <xf numFmtId="164" fontId="28" fillId="0" borderId="0" xfId="0" applyNumberFormat="1" applyFont="1" applyBorder="1" applyAlignment="1">
      <alignment horizontal="right"/>
    </xf>
    <xf numFmtId="170" fontId="15" fillId="0" borderId="0" xfId="0" applyNumberFormat="1" applyFont="1" applyAlignment="1">
      <alignment horizontal="right"/>
    </xf>
    <xf numFmtId="170" fontId="21" fillId="0" borderId="0" xfId="0" applyNumberFormat="1" applyFont="1" applyAlignment="1">
      <alignment horizontal="right"/>
    </xf>
    <xf numFmtId="0" fontId="15" fillId="0" borderId="3" xfId="0" applyFont="1" applyBorder="1" applyAlignment="1">
      <alignment horizontal="center" vertical="center" wrapText="1"/>
    </xf>
    <xf numFmtId="0" fontId="23" fillId="0" borderId="0" xfId="5" applyFont="1" applyAlignment="1">
      <alignment horizontal="left" vertical="center"/>
    </xf>
    <xf numFmtId="0" fontId="25" fillId="0" borderId="10" xfId="5" applyFont="1" applyBorder="1" applyAlignment="1">
      <alignment horizontal="center" vertical="center" wrapText="1"/>
    </xf>
    <xf numFmtId="0" fontId="26" fillId="0" borderId="11" xfId="7" applyFont="1" applyBorder="1" applyAlignment="1">
      <alignment horizontal="left" vertical="center" wrapText="1"/>
    </xf>
    <xf numFmtId="0" fontId="27" fillId="0" borderId="11" xfId="7" applyFont="1" applyBorder="1" applyAlignment="1">
      <alignment horizontal="right" vertical="center" wrapText="1"/>
    </xf>
    <xf numFmtId="0" fontId="26" fillId="0" borderId="0" xfId="8" applyFont="1" applyBorder="1" applyAlignment="1">
      <alignment horizontal="center" vertical="center" wrapText="1"/>
    </xf>
    <xf numFmtId="0" fontId="9" fillId="0" borderId="0" xfId="7" applyFont="1" applyAlignment="1">
      <alignment vertical="center" wrapText="1"/>
    </xf>
    <xf numFmtId="0" fontId="9" fillId="0" borderId="0" xfId="7" applyFont="1" applyAlignment="1">
      <alignment vertical="center"/>
    </xf>
    <xf numFmtId="0" fontId="23" fillId="0" borderId="0" xfId="7" applyFont="1" applyAlignment="1">
      <alignment vertical="center" wrapText="1"/>
    </xf>
    <xf numFmtId="0" fontId="23" fillId="0" borderId="0" xfId="7" applyFont="1" applyAlignment="1">
      <alignment vertical="center"/>
    </xf>
    <xf numFmtId="49" fontId="24" fillId="0" borderId="0" xfId="5" quotePrefix="1" applyNumberFormat="1" applyFont="1" applyAlignment="1">
      <alignment horizontal="left"/>
    </xf>
    <xf numFmtId="49" fontId="24" fillId="0" borderId="0" xfId="5" applyNumberFormat="1" applyFont="1" applyAlignment="1">
      <alignment horizontal="left"/>
    </xf>
    <xf numFmtId="0" fontId="16" fillId="0" borderId="0" xfId="0" applyFont="1" applyBorder="1" applyAlignment="1">
      <alignment horizontal="center" vertical="center"/>
    </xf>
    <xf numFmtId="0" fontId="16" fillId="0" borderId="0" xfId="5" applyFont="1" applyAlignment="1">
      <alignment horizontal="right"/>
    </xf>
    <xf numFmtId="0" fontId="13" fillId="0" borderId="8" xfId="5" applyFont="1" applyBorder="1" applyAlignment="1">
      <alignment horizontal="right"/>
    </xf>
    <xf numFmtId="0" fontId="22" fillId="0" borderId="9" xfId="5" applyFont="1" applyBorder="1" applyAlignment="1">
      <alignment horizontal="center" vertical="center"/>
    </xf>
    <xf numFmtId="0" fontId="16" fillId="0" borderId="0" xfId="5" applyFont="1" applyBorder="1" applyAlignment="1">
      <alignment horizontal="center" vertical="center"/>
    </xf>
    <xf numFmtId="0" fontId="22" fillId="0" borderId="0" xfId="5" applyFont="1" applyBorder="1" applyAlignment="1">
      <alignment horizontal="center" vertical="center"/>
    </xf>
    <xf numFmtId="49" fontId="16" fillId="0" borderId="0" xfId="5" applyNumberFormat="1" applyFont="1" applyAlignment="1">
      <alignment horizontal="left" vertical="center"/>
    </xf>
    <xf numFmtId="0" fontId="19" fillId="0" borderId="0" xfId="5" applyFont="1" applyBorder="1" applyAlignment="1">
      <alignment horizontal="left" vertical="center"/>
    </xf>
    <xf numFmtId="0" fontId="22" fillId="0" borderId="8" xfId="5" applyFont="1" applyBorder="1" applyAlignment="1">
      <alignment horizontal="center" vertical="center"/>
    </xf>
    <xf numFmtId="0" fontId="16" fillId="0" borderId="9" xfId="5" applyFont="1" applyBorder="1" applyAlignment="1">
      <alignment horizontal="center" vertical="center"/>
    </xf>
    <xf numFmtId="0" fontId="13" fillId="0" borderId="0" xfId="5" applyFont="1" applyAlignment="1">
      <alignment horizontal="center" vertical="center"/>
    </xf>
    <xf numFmtId="0" fontId="16" fillId="0" borderId="0" xfId="5" applyFont="1" applyAlignment="1">
      <alignment horizontal="center" vertical="center"/>
    </xf>
    <xf numFmtId="0" fontId="16" fillId="0" borderId="0" xfId="5" applyFont="1" applyAlignment="1">
      <alignment horizontal="left" vertical="center"/>
    </xf>
    <xf numFmtId="0" fontId="7" fillId="0" borderId="0" xfId="1" applyFont="1" applyAlignment="1">
      <alignment horizontal="left" vertical="center"/>
    </xf>
    <xf numFmtId="0" fontId="5" fillId="0" borderId="0" xfId="1" applyFont="1" applyAlignment="1">
      <alignment horizontal="center" vertical="center"/>
    </xf>
    <xf numFmtId="0" fontId="16" fillId="0" borderId="0" xfId="1" applyNumberFormat="1"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top" wrapText="1"/>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5" fillId="0" borderId="3" xfId="0" applyFont="1" applyBorder="1" applyAlignment="1">
      <alignment horizontal="center" vertical="center" wrapText="1"/>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9"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5" fillId="0" borderId="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7" fillId="0" borderId="2" xfId="0" applyNumberFormat="1" applyFont="1" applyBorder="1" applyAlignment="1">
      <alignment horizontal="left" vertical="center"/>
    </xf>
    <xf numFmtId="0" fontId="17" fillId="0" borderId="3" xfId="0" applyNumberFormat="1" applyFont="1" applyBorder="1" applyAlignment="1">
      <alignment horizontal="left" vertical="center"/>
    </xf>
    <xf numFmtId="0" fontId="19" fillId="0" borderId="2" xfId="0" applyNumberFormat="1" applyFont="1" applyBorder="1" applyAlignment="1">
      <alignment horizontal="center" vertical="center" wrapText="1"/>
    </xf>
    <xf numFmtId="0" fontId="19" fillId="0" borderId="2" xfId="0" applyNumberFormat="1" applyFont="1" applyBorder="1" applyAlignment="1">
      <alignment horizontal="center" vertical="center"/>
    </xf>
    <xf numFmtId="0" fontId="13" fillId="0" borderId="2" xfId="0" applyNumberFormat="1" applyFont="1" applyBorder="1" applyAlignment="1">
      <alignment horizontal="left" vertical="center"/>
    </xf>
    <xf numFmtId="0" fontId="13" fillId="0" borderId="3" xfId="0" applyNumberFormat="1" applyFont="1" applyBorder="1" applyAlignment="1">
      <alignment horizontal="left" vertical="center"/>
    </xf>
    <xf numFmtId="0" fontId="17" fillId="0" borderId="3"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0" fontId="13" fillId="0" borderId="3" xfId="0" applyNumberFormat="1" applyFont="1" applyBorder="1" applyAlignment="1">
      <alignment horizontal="center" vertical="center"/>
    </xf>
    <xf numFmtId="0" fontId="13" fillId="0" borderId="5" xfId="0" applyNumberFormat="1" applyFont="1" applyBorder="1" applyAlignment="1">
      <alignment horizontal="center" vertical="center"/>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9" fillId="0" borderId="2" xfId="0" applyFont="1" applyBorder="1" applyAlignment="1">
      <alignment horizontal="center" vertical="center"/>
    </xf>
    <xf numFmtId="49" fontId="15" fillId="0" borderId="3" xfId="0" applyNumberFormat="1" applyFont="1" applyBorder="1" applyAlignment="1">
      <alignment horizontal="center" vertical="center" wrapText="1"/>
    </xf>
    <xf numFmtId="0" fontId="29" fillId="0" borderId="10" xfId="5" applyFont="1" applyBorder="1" applyAlignment="1">
      <alignment horizontal="left" wrapText="1"/>
    </xf>
    <xf numFmtId="0" fontId="16" fillId="0" borderId="0" xfId="5" applyFont="1" applyAlignment="1">
      <alignment horizontal="left" wrapText="1"/>
    </xf>
    <xf numFmtId="0" fontId="11" fillId="0" borderId="0" xfId="5" applyFont="1"/>
  </cellXfs>
  <cellStyles count="9">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 name="Standard 4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20791"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13608</xdr:rowOff>
    </xdr:from>
    <xdr:to>
      <xdr:col>0</xdr:col>
      <xdr:colOff>6120654</xdr:colOff>
      <xdr:row>32</xdr:row>
      <xdr:rowOff>102054</xdr:rowOff>
    </xdr:to>
    <xdr:sp macro="" textlink="">
      <xdr:nvSpPr>
        <xdr:cNvPr id="3" name="Textfeld 2"/>
        <xdr:cNvSpPr txBox="1"/>
      </xdr:nvSpPr>
      <xdr:spPr>
        <a:xfrm>
          <a:off x="0" y="394608"/>
          <a:ext cx="6120000" cy="4517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Der Erhebungsbereich der Gastgewerbestatistik wird auf der Grundlage der Klassifikation der Wirtschaftszweige, Ausgabe 2008 (WZ 2008) abgegrenzt (Abschnitt I, Abteilungen 55, 56). Er umfasst alle Unternehmen mit Sitz in Deutschland, die entweder gegen Bezahlung Übernachtungen für begrenzte Zeit (auch mit Abgabe von Speisen und Getränken) anbieten oder Speisen und Getränke im Allgemeinen zum Verzehr an Ort und Stelle abgeben.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Nicht einbezogen werden (nicht gewerblich besteuerte) land- und forstwirtschaftliche Betriebe, im Ausland gelegene Unternehmensteile sowie die Gastgewerbeaktivitäten solcher Unternehmen, deren wirtschaftlicher Schwerpunkt nicht im Gastgewerbe liegt, wie von Einzelhandelsunternehmen betriebenen Restaurants oder von Unternehmen des Produzierenden Gewerbes oder Behörden in eigener Regie betriebenen Kantinen.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Erhebungseinheit</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Erhebungseinheit ist das rechtlich selbstständige</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Unternehmen.</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Erhebungsmethode</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Die Unternehmen werden durch eine geschichtete </a:t>
          </a:r>
          <a:r>
            <a:rPr lang="de-DE" sz="900">
              <a:solidFill>
                <a:sysClr val="windowText" lastClr="000000"/>
              </a:solidFill>
              <a:effectLst/>
              <a:latin typeface="Arial" pitchFamily="34" charset="0"/>
              <a:ea typeface="+mn-ea"/>
              <a:cs typeface="Arial" pitchFamily="34" charset="0"/>
            </a:rPr>
            <a:t>Zufallsauswahl aus der Auswahlgrundlage gezogen. Die Monatserhebung wird in Mecklenburg-Vorpommern bei rund 300 Unternehmen durchgeführt. Zur monatlichen Statistik werden nur Unternehmen mit einem Jahresumsatz von mindestens 165 000 EUR herangezogen</a:t>
          </a:r>
          <a:r>
            <a:rPr lang="de-DE" sz="900">
              <a:solidFill>
                <a:schemeClr val="dk1"/>
              </a:solidFill>
              <a:effectLst/>
              <a:latin typeface="Arial" pitchFamily="34" charset="0"/>
              <a:ea typeface="+mn-ea"/>
              <a:cs typeface="Arial" pitchFamily="34" charset="0"/>
            </a:rPr>
            <a:t>. Berichtsfirmen, die diese Jahresumsatzhöhe unterschreiten, sind von der monatlichen Erhebung ausgenommen und melden nur zur Jahreserhebung. Der Berichtskreis wird jährlich durch die Einbeziehung von Neugründungen aktualisiert.</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Ergebnisdarstellung</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Die Ergebnisse der Gastgewerbestatistik werden in der Gliederung der Klassifikation der Wirtschaftszweige, Ausgabe 2008 (WZ 2008) dargestellt. Der Darstellung der Ergebnisse liegen hochgerechnete Unternehmensmeldungen zugrunde.</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Messzahlen werden anhand von Nach- und Korrekturmeldungen aktualisiert, um eine möglichst genaue Darstellung der Ergebnisse in Zeitreihen zu ermöglichen.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Mit der Darstellung verketteter Messzahlen wird das Niveau der Messzahlenreihe durch einen konstanten Faktor an das Niveau der bisherigen Reihen angepasst.</a:t>
          </a:r>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34</xdr:row>
      <xdr:rowOff>13608</xdr:rowOff>
    </xdr:from>
    <xdr:to>
      <xdr:col>0</xdr:col>
      <xdr:colOff>6120654</xdr:colOff>
      <xdr:row>59</xdr:row>
      <xdr:rowOff>5041</xdr:rowOff>
    </xdr:to>
    <xdr:sp macro="" textlink="">
      <xdr:nvSpPr>
        <xdr:cNvPr id="4" name="Textfeld 3"/>
        <xdr:cNvSpPr txBox="1"/>
      </xdr:nvSpPr>
      <xdr:spPr>
        <a:xfrm>
          <a:off x="0" y="5347608"/>
          <a:ext cx="6123306" cy="35174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itchFamily="34" charset="0"/>
              <a:ea typeface="+mn-ea"/>
              <a:cs typeface="Arial" pitchFamily="34" charset="0"/>
            </a:rPr>
            <a:t>Umsatz</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Der Umsatz im Gastgewerbe umfasst die Umsätze aus Beherbergungs-, Gaststätten-, Kantinen- und Catererleistungen. Anzugeben ist der Gesamtbetrag der abgerechneten Lieferungen und sonstigen Leistungen (ohne Umsatzsteuer) zuzüglich Bedienungsgeld.</a:t>
          </a:r>
        </a:p>
        <a:p>
          <a:r>
            <a:rPr lang="de-DE" sz="900">
              <a:solidFill>
                <a:schemeClr val="dk1"/>
              </a:solidFill>
              <a:effectLst/>
              <a:latin typeface="Arial" pitchFamily="34" charset="0"/>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Beschäftigte</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r>
            <a:rPr lang="de-DE" sz="900">
              <a:solidFill>
                <a:schemeClr val="dk1"/>
              </a:solidFill>
              <a:effectLst/>
              <a:latin typeface="Arial" pitchFamily="34" charset="0"/>
              <a:ea typeface="+mn-ea"/>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6804</xdr:colOff>
      <xdr:row>50</xdr:row>
      <xdr:rowOff>13608</xdr:rowOff>
    </xdr:from>
    <xdr:to>
      <xdr:col>1</xdr:col>
      <xdr:colOff>5053693</xdr:colOff>
      <xdr:row>70</xdr:row>
      <xdr:rowOff>46265</xdr:rowOff>
    </xdr:to>
    <xdr:pic>
      <xdr:nvPicPr>
        <xdr:cNvPr id="4"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04" y="6647090"/>
          <a:ext cx="6067425" cy="289015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cols>
    <col min="1" max="1" width="10.7109375" style="21" customWidth="1"/>
    <col min="2" max="2" width="55.7109375" style="21" customWidth="1"/>
    <col min="3" max="3" width="8.7109375" style="21" customWidth="1"/>
    <col min="4" max="4" width="16.7109375" style="21" customWidth="1"/>
    <col min="5" max="16384" width="11.42578125" style="21"/>
  </cols>
  <sheetData>
    <row r="1" spans="1:4" ht="50.1" customHeight="1" thickBot="1">
      <c r="A1" s="148" t="s">
        <v>0</v>
      </c>
      <c r="B1" s="148"/>
      <c r="C1" s="91"/>
      <c r="D1" s="91"/>
    </row>
    <row r="2" spans="1:4" ht="35.25" customHeight="1" thickTop="1">
      <c r="A2" s="92" t="s">
        <v>32</v>
      </c>
      <c r="B2" s="92"/>
      <c r="C2" s="93" t="s">
        <v>33</v>
      </c>
      <c r="D2" s="93"/>
    </row>
    <row r="3" spans="1:4" ht="25.15" customHeight="1">
      <c r="A3" s="94"/>
      <c r="B3" s="94"/>
      <c r="C3" s="94"/>
      <c r="D3" s="94"/>
    </row>
    <row r="4" spans="1:4" ht="25.15" customHeight="1">
      <c r="A4" s="95" t="s">
        <v>34</v>
      </c>
      <c r="B4" s="95"/>
      <c r="C4" s="95"/>
      <c r="D4" s="96"/>
    </row>
    <row r="5" spans="1:4" ht="25.15" customHeight="1">
      <c r="A5" s="97" t="s">
        <v>35</v>
      </c>
      <c r="B5" s="97"/>
      <c r="C5" s="97"/>
      <c r="D5" s="98"/>
    </row>
    <row r="6" spans="1:4" ht="39.950000000000003" customHeight="1">
      <c r="A6" s="99" t="s">
        <v>169</v>
      </c>
      <c r="B6" s="100"/>
      <c r="C6" s="100"/>
      <c r="D6" s="100"/>
    </row>
    <row r="7" spans="1:4" ht="25.15" customHeight="1">
      <c r="A7" s="99"/>
      <c r="B7" s="99"/>
      <c r="C7" s="99"/>
      <c r="D7" s="99"/>
    </row>
    <row r="8" spans="1:4" ht="25.15" customHeight="1">
      <c r="A8" s="99"/>
      <c r="B8" s="99"/>
      <c r="C8" s="99"/>
      <c r="D8" s="99"/>
    </row>
    <row r="9" spans="1:4" ht="25.15" customHeight="1">
      <c r="A9" s="90"/>
      <c r="B9" s="90"/>
      <c r="C9" s="90"/>
      <c r="D9" s="90"/>
    </row>
    <row r="10" spans="1:4" ht="25.15" customHeight="1">
      <c r="A10" s="90"/>
      <c r="B10" s="90"/>
      <c r="C10" s="90"/>
      <c r="D10" s="90"/>
    </row>
    <row r="11" spans="1:4" ht="25.15" customHeight="1">
      <c r="A11" s="90"/>
      <c r="B11" s="90"/>
      <c r="C11" s="90"/>
      <c r="D11" s="90"/>
    </row>
    <row r="12" spans="1:4" ht="25.15" customHeight="1">
      <c r="A12" s="90"/>
      <c r="B12" s="90"/>
      <c r="C12" s="90"/>
      <c r="D12" s="90"/>
    </row>
    <row r="13" spans="1:4" ht="12" customHeight="1">
      <c r="A13" s="61"/>
      <c r="B13" s="102" t="s">
        <v>133</v>
      </c>
      <c r="C13" s="102"/>
      <c r="D13" s="62" t="s">
        <v>170</v>
      </c>
    </row>
    <row r="14" spans="1:4" ht="12" customHeight="1">
      <c r="A14" s="61"/>
      <c r="B14" s="102"/>
      <c r="C14" s="102"/>
      <c r="D14" s="63"/>
    </row>
    <row r="15" spans="1:4" ht="12" customHeight="1">
      <c r="A15" s="61"/>
      <c r="B15" s="102" t="s">
        <v>1</v>
      </c>
      <c r="C15" s="102"/>
      <c r="D15" s="64" t="s">
        <v>174</v>
      </c>
    </row>
    <row r="16" spans="1:4" ht="12" customHeight="1">
      <c r="A16" s="61"/>
      <c r="B16" s="102"/>
      <c r="C16" s="102"/>
      <c r="D16" s="64"/>
    </row>
    <row r="17" spans="1:4" ht="12" customHeight="1">
      <c r="A17" s="65"/>
      <c r="B17" s="103"/>
      <c r="C17" s="103"/>
      <c r="D17" s="66"/>
    </row>
    <row r="18" spans="1:4" ht="12" customHeight="1">
      <c r="A18" s="104"/>
      <c r="B18" s="104"/>
      <c r="C18" s="104"/>
      <c r="D18" s="104"/>
    </row>
    <row r="19" spans="1:4" ht="12" customHeight="1">
      <c r="A19" s="105" t="s">
        <v>2</v>
      </c>
      <c r="B19" s="105"/>
      <c r="C19" s="105"/>
      <c r="D19" s="105"/>
    </row>
    <row r="20" spans="1:4" ht="12" customHeight="1">
      <c r="A20" s="105" t="s">
        <v>139</v>
      </c>
      <c r="B20" s="105"/>
      <c r="C20" s="105"/>
      <c r="D20" s="105"/>
    </row>
    <row r="21" spans="1:4" ht="12" customHeight="1">
      <c r="A21" s="106"/>
      <c r="B21" s="106"/>
      <c r="C21" s="106"/>
      <c r="D21" s="106"/>
    </row>
    <row r="22" spans="1:4" ht="12" customHeight="1">
      <c r="A22" s="101" t="s">
        <v>167</v>
      </c>
      <c r="B22" s="101"/>
      <c r="C22" s="101"/>
      <c r="D22" s="101"/>
    </row>
    <row r="23" spans="1:4" ht="12" customHeight="1">
      <c r="A23" s="105"/>
      <c r="B23" s="105"/>
      <c r="C23" s="105"/>
      <c r="D23" s="105"/>
    </row>
    <row r="24" spans="1:4" ht="12" customHeight="1">
      <c r="A24" s="108" t="s">
        <v>165</v>
      </c>
      <c r="B24" s="108"/>
      <c r="C24" s="108"/>
      <c r="D24" s="108"/>
    </row>
    <row r="25" spans="1:4" ht="12" customHeight="1">
      <c r="A25" s="108" t="s">
        <v>138</v>
      </c>
      <c r="B25" s="108"/>
      <c r="C25" s="108"/>
      <c r="D25" s="108"/>
    </row>
    <row r="26" spans="1:4" ht="12" customHeight="1">
      <c r="A26" s="109"/>
      <c r="B26" s="109"/>
      <c r="C26" s="109"/>
      <c r="D26" s="109"/>
    </row>
    <row r="27" spans="1:4" ht="12" customHeight="1">
      <c r="A27" s="110"/>
      <c r="B27" s="110"/>
      <c r="C27" s="110"/>
      <c r="D27" s="110"/>
    </row>
    <row r="28" spans="1:4" ht="12" customHeight="1">
      <c r="A28" s="111" t="s">
        <v>3</v>
      </c>
      <c r="B28" s="111"/>
      <c r="C28" s="111"/>
      <c r="D28" s="111"/>
    </row>
    <row r="29" spans="1:4" ht="12" customHeight="1">
      <c r="A29" s="112"/>
      <c r="B29" s="112"/>
      <c r="C29" s="112"/>
      <c r="D29" s="112"/>
    </row>
    <row r="30" spans="1:4" ht="12" customHeight="1">
      <c r="A30" s="77" t="s">
        <v>4</v>
      </c>
      <c r="B30" s="107" t="s">
        <v>134</v>
      </c>
      <c r="C30" s="107"/>
      <c r="D30" s="107"/>
    </row>
    <row r="31" spans="1:4" ht="12" customHeight="1">
      <c r="A31" s="67">
        <v>0</v>
      </c>
      <c r="B31" s="107" t="s">
        <v>135</v>
      </c>
      <c r="C31" s="107"/>
      <c r="D31" s="107"/>
    </row>
    <row r="32" spans="1:4" ht="12" customHeight="1">
      <c r="A32" s="77" t="s">
        <v>5</v>
      </c>
      <c r="B32" s="107" t="s">
        <v>6</v>
      </c>
      <c r="C32" s="107"/>
      <c r="D32" s="107"/>
    </row>
    <row r="33" spans="1:4" ht="12" customHeight="1">
      <c r="A33" s="77" t="s">
        <v>14</v>
      </c>
      <c r="B33" s="107" t="s">
        <v>7</v>
      </c>
      <c r="C33" s="107"/>
      <c r="D33" s="107"/>
    </row>
    <row r="34" spans="1:4" ht="12" customHeight="1">
      <c r="A34" s="77" t="s">
        <v>8</v>
      </c>
      <c r="B34" s="107" t="s">
        <v>9</v>
      </c>
      <c r="C34" s="107"/>
      <c r="D34" s="107"/>
    </row>
    <row r="35" spans="1:4" ht="12" customHeight="1">
      <c r="A35" s="77" t="s">
        <v>10</v>
      </c>
      <c r="B35" s="107" t="s">
        <v>136</v>
      </c>
      <c r="C35" s="107"/>
      <c r="D35" s="107"/>
    </row>
    <row r="36" spans="1:4" ht="12" customHeight="1">
      <c r="A36" s="77" t="s">
        <v>11</v>
      </c>
      <c r="B36" s="107" t="s">
        <v>12</v>
      </c>
      <c r="C36" s="107"/>
      <c r="D36" s="107"/>
    </row>
    <row r="37" spans="1:4" ht="12" customHeight="1">
      <c r="A37" s="77" t="s">
        <v>104</v>
      </c>
      <c r="B37" s="107" t="s">
        <v>137</v>
      </c>
      <c r="C37" s="107"/>
      <c r="D37" s="107"/>
    </row>
    <row r="38" spans="1:4" ht="12" customHeight="1">
      <c r="A38" s="77"/>
      <c r="B38" s="107"/>
      <c r="C38" s="107"/>
      <c r="D38" s="107"/>
    </row>
    <row r="39" spans="1:4" ht="12" customHeight="1">
      <c r="A39" s="77"/>
      <c r="B39" s="107"/>
      <c r="C39" s="107"/>
      <c r="D39" s="107"/>
    </row>
    <row r="40" spans="1:4" ht="12" customHeight="1">
      <c r="A40" s="77"/>
      <c r="B40" s="77"/>
      <c r="C40" s="77"/>
      <c r="D40" s="77"/>
    </row>
    <row r="41" spans="1:4" ht="12" customHeight="1">
      <c r="A41" s="77"/>
      <c r="B41" s="77"/>
      <c r="C41" s="77"/>
      <c r="D41" s="77"/>
    </row>
    <row r="42" spans="1:4" ht="12" customHeight="1">
      <c r="A42" s="78"/>
      <c r="B42" s="113"/>
      <c r="C42" s="113"/>
      <c r="D42" s="113"/>
    </row>
    <row r="43" spans="1:4" ht="12" customHeight="1">
      <c r="A43" s="78"/>
      <c r="B43" s="113"/>
      <c r="C43" s="113"/>
      <c r="D43" s="113"/>
    </row>
    <row r="44" spans="1:4">
      <c r="A44" s="107" t="s">
        <v>13</v>
      </c>
      <c r="B44" s="107"/>
      <c r="C44" s="107"/>
      <c r="D44" s="107"/>
    </row>
    <row r="45" spans="1:4" s="150" customFormat="1" ht="39.950000000000003" customHeight="1">
      <c r="A45" s="149" t="s">
        <v>175</v>
      </c>
      <c r="B45" s="149"/>
      <c r="C45" s="149"/>
      <c r="D45" s="149"/>
    </row>
  </sheetData>
  <mergeCells count="45">
    <mergeCell ref="B43:D43"/>
    <mergeCell ref="A44:D44"/>
    <mergeCell ref="A45:D45"/>
    <mergeCell ref="B35:D35"/>
    <mergeCell ref="B36:D36"/>
    <mergeCell ref="B37:D37"/>
    <mergeCell ref="B38:D38"/>
    <mergeCell ref="B39:D39"/>
    <mergeCell ref="B42:D42"/>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8:D18"/>
    <mergeCell ref="A19:D19"/>
    <mergeCell ref="A20:D20"/>
    <mergeCell ref="A21:D21"/>
    <mergeCell ref="A10:D10"/>
    <mergeCell ref="A1:B1"/>
    <mergeCell ref="C1:D1"/>
    <mergeCell ref="A2:B2"/>
    <mergeCell ref="C2:D2"/>
    <mergeCell ref="A3:D3"/>
    <mergeCell ref="A4:D4"/>
    <mergeCell ref="A5:D5"/>
    <mergeCell ref="A6:D6"/>
    <mergeCell ref="A7:D7"/>
    <mergeCell ref="A8:D8"/>
    <mergeCell ref="A9:D9"/>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140" zoomScaleNormal="140" workbookViewId="0">
      <selection sqref="A1:C1"/>
    </sheetView>
  </sheetViews>
  <sheetFormatPr baseColWidth="10" defaultColWidth="11.28515625" defaultRowHeight="12"/>
  <cols>
    <col min="1" max="1" width="12.7109375" style="33" customWidth="1"/>
    <col min="2" max="2" width="70.7109375" style="34" customWidth="1"/>
    <col min="3" max="3" width="8.28515625" style="25" customWidth="1"/>
    <col min="4" max="16384" width="11.28515625" style="24"/>
  </cols>
  <sheetData>
    <row r="1" spans="1:11" s="22" customFormat="1" ht="30.6" customHeight="1">
      <c r="A1" s="114" t="s">
        <v>29</v>
      </c>
      <c r="B1" s="114"/>
      <c r="C1" s="114"/>
    </row>
    <row r="2" spans="1:11" ht="23.25" customHeight="1">
      <c r="A2" s="115"/>
      <c r="B2" s="115"/>
      <c r="C2" s="23" t="s">
        <v>15</v>
      </c>
    </row>
    <row r="3" spans="1:11" ht="12" customHeight="1">
      <c r="A3" s="116" t="s">
        <v>16</v>
      </c>
      <c r="B3" s="116"/>
      <c r="C3" s="25">
        <v>3</v>
      </c>
    </row>
    <row r="4" spans="1:11" ht="12" customHeight="1">
      <c r="A4" s="41"/>
      <c r="B4" s="41"/>
    </row>
    <row r="5" spans="1:11" ht="12" customHeight="1">
      <c r="A5" s="116" t="s">
        <v>40</v>
      </c>
      <c r="B5" s="116"/>
      <c r="C5" s="25">
        <v>4</v>
      </c>
    </row>
    <row r="6" spans="1:11" ht="12" customHeight="1">
      <c r="A6" s="82"/>
      <c r="B6" s="82"/>
    </row>
    <row r="7" spans="1:11" ht="12" customHeight="1">
      <c r="A7" s="83" t="s">
        <v>162</v>
      </c>
      <c r="B7" s="83" t="s">
        <v>163</v>
      </c>
    </row>
    <row r="8" spans="1:11" ht="12" customHeight="1">
      <c r="A8" s="26"/>
      <c r="B8" s="80"/>
    </row>
    <row r="9" spans="1:11" ht="12" customHeight="1">
      <c r="A9" s="30" t="s">
        <v>30</v>
      </c>
      <c r="B9" s="27" t="s">
        <v>77</v>
      </c>
    </row>
    <row r="10" spans="1:11" ht="8.25" customHeight="1">
      <c r="A10" s="30"/>
      <c r="B10" s="27"/>
    </row>
    <row r="11" spans="1:11" ht="24.2" customHeight="1">
      <c r="A11" s="28" t="s">
        <v>93</v>
      </c>
      <c r="B11" s="29" t="s">
        <v>36</v>
      </c>
      <c r="C11" s="25">
        <v>5</v>
      </c>
      <c r="D11" s="31"/>
      <c r="E11" s="31"/>
      <c r="F11" s="31"/>
      <c r="G11" s="31"/>
      <c r="H11" s="31"/>
      <c r="I11" s="31"/>
      <c r="J11" s="31"/>
      <c r="K11" s="31"/>
    </row>
    <row r="12" spans="1:11" ht="8.25" customHeight="1">
      <c r="A12" s="28"/>
      <c r="B12" s="29"/>
      <c r="D12" s="31"/>
      <c r="E12" s="31"/>
      <c r="F12" s="31"/>
      <c r="G12" s="31"/>
      <c r="H12" s="31"/>
      <c r="I12" s="31"/>
      <c r="J12" s="31"/>
      <c r="K12" s="31"/>
    </row>
    <row r="13" spans="1:11" ht="24.2" customHeight="1">
      <c r="A13" s="28" t="s">
        <v>94</v>
      </c>
      <c r="B13" s="29" t="s">
        <v>140</v>
      </c>
      <c r="C13" s="25">
        <v>6</v>
      </c>
      <c r="D13" s="32"/>
    </row>
    <row r="14" spans="1:11" ht="8.25" customHeight="1">
      <c r="A14" s="28"/>
      <c r="B14" s="29"/>
      <c r="D14" s="32"/>
    </row>
    <row r="15" spans="1:11" ht="12" customHeight="1">
      <c r="A15" s="28" t="s">
        <v>95</v>
      </c>
      <c r="B15" s="29" t="s">
        <v>37</v>
      </c>
      <c r="C15" s="25">
        <v>7</v>
      </c>
    </row>
    <row r="16" spans="1:11" ht="12" customHeight="1">
      <c r="A16" s="28"/>
      <c r="B16" s="29"/>
    </row>
    <row r="17" spans="1:5" ht="12" customHeight="1">
      <c r="A17" s="30" t="s">
        <v>31</v>
      </c>
      <c r="B17" s="27" t="s">
        <v>17</v>
      </c>
    </row>
    <row r="18" spans="1:5" ht="8.25" customHeight="1">
      <c r="A18" s="30"/>
      <c r="B18" s="27"/>
    </row>
    <row r="19" spans="1:5" ht="12" customHeight="1">
      <c r="A19" s="28" t="s">
        <v>96</v>
      </c>
      <c r="B19" s="29" t="s">
        <v>38</v>
      </c>
      <c r="C19" s="25">
        <v>8</v>
      </c>
      <c r="D19" s="32"/>
      <c r="E19" s="32"/>
    </row>
    <row r="20" spans="1:5" ht="8.25" customHeight="1">
      <c r="A20" s="28"/>
      <c r="B20" s="29"/>
      <c r="D20" s="32"/>
      <c r="E20" s="32"/>
    </row>
    <row r="21" spans="1:5" ht="12" customHeight="1">
      <c r="A21" s="28" t="s">
        <v>97</v>
      </c>
      <c r="B21" s="29" t="s">
        <v>39</v>
      </c>
      <c r="C21" s="25">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05&amp;R&amp;7&amp;P</oddFooter>
    <evenFooter>&amp;L&amp;7&amp;P&amp;R&amp;7StatA MV, Statistischer Bericht G433 2021 05</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140" zoomScaleNormal="140" workbookViewId="0"/>
  </sheetViews>
  <sheetFormatPr baseColWidth="10" defaultRowHeight="11.45" customHeight="1"/>
  <cols>
    <col min="1" max="1" width="95.7109375" customWidth="1"/>
  </cols>
  <sheetData>
    <row r="1" spans="1:4" s="35" customFormat="1" ht="30.6" customHeight="1">
      <c r="A1" s="2" t="s">
        <v>16</v>
      </c>
      <c r="B1" s="1"/>
      <c r="C1" s="1"/>
      <c r="D1" s="1"/>
    </row>
    <row r="2" spans="1:4" ht="11.45" customHeight="1">
      <c r="A2" s="1"/>
      <c r="B2" s="1"/>
      <c r="C2" s="1"/>
      <c r="D2" s="1"/>
    </row>
    <row r="3" spans="1:4" ht="11.45" customHeight="1">
      <c r="A3" s="1"/>
      <c r="B3" s="1"/>
      <c r="C3" s="1"/>
      <c r="D3" s="1"/>
    </row>
    <row r="5" spans="1:4" ht="11.45" customHeight="1">
      <c r="A5" s="42"/>
      <c r="B5" s="42"/>
      <c r="C5" s="42"/>
      <c r="D5" s="42"/>
    </row>
    <row r="6" spans="1:4" ht="11.45" customHeight="1">
      <c r="A6" s="40"/>
      <c r="B6" s="40"/>
      <c r="C6" s="40"/>
      <c r="D6" s="40"/>
    </row>
    <row r="7" spans="1:4" ht="11.45" customHeight="1">
      <c r="A7" s="42"/>
      <c r="B7" s="42"/>
      <c r="C7" s="42"/>
      <c r="D7" s="42"/>
    </row>
    <row r="8" spans="1:4" ht="11.45" customHeight="1">
      <c r="A8" s="40"/>
      <c r="B8" s="40"/>
      <c r="C8" s="40"/>
      <c r="D8" s="40"/>
    </row>
    <row r="9" spans="1:4" ht="11.45" customHeight="1">
      <c r="A9" s="42"/>
      <c r="B9" s="42"/>
      <c r="C9" s="42"/>
      <c r="D9" s="42"/>
    </row>
    <row r="10" spans="1:4" ht="11.45" customHeight="1">
      <c r="A10" s="43"/>
      <c r="B10" s="43"/>
      <c r="C10" s="43"/>
      <c r="D10" s="43"/>
    </row>
    <row r="11" spans="1:4" ht="11.45" customHeight="1">
      <c r="A11" s="43"/>
      <c r="B11" s="43"/>
      <c r="C11" s="43"/>
      <c r="D11" s="43"/>
    </row>
    <row r="12" spans="1:4" ht="11.45" customHeight="1">
      <c r="A12" s="43"/>
      <c r="B12" s="43"/>
      <c r="C12" s="43"/>
      <c r="D12" s="43"/>
    </row>
    <row r="13" spans="1:4" ht="11.45" customHeight="1">
      <c r="A13" s="43"/>
      <c r="B13" s="43"/>
      <c r="C13" s="43"/>
      <c r="D13" s="43"/>
    </row>
    <row r="14" spans="1:4" ht="11.45" customHeight="1">
      <c r="A14" s="40"/>
      <c r="B14" s="40"/>
      <c r="C14" s="40"/>
      <c r="D14" s="40"/>
    </row>
    <row r="15" spans="1:4" ht="11.45" customHeight="1">
      <c r="A15" s="42"/>
      <c r="B15" s="42"/>
      <c r="C15" s="42"/>
      <c r="D15" s="42"/>
    </row>
    <row r="16" spans="1:4" ht="11.45" customHeight="1">
      <c r="A16" s="43"/>
      <c r="B16" s="43"/>
      <c r="C16" s="43"/>
      <c r="D16" s="43"/>
    </row>
    <row r="17" spans="1:4" ht="11.45" customHeight="1">
      <c r="A17" s="43"/>
      <c r="B17" s="43"/>
      <c r="C17" s="43"/>
      <c r="D17" s="43"/>
    </row>
    <row r="18" spans="1:4" ht="11.45" customHeight="1">
      <c r="A18" s="43"/>
      <c r="B18" s="43"/>
      <c r="C18" s="43"/>
      <c r="D18" s="43"/>
    </row>
    <row r="19" spans="1:4" ht="11.45" customHeight="1">
      <c r="A19" s="43"/>
      <c r="B19" s="43"/>
      <c r="C19" s="43"/>
      <c r="D19" s="43"/>
    </row>
    <row r="20" spans="1:4" ht="11.45" customHeight="1">
      <c r="A20" s="40"/>
      <c r="B20" s="40"/>
      <c r="C20" s="40"/>
      <c r="D20" s="40"/>
    </row>
    <row r="21" spans="1:4" ht="11.45" customHeight="1">
      <c r="A21" s="42"/>
      <c r="B21" s="42"/>
      <c r="C21" s="42"/>
      <c r="D21" s="42"/>
    </row>
    <row r="22" spans="1:4" ht="11.45" customHeight="1">
      <c r="A22" s="40"/>
      <c r="B22" s="40"/>
      <c r="C22" s="40"/>
      <c r="D22" s="40"/>
    </row>
    <row r="23" spans="1:4" ht="11.45" customHeight="1">
      <c r="A23" s="42"/>
      <c r="B23" s="42"/>
      <c r="C23" s="42"/>
      <c r="D23" s="42"/>
    </row>
    <row r="24" spans="1:4" ht="11.45" customHeight="1">
      <c r="A24" s="43"/>
      <c r="B24" s="43"/>
      <c r="C24" s="43"/>
      <c r="D24" s="43"/>
    </row>
    <row r="25" spans="1:4" ht="11.45" customHeight="1">
      <c r="A25" s="43"/>
      <c r="B25" s="43"/>
      <c r="C25" s="43"/>
      <c r="D25" s="43"/>
    </row>
    <row r="26" spans="1:4" ht="11.45" customHeight="1">
      <c r="A26" s="40"/>
      <c r="B26" s="40"/>
      <c r="C26" s="40"/>
      <c r="D26" s="40"/>
    </row>
    <row r="27" spans="1:4" ht="11.45" customHeight="1">
      <c r="A27" s="42"/>
      <c r="B27" s="42"/>
      <c r="C27" s="42"/>
      <c r="D27" s="42"/>
    </row>
    <row r="28" spans="1:4" ht="11.45" customHeight="1">
      <c r="A28" s="40"/>
      <c r="B28" s="40"/>
      <c r="C28" s="40"/>
      <c r="D28" s="40"/>
    </row>
    <row r="29" spans="1:4" ht="11.45" customHeight="1">
      <c r="A29" s="42"/>
      <c r="B29" s="42"/>
      <c r="C29" s="42"/>
      <c r="D29" s="42"/>
    </row>
    <row r="30" spans="1:4" ht="11.45" customHeight="1">
      <c r="A30" s="43"/>
      <c r="B30" s="43"/>
      <c r="C30" s="43"/>
      <c r="D30" s="43"/>
    </row>
    <row r="31" spans="1:4" ht="11.45" customHeight="1">
      <c r="A31" s="43"/>
      <c r="B31" s="43"/>
      <c r="C31" s="43"/>
      <c r="D31" s="43"/>
    </row>
    <row r="32" spans="1:4" ht="11.45" customHeight="1">
      <c r="A32" s="43"/>
      <c r="B32" s="43"/>
      <c r="C32" s="43"/>
      <c r="D32" s="43"/>
    </row>
    <row r="33" spans="1:4" ht="11.45" customHeight="1">
      <c r="A33" s="43"/>
      <c r="B33" s="43"/>
      <c r="C33" s="43"/>
      <c r="D33" s="43"/>
    </row>
    <row r="34" spans="1:4" ht="30.6" customHeight="1">
      <c r="A34" s="79" t="s">
        <v>98</v>
      </c>
      <c r="B34" s="43"/>
      <c r="C34" s="43"/>
      <c r="D34" s="43"/>
    </row>
    <row r="35" spans="1:4" ht="11.45" customHeight="1">
      <c r="A35" s="43"/>
      <c r="B35" s="43"/>
      <c r="C35" s="43"/>
      <c r="D35" s="43"/>
    </row>
    <row r="36" spans="1:4" ht="11.45" customHeight="1">
      <c r="A36" s="40"/>
      <c r="B36" s="40"/>
      <c r="C36" s="40"/>
      <c r="D36" s="40"/>
    </row>
    <row r="37" spans="1:4" ht="11.45" customHeight="1">
      <c r="A37" s="42"/>
      <c r="B37" s="42"/>
      <c r="C37" s="42"/>
      <c r="D37" s="42"/>
    </row>
    <row r="38" spans="1:4" ht="11.45" customHeight="1">
      <c r="A38" s="43"/>
      <c r="B38" s="43"/>
      <c r="C38" s="43"/>
      <c r="D38" s="43"/>
    </row>
    <row r="39" spans="1:4" ht="11.45" customHeight="1">
      <c r="A39" s="43"/>
      <c r="B39" s="43"/>
      <c r="C39" s="43"/>
      <c r="D39" s="43"/>
    </row>
    <row r="40" spans="1:4" ht="11.45" customHeight="1">
      <c r="A40" s="43"/>
      <c r="B40" s="43"/>
      <c r="C40" s="43"/>
      <c r="D40" s="43"/>
    </row>
    <row r="41" spans="1:4" ht="11.45" customHeight="1">
      <c r="A41" s="43"/>
      <c r="B41" s="43"/>
      <c r="C41" s="43"/>
      <c r="D41" s="43"/>
    </row>
    <row r="42" spans="1:4" ht="11.45" customHeight="1">
      <c r="A42" s="43"/>
      <c r="B42" s="43"/>
      <c r="C42" s="43"/>
      <c r="D42" s="43"/>
    </row>
    <row r="43" spans="1:4" ht="11.45" customHeight="1">
      <c r="A43" s="40"/>
      <c r="B43" s="40"/>
      <c r="C43" s="40"/>
      <c r="D43" s="40"/>
    </row>
    <row r="44" spans="1:4" ht="11.45" customHeight="1">
      <c r="A44" s="42"/>
      <c r="B44" s="42"/>
      <c r="C44" s="42"/>
      <c r="D44" s="42"/>
    </row>
    <row r="45" spans="1:4" ht="11.45" customHeight="1">
      <c r="A45" s="40"/>
      <c r="B45" s="40"/>
      <c r="C45" s="40"/>
      <c r="D45" s="40"/>
    </row>
    <row r="46" spans="1:4" ht="11.45" customHeight="1">
      <c r="A46" s="42"/>
      <c r="B46" s="42"/>
      <c r="C46" s="42"/>
      <c r="D46" s="42"/>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05&amp;R&amp;7&amp;P</oddFooter>
    <evenFooter>&amp;L&amp;7&amp;P&amp;R&amp;7StatA MV, Statistischer Bericht G433 2021 05</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zoomScale="140" zoomScaleNormal="140" workbookViewId="0">
      <selection sqref="A1:B1"/>
    </sheetView>
  </sheetViews>
  <sheetFormatPr baseColWidth="10" defaultRowHeight="12.75"/>
  <cols>
    <col min="1" max="1" width="15.28515625" style="5" customWidth="1"/>
    <col min="2" max="2" width="76" style="5" customWidth="1"/>
  </cols>
  <sheetData>
    <row r="1" spans="1:7" s="35" customFormat="1" ht="30.6" customHeight="1">
      <c r="A1" s="117" t="s">
        <v>40</v>
      </c>
      <c r="B1" s="117"/>
      <c r="C1" s="1"/>
      <c r="D1" s="1"/>
      <c r="E1" s="1"/>
      <c r="F1" s="1"/>
      <c r="G1" s="1"/>
    </row>
    <row r="2" spans="1:7" ht="11.25" customHeight="1">
      <c r="A2" s="52"/>
      <c r="B2" s="52"/>
      <c r="C2" s="1"/>
      <c r="D2" s="1"/>
      <c r="E2" s="1"/>
      <c r="F2" s="1"/>
      <c r="G2" s="1"/>
    </row>
    <row r="3" spans="1:7" ht="11.25" customHeight="1">
      <c r="A3" s="118" t="s">
        <v>18</v>
      </c>
      <c r="B3" s="118"/>
      <c r="C3" s="1"/>
      <c r="D3" s="1"/>
      <c r="E3" s="1"/>
      <c r="F3" s="1"/>
      <c r="G3" s="1"/>
    </row>
    <row r="4" spans="1:7" ht="11.25" customHeight="1">
      <c r="A4" s="4"/>
      <c r="B4" s="4"/>
    </row>
    <row r="5" spans="1:7" ht="11.45" customHeight="1">
      <c r="A5" s="3" t="s">
        <v>41</v>
      </c>
      <c r="B5" s="53" t="s">
        <v>42</v>
      </c>
      <c r="C5" s="42"/>
      <c r="D5" s="42"/>
      <c r="E5" s="42"/>
      <c r="F5" s="42"/>
      <c r="G5" s="42"/>
    </row>
    <row r="6" spans="1:7" ht="6.2" customHeight="1">
      <c r="A6" s="38"/>
      <c r="B6" s="54"/>
      <c r="C6" s="40"/>
      <c r="D6" s="40"/>
      <c r="E6" s="40"/>
      <c r="F6" s="40"/>
      <c r="G6" s="40"/>
    </row>
    <row r="7" spans="1:7" ht="11.45" customHeight="1">
      <c r="A7" s="3">
        <v>55</v>
      </c>
      <c r="B7" s="53" t="s">
        <v>43</v>
      </c>
      <c r="C7" s="42"/>
      <c r="D7" s="42"/>
      <c r="E7" s="42"/>
      <c r="F7" s="42"/>
      <c r="G7" s="42"/>
    </row>
    <row r="8" spans="1:7" ht="6.2" customHeight="1">
      <c r="A8" s="38"/>
      <c r="B8" s="55"/>
      <c r="C8" s="40"/>
      <c r="D8" s="40"/>
      <c r="E8" s="40"/>
      <c r="F8" s="40"/>
      <c r="G8" s="40"/>
    </row>
    <row r="9" spans="1:7" ht="11.45" customHeight="1">
      <c r="A9" s="3" t="s">
        <v>44</v>
      </c>
      <c r="B9" s="53" t="s">
        <v>105</v>
      </c>
      <c r="C9" s="42"/>
      <c r="D9" s="42"/>
      <c r="E9" s="42"/>
      <c r="F9" s="42"/>
      <c r="G9" s="42"/>
    </row>
    <row r="10" spans="1:7" ht="11.45" customHeight="1">
      <c r="A10" s="8" t="s">
        <v>45</v>
      </c>
      <c r="B10" s="56" t="s">
        <v>84</v>
      </c>
      <c r="C10" s="43"/>
      <c r="D10" s="43"/>
      <c r="E10" s="43"/>
      <c r="F10" s="43"/>
      <c r="G10" s="43"/>
    </row>
    <row r="11" spans="1:7" ht="11.45" customHeight="1">
      <c r="A11" s="8" t="s">
        <v>46</v>
      </c>
      <c r="B11" s="56" t="s">
        <v>106</v>
      </c>
      <c r="C11" s="43"/>
      <c r="D11" s="43"/>
      <c r="E11" s="43"/>
      <c r="F11" s="43"/>
      <c r="G11" s="43"/>
    </row>
    <row r="12" spans="1:7" ht="11.45" customHeight="1">
      <c r="A12" s="8" t="s">
        <v>47</v>
      </c>
      <c r="B12" s="56" t="s">
        <v>107</v>
      </c>
      <c r="C12" s="43"/>
      <c r="D12" s="43"/>
      <c r="E12" s="43"/>
      <c r="F12" s="43"/>
      <c r="G12" s="43"/>
    </row>
    <row r="13" spans="1:7" ht="11.45" customHeight="1">
      <c r="A13" s="8" t="s">
        <v>48</v>
      </c>
      <c r="B13" s="56" t="s">
        <v>108</v>
      </c>
      <c r="C13" s="43"/>
      <c r="D13" s="43"/>
      <c r="E13" s="43"/>
      <c r="F13" s="43"/>
      <c r="G13" s="43"/>
    </row>
    <row r="14" spans="1:7" ht="6.2" customHeight="1">
      <c r="A14" s="38"/>
      <c r="B14" s="55"/>
      <c r="C14" s="40"/>
      <c r="D14" s="40"/>
      <c r="E14" s="40"/>
      <c r="F14" s="40"/>
      <c r="G14" s="40"/>
    </row>
    <row r="15" spans="1:7" ht="11.45" customHeight="1">
      <c r="A15" s="3" t="s">
        <v>49</v>
      </c>
      <c r="B15" s="53" t="s">
        <v>109</v>
      </c>
      <c r="C15" s="42"/>
      <c r="D15" s="42"/>
      <c r="E15" s="42"/>
      <c r="F15" s="42"/>
      <c r="G15" s="42"/>
    </row>
    <row r="16" spans="1:7" ht="11.45" customHeight="1">
      <c r="A16" s="8" t="s">
        <v>50</v>
      </c>
      <c r="B16" s="56" t="s">
        <v>110</v>
      </c>
      <c r="C16" s="43"/>
      <c r="D16" s="43"/>
      <c r="E16" s="43"/>
      <c r="F16" s="43"/>
      <c r="G16" s="43"/>
    </row>
    <row r="17" spans="1:7" ht="11.45" customHeight="1">
      <c r="A17" s="8" t="s">
        <v>51</v>
      </c>
      <c r="B17" s="56" t="s">
        <v>111</v>
      </c>
      <c r="C17" s="43"/>
      <c r="D17" s="43"/>
      <c r="E17" s="43"/>
      <c r="F17" s="43"/>
      <c r="G17" s="43"/>
    </row>
    <row r="18" spans="1:7" ht="11.45" customHeight="1">
      <c r="A18" s="8" t="s">
        <v>52</v>
      </c>
      <c r="B18" s="56" t="s">
        <v>112</v>
      </c>
      <c r="C18" s="43"/>
      <c r="D18" s="43"/>
      <c r="E18" s="43"/>
      <c r="F18" s="43"/>
      <c r="G18" s="43"/>
    </row>
    <row r="19" spans="1:7" ht="11.45" customHeight="1">
      <c r="A19" s="8" t="s">
        <v>53</v>
      </c>
      <c r="B19" s="56" t="s">
        <v>113</v>
      </c>
      <c r="C19" s="43"/>
      <c r="D19" s="43"/>
      <c r="E19" s="43"/>
      <c r="F19" s="43"/>
      <c r="G19" s="43"/>
    </row>
    <row r="20" spans="1:7" ht="6.2" customHeight="1">
      <c r="A20" s="38"/>
      <c r="B20" s="55"/>
      <c r="C20" s="40"/>
      <c r="D20" s="40"/>
      <c r="E20" s="40"/>
      <c r="F20" s="40"/>
      <c r="G20" s="40"/>
    </row>
    <row r="21" spans="1:7" ht="11.45" customHeight="1">
      <c r="A21" s="3" t="s">
        <v>54</v>
      </c>
      <c r="B21" s="53" t="s">
        <v>87</v>
      </c>
      <c r="C21" s="42"/>
      <c r="D21" s="42"/>
      <c r="E21" s="42"/>
      <c r="F21" s="42"/>
      <c r="G21" s="42"/>
    </row>
    <row r="22" spans="1:7" ht="6.2" customHeight="1">
      <c r="A22" s="38"/>
      <c r="B22" s="55"/>
      <c r="C22" s="40"/>
      <c r="D22" s="40"/>
      <c r="E22" s="40"/>
      <c r="F22" s="40"/>
      <c r="G22" s="40"/>
    </row>
    <row r="23" spans="1:7" ht="11.45" customHeight="1">
      <c r="A23" s="3" t="s">
        <v>55</v>
      </c>
      <c r="B23" s="53" t="s">
        <v>114</v>
      </c>
      <c r="C23" s="42"/>
      <c r="D23" s="42"/>
      <c r="E23" s="42"/>
      <c r="F23" s="42"/>
      <c r="G23" s="42"/>
    </row>
    <row r="24" spans="1:7" ht="11.45" customHeight="1">
      <c r="A24" s="8" t="s">
        <v>56</v>
      </c>
      <c r="B24" s="56" t="s">
        <v>115</v>
      </c>
      <c r="C24" s="43"/>
      <c r="D24" s="43"/>
      <c r="E24" s="43"/>
      <c r="F24" s="43"/>
      <c r="G24" s="43"/>
    </row>
    <row r="25" spans="1:7" ht="11.45" customHeight="1">
      <c r="A25" s="8" t="s">
        <v>57</v>
      </c>
      <c r="B25" s="56" t="s">
        <v>116</v>
      </c>
      <c r="C25" s="43"/>
      <c r="D25" s="43"/>
      <c r="E25" s="43"/>
      <c r="F25" s="43"/>
      <c r="G25" s="43"/>
    </row>
    <row r="26" spans="1:7" ht="6.2" customHeight="1">
      <c r="A26" s="38"/>
      <c r="B26" s="55"/>
      <c r="C26" s="40"/>
      <c r="D26" s="40"/>
      <c r="E26" s="40"/>
      <c r="F26" s="40"/>
      <c r="G26" s="40"/>
    </row>
    <row r="27" spans="1:7" ht="11.45" customHeight="1">
      <c r="A27" s="3">
        <v>56</v>
      </c>
      <c r="B27" s="53" t="s">
        <v>58</v>
      </c>
      <c r="C27" s="42"/>
      <c r="D27" s="42"/>
      <c r="E27" s="42"/>
      <c r="F27" s="42"/>
      <c r="G27" s="42"/>
    </row>
    <row r="28" spans="1:7" ht="6.2" customHeight="1">
      <c r="A28" s="38"/>
      <c r="B28" s="55"/>
      <c r="C28" s="40"/>
      <c r="D28" s="40"/>
      <c r="E28" s="40"/>
      <c r="F28" s="40"/>
      <c r="G28" s="40"/>
    </row>
    <row r="29" spans="1:7" ht="11.45" customHeight="1">
      <c r="A29" s="3" t="s">
        <v>59</v>
      </c>
      <c r="B29" s="53" t="s">
        <v>117</v>
      </c>
      <c r="C29" s="42"/>
      <c r="D29" s="42"/>
      <c r="E29" s="42"/>
      <c r="F29" s="42"/>
      <c r="G29" s="42"/>
    </row>
    <row r="30" spans="1:7" ht="11.45" customHeight="1">
      <c r="A30" s="8" t="s">
        <v>60</v>
      </c>
      <c r="B30" s="56" t="s">
        <v>118</v>
      </c>
      <c r="C30" s="43"/>
      <c r="D30" s="43"/>
      <c r="E30" s="43"/>
      <c r="F30" s="43"/>
      <c r="G30" s="43"/>
    </row>
    <row r="31" spans="1:7" ht="11.45" customHeight="1">
      <c r="A31" s="8" t="s">
        <v>61</v>
      </c>
      <c r="B31" s="56" t="s">
        <v>119</v>
      </c>
      <c r="C31" s="43"/>
      <c r="D31" s="43"/>
      <c r="E31" s="43"/>
      <c r="F31" s="43"/>
      <c r="G31" s="43"/>
    </row>
    <row r="32" spans="1:7" ht="11.45" customHeight="1">
      <c r="A32" s="8" t="s">
        <v>62</v>
      </c>
      <c r="B32" s="56" t="s">
        <v>120</v>
      </c>
      <c r="C32" s="43"/>
      <c r="D32" s="43"/>
      <c r="E32" s="43"/>
      <c r="F32" s="43"/>
      <c r="G32" s="43"/>
    </row>
    <row r="33" spans="1:7" ht="11.45" customHeight="1">
      <c r="A33" s="8" t="s">
        <v>63</v>
      </c>
      <c r="B33" s="56" t="s">
        <v>121</v>
      </c>
      <c r="C33" s="43"/>
      <c r="D33" s="43"/>
      <c r="E33" s="43"/>
      <c r="F33" s="43"/>
      <c r="G33" s="43"/>
    </row>
    <row r="34" spans="1:7" ht="11.45" customHeight="1">
      <c r="A34" s="8" t="s">
        <v>64</v>
      </c>
      <c r="B34" s="56" t="s">
        <v>122</v>
      </c>
      <c r="C34" s="43"/>
      <c r="D34" s="43"/>
      <c r="E34" s="43"/>
      <c r="F34" s="43"/>
      <c r="G34" s="43"/>
    </row>
    <row r="35" spans="1:7" ht="6.2" customHeight="1">
      <c r="A35" s="38"/>
      <c r="B35" s="55"/>
      <c r="C35" s="40"/>
      <c r="D35" s="40"/>
      <c r="E35" s="40"/>
      <c r="F35" s="40"/>
      <c r="G35" s="40"/>
    </row>
    <row r="36" spans="1:7" ht="11.45" customHeight="1">
      <c r="A36" s="3" t="s">
        <v>65</v>
      </c>
      <c r="B36" s="53" t="s">
        <v>123</v>
      </c>
      <c r="C36" s="42"/>
      <c r="D36" s="42"/>
      <c r="E36" s="42"/>
      <c r="F36" s="42"/>
      <c r="G36" s="42"/>
    </row>
    <row r="37" spans="1:7" ht="11.45" customHeight="1">
      <c r="A37" s="8" t="s">
        <v>66</v>
      </c>
      <c r="B37" s="56" t="s">
        <v>124</v>
      </c>
      <c r="C37" s="43"/>
      <c r="D37" s="43"/>
      <c r="E37" s="43"/>
      <c r="F37" s="43"/>
      <c r="G37" s="43"/>
    </row>
    <row r="38" spans="1:7" ht="11.45" customHeight="1">
      <c r="A38" s="8" t="s">
        <v>67</v>
      </c>
      <c r="B38" s="56" t="s">
        <v>125</v>
      </c>
      <c r="C38" s="43"/>
      <c r="D38" s="43"/>
      <c r="E38" s="43"/>
      <c r="F38" s="43"/>
      <c r="G38" s="43"/>
    </row>
    <row r="39" spans="1:7" ht="6.2" customHeight="1">
      <c r="A39" s="38"/>
      <c r="B39" s="55"/>
      <c r="C39" s="40"/>
      <c r="D39" s="40"/>
      <c r="E39" s="40"/>
      <c r="F39" s="40"/>
      <c r="G39" s="40"/>
    </row>
    <row r="40" spans="1:7" ht="11.45" customHeight="1">
      <c r="A40" s="3" t="s">
        <v>68</v>
      </c>
      <c r="B40" s="53" t="s">
        <v>126</v>
      </c>
      <c r="C40" s="42"/>
      <c r="D40" s="42"/>
      <c r="E40" s="42"/>
      <c r="F40" s="42"/>
      <c r="G40" s="42"/>
    </row>
    <row r="41" spans="1:7" ht="11.45" customHeight="1">
      <c r="A41" s="8" t="s">
        <v>69</v>
      </c>
      <c r="B41" s="56" t="s">
        <v>127</v>
      </c>
      <c r="C41" s="43"/>
      <c r="D41" s="43"/>
      <c r="E41" s="43"/>
      <c r="F41" s="43"/>
      <c r="G41" s="43"/>
    </row>
    <row r="42" spans="1:7" ht="11.45" customHeight="1">
      <c r="A42" s="8" t="s">
        <v>70</v>
      </c>
      <c r="B42" s="56" t="s">
        <v>128</v>
      </c>
      <c r="C42" s="43"/>
      <c r="D42" s="43"/>
      <c r="E42" s="43"/>
      <c r="F42" s="43"/>
      <c r="G42" s="43"/>
    </row>
    <row r="43" spans="1:7" ht="11.45" customHeight="1">
      <c r="A43" s="8" t="s">
        <v>71</v>
      </c>
      <c r="B43" s="56" t="s">
        <v>129</v>
      </c>
      <c r="C43" s="43"/>
      <c r="D43" s="43"/>
      <c r="E43" s="43"/>
      <c r="F43" s="43"/>
      <c r="G43" s="43"/>
    </row>
    <row r="44" spans="1:7" ht="11.45" customHeight="1">
      <c r="A44" s="8" t="s">
        <v>72</v>
      </c>
      <c r="B44" s="56" t="s">
        <v>130</v>
      </c>
      <c r="C44" s="43"/>
      <c r="D44" s="43"/>
      <c r="E44" s="43"/>
      <c r="F44" s="43"/>
      <c r="G44" s="43"/>
    </row>
    <row r="45" spans="1:7" ht="11.45" customHeight="1">
      <c r="A45" s="8" t="s">
        <v>73</v>
      </c>
      <c r="B45" s="56" t="s">
        <v>131</v>
      </c>
      <c r="C45" s="43"/>
      <c r="D45" s="43"/>
      <c r="E45" s="43"/>
      <c r="F45" s="43"/>
      <c r="G45" s="43"/>
    </row>
    <row r="46" spans="1:7" ht="6.2" customHeight="1">
      <c r="A46" s="38"/>
      <c r="B46" s="55"/>
      <c r="C46" s="40"/>
      <c r="D46" s="40"/>
      <c r="E46" s="40"/>
      <c r="F46" s="40"/>
      <c r="G46" s="40"/>
    </row>
    <row r="47" spans="1:7" ht="11.45" customHeight="1">
      <c r="A47" s="3" t="s">
        <v>74</v>
      </c>
      <c r="B47" s="53" t="s">
        <v>75</v>
      </c>
      <c r="C47" s="42"/>
      <c r="D47" s="42"/>
      <c r="E47" s="42"/>
      <c r="F47" s="42"/>
      <c r="G47" s="42"/>
    </row>
    <row r="48" spans="1:7" ht="6.2" customHeight="1">
      <c r="A48" s="39"/>
      <c r="B48" s="54"/>
      <c r="C48" s="40"/>
      <c r="D48" s="40"/>
      <c r="E48" s="40"/>
      <c r="F48" s="40"/>
      <c r="G48" s="40"/>
    </row>
    <row r="49" spans="1:7" ht="11.45" customHeight="1">
      <c r="A49" s="3" t="s">
        <v>76</v>
      </c>
      <c r="B49" s="53" t="s">
        <v>88</v>
      </c>
      <c r="C49" s="42"/>
      <c r="D49" s="42"/>
      <c r="E49" s="42"/>
      <c r="F49" s="42"/>
      <c r="G49" s="42"/>
    </row>
    <row r="50" spans="1:7" ht="11.45" customHeight="1"/>
    <row r="51" spans="1:7" ht="11.45" customHeight="1"/>
    <row r="52" spans="1:7" ht="11.45" customHeight="1"/>
    <row r="53" spans="1:7" ht="11.45" customHeight="1"/>
    <row r="54" spans="1:7" ht="11.45" customHeight="1"/>
    <row r="55" spans="1:7" ht="11.45" customHeight="1"/>
    <row r="56" spans="1:7" ht="11.45" customHeight="1"/>
    <row r="57" spans="1:7" ht="11.45" customHeight="1"/>
    <row r="58" spans="1:7" ht="11.45" customHeight="1"/>
    <row r="59" spans="1:7" ht="11.45" customHeight="1"/>
    <row r="60" spans="1:7" ht="11.45" customHeight="1"/>
    <row r="61" spans="1:7" ht="11.45" customHeight="1"/>
    <row r="62" spans="1:7" ht="11.45" customHeight="1"/>
    <row r="63" spans="1:7" ht="11.45" customHeight="1"/>
    <row r="64" spans="1:7" ht="11.45" customHeight="1"/>
    <row r="65" ht="11.45" customHeight="1"/>
    <row r="66" ht="11.45" customHeight="1"/>
    <row r="67" ht="11.45" customHeight="1"/>
    <row r="68" ht="11.45" customHeight="1"/>
    <row r="69" ht="11.45" customHeight="1"/>
    <row r="70" ht="11.45" customHeight="1"/>
    <row r="71" ht="11.45" customHeight="1"/>
  </sheetData>
  <mergeCells count="2">
    <mergeCell ref="A1:B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05&amp;R&amp;7&amp;P</oddFooter>
    <evenFooter>&amp;L&amp;7&amp;P&amp;R&amp;7StatA MV, Statistischer Bericht G433 2021 05</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2.75"/>
  <cols>
    <col min="1" max="1" width="3.7109375" customWidth="1"/>
    <col min="2" max="2" width="11.7109375" customWidth="1"/>
    <col min="3" max="3" width="8.28515625" customWidth="1"/>
    <col min="4" max="4" width="6.7109375" customWidth="1"/>
    <col min="5" max="5" width="8.7109375" customWidth="1"/>
    <col min="6" max="6" width="6.7109375" customWidth="1"/>
    <col min="7" max="7" width="8.7109375" customWidth="1"/>
    <col min="8" max="8" width="6.7109375" customWidth="1"/>
    <col min="9" max="9" width="8.7109375" customWidth="1"/>
    <col min="10" max="10" width="6.7109375" customWidth="1"/>
    <col min="11" max="11" width="8.7109375" customWidth="1"/>
    <col min="12" max="12" width="6.42578125" customWidth="1"/>
  </cols>
  <sheetData>
    <row r="1" spans="1:12" ht="30.6" customHeight="1">
      <c r="A1" s="119" t="s">
        <v>30</v>
      </c>
      <c r="B1" s="120"/>
      <c r="C1" s="124" t="s">
        <v>77</v>
      </c>
      <c r="D1" s="124"/>
      <c r="E1" s="124"/>
      <c r="F1" s="124"/>
      <c r="G1" s="124"/>
      <c r="H1" s="124"/>
      <c r="I1" s="124"/>
      <c r="J1" s="124"/>
      <c r="K1" s="124"/>
      <c r="L1" s="125"/>
    </row>
    <row r="2" spans="1:12" s="10" customFormat="1" ht="30.6" customHeight="1">
      <c r="A2" s="121" t="s">
        <v>99</v>
      </c>
      <c r="B2" s="122"/>
      <c r="C2" s="126" t="s">
        <v>78</v>
      </c>
      <c r="D2" s="126"/>
      <c r="E2" s="126"/>
      <c r="F2" s="126"/>
      <c r="G2" s="126"/>
      <c r="H2" s="126"/>
      <c r="I2" s="126"/>
      <c r="J2" s="126"/>
      <c r="K2" s="126"/>
      <c r="L2" s="127"/>
    </row>
    <row r="3" spans="1:12" ht="11.45" customHeight="1">
      <c r="A3" s="128" t="s">
        <v>26</v>
      </c>
      <c r="B3" s="123" t="s">
        <v>19</v>
      </c>
      <c r="C3" s="123" t="s">
        <v>168</v>
      </c>
      <c r="D3" s="123"/>
      <c r="E3" s="123" t="s">
        <v>81</v>
      </c>
      <c r="F3" s="123"/>
      <c r="G3" s="123"/>
      <c r="H3" s="123"/>
      <c r="I3" s="123"/>
      <c r="J3" s="123"/>
      <c r="K3" s="123"/>
      <c r="L3" s="129"/>
    </row>
    <row r="4" spans="1:12" ht="11.45" customHeight="1">
      <c r="A4" s="128"/>
      <c r="B4" s="123"/>
      <c r="C4" s="123"/>
      <c r="D4" s="123"/>
      <c r="E4" s="123" t="s">
        <v>43</v>
      </c>
      <c r="F4" s="123"/>
      <c r="G4" s="123" t="s">
        <v>20</v>
      </c>
      <c r="H4" s="123"/>
      <c r="I4" s="123" t="s">
        <v>58</v>
      </c>
      <c r="J4" s="123"/>
      <c r="K4" s="130" t="s">
        <v>20</v>
      </c>
      <c r="L4" s="131"/>
    </row>
    <row r="5" spans="1:12" ht="11.45" customHeight="1">
      <c r="A5" s="128"/>
      <c r="B5" s="123"/>
      <c r="C5" s="123"/>
      <c r="D5" s="123"/>
      <c r="E5" s="123"/>
      <c r="F5" s="123"/>
      <c r="G5" s="123" t="s">
        <v>80</v>
      </c>
      <c r="H5" s="123"/>
      <c r="I5" s="123"/>
      <c r="J5" s="123"/>
      <c r="K5" s="130" t="s">
        <v>79</v>
      </c>
      <c r="L5" s="131"/>
    </row>
    <row r="6" spans="1:12" ht="11.45" customHeight="1">
      <c r="A6" s="128"/>
      <c r="B6" s="123"/>
      <c r="C6" s="123"/>
      <c r="D6" s="123"/>
      <c r="E6" s="123"/>
      <c r="F6" s="123"/>
      <c r="G6" s="123"/>
      <c r="H6" s="123"/>
      <c r="I6" s="123"/>
      <c r="J6" s="123"/>
      <c r="K6" s="130"/>
      <c r="L6" s="131"/>
    </row>
    <row r="7" spans="1:12" ht="11.45" customHeight="1">
      <c r="A7" s="128"/>
      <c r="B7" s="123"/>
      <c r="C7" s="123"/>
      <c r="D7" s="123"/>
      <c r="E7" s="123"/>
      <c r="F7" s="123"/>
      <c r="G7" s="123"/>
      <c r="H7" s="123"/>
      <c r="I7" s="123"/>
      <c r="J7" s="123"/>
      <c r="K7" s="130"/>
      <c r="L7" s="131"/>
    </row>
    <row r="8" spans="1:12" ht="11.45" customHeight="1">
      <c r="A8" s="128"/>
      <c r="B8" s="123"/>
      <c r="C8" s="123" t="s">
        <v>141</v>
      </c>
      <c r="D8" s="123" t="s">
        <v>145</v>
      </c>
      <c r="E8" s="123" t="s">
        <v>141</v>
      </c>
      <c r="F8" s="123" t="s">
        <v>145</v>
      </c>
      <c r="G8" s="123" t="s">
        <v>141</v>
      </c>
      <c r="H8" s="123" t="s">
        <v>145</v>
      </c>
      <c r="I8" s="123" t="s">
        <v>141</v>
      </c>
      <c r="J8" s="123" t="s">
        <v>145</v>
      </c>
      <c r="K8" s="123" t="s">
        <v>141</v>
      </c>
      <c r="L8" s="129" t="s">
        <v>145</v>
      </c>
    </row>
    <row r="9" spans="1:12" ht="11.45" customHeight="1">
      <c r="A9" s="128"/>
      <c r="B9" s="123"/>
      <c r="C9" s="123"/>
      <c r="D9" s="123"/>
      <c r="E9" s="123"/>
      <c r="F9" s="123"/>
      <c r="G9" s="123"/>
      <c r="H9" s="123"/>
      <c r="I9" s="123"/>
      <c r="J9" s="123"/>
      <c r="K9" s="123"/>
      <c r="L9" s="129"/>
    </row>
    <row r="10" spans="1:12" ht="11.45" customHeight="1">
      <c r="A10" s="128"/>
      <c r="B10" s="123"/>
      <c r="C10" s="123"/>
      <c r="D10" s="123"/>
      <c r="E10" s="123"/>
      <c r="F10" s="123"/>
      <c r="G10" s="123"/>
      <c r="H10" s="123"/>
      <c r="I10" s="123"/>
      <c r="J10" s="123"/>
      <c r="K10" s="123"/>
      <c r="L10" s="129"/>
    </row>
    <row r="11" spans="1:12" ht="11.45" customHeight="1">
      <c r="A11" s="128"/>
      <c r="B11" s="123"/>
      <c r="C11" s="123"/>
      <c r="D11" s="123"/>
      <c r="E11" s="123"/>
      <c r="F11" s="123"/>
      <c r="G11" s="123"/>
      <c r="H11" s="123"/>
      <c r="I11" s="123"/>
      <c r="J11" s="123"/>
      <c r="K11" s="123"/>
      <c r="L11" s="129"/>
    </row>
    <row r="12" spans="1:12" s="11" customFormat="1" ht="11.45" customHeight="1">
      <c r="A12" s="12">
        <v>1</v>
      </c>
      <c r="B12" s="13">
        <v>2</v>
      </c>
      <c r="C12" s="13">
        <v>3</v>
      </c>
      <c r="D12" s="13">
        <v>4</v>
      </c>
      <c r="E12" s="13">
        <v>5</v>
      </c>
      <c r="F12" s="13">
        <v>6</v>
      </c>
      <c r="G12" s="13">
        <v>7</v>
      </c>
      <c r="H12" s="13">
        <v>8</v>
      </c>
      <c r="I12" s="13">
        <v>9</v>
      </c>
      <c r="J12" s="13">
        <v>10</v>
      </c>
      <c r="K12" s="13">
        <v>11</v>
      </c>
      <c r="L12" s="20">
        <v>12</v>
      </c>
    </row>
    <row r="13" spans="1:12" s="45" customFormat="1" ht="11.45" customHeight="1">
      <c r="A13" s="44"/>
      <c r="B13" s="58"/>
      <c r="C13" s="59"/>
      <c r="D13" s="81"/>
      <c r="E13" s="60"/>
      <c r="F13" s="49"/>
      <c r="G13" s="60"/>
      <c r="H13" s="49"/>
      <c r="I13" s="60"/>
      <c r="J13" s="49"/>
      <c r="K13" s="60"/>
      <c r="L13" s="49"/>
    </row>
    <row r="14" spans="1:12" s="35" customFormat="1" ht="11.45" customHeight="1">
      <c r="A14" s="57">
        <f>IF(C14&lt;&gt;"",COUNTA($C$14:C14),"")</f>
        <v>1</v>
      </c>
      <c r="B14" s="58">
        <v>2019</v>
      </c>
      <c r="C14" s="84">
        <v>111</v>
      </c>
      <c r="D14" s="85">
        <v>4.1275797373358358</v>
      </c>
      <c r="E14" s="86">
        <v>113.2</v>
      </c>
      <c r="F14" s="85">
        <v>4.044117647058826</v>
      </c>
      <c r="G14" s="86">
        <v>112.9</v>
      </c>
      <c r="H14" s="85">
        <v>3.5779816513761489</v>
      </c>
      <c r="I14" s="86">
        <v>107.5</v>
      </c>
      <c r="J14" s="85">
        <v>4.1666666666666572</v>
      </c>
      <c r="K14" s="86">
        <v>105.1</v>
      </c>
      <c r="L14" s="85">
        <v>2.5365853658536537</v>
      </c>
    </row>
    <row r="15" spans="1:12" s="35" customFormat="1" ht="11.45" customHeight="1">
      <c r="A15" s="57">
        <f>IF(C15&lt;&gt;"",COUNTA($C$14:C15),"")</f>
        <v>2</v>
      </c>
      <c r="B15" s="58" t="s">
        <v>164</v>
      </c>
      <c r="C15" s="84">
        <v>88.8</v>
      </c>
      <c r="D15" s="85">
        <v>-20</v>
      </c>
      <c r="E15" s="86">
        <v>88.4</v>
      </c>
      <c r="F15" s="85">
        <v>-21.908127208480565</v>
      </c>
      <c r="G15" s="86">
        <v>84.6</v>
      </c>
      <c r="H15" s="85">
        <v>-25.066430469441983</v>
      </c>
      <c r="I15" s="86">
        <v>89.5</v>
      </c>
      <c r="J15" s="85">
        <v>-16.744186046511629</v>
      </c>
      <c r="K15" s="86">
        <v>87.9</v>
      </c>
      <c r="L15" s="85">
        <v>-16.365366317792578</v>
      </c>
    </row>
    <row r="16" spans="1:12" s="35" customFormat="1" ht="11.45" customHeight="1">
      <c r="A16" s="57">
        <f>IF(C16&lt;&gt;"",COUNTA($C$14:C16),"")</f>
        <v>3</v>
      </c>
      <c r="B16" s="58" t="s">
        <v>166</v>
      </c>
      <c r="C16" s="84" t="s">
        <v>132</v>
      </c>
      <c r="D16" s="85"/>
      <c r="E16" s="86"/>
      <c r="F16" s="85"/>
      <c r="G16" s="86"/>
      <c r="H16" s="85"/>
      <c r="I16" s="86"/>
      <c r="J16" s="85"/>
      <c r="K16" s="86"/>
      <c r="L16" s="85"/>
    </row>
    <row r="17" spans="1:12" s="35" customFormat="1" ht="11.45" customHeight="1">
      <c r="A17" s="57" t="str">
        <f>IF(C17&lt;&gt;"",COUNTA($C$14:C17),"")</f>
        <v/>
      </c>
      <c r="B17" s="58"/>
      <c r="C17" s="84"/>
      <c r="D17" s="85"/>
      <c r="E17" s="86"/>
      <c r="F17" s="85"/>
      <c r="G17" s="86"/>
      <c r="H17" s="85"/>
      <c r="I17" s="86"/>
      <c r="J17" s="85"/>
      <c r="K17" s="86"/>
      <c r="L17" s="85"/>
    </row>
    <row r="18" spans="1:12" s="35" customFormat="1" ht="11.45" customHeight="1">
      <c r="A18" s="57" t="str">
        <f>IF(C18&lt;&gt;"",COUNTA($C$14:C18),"")</f>
        <v/>
      </c>
      <c r="B18" s="76" t="s">
        <v>164</v>
      </c>
      <c r="C18" s="84"/>
      <c r="D18" s="85"/>
      <c r="E18" s="86"/>
      <c r="F18" s="85"/>
      <c r="G18" s="86"/>
      <c r="H18" s="85"/>
      <c r="I18" s="86"/>
      <c r="J18" s="85"/>
      <c r="K18" s="86"/>
      <c r="L18" s="85"/>
    </row>
    <row r="19" spans="1:12" s="35" customFormat="1" ht="8.25" customHeight="1">
      <c r="A19" s="57" t="str">
        <f>IF(C19&lt;&gt;"",COUNTA($C$14:C19),"")</f>
        <v/>
      </c>
      <c r="B19" s="76"/>
      <c r="C19" s="84"/>
      <c r="D19" s="85"/>
      <c r="E19" s="86"/>
      <c r="F19" s="85"/>
      <c r="G19" s="86"/>
      <c r="H19" s="85"/>
      <c r="I19" s="86"/>
      <c r="J19" s="85"/>
      <c r="K19" s="86"/>
      <c r="L19" s="85"/>
    </row>
    <row r="20" spans="1:12" s="35" customFormat="1" ht="11.45" customHeight="1">
      <c r="A20" s="57">
        <f>IF(C20&lt;&gt;"",COUNTA($C$14:C20),"")</f>
        <v>4</v>
      </c>
      <c r="B20" s="58" t="s">
        <v>146</v>
      </c>
      <c r="C20" s="84">
        <v>63.1</v>
      </c>
      <c r="D20" s="85">
        <v>-15.188172043010752</v>
      </c>
      <c r="E20" s="86">
        <v>59.2</v>
      </c>
      <c r="F20" s="85">
        <v>-18.232044198895039</v>
      </c>
      <c r="G20" s="86">
        <v>60.8</v>
      </c>
      <c r="H20" s="85">
        <v>-19.576719576719569</v>
      </c>
      <c r="I20" s="86">
        <v>70</v>
      </c>
      <c r="J20" s="85">
        <v>-9.9099099099099135</v>
      </c>
      <c r="K20" s="86">
        <v>62.4</v>
      </c>
      <c r="L20" s="85">
        <v>-12.970711297071134</v>
      </c>
    </row>
    <row r="21" spans="1:12" s="35" customFormat="1" ht="11.45" customHeight="1">
      <c r="A21" s="57">
        <f>IF(C21&lt;&gt;"",COUNTA($C$14:C21),"")</f>
        <v>5</v>
      </c>
      <c r="B21" s="58" t="s">
        <v>147</v>
      </c>
      <c r="C21" s="84">
        <v>62.4</v>
      </c>
      <c r="D21" s="85">
        <v>-47.651006711409394</v>
      </c>
      <c r="E21" s="86">
        <v>56.5</v>
      </c>
      <c r="F21" s="85">
        <v>-53.990228013029316</v>
      </c>
      <c r="G21" s="86">
        <v>51.6</v>
      </c>
      <c r="H21" s="85">
        <v>-57.495881383855028</v>
      </c>
      <c r="I21" s="86">
        <v>72.3</v>
      </c>
      <c r="J21" s="85">
        <v>-36.29955947136564</v>
      </c>
      <c r="K21" s="86">
        <v>70.400000000000006</v>
      </c>
      <c r="L21" s="85">
        <v>-37.533274179236905</v>
      </c>
    </row>
    <row r="22" spans="1:12" s="35" customFormat="1" ht="11.45" customHeight="1">
      <c r="A22" s="57">
        <f>IF(C22&lt;&gt;"",COUNTA($C$14:C22),"")</f>
        <v>6</v>
      </c>
      <c r="B22" s="58" t="s">
        <v>148</v>
      </c>
      <c r="C22" s="84">
        <v>173.6</v>
      </c>
      <c r="D22" s="85">
        <v>9.9430018999366609</v>
      </c>
      <c r="E22" s="86">
        <v>187.8</v>
      </c>
      <c r="F22" s="85">
        <v>11.586452762923344</v>
      </c>
      <c r="G22" s="86">
        <v>176.8</v>
      </c>
      <c r="H22" s="85">
        <v>9.473684210526315</v>
      </c>
      <c r="I22" s="86">
        <v>149.9</v>
      </c>
      <c r="J22" s="85">
        <v>6.312056737588648</v>
      </c>
      <c r="K22" s="86">
        <v>162</v>
      </c>
      <c r="L22" s="85">
        <v>11.955770559778855</v>
      </c>
    </row>
    <row r="23" spans="1:12" s="35" customFormat="1" ht="11.45" customHeight="1">
      <c r="A23" s="57">
        <f>IF(C23&lt;&gt;"",COUNTA($C$14:C23),"")</f>
        <v>7</v>
      </c>
      <c r="B23" s="58" t="s">
        <v>149</v>
      </c>
      <c r="C23" s="84">
        <v>55.9</v>
      </c>
      <c r="D23" s="85">
        <v>-39.502164502164504</v>
      </c>
      <c r="E23" s="86">
        <v>50.2</v>
      </c>
      <c r="F23" s="85">
        <v>-43.721973094170409</v>
      </c>
      <c r="G23" s="86">
        <v>49.1</v>
      </c>
      <c r="H23" s="85">
        <v>-47.204301075268816</v>
      </c>
      <c r="I23" s="86">
        <v>65.8</v>
      </c>
      <c r="J23" s="85">
        <v>-32.788559754851889</v>
      </c>
      <c r="K23" s="86">
        <v>56.7</v>
      </c>
      <c r="L23" s="85">
        <v>-37.964989059080963</v>
      </c>
    </row>
    <row r="24" spans="1:12" s="35" customFormat="1" ht="11.45" customHeight="1">
      <c r="A24" s="57" t="str">
        <f>IF(C24&lt;&gt;"",COUNTA($C$14:C24),"")</f>
        <v/>
      </c>
      <c r="B24" s="58"/>
      <c r="C24" s="84"/>
      <c r="D24" s="85"/>
      <c r="E24" s="86"/>
      <c r="F24" s="85"/>
      <c r="G24" s="86"/>
      <c r="H24" s="85"/>
      <c r="I24" s="86"/>
      <c r="J24" s="85"/>
      <c r="K24" s="86"/>
      <c r="L24" s="85"/>
    </row>
    <row r="25" spans="1:12" s="35" customFormat="1" ht="11.45" customHeight="1">
      <c r="A25" s="57" t="str">
        <f>IF(C25&lt;&gt;"",COUNTA($C$14:C25),"")</f>
        <v/>
      </c>
      <c r="B25" s="76" t="s">
        <v>166</v>
      </c>
      <c r="C25" s="84"/>
      <c r="D25" s="85"/>
      <c r="E25" s="86"/>
      <c r="F25" s="85"/>
      <c r="G25" s="86"/>
      <c r="H25" s="85"/>
      <c r="I25" s="86"/>
      <c r="J25" s="85"/>
      <c r="K25" s="86"/>
      <c r="L25" s="85"/>
    </row>
    <row r="26" spans="1:12" s="35" customFormat="1" ht="8.25" customHeight="1">
      <c r="A26" s="57" t="str">
        <f>IF(C26&lt;&gt;"",COUNTA($C$14:C26),"")</f>
        <v/>
      </c>
      <c r="B26" s="76"/>
      <c r="C26" s="84"/>
      <c r="D26" s="85"/>
      <c r="E26" s="86"/>
      <c r="F26" s="85"/>
      <c r="G26" s="86"/>
      <c r="H26" s="85"/>
      <c r="I26" s="86"/>
      <c r="J26" s="85"/>
      <c r="K26" s="86"/>
      <c r="L26" s="85"/>
    </row>
    <row r="27" spans="1:12" s="35" customFormat="1" ht="11.45" customHeight="1">
      <c r="A27" s="57">
        <f>IF(C27&lt;&gt;"",COUNTA($C$14:C27),"")</f>
        <v>8</v>
      </c>
      <c r="B27" s="58" t="s">
        <v>146</v>
      </c>
      <c r="C27" s="84">
        <v>19.5</v>
      </c>
      <c r="D27" s="85">
        <v>-69.096671949286844</v>
      </c>
      <c r="E27" s="86">
        <v>9.4</v>
      </c>
      <c r="F27" s="85">
        <v>-84.121621621621628</v>
      </c>
      <c r="G27" s="86">
        <v>6.2</v>
      </c>
      <c r="H27" s="85">
        <v>-89.80263157894737</v>
      </c>
      <c r="I27" s="86">
        <v>36.6</v>
      </c>
      <c r="J27" s="85">
        <v>-47.714285714285715</v>
      </c>
      <c r="K27" s="86">
        <v>24.3</v>
      </c>
      <c r="L27" s="85">
        <v>-61.057692307692307</v>
      </c>
    </row>
    <row r="28" spans="1:12" s="35" customFormat="1" ht="11.45" customHeight="1">
      <c r="A28" s="57">
        <f>IF(C28&lt;&gt;"",COUNTA($C$14:C28),"")</f>
        <v>9</v>
      </c>
      <c r="B28" s="58" t="s">
        <v>147</v>
      </c>
      <c r="C28" s="84" t="s">
        <v>132</v>
      </c>
      <c r="D28" s="85"/>
      <c r="E28" s="86"/>
      <c r="F28" s="85"/>
      <c r="G28" s="86"/>
      <c r="H28" s="85"/>
      <c r="I28" s="86"/>
      <c r="J28" s="85"/>
      <c r="K28" s="86"/>
      <c r="L28" s="85"/>
    </row>
    <row r="29" spans="1:12" s="35" customFormat="1" ht="11.45" customHeight="1">
      <c r="A29" s="57">
        <f>IF(C29&lt;&gt;"",COUNTA($C$14:C29),"")</f>
        <v>10</v>
      </c>
      <c r="B29" s="58" t="s">
        <v>148</v>
      </c>
      <c r="C29" s="84" t="s">
        <v>132</v>
      </c>
      <c r="D29" s="85"/>
      <c r="E29" s="86"/>
      <c r="F29" s="85"/>
      <c r="G29" s="86"/>
      <c r="H29" s="85"/>
      <c r="I29" s="86"/>
      <c r="J29" s="85"/>
      <c r="K29" s="86"/>
      <c r="L29" s="85"/>
    </row>
    <row r="30" spans="1:12" s="35" customFormat="1" ht="11.45" customHeight="1">
      <c r="A30" s="57">
        <f>IF(C30&lt;&gt;"",COUNTA($C$14:C30),"")</f>
        <v>11</v>
      </c>
      <c r="B30" s="58" t="s">
        <v>149</v>
      </c>
      <c r="C30" s="84" t="s">
        <v>132</v>
      </c>
      <c r="D30" s="85"/>
      <c r="E30" s="86"/>
      <c r="F30" s="85"/>
      <c r="G30" s="86"/>
      <c r="H30" s="85"/>
      <c r="I30" s="86"/>
      <c r="J30" s="85"/>
      <c r="K30" s="86"/>
      <c r="L30" s="85"/>
    </row>
    <row r="31" spans="1:12" s="35" customFormat="1" ht="11.45" customHeight="1">
      <c r="A31" s="57" t="str">
        <f>IF(C31&lt;&gt;"",COUNTA($C$14:C31),"")</f>
        <v/>
      </c>
      <c r="B31" s="58"/>
      <c r="C31" s="84"/>
      <c r="D31" s="85"/>
      <c r="E31" s="86"/>
      <c r="F31" s="85"/>
      <c r="G31" s="86"/>
      <c r="H31" s="85"/>
      <c r="I31" s="86"/>
      <c r="J31" s="85"/>
      <c r="K31" s="86"/>
      <c r="L31" s="85"/>
    </row>
    <row r="32" spans="1:12" s="35" customFormat="1" ht="11.45" customHeight="1">
      <c r="A32" s="57" t="str">
        <f>IF(C32&lt;&gt;"",COUNTA($C$14:C32),"")</f>
        <v/>
      </c>
      <c r="B32" s="76" t="s">
        <v>164</v>
      </c>
      <c r="C32" s="84"/>
      <c r="D32" s="85"/>
      <c r="E32" s="86"/>
      <c r="F32" s="85"/>
      <c r="G32" s="86"/>
      <c r="H32" s="85"/>
      <c r="I32" s="86"/>
      <c r="J32" s="85"/>
      <c r="K32" s="86"/>
      <c r="L32" s="85"/>
    </row>
    <row r="33" spans="1:12" s="35" customFormat="1" ht="8.25" customHeight="1">
      <c r="A33" s="57" t="str">
        <f>IF(C33&lt;&gt;"",COUNTA($C$14:C33),"")</f>
        <v/>
      </c>
      <c r="B33" s="76"/>
      <c r="C33" s="84"/>
      <c r="D33" s="85"/>
      <c r="E33" s="86"/>
      <c r="F33" s="85"/>
      <c r="G33" s="86"/>
      <c r="H33" s="85"/>
      <c r="I33" s="86"/>
      <c r="J33" s="85"/>
      <c r="K33" s="86"/>
      <c r="L33" s="85"/>
    </row>
    <row r="34" spans="1:12" s="35" customFormat="1" ht="11.45" customHeight="1">
      <c r="A34" s="57">
        <f>IF(C34&lt;&gt;"",COUNTA($C$14:C34),"")</f>
        <v>12</v>
      </c>
      <c r="B34" s="58" t="s">
        <v>150</v>
      </c>
      <c r="C34" s="84">
        <v>66.900000000000006</v>
      </c>
      <c r="D34" s="85">
        <v>0</v>
      </c>
      <c r="E34" s="86">
        <v>61.6</v>
      </c>
      <c r="F34" s="85">
        <v>-2.2222222222222285</v>
      </c>
      <c r="G34" s="86">
        <v>62.5</v>
      </c>
      <c r="H34" s="85">
        <v>-2.6479750778816253</v>
      </c>
      <c r="I34" s="86">
        <v>76.099999999999994</v>
      </c>
      <c r="J34" s="85">
        <v>3.5374149659863861</v>
      </c>
      <c r="K34" s="86">
        <v>67.900000000000006</v>
      </c>
      <c r="L34" s="85">
        <v>2.5679758308157261</v>
      </c>
    </row>
    <row r="35" spans="1:12" s="35" customFormat="1" ht="11.45" customHeight="1">
      <c r="A35" s="57">
        <f>IF(C35&lt;&gt;"",COUNTA($C$14:C35),"")</f>
        <v>13</v>
      </c>
      <c r="B35" s="58" t="s">
        <v>151</v>
      </c>
      <c r="C35" s="84">
        <v>75.8</v>
      </c>
      <c r="D35" s="85">
        <v>4.8409405255878397</v>
      </c>
      <c r="E35" s="86">
        <v>73.8</v>
      </c>
      <c r="F35" s="85">
        <v>3.6516853932584183</v>
      </c>
      <c r="G35" s="86">
        <v>75.3</v>
      </c>
      <c r="H35" s="85">
        <v>1.4824797843665749</v>
      </c>
      <c r="I35" s="86">
        <v>79.3</v>
      </c>
      <c r="J35" s="85">
        <v>7.0175438596491375</v>
      </c>
      <c r="K35" s="86">
        <v>73.900000000000006</v>
      </c>
      <c r="L35" s="85">
        <v>7.5691411935953568</v>
      </c>
    </row>
    <row r="36" spans="1:12" s="35" customFormat="1" ht="11.45" customHeight="1">
      <c r="A36" s="57">
        <f>IF(C36&lt;&gt;"",COUNTA($C$14:C36),"")</f>
        <v>14</v>
      </c>
      <c r="B36" s="58" t="s">
        <v>152</v>
      </c>
      <c r="C36" s="84">
        <v>46.8</v>
      </c>
      <c r="D36" s="85">
        <v>-44.219308700834333</v>
      </c>
      <c r="E36" s="86">
        <v>42.3</v>
      </c>
      <c r="F36" s="85">
        <v>-49.09747292418772</v>
      </c>
      <c r="G36" s="86">
        <v>44.7</v>
      </c>
      <c r="H36" s="85">
        <v>-49.434389140271499</v>
      </c>
      <c r="I36" s="86">
        <v>54.5</v>
      </c>
      <c r="J36" s="85">
        <v>-36.257309941520468</v>
      </c>
      <c r="K36" s="86">
        <v>45.3</v>
      </c>
      <c r="L36" s="85">
        <v>-43.445692883895127</v>
      </c>
    </row>
    <row r="37" spans="1:12" s="35" customFormat="1" ht="11.45" customHeight="1">
      <c r="A37" s="57">
        <f>IF(C37&lt;&gt;"",COUNTA($C$14:C37),"")</f>
        <v>15</v>
      </c>
      <c r="B37" s="58" t="s">
        <v>153</v>
      </c>
      <c r="C37" s="84">
        <v>18.100000000000001</v>
      </c>
      <c r="D37" s="85">
        <v>-82.341463414634148</v>
      </c>
      <c r="E37" s="86">
        <v>9.8000000000000007</v>
      </c>
      <c r="F37" s="85">
        <v>-90.57692307692308</v>
      </c>
      <c r="G37" s="86">
        <v>9.6</v>
      </c>
      <c r="H37" s="85">
        <v>-90.934844192634557</v>
      </c>
      <c r="I37" s="86">
        <v>32.1</v>
      </c>
      <c r="J37" s="85">
        <v>-67.99601196410768</v>
      </c>
      <c r="K37" s="86">
        <v>21.7</v>
      </c>
      <c r="L37" s="85">
        <v>-78.16901408450704</v>
      </c>
    </row>
    <row r="38" spans="1:12" s="35" customFormat="1" ht="11.45" customHeight="1">
      <c r="A38" s="57">
        <f>IF(C38&lt;&gt;"",COUNTA($C$14:C38),"")</f>
        <v>16</v>
      </c>
      <c r="B38" s="58" t="s">
        <v>154</v>
      </c>
      <c r="C38" s="84">
        <v>44.8</v>
      </c>
      <c r="D38" s="85">
        <v>-60.248447204968947</v>
      </c>
      <c r="E38" s="86">
        <v>31.9</v>
      </c>
      <c r="F38" s="85">
        <v>-72.333044232437118</v>
      </c>
      <c r="G38" s="86">
        <v>27.9</v>
      </c>
      <c r="H38" s="85">
        <v>-75.885911840968021</v>
      </c>
      <c r="I38" s="86">
        <v>66.900000000000006</v>
      </c>
      <c r="J38" s="85">
        <v>-38.454461821527133</v>
      </c>
      <c r="K38" s="86">
        <v>63.7</v>
      </c>
      <c r="L38" s="85">
        <v>-39.79206049149338</v>
      </c>
    </row>
    <row r="39" spans="1:12" s="35" customFormat="1" ht="11.45" customHeight="1">
      <c r="A39" s="57">
        <f>IF(C39&lt;&gt;"",COUNTA($C$14:C39),"")</f>
        <v>17</v>
      </c>
      <c r="B39" s="58" t="s">
        <v>155</v>
      </c>
      <c r="C39" s="84">
        <v>124.2</v>
      </c>
      <c r="D39" s="85">
        <v>-12.719606465214341</v>
      </c>
      <c r="E39" s="86">
        <v>127.9</v>
      </c>
      <c r="F39" s="85">
        <v>-14.161073825503351</v>
      </c>
      <c r="G39" s="86">
        <v>117.2</v>
      </c>
      <c r="H39" s="85">
        <v>-17.869656622284509</v>
      </c>
      <c r="I39" s="86">
        <v>118</v>
      </c>
      <c r="J39" s="85">
        <v>-10.266159695817493</v>
      </c>
      <c r="K39" s="86">
        <v>125.8</v>
      </c>
      <c r="L39" s="85">
        <v>-5.2710843373494072</v>
      </c>
    </row>
    <row r="40" spans="1:12" s="35" customFormat="1" ht="11.45" customHeight="1">
      <c r="A40" s="57">
        <f>IF(C40&lt;&gt;"",COUNTA($C$14:C40),"")</f>
        <v>18</v>
      </c>
      <c r="B40" s="58" t="s">
        <v>156</v>
      </c>
      <c r="C40" s="84">
        <v>176.7</v>
      </c>
      <c r="D40" s="85">
        <v>1.7857142857142918</v>
      </c>
      <c r="E40" s="86">
        <v>190.6</v>
      </c>
      <c r="F40" s="85">
        <v>2.253218884120173</v>
      </c>
      <c r="G40" s="86">
        <v>176.1</v>
      </c>
      <c r="H40" s="85">
        <v>1.7331022530329392</v>
      </c>
      <c r="I40" s="86">
        <v>153.5</v>
      </c>
      <c r="J40" s="85">
        <v>0.39241334205362932</v>
      </c>
      <c r="K40" s="86">
        <v>168.4</v>
      </c>
      <c r="L40" s="85">
        <v>4.7915370255133922</v>
      </c>
    </row>
    <row r="41" spans="1:12" s="35" customFormat="1" ht="11.45" customHeight="1">
      <c r="A41" s="57">
        <f>IF(C41&lt;&gt;"",COUNTA($C$14:C41),"")</f>
        <v>19</v>
      </c>
      <c r="B41" s="58" t="s">
        <v>157</v>
      </c>
      <c r="C41" s="84">
        <v>188.4</v>
      </c>
      <c r="D41" s="85">
        <v>9.4076655052264897</v>
      </c>
      <c r="E41" s="86">
        <v>206.1</v>
      </c>
      <c r="F41" s="85">
        <v>11.767895878524939</v>
      </c>
      <c r="G41" s="86">
        <v>191</v>
      </c>
      <c r="H41" s="85">
        <v>9.518348623853214</v>
      </c>
      <c r="I41" s="86">
        <v>158.9</v>
      </c>
      <c r="J41" s="85">
        <v>4.3335521996060322</v>
      </c>
      <c r="K41" s="86">
        <v>173.1</v>
      </c>
      <c r="L41" s="85">
        <v>9.8350253807106611</v>
      </c>
    </row>
    <row r="42" spans="1:12" s="35" customFormat="1" ht="11.45" customHeight="1">
      <c r="A42" s="57">
        <f>IF(C42&lt;&gt;"",COUNTA($C$14:C42),"")</f>
        <v>20</v>
      </c>
      <c r="B42" s="58" t="s">
        <v>158</v>
      </c>
      <c r="C42" s="84">
        <v>155.69999999999999</v>
      </c>
      <c r="D42" s="85">
        <v>21.735731039874878</v>
      </c>
      <c r="E42" s="86">
        <v>166.8</v>
      </c>
      <c r="F42" s="85">
        <v>24.292101341281679</v>
      </c>
      <c r="G42" s="86">
        <v>163.30000000000001</v>
      </c>
      <c r="H42" s="85">
        <v>19.284149013878746</v>
      </c>
      <c r="I42" s="86">
        <v>137.19999999999999</v>
      </c>
      <c r="J42" s="85">
        <v>16.567544604927761</v>
      </c>
      <c r="K42" s="86">
        <v>144.6</v>
      </c>
      <c r="L42" s="85">
        <v>24.870466321243526</v>
      </c>
    </row>
    <row r="43" spans="1:12" s="35" customFormat="1" ht="11.45" customHeight="1">
      <c r="A43" s="57">
        <f>IF(C43&lt;&gt;"",COUNTA($C$14:C43),"")</f>
        <v>21</v>
      </c>
      <c r="B43" s="58" t="s">
        <v>159</v>
      </c>
      <c r="C43" s="84">
        <v>126</v>
      </c>
      <c r="D43" s="85">
        <v>10.043668122270745</v>
      </c>
      <c r="E43" s="86">
        <v>128.80000000000001</v>
      </c>
      <c r="F43" s="85">
        <v>10.652920962199318</v>
      </c>
      <c r="G43" s="86">
        <v>128.69999999999999</v>
      </c>
      <c r="H43" s="85">
        <v>8.2422203532379967</v>
      </c>
      <c r="I43" s="86">
        <v>121.6</v>
      </c>
      <c r="J43" s="85">
        <v>8.8630259623992771</v>
      </c>
      <c r="K43" s="86">
        <v>124.2</v>
      </c>
      <c r="L43" s="85">
        <v>13.528336380255936</v>
      </c>
    </row>
    <row r="44" spans="1:12" s="35" customFormat="1" ht="11.45" customHeight="1">
      <c r="A44" s="57">
        <f>IF(C44&lt;&gt;"",COUNTA($C$14:C44),"")</f>
        <v>22</v>
      </c>
      <c r="B44" s="58" t="s">
        <v>160</v>
      </c>
      <c r="C44" s="84">
        <v>21.1</v>
      </c>
      <c r="D44" s="85">
        <v>-72.983354673495512</v>
      </c>
      <c r="E44" s="86">
        <v>10.199999999999999</v>
      </c>
      <c r="F44" s="85">
        <v>-85.91160220994476</v>
      </c>
      <c r="G44" s="86">
        <v>8</v>
      </c>
      <c r="H44" s="85">
        <v>-89.487516425755587</v>
      </c>
      <c r="I44" s="86">
        <v>39.5</v>
      </c>
      <c r="J44" s="85">
        <v>-55.011389521640091</v>
      </c>
      <c r="K44" s="86">
        <v>23.9</v>
      </c>
      <c r="L44" s="85">
        <v>-69.161290322580641</v>
      </c>
    </row>
    <row r="45" spans="1:12" s="35" customFormat="1" ht="11.45" customHeight="1">
      <c r="A45" s="57">
        <f>IF(C45&lt;&gt;"",COUNTA($C$14:C45),"")</f>
        <v>23</v>
      </c>
      <c r="B45" s="58" t="s">
        <v>161</v>
      </c>
      <c r="C45" s="84">
        <v>20.7</v>
      </c>
      <c r="D45" s="85">
        <v>-75.502958579881664</v>
      </c>
      <c r="E45" s="86">
        <v>11.5</v>
      </c>
      <c r="F45" s="85">
        <v>-85.406091370558372</v>
      </c>
      <c r="G45" s="86">
        <v>10.6</v>
      </c>
      <c r="H45" s="85">
        <v>-87.38095238095238</v>
      </c>
      <c r="I45" s="86">
        <v>36.200000000000003</v>
      </c>
      <c r="J45" s="85">
        <v>-61.57112526539278</v>
      </c>
      <c r="K45" s="86">
        <v>21.9</v>
      </c>
      <c r="L45" s="85">
        <v>-74.885321100917437</v>
      </c>
    </row>
    <row r="46" spans="1:12" s="35" customFormat="1" ht="11.45" customHeight="1">
      <c r="A46" s="57" t="str">
        <f>IF(C46&lt;&gt;"",COUNTA($C$14:C46),"")</f>
        <v/>
      </c>
      <c r="B46" s="58"/>
      <c r="C46" s="84"/>
      <c r="D46" s="85"/>
      <c r="E46" s="86"/>
      <c r="F46" s="85"/>
      <c r="G46" s="86"/>
      <c r="H46" s="85"/>
      <c r="I46" s="86"/>
      <c r="J46" s="85"/>
      <c r="K46" s="86"/>
      <c r="L46" s="85"/>
    </row>
    <row r="47" spans="1:12" s="35" customFormat="1" ht="11.45" customHeight="1">
      <c r="A47" s="57" t="str">
        <f>IF(C47&lt;&gt;"",COUNTA($C$14:C47),"")</f>
        <v/>
      </c>
      <c r="B47" s="76" t="s">
        <v>166</v>
      </c>
      <c r="C47" s="84"/>
      <c r="D47" s="85"/>
      <c r="E47" s="86"/>
      <c r="F47" s="85"/>
      <c r="G47" s="86"/>
      <c r="H47" s="85"/>
      <c r="I47" s="86"/>
      <c r="J47" s="85"/>
      <c r="K47" s="86"/>
      <c r="L47" s="85"/>
    </row>
    <row r="48" spans="1:12" s="35" customFormat="1" ht="8.25" customHeight="1">
      <c r="A48" s="57" t="str">
        <f>IF(C48&lt;&gt;"",COUNTA($C$14:C48),"")</f>
        <v/>
      </c>
      <c r="B48" s="76"/>
      <c r="C48" s="84"/>
      <c r="D48" s="85"/>
      <c r="E48" s="86"/>
      <c r="F48" s="85"/>
      <c r="G48" s="86"/>
      <c r="H48" s="85"/>
      <c r="I48" s="86"/>
      <c r="J48" s="85"/>
      <c r="K48" s="86"/>
      <c r="L48" s="85"/>
    </row>
    <row r="49" spans="1:12" s="35" customFormat="1" ht="11.45" customHeight="1">
      <c r="A49" s="57">
        <f>IF(C49&lt;&gt;"",COUNTA($C$14:C49),"")</f>
        <v>24</v>
      </c>
      <c r="B49" s="58" t="s">
        <v>150</v>
      </c>
      <c r="C49" s="84">
        <v>19.8</v>
      </c>
      <c r="D49" s="85">
        <v>-70.403587443946194</v>
      </c>
      <c r="E49" s="86">
        <v>11.5</v>
      </c>
      <c r="F49" s="85">
        <v>-81.331168831168839</v>
      </c>
      <c r="G49" s="86">
        <v>4.8</v>
      </c>
      <c r="H49" s="85">
        <v>-92.32</v>
      </c>
      <c r="I49" s="86">
        <v>33.9</v>
      </c>
      <c r="J49" s="85">
        <v>-55.453350854139288</v>
      </c>
      <c r="K49" s="86">
        <v>21.2</v>
      </c>
      <c r="L49" s="85">
        <v>-68.777614138438878</v>
      </c>
    </row>
    <row r="50" spans="1:12" s="35" customFormat="1" ht="11.45" customHeight="1">
      <c r="A50" s="57">
        <f>IF(C50&lt;&gt;"",COUNTA($C$14:C50),"")</f>
        <v>25</v>
      </c>
      <c r="B50" s="58" t="s">
        <v>151</v>
      </c>
      <c r="C50" s="84">
        <v>17.7</v>
      </c>
      <c r="D50" s="85">
        <v>-76.649076517150391</v>
      </c>
      <c r="E50" s="86">
        <v>7</v>
      </c>
      <c r="F50" s="85">
        <v>-90.514905149051486</v>
      </c>
      <c r="G50" s="86">
        <v>5.0999999999999996</v>
      </c>
      <c r="H50" s="85">
        <v>-93.227091633466131</v>
      </c>
      <c r="I50" s="86">
        <v>35.700000000000003</v>
      </c>
      <c r="J50" s="85">
        <v>-54.981084489281201</v>
      </c>
      <c r="K50" s="86">
        <v>24.1</v>
      </c>
      <c r="L50" s="85">
        <v>-67.388362652232757</v>
      </c>
    </row>
    <row r="51" spans="1:12" s="35" customFormat="1" ht="11.45" customHeight="1">
      <c r="A51" s="57">
        <f>IF(C51&lt;&gt;"",COUNTA($C$14:C51),"")</f>
        <v>26</v>
      </c>
      <c r="B51" s="58" t="s">
        <v>152</v>
      </c>
      <c r="C51" s="59">
        <v>20.9</v>
      </c>
      <c r="D51" s="49">
        <v>-55.341880341880341</v>
      </c>
      <c r="E51" s="60">
        <v>9.6999999999999993</v>
      </c>
      <c r="F51" s="49">
        <v>-77.068557919621753</v>
      </c>
      <c r="G51" s="60">
        <v>8.6</v>
      </c>
      <c r="H51" s="49">
        <v>-80.760626398210292</v>
      </c>
      <c r="I51" s="60">
        <v>40</v>
      </c>
      <c r="J51" s="49">
        <v>-26.605504587155963</v>
      </c>
      <c r="K51" s="60">
        <v>27.7</v>
      </c>
      <c r="L51" s="49">
        <v>-38.852097130242825</v>
      </c>
    </row>
    <row r="52" spans="1:12" s="35" customFormat="1" ht="11.45" customHeight="1">
      <c r="A52" s="57">
        <f>IF(C52&lt;&gt;"",COUNTA($C$14:C52),"")</f>
        <v>27</v>
      </c>
      <c r="B52" s="58" t="s">
        <v>153</v>
      </c>
      <c r="C52" s="59">
        <v>20.3</v>
      </c>
      <c r="D52" s="49">
        <v>12.154696132596683</v>
      </c>
      <c r="E52" s="60">
        <v>9</v>
      </c>
      <c r="F52" s="49">
        <v>-8.1632653061224545</v>
      </c>
      <c r="G52" s="60">
        <v>8.1999999999999993</v>
      </c>
      <c r="H52" s="49">
        <v>-14.583333333333343</v>
      </c>
      <c r="I52" s="60">
        <v>39.4</v>
      </c>
      <c r="J52" s="49">
        <v>22.741433021806841</v>
      </c>
      <c r="K52" s="60">
        <v>26.6</v>
      </c>
      <c r="L52" s="49">
        <v>22.58064516129032</v>
      </c>
    </row>
    <row r="53" spans="1:12" s="35" customFormat="1" ht="11.45" customHeight="1">
      <c r="A53" s="57">
        <f>IF(C53&lt;&gt;"",COUNTA($C$14:C53),"")</f>
        <v>28</v>
      </c>
      <c r="B53" s="58" t="s">
        <v>154</v>
      </c>
      <c r="C53" s="59">
        <v>22.9</v>
      </c>
      <c r="D53" s="49">
        <v>-48.883928571428569</v>
      </c>
      <c r="E53" s="60">
        <v>8.5</v>
      </c>
      <c r="F53" s="49">
        <v>-73.354231974921632</v>
      </c>
      <c r="G53" s="60">
        <v>7.2</v>
      </c>
      <c r="H53" s="49">
        <v>-74.193548387096769</v>
      </c>
      <c r="I53" s="60">
        <v>47.4</v>
      </c>
      <c r="J53" s="49">
        <v>-29.147982062780272</v>
      </c>
      <c r="K53" s="60">
        <v>36.200000000000003</v>
      </c>
      <c r="L53" s="49">
        <v>-43.171114599686021</v>
      </c>
    </row>
    <row r="54" spans="1:12" s="35" customFormat="1" ht="11.45" customHeight="1">
      <c r="A54" s="57">
        <f>IF(C54&lt;&gt;"",COUNTA($C$14:C54),"")</f>
        <v>29</v>
      </c>
      <c r="B54" s="58" t="s">
        <v>155</v>
      </c>
      <c r="C54" s="59" t="s">
        <v>132</v>
      </c>
      <c r="D54" s="49"/>
      <c r="E54" s="60"/>
      <c r="F54" s="49"/>
      <c r="G54" s="60"/>
      <c r="H54" s="49"/>
      <c r="I54" s="60"/>
      <c r="J54" s="49"/>
      <c r="K54" s="60"/>
      <c r="L54" s="49"/>
    </row>
    <row r="55" spans="1:12" s="35" customFormat="1" ht="11.45" customHeight="1">
      <c r="A55" s="57">
        <f>IF(C55&lt;&gt;"",COUNTA($C$14:C55),"")</f>
        <v>30</v>
      </c>
      <c r="B55" s="58" t="s">
        <v>156</v>
      </c>
      <c r="C55" s="59" t="s">
        <v>132</v>
      </c>
      <c r="D55" s="49"/>
      <c r="E55" s="60"/>
      <c r="F55" s="49"/>
      <c r="G55" s="60"/>
      <c r="H55" s="49"/>
      <c r="I55" s="60"/>
      <c r="J55" s="49"/>
      <c r="K55" s="60"/>
      <c r="L55" s="49"/>
    </row>
    <row r="56" spans="1:12" s="35" customFormat="1" ht="11.45" customHeight="1">
      <c r="A56" s="57">
        <f>IF(C56&lt;&gt;"",COUNTA($C$14:C56),"")</f>
        <v>31</v>
      </c>
      <c r="B56" s="58" t="s">
        <v>157</v>
      </c>
      <c r="C56" s="59" t="s">
        <v>132</v>
      </c>
      <c r="D56" s="49"/>
      <c r="E56" s="60"/>
      <c r="F56" s="49"/>
      <c r="G56" s="60"/>
      <c r="H56" s="49"/>
      <c r="I56" s="60"/>
      <c r="J56" s="49"/>
      <c r="K56" s="60"/>
      <c r="L56" s="49"/>
    </row>
    <row r="57" spans="1:12" s="35" customFormat="1" ht="11.45" customHeight="1">
      <c r="A57" s="57">
        <f>IF(C57&lt;&gt;"",COUNTA($C$14:C57),"")</f>
        <v>32</v>
      </c>
      <c r="B57" s="58" t="s">
        <v>158</v>
      </c>
      <c r="C57" s="59" t="s">
        <v>132</v>
      </c>
      <c r="D57" s="49"/>
      <c r="E57" s="60"/>
      <c r="F57" s="49"/>
      <c r="G57" s="60"/>
      <c r="H57" s="49"/>
      <c r="I57" s="60"/>
      <c r="J57" s="49"/>
      <c r="K57" s="60"/>
      <c r="L57" s="49"/>
    </row>
    <row r="58" spans="1:12" s="35" customFormat="1" ht="11.45" customHeight="1">
      <c r="A58" s="57">
        <f>IF(C58&lt;&gt;"",COUNTA($C$14:C58),"")</f>
        <v>33</v>
      </c>
      <c r="B58" s="58" t="s">
        <v>159</v>
      </c>
      <c r="C58" s="59" t="s">
        <v>132</v>
      </c>
      <c r="D58" s="49"/>
      <c r="E58" s="60"/>
      <c r="F58" s="49"/>
      <c r="G58" s="60"/>
      <c r="H58" s="49"/>
      <c r="I58" s="60"/>
      <c r="J58" s="49"/>
      <c r="K58" s="60"/>
      <c r="L58" s="49"/>
    </row>
    <row r="59" spans="1:12" s="35" customFormat="1" ht="11.45" customHeight="1">
      <c r="A59" s="57">
        <f>IF(C59&lt;&gt;"",COUNTA($C$14:C59),"")</f>
        <v>34</v>
      </c>
      <c r="B59" s="58" t="s">
        <v>160</v>
      </c>
      <c r="C59" s="59" t="s">
        <v>132</v>
      </c>
      <c r="D59" s="49"/>
      <c r="E59" s="60"/>
      <c r="F59" s="49"/>
      <c r="G59" s="60"/>
      <c r="H59" s="49"/>
      <c r="I59" s="60"/>
      <c r="J59" s="49"/>
      <c r="K59" s="60"/>
      <c r="L59" s="49"/>
    </row>
    <row r="60" spans="1:12" ht="11.45" customHeight="1">
      <c r="A60" s="57">
        <f>IF(C60&lt;&gt;"",COUNTA($C$14:C60),"")</f>
        <v>35</v>
      </c>
      <c r="B60" s="58" t="s">
        <v>161</v>
      </c>
      <c r="C60" s="59" t="s">
        <v>132</v>
      </c>
      <c r="D60" s="49"/>
      <c r="E60" s="60"/>
      <c r="F60" s="49"/>
      <c r="G60" s="60"/>
      <c r="H60" s="49"/>
      <c r="I60" s="60"/>
      <c r="J60" s="49"/>
      <c r="K60" s="60"/>
      <c r="L60" s="49"/>
    </row>
    <row r="61" spans="1:12">
      <c r="B61" s="7"/>
      <c r="C61" s="75" t="s">
        <v>132</v>
      </c>
      <c r="G61" s="36"/>
      <c r="H61" s="48"/>
      <c r="I61" s="36"/>
      <c r="J61" s="48"/>
      <c r="L61" s="48"/>
    </row>
    <row r="62" spans="1:12">
      <c r="L62" s="48"/>
    </row>
  </sheetData>
  <mergeCells count="24">
    <mergeCell ref="C8:C11"/>
    <mergeCell ref="E8:E11"/>
    <mergeCell ref="I4:J7"/>
    <mergeCell ref="H8:H11"/>
    <mergeCell ref="G4:H4"/>
    <mergeCell ref="G5:H7"/>
    <mergeCell ref="F8:F11"/>
    <mergeCell ref="G8:G11"/>
    <mergeCell ref="A1:B1"/>
    <mergeCell ref="A2:B2"/>
    <mergeCell ref="E4:F7"/>
    <mergeCell ref="C1:L1"/>
    <mergeCell ref="C2:L2"/>
    <mergeCell ref="C3:D7"/>
    <mergeCell ref="A3:A11"/>
    <mergeCell ref="K8:K11"/>
    <mergeCell ref="L8:L11"/>
    <mergeCell ref="B3:B11"/>
    <mergeCell ref="E3:L3"/>
    <mergeCell ref="K4:L4"/>
    <mergeCell ref="K5:L7"/>
    <mergeCell ref="D8:D11"/>
    <mergeCell ref="I8:I11"/>
    <mergeCell ref="J8:J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05&amp;R&amp;7&amp;P</oddFooter>
    <evenFooter>&amp;L&amp;7&amp;P&amp;R&amp;7StatA MV, Statistischer Bericht G433 2021 05</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2.75"/>
  <cols>
    <col min="1" max="1" width="3.7109375" customWidth="1"/>
    <col min="2" max="2" width="11.7109375" customWidth="1"/>
    <col min="3" max="3" width="8.28515625" customWidth="1"/>
    <col min="4" max="4" width="6.7109375" customWidth="1"/>
    <col min="5" max="5" width="8.7109375" customWidth="1"/>
    <col min="6" max="6" width="6.7109375" customWidth="1"/>
    <col min="7" max="7" width="8.7109375" customWidth="1"/>
    <col min="8" max="8" width="6.7109375" customWidth="1"/>
    <col min="9" max="9" width="8.7109375" customWidth="1"/>
    <col min="10" max="10" width="6.7109375" customWidth="1"/>
    <col min="11" max="11" width="8.7109375" customWidth="1"/>
    <col min="12" max="12" width="6.5703125" customWidth="1"/>
  </cols>
  <sheetData>
    <row r="1" spans="1:12" ht="30.6" customHeight="1">
      <c r="A1" s="119" t="s">
        <v>30</v>
      </c>
      <c r="B1" s="120"/>
      <c r="C1" s="124" t="s">
        <v>77</v>
      </c>
      <c r="D1" s="124"/>
      <c r="E1" s="124"/>
      <c r="F1" s="124"/>
      <c r="G1" s="124"/>
      <c r="H1" s="124"/>
      <c r="I1" s="124"/>
      <c r="J1" s="124"/>
      <c r="K1" s="124"/>
      <c r="L1" s="125"/>
    </row>
    <row r="2" spans="1:12" s="10" customFormat="1" ht="30.6" customHeight="1">
      <c r="A2" s="121" t="s">
        <v>100</v>
      </c>
      <c r="B2" s="122"/>
      <c r="C2" s="126" t="s">
        <v>143</v>
      </c>
      <c r="D2" s="126"/>
      <c r="E2" s="126"/>
      <c r="F2" s="126"/>
      <c r="G2" s="126"/>
      <c r="H2" s="126"/>
      <c r="I2" s="126"/>
      <c r="J2" s="126"/>
      <c r="K2" s="126"/>
      <c r="L2" s="127"/>
    </row>
    <row r="3" spans="1:12" ht="11.45" customHeight="1">
      <c r="A3" s="128" t="s">
        <v>26</v>
      </c>
      <c r="B3" s="123" t="s">
        <v>19</v>
      </c>
      <c r="C3" s="123" t="s">
        <v>168</v>
      </c>
      <c r="D3" s="123"/>
      <c r="E3" s="123" t="s">
        <v>81</v>
      </c>
      <c r="F3" s="123"/>
      <c r="G3" s="123"/>
      <c r="H3" s="123"/>
      <c r="I3" s="123"/>
      <c r="J3" s="123"/>
      <c r="K3" s="123"/>
      <c r="L3" s="129"/>
    </row>
    <row r="4" spans="1:12" ht="11.45" customHeight="1">
      <c r="A4" s="128"/>
      <c r="B4" s="123"/>
      <c r="C4" s="123"/>
      <c r="D4" s="123"/>
      <c r="E4" s="123" t="s">
        <v>43</v>
      </c>
      <c r="F4" s="123"/>
      <c r="G4" s="123" t="s">
        <v>20</v>
      </c>
      <c r="H4" s="123"/>
      <c r="I4" s="123" t="s">
        <v>58</v>
      </c>
      <c r="J4" s="123"/>
      <c r="K4" s="130" t="s">
        <v>20</v>
      </c>
      <c r="L4" s="131"/>
    </row>
    <row r="5" spans="1:12" ht="11.45" customHeight="1">
      <c r="A5" s="128"/>
      <c r="B5" s="123"/>
      <c r="C5" s="123"/>
      <c r="D5" s="123"/>
      <c r="E5" s="123"/>
      <c r="F5" s="123"/>
      <c r="G5" s="123" t="s">
        <v>80</v>
      </c>
      <c r="H5" s="123"/>
      <c r="I5" s="123"/>
      <c r="J5" s="123"/>
      <c r="K5" s="130" t="s">
        <v>79</v>
      </c>
      <c r="L5" s="131"/>
    </row>
    <row r="6" spans="1:12" ht="11.45" customHeight="1">
      <c r="A6" s="128"/>
      <c r="B6" s="123"/>
      <c r="C6" s="123"/>
      <c r="D6" s="123"/>
      <c r="E6" s="123"/>
      <c r="F6" s="123"/>
      <c r="G6" s="123"/>
      <c r="H6" s="123"/>
      <c r="I6" s="123"/>
      <c r="J6" s="123"/>
      <c r="K6" s="130"/>
      <c r="L6" s="131"/>
    </row>
    <row r="7" spans="1:12" ht="11.45" customHeight="1">
      <c r="A7" s="128"/>
      <c r="B7" s="123"/>
      <c r="C7" s="123"/>
      <c r="D7" s="123"/>
      <c r="E7" s="123"/>
      <c r="F7" s="123"/>
      <c r="G7" s="123"/>
      <c r="H7" s="123"/>
      <c r="I7" s="123"/>
      <c r="J7" s="123"/>
      <c r="K7" s="130"/>
      <c r="L7" s="131"/>
    </row>
    <row r="8" spans="1:12" ht="11.45" customHeight="1">
      <c r="A8" s="128"/>
      <c r="B8" s="123"/>
      <c r="C8" s="123" t="s">
        <v>141</v>
      </c>
      <c r="D8" s="123" t="s">
        <v>145</v>
      </c>
      <c r="E8" s="123" t="s">
        <v>141</v>
      </c>
      <c r="F8" s="123" t="s">
        <v>145</v>
      </c>
      <c r="G8" s="123" t="s">
        <v>141</v>
      </c>
      <c r="H8" s="123" t="s">
        <v>145</v>
      </c>
      <c r="I8" s="123" t="s">
        <v>141</v>
      </c>
      <c r="J8" s="123" t="s">
        <v>145</v>
      </c>
      <c r="K8" s="123" t="s">
        <v>141</v>
      </c>
      <c r="L8" s="129" t="s">
        <v>145</v>
      </c>
    </row>
    <row r="9" spans="1:12" ht="11.45" customHeight="1">
      <c r="A9" s="128"/>
      <c r="B9" s="123"/>
      <c r="C9" s="123"/>
      <c r="D9" s="123"/>
      <c r="E9" s="123"/>
      <c r="F9" s="123"/>
      <c r="G9" s="123"/>
      <c r="H9" s="123"/>
      <c r="I9" s="123"/>
      <c r="J9" s="123"/>
      <c r="K9" s="123"/>
      <c r="L9" s="129"/>
    </row>
    <row r="10" spans="1:12" ht="11.45" customHeight="1">
      <c r="A10" s="128"/>
      <c r="B10" s="123"/>
      <c r="C10" s="123"/>
      <c r="D10" s="123"/>
      <c r="E10" s="123"/>
      <c r="F10" s="123"/>
      <c r="G10" s="123"/>
      <c r="H10" s="123"/>
      <c r="I10" s="123"/>
      <c r="J10" s="123"/>
      <c r="K10" s="123"/>
      <c r="L10" s="129"/>
    </row>
    <row r="11" spans="1:12" ht="11.45" customHeight="1">
      <c r="A11" s="128"/>
      <c r="B11" s="123"/>
      <c r="C11" s="123"/>
      <c r="D11" s="123"/>
      <c r="E11" s="123"/>
      <c r="F11" s="123"/>
      <c r="G11" s="123"/>
      <c r="H11" s="123"/>
      <c r="I11" s="123"/>
      <c r="J11" s="123"/>
      <c r="K11" s="123"/>
      <c r="L11" s="129"/>
    </row>
    <row r="12" spans="1:12" s="11" customFormat="1" ht="11.45" customHeight="1">
      <c r="A12" s="12">
        <v>1</v>
      </c>
      <c r="B12" s="13">
        <v>2</v>
      </c>
      <c r="C12" s="13">
        <v>3</v>
      </c>
      <c r="D12" s="13">
        <v>4</v>
      </c>
      <c r="E12" s="13">
        <v>5</v>
      </c>
      <c r="F12" s="13">
        <v>6</v>
      </c>
      <c r="G12" s="13">
        <v>7</v>
      </c>
      <c r="H12" s="13">
        <v>8</v>
      </c>
      <c r="I12" s="13">
        <v>9</v>
      </c>
      <c r="J12" s="13">
        <v>10</v>
      </c>
      <c r="K12" s="13">
        <v>11</v>
      </c>
      <c r="L12" s="20">
        <v>12</v>
      </c>
    </row>
    <row r="13" spans="1:12" s="45" customFormat="1" ht="11.45" customHeight="1">
      <c r="A13" s="44"/>
      <c r="B13" s="58"/>
      <c r="C13" s="59"/>
      <c r="D13" s="49"/>
      <c r="E13" s="60"/>
      <c r="F13" s="49"/>
      <c r="G13" s="60"/>
      <c r="H13" s="49"/>
      <c r="I13" s="60"/>
      <c r="J13" s="49"/>
      <c r="K13" s="60"/>
      <c r="L13" s="49"/>
    </row>
    <row r="14" spans="1:12" s="35" customFormat="1" ht="11.45" customHeight="1">
      <c r="A14" s="57">
        <f>IF(C14&lt;&gt;"",COUNTA($C$14:C14),"")</f>
        <v>1</v>
      </c>
      <c r="B14" s="58">
        <v>2019</v>
      </c>
      <c r="C14" s="84">
        <v>102.1</v>
      </c>
      <c r="D14" s="85">
        <v>1.7946161515453696</v>
      </c>
      <c r="E14" s="86">
        <v>104.7</v>
      </c>
      <c r="F14" s="85">
        <v>2.0467836257309955</v>
      </c>
      <c r="G14" s="86">
        <v>104.5</v>
      </c>
      <c r="H14" s="85">
        <v>1.6536964980544724</v>
      </c>
      <c r="I14" s="86">
        <v>98.1</v>
      </c>
      <c r="J14" s="85">
        <v>1.5527950310559078</v>
      </c>
      <c r="K14" s="86">
        <v>95.4</v>
      </c>
      <c r="L14" s="85">
        <v>-0.31347962382444905</v>
      </c>
    </row>
    <row r="15" spans="1:12" s="35" customFormat="1" ht="11.45" customHeight="1">
      <c r="A15" s="57">
        <f>IF(C15&lt;&gt;"",COUNTA($C$14:C15),"")</f>
        <v>2</v>
      </c>
      <c r="B15" s="58" t="s">
        <v>164</v>
      </c>
      <c r="C15" s="84">
        <v>79.099999999999994</v>
      </c>
      <c r="D15" s="85">
        <v>-22.52693437806073</v>
      </c>
      <c r="E15" s="86">
        <v>80</v>
      </c>
      <c r="F15" s="85">
        <v>-23.591212989493798</v>
      </c>
      <c r="G15" s="86">
        <v>77.099999999999994</v>
      </c>
      <c r="H15" s="85">
        <v>-26.220095693779911</v>
      </c>
      <c r="I15" s="86">
        <v>77.7</v>
      </c>
      <c r="J15" s="85">
        <v>-20.795107033639141</v>
      </c>
      <c r="K15" s="86">
        <v>75.400000000000006</v>
      </c>
      <c r="L15" s="85">
        <v>-20.964360587002091</v>
      </c>
    </row>
    <row r="16" spans="1:12" s="35" customFormat="1" ht="11.45" customHeight="1">
      <c r="A16" s="57">
        <f>IF(C16&lt;&gt;"",COUNTA($C$14:C16),"")</f>
        <v>3</v>
      </c>
      <c r="B16" s="58" t="s">
        <v>166</v>
      </c>
      <c r="C16" s="84" t="s">
        <v>132</v>
      </c>
      <c r="D16" s="85"/>
      <c r="E16" s="86"/>
      <c r="F16" s="85"/>
      <c r="G16" s="86"/>
      <c r="H16" s="85"/>
      <c r="I16" s="86"/>
      <c r="J16" s="85"/>
      <c r="K16" s="86"/>
      <c r="L16" s="85"/>
    </row>
    <row r="17" spans="1:12" s="35" customFormat="1" ht="11.45" customHeight="1">
      <c r="A17" s="57" t="str">
        <f>IF(C17&lt;&gt;"",COUNTA($C$14:C17),"")</f>
        <v/>
      </c>
      <c r="B17" s="58"/>
      <c r="C17" s="84"/>
      <c r="D17" s="85"/>
      <c r="E17" s="86"/>
      <c r="F17" s="85"/>
      <c r="G17" s="86"/>
      <c r="H17" s="85"/>
      <c r="I17" s="86"/>
      <c r="J17" s="85"/>
      <c r="K17" s="86"/>
      <c r="L17" s="85"/>
    </row>
    <row r="18" spans="1:12" s="35" customFormat="1" ht="11.45" customHeight="1">
      <c r="A18" s="57" t="str">
        <f>IF(C18&lt;&gt;"",COUNTA($C$14:C18),"")</f>
        <v/>
      </c>
      <c r="B18" s="76" t="s">
        <v>164</v>
      </c>
      <c r="C18" s="84"/>
      <c r="D18" s="85"/>
      <c r="E18" s="86"/>
      <c r="F18" s="85"/>
      <c r="G18" s="86"/>
      <c r="H18" s="85"/>
      <c r="I18" s="86"/>
      <c r="J18" s="85"/>
      <c r="K18" s="86"/>
      <c r="L18" s="85"/>
    </row>
    <row r="19" spans="1:12" s="35" customFormat="1" ht="8.25" customHeight="1">
      <c r="A19" s="57" t="str">
        <f>IF(C19&lt;&gt;"",COUNTA($C$14:C19),"")</f>
        <v/>
      </c>
      <c r="B19" s="76"/>
      <c r="C19" s="84"/>
      <c r="D19" s="85"/>
      <c r="E19" s="86"/>
      <c r="F19" s="85"/>
      <c r="G19" s="86"/>
      <c r="H19" s="85"/>
      <c r="I19" s="86"/>
      <c r="J19" s="85"/>
      <c r="K19" s="86"/>
      <c r="L19" s="85"/>
    </row>
    <row r="20" spans="1:12" s="35" customFormat="1" ht="11.45" customHeight="1">
      <c r="A20" s="57">
        <f>IF(C20&lt;&gt;"",COUNTA($C$14:C20),"")</f>
        <v>4</v>
      </c>
      <c r="B20" s="58" t="s">
        <v>146</v>
      </c>
      <c r="C20" s="84">
        <v>58</v>
      </c>
      <c r="D20" s="85">
        <v>-17.142857142857139</v>
      </c>
      <c r="E20" s="86">
        <v>55.1</v>
      </c>
      <c r="F20" s="85">
        <v>-20.029027576197393</v>
      </c>
      <c r="G20" s="86">
        <v>56.5</v>
      </c>
      <c r="H20" s="85">
        <v>-21.089385474860336</v>
      </c>
      <c r="I20" s="86">
        <v>63</v>
      </c>
      <c r="J20" s="85">
        <v>-12.5</v>
      </c>
      <c r="K20" s="86">
        <v>55.8</v>
      </c>
      <c r="L20" s="85">
        <v>-15.454545454545453</v>
      </c>
    </row>
    <row r="21" spans="1:12" s="35" customFormat="1" ht="11.45" customHeight="1">
      <c r="A21" s="57">
        <f>IF(C21&lt;&gt;"",COUNTA($C$14:C21),"")</f>
        <v>5</v>
      </c>
      <c r="B21" s="58" t="s">
        <v>147</v>
      </c>
      <c r="C21" s="84">
        <v>56.7</v>
      </c>
      <c r="D21" s="85">
        <v>-48.219178082191782</v>
      </c>
      <c r="E21" s="86">
        <v>52.2</v>
      </c>
      <c r="F21" s="85">
        <v>-53.886925795053003</v>
      </c>
      <c r="G21" s="86">
        <v>48</v>
      </c>
      <c r="H21" s="85">
        <v>-57.142857142857146</v>
      </c>
      <c r="I21" s="86">
        <v>64.5</v>
      </c>
      <c r="J21" s="85">
        <v>-37.801350048216008</v>
      </c>
      <c r="K21" s="86">
        <v>62.4</v>
      </c>
      <c r="L21" s="85">
        <v>-39.1812865497076</v>
      </c>
    </row>
    <row r="22" spans="1:12" s="35" customFormat="1" ht="11.45" customHeight="1">
      <c r="A22" s="57">
        <f>IF(C22&lt;&gt;"",COUNTA($C$14:C22),"")</f>
        <v>6</v>
      </c>
      <c r="B22" s="58" t="s">
        <v>148</v>
      </c>
      <c r="C22" s="84">
        <v>152.19999999999999</v>
      </c>
      <c r="D22" s="85">
        <v>5.3287197231833829</v>
      </c>
      <c r="E22" s="86">
        <v>167.4</v>
      </c>
      <c r="F22" s="85">
        <v>8.2094376212023406</v>
      </c>
      <c r="G22" s="86">
        <v>159.6</v>
      </c>
      <c r="H22" s="85">
        <v>6.9705093833780296</v>
      </c>
      <c r="I22" s="86">
        <v>126.9</v>
      </c>
      <c r="J22" s="85">
        <v>-0.859375</v>
      </c>
      <c r="K22" s="86">
        <v>135.9</v>
      </c>
      <c r="L22" s="85">
        <v>3.8197097020626387</v>
      </c>
    </row>
    <row r="23" spans="1:12" s="35" customFormat="1" ht="11.45" customHeight="1">
      <c r="A23" s="57">
        <f>IF(C23&lt;&gt;"",COUNTA($C$14:C23),"")</f>
        <v>7</v>
      </c>
      <c r="B23" s="58" t="s">
        <v>149</v>
      </c>
      <c r="C23" s="84">
        <v>49.3</v>
      </c>
      <c r="D23" s="85">
        <v>-41.65680473372781</v>
      </c>
      <c r="E23" s="86">
        <v>45.3</v>
      </c>
      <c r="F23" s="85">
        <v>-44.823386114494518</v>
      </c>
      <c r="G23" s="86">
        <v>44.5</v>
      </c>
      <c r="H23" s="85">
        <v>-47.89227166276347</v>
      </c>
      <c r="I23" s="86">
        <v>56.3</v>
      </c>
      <c r="J23" s="85">
        <v>-36.455981941309254</v>
      </c>
      <c r="K23" s="86">
        <v>47.5</v>
      </c>
      <c r="L23" s="85">
        <v>-42.214111922141122</v>
      </c>
    </row>
    <row r="24" spans="1:12" s="35" customFormat="1" ht="11.45" customHeight="1">
      <c r="A24" s="57" t="str">
        <f>IF(C24&lt;&gt;"",COUNTA($C$14:C24),"")</f>
        <v/>
      </c>
      <c r="B24" s="58"/>
      <c r="C24" s="84"/>
      <c r="D24" s="85"/>
      <c r="E24" s="86"/>
      <c r="F24" s="85"/>
      <c r="G24" s="86"/>
      <c r="H24" s="85"/>
      <c r="I24" s="86"/>
      <c r="J24" s="85"/>
      <c r="K24" s="86"/>
      <c r="L24" s="85"/>
    </row>
    <row r="25" spans="1:12" s="35" customFormat="1" ht="11.45" customHeight="1">
      <c r="A25" s="57" t="str">
        <f>IF(C25&lt;&gt;"",COUNTA($C$14:C25),"")</f>
        <v/>
      </c>
      <c r="B25" s="76" t="s">
        <v>166</v>
      </c>
      <c r="C25" s="84"/>
      <c r="D25" s="85"/>
      <c r="E25" s="86"/>
      <c r="F25" s="85"/>
      <c r="G25" s="86"/>
      <c r="H25" s="85"/>
      <c r="I25" s="86"/>
      <c r="J25" s="85"/>
      <c r="K25" s="86"/>
      <c r="L25" s="85"/>
    </row>
    <row r="26" spans="1:12" s="35" customFormat="1" ht="8.25" customHeight="1">
      <c r="A26" s="57" t="str">
        <f>IF(C26&lt;&gt;"",COUNTA($C$14:C26),"")</f>
        <v/>
      </c>
      <c r="B26" s="76"/>
      <c r="C26" s="84"/>
      <c r="D26" s="85"/>
      <c r="E26" s="86"/>
      <c r="F26" s="85"/>
      <c r="G26" s="86"/>
      <c r="H26" s="85"/>
      <c r="I26" s="86"/>
      <c r="J26" s="85"/>
      <c r="K26" s="86"/>
      <c r="L26" s="85"/>
    </row>
    <row r="27" spans="1:12" s="35" customFormat="1" ht="11.45" customHeight="1">
      <c r="A27" s="57">
        <f>IF(C27&lt;&gt;"",COUNTA($C$14:C27),"")</f>
        <v>8</v>
      </c>
      <c r="B27" s="58" t="s">
        <v>146</v>
      </c>
      <c r="C27" s="84">
        <v>17.399999999999999</v>
      </c>
      <c r="D27" s="85">
        <v>-70</v>
      </c>
      <c r="E27" s="86">
        <v>8.6999999999999993</v>
      </c>
      <c r="F27" s="85">
        <v>-84.21052631578948</v>
      </c>
      <c r="G27" s="86">
        <v>5.8</v>
      </c>
      <c r="H27" s="85">
        <v>-89.73451327433628</v>
      </c>
      <c r="I27" s="86">
        <v>32</v>
      </c>
      <c r="J27" s="85">
        <v>-49.206349206349209</v>
      </c>
      <c r="K27" s="86">
        <v>20.8</v>
      </c>
      <c r="L27" s="85">
        <v>-62.724014336917563</v>
      </c>
    </row>
    <row r="28" spans="1:12" s="35" customFormat="1" ht="11.45" customHeight="1">
      <c r="A28" s="57">
        <f>IF(C28&lt;&gt;"",COUNTA($C$14:C28),"")</f>
        <v>9</v>
      </c>
      <c r="B28" s="58" t="s">
        <v>147</v>
      </c>
      <c r="C28" s="84" t="s">
        <v>132</v>
      </c>
      <c r="D28" s="85"/>
      <c r="E28" s="86"/>
      <c r="F28" s="85"/>
      <c r="G28" s="86"/>
      <c r="H28" s="85"/>
      <c r="I28" s="86"/>
      <c r="J28" s="85"/>
      <c r="K28" s="86"/>
      <c r="L28" s="85"/>
    </row>
    <row r="29" spans="1:12" s="35" customFormat="1" ht="11.45" customHeight="1">
      <c r="A29" s="57">
        <f>IF(C29&lt;&gt;"",COUNTA($C$14:C29),"")</f>
        <v>10</v>
      </c>
      <c r="B29" s="58" t="s">
        <v>148</v>
      </c>
      <c r="C29" s="84" t="s">
        <v>132</v>
      </c>
      <c r="D29" s="85"/>
      <c r="E29" s="86"/>
      <c r="F29" s="85"/>
      <c r="G29" s="86"/>
      <c r="H29" s="85"/>
      <c r="I29" s="86"/>
      <c r="J29" s="85"/>
      <c r="K29" s="86"/>
      <c r="L29" s="85"/>
    </row>
    <row r="30" spans="1:12" s="35" customFormat="1" ht="11.45" customHeight="1">
      <c r="A30" s="57">
        <f>IF(C30&lt;&gt;"",COUNTA($C$14:C30),"")</f>
        <v>11</v>
      </c>
      <c r="B30" s="58" t="s">
        <v>149</v>
      </c>
      <c r="C30" s="84" t="s">
        <v>132</v>
      </c>
      <c r="D30" s="85"/>
      <c r="E30" s="86"/>
      <c r="F30" s="85"/>
      <c r="G30" s="86"/>
      <c r="H30" s="85"/>
      <c r="I30" s="86"/>
      <c r="J30" s="85"/>
      <c r="K30" s="86"/>
      <c r="L30" s="85"/>
    </row>
    <row r="31" spans="1:12" s="35" customFormat="1" ht="11.45" customHeight="1">
      <c r="A31" s="57" t="str">
        <f>IF(C31&lt;&gt;"",COUNTA($C$14:C31),"")</f>
        <v/>
      </c>
      <c r="B31" s="58"/>
      <c r="C31" s="84"/>
      <c r="D31" s="85"/>
      <c r="E31" s="86"/>
      <c r="F31" s="85"/>
      <c r="G31" s="86"/>
      <c r="H31" s="85"/>
      <c r="I31" s="86"/>
      <c r="J31" s="85"/>
      <c r="K31" s="86"/>
      <c r="L31" s="85"/>
    </row>
    <row r="32" spans="1:12" s="35" customFormat="1" ht="11.45" customHeight="1">
      <c r="A32" s="57" t="str">
        <f>IF(C32&lt;&gt;"",COUNTA($C$14:C32),"")</f>
        <v/>
      </c>
      <c r="B32" s="76" t="s">
        <v>164</v>
      </c>
      <c r="C32" s="84"/>
      <c r="D32" s="85"/>
      <c r="E32" s="86"/>
      <c r="F32" s="85"/>
      <c r="G32" s="86"/>
      <c r="H32" s="85"/>
      <c r="I32" s="86"/>
      <c r="J32" s="85"/>
      <c r="K32" s="86"/>
      <c r="L32" s="85"/>
    </row>
    <row r="33" spans="1:12" s="35" customFormat="1" ht="8.25" customHeight="1">
      <c r="A33" s="57" t="str">
        <f>IF(C33&lt;&gt;"",COUNTA($C$14:C33),"")</f>
        <v/>
      </c>
      <c r="B33" s="76"/>
      <c r="C33" s="84"/>
      <c r="D33" s="85"/>
      <c r="E33" s="86"/>
      <c r="F33" s="85"/>
      <c r="G33" s="86"/>
      <c r="H33" s="85"/>
      <c r="I33" s="86"/>
      <c r="J33" s="85"/>
      <c r="K33" s="86"/>
      <c r="L33" s="85"/>
    </row>
    <row r="34" spans="1:12" s="35" customFormat="1" ht="11.45" customHeight="1">
      <c r="A34" s="57">
        <f>IF(C34&lt;&gt;"",COUNTA($C$14:C34),"")</f>
        <v>12</v>
      </c>
      <c r="B34" s="58" t="s">
        <v>150</v>
      </c>
      <c r="C34" s="84">
        <v>61.4</v>
      </c>
      <c r="D34" s="85">
        <v>-2.6941362916006426</v>
      </c>
      <c r="E34" s="86">
        <v>57.2</v>
      </c>
      <c r="F34" s="85">
        <v>-4.9833887043189407</v>
      </c>
      <c r="G34" s="86">
        <v>57.9</v>
      </c>
      <c r="H34" s="85">
        <v>-5.0819672131147513</v>
      </c>
      <c r="I34" s="86">
        <v>68.7</v>
      </c>
      <c r="J34" s="85">
        <v>0.73313782991202459</v>
      </c>
      <c r="K34" s="86">
        <v>60.9</v>
      </c>
      <c r="L34" s="85">
        <v>-0.32733224222586443</v>
      </c>
    </row>
    <row r="35" spans="1:12" s="35" customFormat="1" ht="11.45" customHeight="1">
      <c r="A35" s="57">
        <f>IF(C35&lt;&gt;"",COUNTA($C$14:C35),"")</f>
        <v>13</v>
      </c>
      <c r="B35" s="58" t="s">
        <v>151</v>
      </c>
      <c r="C35" s="84">
        <v>69.599999999999994</v>
      </c>
      <c r="D35" s="85">
        <v>2.503681885125161</v>
      </c>
      <c r="E35" s="86">
        <v>68.7</v>
      </c>
      <c r="F35" s="85">
        <v>1.6272189349112551</v>
      </c>
      <c r="G35" s="86">
        <v>69.900000000000006</v>
      </c>
      <c r="H35" s="85">
        <v>-0.42735042735041873</v>
      </c>
      <c r="I35" s="86">
        <v>71.400000000000006</v>
      </c>
      <c r="J35" s="85">
        <v>4.0816326530612486</v>
      </c>
      <c r="K35" s="86">
        <v>66</v>
      </c>
      <c r="L35" s="85">
        <v>4.4303797468354418</v>
      </c>
    </row>
    <row r="36" spans="1:12" s="35" customFormat="1" ht="11.45" customHeight="1">
      <c r="A36" s="57">
        <f>IF(C36&lt;&gt;"",COUNTA($C$14:C36),"")</f>
        <v>14</v>
      </c>
      <c r="B36" s="58" t="s">
        <v>152</v>
      </c>
      <c r="C36" s="84">
        <v>43</v>
      </c>
      <c r="D36" s="85">
        <v>-45.431472081218274</v>
      </c>
      <c r="E36" s="86">
        <v>39.4</v>
      </c>
      <c r="F36" s="85">
        <v>-50</v>
      </c>
      <c r="G36" s="86">
        <v>41.7</v>
      </c>
      <c r="H36" s="85">
        <v>-50.119617224880379</v>
      </c>
      <c r="I36" s="86">
        <v>49</v>
      </c>
      <c r="J36" s="85">
        <v>-37.974683544303801</v>
      </c>
      <c r="K36" s="86">
        <v>40.4</v>
      </c>
      <c r="L36" s="85">
        <v>-45.183175033921302</v>
      </c>
    </row>
    <row r="37" spans="1:12" s="35" customFormat="1" ht="11.45" customHeight="1">
      <c r="A37" s="57">
        <f>IF(C37&lt;&gt;"",COUNTA($C$14:C37),"")</f>
        <v>15</v>
      </c>
      <c r="B37" s="58" t="s">
        <v>153</v>
      </c>
      <c r="C37" s="84">
        <v>16.5</v>
      </c>
      <c r="D37" s="85">
        <v>-82.668067226890756</v>
      </c>
      <c r="E37" s="86">
        <v>9.1999999999999993</v>
      </c>
      <c r="F37" s="85">
        <v>-90.554414784394254</v>
      </c>
      <c r="G37" s="86">
        <v>9</v>
      </c>
      <c r="H37" s="85">
        <v>-90.918264379414737</v>
      </c>
      <c r="I37" s="86">
        <v>29</v>
      </c>
      <c r="J37" s="85">
        <v>-68.443960826985858</v>
      </c>
      <c r="K37" s="86">
        <v>19.399999999999999</v>
      </c>
      <c r="L37" s="85">
        <v>-78.657865786578668</v>
      </c>
    </row>
    <row r="38" spans="1:12" s="35" customFormat="1" ht="11.45" customHeight="1">
      <c r="A38" s="57">
        <f>IF(C38&lt;&gt;"",COUNTA($C$14:C38),"")</f>
        <v>16</v>
      </c>
      <c r="B38" s="58" t="s">
        <v>154</v>
      </c>
      <c r="C38" s="84">
        <v>40.6</v>
      </c>
      <c r="D38" s="85">
        <v>-60.696999031945786</v>
      </c>
      <c r="E38" s="86">
        <v>29.3</v>
      </c>
      <c r="F38" s="85">
        <v>-72.306238185255197</v>
      </c>
      <c r="G38" s="86">
        <v>25.8</v>
      </c>
      <c r="H38" s="85">
        <v>-75.660377358490564</v>
      </c>
      <c r="I38" s="86">
        <v>59.9</v>
      </c>
      <c r="J38" s="85">
        <v>-39.677744209466262</v>
      </c>
      <c r="K38" s="86">
        <v>56.6</v>
      </c>
      <c r="L38" s="85">
        <v>-41.225337487019729</v>
      </c>
    </row>
    <row r="39" spans="1:12" s="35" customFormat="1" ht="11.45" customHeight="1">
      <c r="A39" s="57">
        <f>IF(C39&lt;&gt;"",COUNTA($C$14:C39),"")</f>
        <v>17</v>
      </c>
      <c r="B39" s="58" t="s">
        <v>155</v>
      </c>
      <c r="C39" s="84">
        <v>113</v>
      </c>
      <c r="D39" s="85">
        <v>-13.07692307692308</v>
      </c>
      <c r="E39" s="86">
        <v>118.1</v>
      </c>
      <c r="F39" s="85">
        <v>-13.416422287390034</v>
      </c>
      <c r="G39" s="86">
        <v>109.2</v>
      </c>
      <c r="H39" s="85">
        <v>-16.577540106951872</v>
      </c>
      <c r="I39" s="86">
        <v>104.8</v>
      </c>
      <c r="J39" s="85">
        <v>-12.447786131996665</v>
      </c>
      <c r="K39" s="86">
        <v>111.3</v>
      </c>
      <c r="L39" s="85">
        <v>-7.6348547717842337</v>
      </c>
    </row>
    <row r="40" spans="1:12" s="35" customFormat="1" ht="11.45" customHeight="1">
      <c r="A40" s="57">
        <f>IF(C40&lt;&gt;"",COUNTA($C$14:C40),"")</f>
        <v>18</v>
      </c>
      <c r="B40" s="58" t="s">
        <v>156</v>
      </c>
      <c r="C40" s="84">
        <v>154.6</v>
      </c>
      <c r="D40" s="85">
        <v>-2.7672955974842779</v>
      </c>
      <c r="E40" s="86">
        <v>169.3</v>
      </c>
      <c r="F40" s="85">
        <v>-1.2252042007001194</v>
      </c>
      <c r="G40" s="86">
        <v>158.9</v>
      </c>
      <c r="H40" s="85">
        <v>-1.1815920398010036</v>
      </c>
      <c r="I40" s="86">
        <v>130.19999999999999</v>
      </c>
      <c r="J40" s="85">
        <v>-6.2634989200864055</v>
      </c>
      <c r="K40" s="86">
        <v>141.6</v>
      </c>
      <c r="L40" s="85">
        <v>-2.7472527472527446</v>
      </c>
    </row>
    <row r="41" spans="1:12" s="35" customFormat="1" ht="11.45" customHeight="1">
      <c r="A41" s="57">
        <f>IF(C41&lt;&gt;"",COUNTA($C$14:C41),"")</f>
        <v>19</v>
      </c>
      <c r="B41" s="58" t="s">
        <v>157</v>
      </c>
      <c r="C41" s="84">
        <v>165.3</v>
      </c>
      <c r="D41" s="85">
        <v>4.4879898862199781</v>
      </c>
      <c r="E41" s="86">
        <v>183.8</v>
      </c>
      <c r="F41" s="85">
        <v>7.8638497652582089</v>
      </c>
      <c r="G41" s="86">
        <v>172.9</v>
      </c>
      <c r="H41" s="85">
        <v>6.3345633456334554</v>
      </c>
      <c r="I41" s="86">
        <v>134.5</v>
      </c>
      <c r="J41" s="85">
        <v>-2.8179190751445162</v>
      </c>
      <c r="K41" s="86">
        <v>145.1</v>
      </c>
      <c r="L41" s="85">
        <v>1.7531556802244097</v>
      </c>
    </row>
    <row r="42" spans="1:12" s="35" customFormat="1" ht="11.45" customHeight="1">
      <c r="A42" s="57">
        <f>IF(C42&lt;&gt;"",COUNTA($C$14:C42),"")</f>
        <v>20</v>
      </c>
      <c r="B42" s="58" t="s">
        <v>158</v>
      </c>
      <c r="C42" s="84">
        <v>136.80000000000001</v>
      </c>
      <c r="D42" s="85">
        <v>17.626827171109213</v>
      </c>
      <c r="E42" s="86">
        <v>149.30000000000001</v>
      </c>
      <c r="F42" s="85">
        <v>22.276822276822301</v>
      </c>
      <c r="G42" s="86">
        <v>146.80000000000001</v>
      </c>
      <c r="H42" s="85">
        <v>18.291700241740557</v>
      </c>
      <c r="I42" s="86">
        <v>116.2</v>
      </c>
      <c r="J42" s="85">
        <v>8.801498127340821</v>
      </c>
      <c r="K42" s="86">
        <v>121</v>
      </c>
      <c r="L42" s="85">
        <v>15.568290353390637</v>
      </c>
    </row>
    <row r="43" spans="1:12" s="35" customFormat="1" ht="11.45" customHeight="1">
      <c r="A43" s="57">
        <f>IF(C43&lt;&gt;"",COUNTA($C$14:C43),"")</f>
        <v>21</v>
      </c>
      <c r="B43" s="58" t="s">
        <v>159</v>
      </c>
      <c r="C43" s="84">
        <v>111.1</v>
      </c>
      <c r="D43" s="85">
        <v>6.5196548418024918</v>
      </c>
      <c r="E43" s="86">
        <v>116.1</v>
      </c>
      <c r="F43" s="85">
        <v>9.219190968955786</v>
      </c>
      <c r="G43" s="86">
        <v>116.6</v>
      </c>
      <c r="H43" s="85">
        <v>7.6638965835641812</v>
      </c>
      <c r="I43" s="86">
        <v>103</v>
      </c>
      <c r="J43" s="85">
        <v>1.7786561264822041</v>
      </c>
      <c r="K43" s="86">
        <v>103.9</v>
      </c>
      <c r="L43" s="85">
        <v>5.2684903748733518</v>
      </c>
    </row>
    <row r="44" spans="1:12" s="35" customFormat="1" ht="11.45" customHeight="1">
      <c r="A44" s="57">
        <f>IF(C44&lt;&gt;"",COUNTA($C$14:C44),"")</f>
        <v>22</v>
      </c>
      <c r="B44" s="58" t="s">
        <v>160</v>
      </c>
      <c r="C44" s="84">
        <v>18.600000000000001</v>
      </c>
      <c r="D44" s="85">
        <v>-73.986013986013987</v>
      </c>
      <c r="E44" s="86">
        <v>9.3000000000000007</v>
      </c>
      <c r="F44" s="85">
        <v>-86.077844311377248</v>
      </c>
      <c r="G44" s="86">
        <v>7.3</v>
      </c>
      <c r="H44" s="85">
        <v>-89.556509298998577</v>
      </c>
      <c r="I44" s="86">
        <v>34.299999999999997</v>
      </c>
      <c r="J44" s="85">
        <v>-56.855345911949691</v>
      </c>
      <c r="K44" s="86">
        <v>20.2</v>
      </c>
      <c r="L44" s="85">
        <v>-71.018651362984215</v>
      </c>
    </row>
    <row r="45" spans="1:12" s="35" customFormat="1" ht="11.45" customHeight="1">
      <c r="A45" s="57">
        <f>IF(C45&lt;&gt;"",COUNTA($C$14:C45),"")</f>
        <v>23</v>
      </c>
      <c r="B45" s="58" t="s">
        <v>161</v>
      </c>
      <c r="C45" s="84">
        <v>18.3</v>
      </c>
      <c r="D45" s="85">
        <v>-76.417525773195877</v>
      </c>
      <c r="E45" s="86">
        <v>10.4</v>
      </c>
      <c r="F45" s="85">
        <v>-85.792349726775953</v>
      </c>
      <c r="G45" s="86">
        <v>9.6999999999999993</v>
      </c>
      <c r="H45" s="85">
        <v>-87.548138639281134</v>
      </c>
      <c r="I45" s="86">
        <v>31.5</v>
      </c>
      <c r="J45" s="85">
        <v>-63.028169014084511</v>
      </c>
      <c r="K45" s="86">
        <v>18.5</v>
      </c>
      <c r="L45" s="85">
        <v>-76.372924648786721</v>
      </c>
    </row>
    <row r="46" spans="1:12" s="35" customFormat="1" ht="11.45" customHeight="1">
      <c r="A46" s="57" t="str">
        <f>IF(C46&lt;&gt;"",COUNTA($C$14:C46),"")</f>
        <v/>
      </c>
      <c r="B46" s="58"/>
      <c r="C46" s="84"/>
      <c r="D46" s="85"/>
      <c r="E46" s="86"/>
      <c r="F46" s="85"/>
      <c r="G46" s="86"/>
      <c r="H46" s="85"/>
      <c r="I46" s="86"/>
      <c r="J46" s="85"/>
      <c r="K46" s="86"/>
      <c r="L46" s="85"/>
    </row>
    <row r="47" spans="1:12" s="35" customFormat="1" ht="11.45" customHeight="1">
      <c r="A47" s="57" t="str">
        <f>IF(C47&lt;&gt;"",COUNTA($C$14:C47),"")</f>
        <v/>
      </c>
      <c r="B47" s="76" t="s">
        <v>166</v>
      </c>
      <c r="C47" s="84"/>
      <c r="D47" s="85"/>
      <c r="E47" s="86"/>
      <c r="F47" s="85"/>
      <c r="G47" s="86"/>
      <c r="H47" s="85"/>
      <c r="I47" s="86"/>
      <c r="J47" s="85"/>
      <c r="K47" s="86"/>
      <c r="L47" s="85"/>
    </row>
    <row r="48" spans="1:12" s="35" customFormat="1" ht="8.25" customHeight="1">
      <c r="A48" s="57" t="str">
        <f>IF(C48&lt;&gt;"",COUNTA($C$14:C48),"")</f>
        <v/>
      </c>
      <c r="B48" s="76"/>
      <c r="C48" s="84"/>
      <c r="D48" s="85"/>
      <c r="E48" s="86"/>
      <c r="F48" s="85"/>
      <c r="G48" s="86"/>
      <c r="H48" s="85"/>
      <c r="I48" s="86"/>
      <c r="J48" s="85"/>
      <c r="K48" s="86"/>
      <c r="L48" s="85"/>
    </row>
    <row r="49" spans="1:12" s="35" customFormat="1" ht="11.45" customHeight="1">
      <c r="A49" s="57">
        <f>IF(C49&lt;&gt;"",COUNTA($C$14:C49),"")</f>
        <v>24</v>
      </c>
      <c r="B49" s="58" t="s">
        <v>150</v>
      </c>
      <c r="C49" s="84">
        <v>17.7</v>
      </c>
      <c r="D49" s="85">
        <v>-71.172638436482089</v>
      </c>
      <c r="E49" s="86">
        <v>10.6</v>
      </c>
      <c r="F49" s="85">
        <v>-81.468531468531467</v>
      </c>
      <c r="G49" s="86">
        <v>4.5</v>
      </c>
      <c r="H49" s="85">
        <v>-92.2279792746114</v>
      </c>
      <c r="I49" s="86">
        <v>29.8</v>
      </c>
      <c r="J49" s="85">
        <v>-56.622998544395927</v>
      </c>
      <c r="K49" s="86">
        <v>18.2</v>
      </c>
      <c r="L49" s="85">
        <v>-70.114942528735639</v>
      </c>
    </row>
    <row r="50" spans="1:12" s="35" customFormat="1" ht="11.45" customHeight="1">
      <c r="A50" s="57">
        <f>IF(C50&lt;&gt;"",COUNTA($C$14:C50),"")</f>
        <v>25</v>
      </c>
      <c r="B50" s="58" t="s">
        <v>151</v>
      </c>
      <c r="C50" s="84">
        <v>15.7</v>
      </c>
      <c r="D50" s="85">
        <v>-77.44252873563218</v>
      </c>
      <c r="E50" s="86">
        <v>6.5</v>
      </c>
      <c r="F50" s="85">
        <v>-90.538573508005825</v>
      </c>
      <c r="G50" s="86">
        <v>4.9000000000000004</v>
      </c>
      <c r="H50" s="85">
        <v>-92.989985693848354</v>
      </c>
      <c r="I50" s="86">
        <v>31.2</v>
      </c>
      <c r="J50" s="85">
        <v>-56.302521008403367</v>
      </c>
      <c r="K50" s="86">
        <v>20.7</v>
      </c>
      <c r="L50" s="85">
        <v>-68.63636363636364</v>
      </c>
    </row>
    <row r="51" spans="1:12" s="35" customFormat="1" ht="11.45" customHeight="1">
      <c r="A51" s="57">
        <f>IF(C51&lt;&gt;"",COUNTA($C$14:C51),"")</f>
        <v>26</v>
      </c>
      <c r="B51" s="58" t="s">
        <v>152</v>
      </c>
      <c r="C51" s="59">
        <v>18.7</v>
      </c>
      <c r="D51" s="49">
        <v>-56.511627906976742</v>
      </c>
      <c r="E51" s="60">
        <v>9.1</v>
      </c>
      <c r="F51" s="49">
        <v>-76.903553299492387</v>
      </c>
      <c r="G51" s="60">
        <v>8.1999999999999993</v>
      </c>
      <c r="H51" s="49">
        <v>-80.335731414868107</v>
      </c>
      <c r="I51" s="60">
        <v>34.9</v>
      </c>
      <c r="J51" s="49">
        <v>-28.775510204081627</v>
      </c>
      <c r="K51" s="60">
        <v>23.7</v>
      </c>
      <c r="L51" s="49">
        <v>-41.336633663366335</v>
      </c>
    </row>
    <row r="52" spans="1:12" s="35" customFormat="1" ht="11.45" customHeight="1">
      <c r="A52" s="57">
        <f>IF(C52&lt;&gt;"",COUNTA($C$14:C52),"")</f>
        <v>27</v>
      </c>
      <c r="B52" s="58" t="s">
        <v>153</v>
      </c>
      <c r="C52" s="59">
        <v>18</v>
      </c>
      <c r="D52" s="49">
        <v>9.0909090909090935</v>
      </c>
      <c r="E52" s="60">
        <v>8.4</v>
      </c>
      <c r="F52" s="49">
        <v>-8.6956521739130324</v>
      </c>
      <c r="G52" s="60">
        <v>7.7</v>
      </c>
      <c r="H52" s="49">
        <v>-14.444444444444443</v>
      </c>
      <c r="I52" s="60">
        <v>34.299999999999997</v>
      </c>
      <c r="J52" s="49">
        <v>18.275862068965495</v>
      </c>
      <c r="K52" s="60">
        <v>22.7</v>
      </c>
      <c r="L52" s="49">
        <v>17.010309278350519</v>
      </c>
    </row>
    <row r="53" spans="1:12" s="35" customFormat="1" ht="11.45" customHeight="1">
      <c r="A53" s="57">
        <f>IF(C53&lt;&gt;"",COUNTA($C$14:C53),"")</f>
        <v>28</v>
      </c>
      <c r="B53" s="58" t="s">
        <v>154</v>
      </c>
      <c r="C53" s="59">
        <v>20.100000000000001</v>
      </c>
      <c r="D53" s="49">
        <v>-50.49261083743842</v>
      </c>
      <c r="E53" s="60">
        <v>7.8</v>
      </c>
      <c r="F53" s="49">
        <v>-73.37883959044369</v>
      </c>
      <c r="G53" s="60">
        <v>6.7</v>
      </c>
      <c r="H53" s="49">
        <v>-74.031007751937977</v>
      </c>
      <c r="I53" s="60">
        <v>41</v>
      </c>
      <c r="J53" s="49">
        <v>-31.552587646076788</v>
      </c>
      <c r="K53" s="60">
        <v>30.7</v>
      </c>
      <c r="L53" s="49">
        <v>-45.759717314487631</v>
      </c>
    </row>
    <row r="54" spans="1:12" s="35" customFormat="1" ht="11.45" customHeight="1">
      <c r="A54" s="57">
        <f>IF(C54&lt;&gt;"",COUNTA($C$14:C54),"")</f>
        <v>29</v>
      </c>
      <c r="B54" s="58" t="s">
        <v>155</v>
      </c>
      <c r="C54" s="59" t="s">
        <v>132</v>
      </c>
      <c r="D54" s="49"/>
      <c r="E54" s="60"/>
      <c r="F54" s="49"/>
      <c r="G54" s="60"/>
      <c r="H54" s="49"/>
      <c r="I54" s="60"/>
      <c r="J54" s="49"/>
      <c r="K54" s="60"/>
      <c r="L54" s="49"/>
    </row>
    <row r="55" spans="1:12" s="35" customFormat="1" ht="11.45" customHeight="1">
      <c r="A55" s="57">
        <f>IF(C55&lt;&gt;"",COUNTA($C$14:C55),"")</f>
        <v>30</v>
      </c>
      <c r="B55" s="58" t="s">
        <v>156</v>
      </c>
      <c r="C55" s="59" t="s">
        <v>132</v>
      </c>
      <c r="D55" s="49"/>
      <c r="E55" s="60"/>
      <c r="F55" s="49"/>
      <c r="G55" s="60"/>
      <c r="H55" s="49"/>
      <c r="I55" s="60"/>
      <c r="J55" s="49"/>
      <c r="K55" s="60"/>
      <c r="L55" s="49"/>
    </row>
    <row r="56" spans="1:12" s="35" customFormat="1" ht="11.45" customHeight="1">
      <c r="A56" s="57">
        <f>IF(C56&lt;&gt;"",COUNTA($C$14:C56),"")</f>
        <v>31</v>
      </c>
      <c r="B56" s="58" t="s">
        <v>157</v>
      </c>
      <c r="C56" s="59" t="s">
        <v>132</v>
      </c>
      <c r="D56" s="49"/>
      <c r="E56" s="60"/>
      <c r="F56" s="49"/>
      <c r="G56" s="60"/>
      <c r="H56" s="49"/>
      <c r="I56" s="60"/>
      <c r="J56" s="49"/>
      <c r="K56" s="60"/>
      <c r="L56" s="49"/>
    </row>
    <row r="57" spans="1:12" s="35" customFormat="1" ht="11.45" customHeight="1">
      <c r="A57" s="57">
        <f>IF(C57&lt;&gt;"",COUNTA($C$14:C57),"")</f>
        <v>32</v>
      </c>
      <c r="B57" s="58" t="s">
        <v>158</v>
      </c>
      <c r="C57" s="59" t="s">
        <v>132</v>
      </c>
      <c r="D57" s="49"/>
      <c r="E57" s="60"/>
      <c r="F57" s="49"/>
      <c r="G57" s="60"/>
      <c r="H57" s="49"/>
      <c r="I57" s="60"/>
      <c r="J57" s="49"/>
      <c r="K57" s="60"/>
      <c r="L57" s="49"/>
    </row>
    <row r="58" spans="1:12" s="35" customFormat="1" ht="11.45" customHeight="1">
      <c r="A58" s="57">
        <f>IF(C58&lt;&gt;"",COUNTA($C$14:C58),"")</f>
        <v>33</v>
      </c>
      <c r="B58" s="58" t="s">
        <v>159</v>
      </c>
      <c r="C58" s="59" t="s">
        <v>132</v>
      </c>
      <c r="D58" s="49"/>
      <c r="E58" s="60"/>
      <c r="F58" s="49"/>
      <c r="G58" s="60"/>
      <c r="H58" s="49"/>
      <c r="I58" s="60"/>
      <c r="J58" s="49"/>
      <c r="K58" s="60"/>
      <c r="L58" s="49"/>
    </row>
    <row r="59" spans="1:12" s="35" customFormat="1" ht="11.45" customHeight="1">
      <c r="A59" s="57">
        <f>IF(C59&lt;&gt;"",COUNTA($C$14:C59),"")</f>
        <v>34</v>
      </c>
      <c r="B59" s="58" t="s">
        <v>160</v>
      </c>
      <c r="C59" s="59" t="s">
        <v>132</v>
      </c>
      <c r="D59" s="49"/>
      <c r="E59" s="60"/>
      <c r="F59" s="49"/>
      <c r="G59" s="60"/>
      <c r="H59" s="49"/>
      <c r="I59" s="60"/>
      <c r="J59" s="49"/>
      <c r="K59" s="60"/>
      <c r="L59" s="49"/>
    </row>
    <row r="60" spans="1:12" ht="11.45" customHeight="1">
      <c r="A60" s="57">
        <f>IF(C60&lt;&gt;"",COUNTA($C$14:C60),"")</f>
        <v>35</v>
      </c>
      <c r="B60" s="58" t="s">
        <v>161</v>
      </c>
      <c r="C60" s="59" t="s">
        <v>132</v>
      </c>
      <c r="D60" s="49"/>
      <c r="E60" s="60"/>
      <c r="F60" s="49"/>
      <c r="G60" s="60"/>
      <c r="H60" s="49"/>
      <c r="I60" s="60"/>
      <c r="J60" s="49"/>
      <c r="K60" s="60"/>
      <c r="L60" s="49"/>
    </row>
    <row r="61" spans="1:12">
      <c r="G61" s="36"/>
      <c r="I61" s="36"/>
      <c r="J61" s="48"/>
      <c r="L61" s="48"/>
    </row>
  </sheetData>
  <mergeCells count="24">
    <mergeCell ref="K8:K11"/>
    <mergeCell ref="L8:L11"/>
    <mergeCell ref="B3:B11"/>
    <mergeCell ref="F8:F11"/>
    <mergeCell ref="G8:G11"/>
    <mergeCell ref="H8:H11"/>
    <mergeCell ref="I8:I11"/>
    <mergeCell ref="J8:J11"/>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05&amp;R&amp;7&amp;P</oddFooter>
    <evenFooter>&amp;L&amp;7&amp;P&amp;R&amp;7StatA MV, Statistischer Bericht G433 2021 05</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2.75"/>
  <cols>
    <col min="1" max="1" width="3.7109375" customWidth="1"/>
    <col min="2" max="2" width="11.7109375" customWidth="1"/>
    <col min="3" max="3" width="8.28515625" customWidth="1"/>
    <col min="4" max="4" width="6.7109375" customWidth="1"/>
    <col min="5" max="5" width="8.7109375" customWidth="1"/>
    <col min="6" max="6" width="6.7109375" customWidth="1"/>
    <col min="7" max="7" width="8.7109375" customWidth="1"/>
    <col min="8" max="8" width="6.7109375" customWidth="1"/>
    <col min="9" max="9" width="8.7109375" customWidth="1"/>
    <col min="10" max="10" width="6.7109375" customWidth="1"/>
    <col min="11" max="11" width="8.7109375" customWidth="1"/>
    <col min="12" max="12" width="6.7109375" customWidth="1"/>
  </cols>
  <sheetData>
    <row r="1" spans="1:12" ht="30.6" customHeight="1">
      <c r="A1" s="119" t="s">
        <v>30</v>
      </c>
      <c r="B1" s="120"/>
      <c r="C1" s="124" t="s">
        <v>77</v>
      </c>
      <c r="D1" s="124"/>
      <c r="E1" s="124"/>
      <c r="F1" s="124"/>
      <c r="G1" s="124"/>
      <c r="H1" s="124"/>
      <c r="I1" s="124"/>
      <c r="J1" s="124"/>
      <c r="K1" s="124"/>
      <c r="L1" s="125"/>
    </row>
    <row r="2" spans="1:12" s="10" customFormat="1" ht="30.6" customHeight="1">
      <c r="A2" s="121" t="s">
        <v>101</v>
      </c>
      <c r="B2" s="122"/>
      <c r="C2" s="126" t="s">
        <v>82</v>
      </c>
      <c r="D2" s="126"/>
      <c r="E2" s="126"/>
      <c r="F2" s="126"/>
      <c r="G2" s="126"/>
      <c r="H2" s="126"/>
      <c r="I2" s="126"/>
      <c r="J2" s="126"/>
      <c r="K2" s="126"/>
      <c r="L2" s="127"/>
    </row>
    <row r="3" spans="1:12" ht="11.45" customHeight="1">
      <c r="A3" s="128" t="s">
        <v>26</v>
      </c>
      <c r="B3" s="123" t="s">
        <v>19</v>
      </c>
      <c r="C3" s="123" t="s">
        <v>168</v>
      </c>
      <c r="D3" s="123"/>
      <c r="E3" s="123" t="s">
        <v>81</v>
      </c>
      <c r="F3" s="123"/>
      <c r="G3" s="123"/>
      <c r="H3" s="123"/>
      <c r="I3" s="123"/>
      <c r="J3" s="123"/>
      <c r="K3" s="123"/>
      <c r="L3" s="129"/>
    </row>
    <row r="4" spans="1:12" ht="11.45" customHeight="1">
      <c r="A4" s="128"/>
      <c r="B4" s="123"/>
      <c r="C4" s="123"/>
      <c r="D4" s="123"/>
      <c r="E4" s="123" t="s">
        <v>43</v>
      </c>
      <c r="F4" s="123"/>
      <c r="G4" s="123" t="s">
        <v>20</v>
      </c>
      <c r="H4" s="123"/>
      <c r="I4" s="123" t="s">
        <v>58</v>
      </c>
      <c r="J4" s="123"/>
      <c r="K4" s="130" t="s">
        <v>20</v>
      </c>
      <c r="L4" s="131"/>
    </row>
    <row r="5" spans="1:12" ht="11.45" customHeight="1">
      <c r="A5" s="128"/>
      <c r="B5" s="123"/>
      <c r="C5" s="123"/>
      <c r="D5" s="123"/>
      <c r="E5" s="123"/>
      <c r="F5" s="123"/>
      <c r="G5" s="123" t="s">
        <v>80</v>
      </c>
      <c r="H5" s="123"/>
      <c r="I5" s="123"/>
      <c r="J5" s="123"/>
      <c r="K5" s="130" t="s">
        <v>79</v>
      </c>
      <c r="L5" s="131"/>
    </row>
    <row r="6" spans="1:12" ht="11.45" customHeight="1">
      <c r="A6" s="128"/>
      <c r="B6" s="123"/>
      <c r="C6" s="123"/>
      <c r="D6" s="123"/>
      <c r="E6" s="123"/>
      <c r="F6" s="123"/>
      <c r="G6" s="123"/>
      <c r="H6" s="123"/>
      <c r="I6" s="123"/>
      <c r="J6" s="123"/>
      <c r="K6" s="130"/>
      <c r="L6" s="131"/>
    </row>
    <row r="7" spans="1:12" ht="11.45" customHeight="1">
      <c r="A7" s="128"/>
      <c r="B7" s="123"/>
      <c r="C7" s="123"/>
      <c r="D7" s="123"/>
      <c r="E7" s="123"/>
      <c r="F7" s="123"/>
      <c r="G7" s="123"/>
      <c r="H7" s="123"/>
      <c r="I7" s="123"/>
      <c r="J7" s="123"/>
      <c r="K7" s="130"/>
      <c r="L7" s="131"/>
    </row>
    <row r="8" spans="1:12" ht="11.45" customHeight="1">
      <c r="A8" s="128"/>
      <c r="B8" s="123"/>
      <c r="C8" s="123" t="s">
        <v>141</v>
      </c>
      <c r="D8" s="123" t="s">
        <v>145</v>
      </c>
      <c r="E8" s="123" t="s">
        <v>141</v>
      </c>
      <c r="F8" s="123" t="s">
        <v>145</v>
      </c>
      <c r="G8" s="123" t="s">
        <v>141</v>
      </c>
      <c r="H8" s="123" t="s">
        <v>145</v>
      </c>
      <c r="I8" s="123" t="s">
        <v>141</v>
      </c>
      <c r="J8" s="123" t="s">
        <v>145</v>
      </c>
      <c r="K8" s="123" t="s">
        <v>141</v>
      </c>
      <c r="L8" s="129" t="s">
        <v>145</v>
      </c>
    </row>
    <row r="9" spans="1:12" ht="11.45" customHeight="1">
      <c r="A9" s="128"/>
      <c r="B9" s="123"/>
      <c r="C9" s="123"/>
      <c r="D9" s="123"/>
      <c r="E9" s="123"/>
      <c r="F9" s="123"/>
      <c r="G9" s="123"/>
      <c r="H9" s="123"/>
      <c r="I9" s="123"/>
      <c r="J9" s="123"/>
      <c r="K9" s="123"/>
      <c r="L9" s="129"/>
    </row>
    <row r="10" spans="1:12" ht="11.45" customHeight="1">
      <c r="A10" s="128"/>
      <c r="B10" s="123"/>
      <c r="C10" s="123"/>
      <c r="D10" s="123"/>
      <c r="E10" s="123"/>
      <c r="F10" s="123"/>
      <c r="G10" s="123"/>
      <c r="H10" s="123"/>
      <c r="I10" s="123"/>
      <c r="J10" s="123"/>
      <c r="K10" s="123"/>
      <c r="L10" s="129"/>
    </row>
    <row r="11" spans="1:12" ht="11.45" customHeight="1">
      <c r="A11" s="128"/>
      <c r="B11" s="123"/>
      <c r="C11" s="123"/>
      <c r="D11" s="123"/>
      <c r="E11" s="123"/>
      <c r="F11" s="123"/>
      <c r="G11" s="123"/>
      <c r="H11" s="123"/>
      <c r="I11" s="123"/>
      <c r="J11" s="123"/>
      <c r="K11" s="123"/>
      <c r="L11" s="129"/>
    </row>
    <row r="12" spans="1:12" s="11" customFormat="1" ht="11.45" customHeight="1">
      <c r="A12" s="12">
        <v>1</v>
      </c>
      <c r="B12" s="13">
        <v>2</v>
      </c>
      <c r="C12" s="13">
        <v>3</v>
      </c>
      <c r="D12" s="13">
        <v>4</v>
      </c>
      <c r="E12" s="13">
        <v>5</v>
      </c>
      <c r="F12" s="13">
        <v>6</v>
      </c>
      <c r="G12" s="13">
        <v>7</v>
      </c>
      <c r="H12" s="13">
        <v>8</v>
      </c>
      <c r="I12" s="13">
        <v>9</v>
      </c>
      <c r="J12" s="13">
        <v>10</v>
      </c>
      <c r="K12" s="13">
        <v>11</v>
      </c>
      <c r="L12" s="20">
        <v>12</v>
      </c>
    </row>
    <row r="13" spans="1:12" s="45" customFormat="1" ht="11.45" customHeight="1">
      <c r="A13" s="44"/>
      <c r="B13" s="58"/>
      <c r="C13" s="59"/>
      <c r="D13" s="49"/>
      <c r="E13" s="60"/>
      <c r="F13" s="49"/>
      <c r="G13" s="60"/>
      <c r="H13" s="49"/>
      <c r="I13" s="60"/>
      <c r="J13" s="49"/>
      <c r="K13" s="60"/>
      <c r="L13" s="49"/>
    </row>
    <row r="14" spans="1:12" s="35" customFormat="1" ht="11.45" customHeight="1">
      <c r="A14" s="57">
        <f>IF(C14&lt;&gt;"",COUNTA($C$14:C14),"")</f>
        <v>1</v>
      </c>
      <c r="B14" s="58">
        <v>2019</v>
      </c>
      <c r="C14" s="84">
        <v>106</v>
      </c>
      <c r="D14" s="85">
        <v>2.4154589371980677</v>
      </c>
      <c r="E14" s="86">
        <v>101.8</v>
      </c>
      <c r="F14" s="85">
        <v>0.59288537549406328</v>
      </c>
      <c r="G14" s="86">
        <v>101.2</v>
      </c>
      <c r="H14" s="85">
        <v>0.69651741293532154</v>
      </c>
      <c r="I14" s="86">
        <v>110.9</v>
      </c>
      <c r="J14" s="85">
        <v>4.2293233082706649</v>
      </c>
      <c r="K14" s="86">
        <v>112</v>
      </c>
      <c r="L14" s="85">
        <v>3.8961038961038952</v>
      </c>
    </row>
    <row r="15" spans="1:12" s="35" customFormat="1" ht="11.45" customHeight="1">
      <c r="A15" s="57">
        <f>IF(C15&lt;&gt;"",COUNTA($C$14:C15),"")</f>
        <v>2</v>
      </c>
      <c r="B15" s="58" t="s">
        <v>164</v>
      </c>
      <c r="C15" s="84">
        <v>95.4</v>
      </c>
      <c r="D15" s="85">
        <v>-10</v>
      </c>
      <c r="E15" s="86">
        <v>95.3</v>
      </c>
      <c r="F15" s="85">
        <v>-6.3850687622789764</v>
      </c>
      <c r="G15" s="86">
        <v>95</v>
      </c>
      <c r="H15" s="85">
        <v>-6.1264822134387344</v>
      </c>
      <c r="I15" s="86">
        <v>95.9</v>
      </c>
      <c r="J15" s="85">
        <v>-13.525698827772771</v>
      </c>
      <c r="K15" s="86">
        <v>95.9</v>
      </c>
      <c r="L15" s="85">
        <v>-14.375</v>
      </c>
    </row>
    <row r="16" spans="1:12" s="35" customFormat="1" ht="11.45" customHeight="1">
      <c r="A16" s="57">
        <f>IF(C16&lt;&gt;"",COUNTA($C$14:C16),"")</f>
        <v>3</v>
      </c>
      <c r="B16" s="58" t="s">
        <v>166</v>
      </c>
      <c r="C16" s="84" t="s">
        <v>132</v>
      </c>
      <c r="D16" s="85"/>
      <c r="E16" s="86"/>
      <c r="F16" s="85"/>
      <c r="G16" s="86"/>
      <c r="H16" s="85"/>
      <c r="I16" s="86"/>
      <c r="J16" s="85"/>
      <c r="K16" s="86"/>
      <c r="L16" s="85"/>
    </row>
    <row r="17" spans="1:12" s="35" customFormat="1" ht="11.45" customHeight="1">
      <c r="A17" s="57" t="str">
        <f>IF(C17&lt;&gt;"",COUNTA($C$14:C17),"")</f>
        <v/>
      </c>
      <c r="B17" s="58"/>
      <c r="C17" s="84"/>
      <c r="D17" s="85"/>
      <c r="E17" s="86"/>
      <c r="F17" s="85"/>
      <c r="G17" s="86"/>
      <c r="H17" s="85"/>
      <c r="I17" s="86"/>
      <c r="J17" s="85"/>
      <c r="K17" s="86"/>
      <c r="L17" s="85"/>
    </row>
    <row r="18" spans="1:12" s="35" customFormat="1" ht="11.45" customHeight="1">
      <c r="A18" s="57" t="str">
        <f>IF(C18&lt;&gt;"",COUNTA($C$14:C18),"")</f>
        <v/>
      </c>
      <c r="B18" s="76" t="s">
        <v>164</v>
      </c>
      <c r="C18" s="84"/>
      <c r="D18" s="85"/>
      <c r="E18" s="86"/>
      <c r="F18" s="85"/>
      <c r="G18" s="86"/>
      <c r="H18" s="85"/>
      <c r="I18" s="86"/>
      <c r="J18" s="85"/>
      <c r="K18" s="86"/>
      <c r="L18" s="85"/>
    </row>
    <row r="19" spans="1:12" s="35" customFormat="1" ht="8.25" customHeight="1">
      <c r="A19" s="57" t="str">
        <f>IF(C19&lt;&gt;"",COUNTA($C$14:C19),"")</f>
        <v/>
      </c>
      <c r="B19" s="76"/>
      <c r="C19" s="84"/>
      <c r="D19" s="85"/>
      <c r="E19" s="86"/>
      <c r="F19" s="85"/>
      <c r="G19" s="86"/>
      <c r="H19" s="85"/>
      <c r="I19" s="86"/>
      <c r="J19" s="85"/>
      <c r="K19" s="86"/>
      <c r="L19" s="85"/>
    </row>
    <row r="20" spans="1:12" s="35" customFormat="1" ht="11.45" customHeight="1">
      <c r="A20" s="57">
        <f>IF(C20&lt;&gt;"",COUNTA($C$14:C20),"")</f>
        <v>4</v>
      </c>
      <c r="B20" s="58" t="s">
        <v>146</v>
      </c>
      <c r="C20" s="84">
        <v>94.9</v>
      </c>
      <c r="D20" s="85">
        <v>-2.7663934426229417</v>
      </c>
      <c r="E20" s="86">
        <v>94.7</v>
      </c>
      <c r="F20" s="85">
        <v>-1.148225469728601</v>
      </c>
      <c r="G20" s="86">
        <v>96</v>
      </c>
      <c r="H20" s="85">
        <v>-1.4373716632443632</v>
      </c>
      <c r="I20" s="86">
        <v>95.5</v>
      </c>
      <c r="J20" s="85">
        <v>-4.4044044044044028</v>
      </c>
      <c r="K20" s="86">
        <v>93.9</v>
      </c>
      <c r="L20" s="85">
        <v>-5.2472250252270385</v>
      </c>
    </row>
    <row r="21" spans="1:12" s="35" customFormat="1" ht="11.45" customHeight="1">
      <c r="A21" s="57">
        <f>IF(C21&lt;&gt;"",COUNTA($C$14:C21),"")</f>
        <v>5</v>
      </c>
      <c r="B21" s="58" t="s">
        <v>147</v>
      </c>
      <c r="C21" s="84">
        <v>91.3</v>
      </c>
      <c r="D21" s="85">
        <v>-16.315307057745187</v>
      </c>
      <c r="E21" s="86">
        <v>92.1</v>
      </c>
      <c r="F21" s="85">
        <v>-11.527377521613829</v>
      </c>
      <c r="G21" s="86">
        <v>91.3</v>
      </c>
      <c r="H21" s="85">
        <v>-11.01364522417154</v>
      </c>
      <c r="I21" s="86">
        <v>90.7</v>
      </c>
      <c r="J21" s="85">
        <v>-21.061792863359443</v>
      </c>
      <c r="K21" s="86">
        <v>90.5</v>
      </c>
      <c r="L21" s="85">
        <v>-22.847399829497007</v>
      </c>
    </row>
    <row r="22" spans="1:12" s="35" customFormat="1" ht="11.45" customHeight="1">
      <c r="A22" s="57">
        <f>IF(C22&lt;&gt;"",COUNTA($C$14:C22),"")</f>
        <v>6</v>
      </c>
      <c r="B22" s="58" t="s">
        <v>148</v>
      </c>
      <c r="C22" s="84">
        <v>103.1</v>
      </c>
      <c r="D22" s="85">
        <v>-9.242957746478865</v>
      </c>
      <c r="E22" s="86">
        <v>100.3</v>
      </c>
      <c r="F22" s="85">
        <v>-6.4365671641791096</v>
      </c>
      <c r="G22" s="86">
        <v>98.5</v>
      </c>
      <c r="H22" s="85">
        <v>-5.8317399617590837</v>
      </c>
      <c r="I22" s="86">
        <v>106.5</v>
      </c>
      <c r="J22" s="85">
        <v>-11.91066997518611</v>
      </c>
      <c r="K22" s="86">
        <v>110.8</v>
      </c>
      <c r="L22" s="85">
        <v>-11.075441412520064</v>
      </c>
    </row>
    <row r="23" spans="1:12" s="35" customFormat="1" ht="11.45" customHeight="1">
      <c r="A23" s="57">
        <f>IF(C23&lt;&gt;"",COUNTA($C$14:C23),"")</f>
        <v>7</v>
      </c>
      <c r="B23" s="58" t="s">
        <v>149</v>
      </c>
      <c r="C23" s="84">
        <v>92.4</v>
      </c>
      <c r="D23" s="85">
        <v>-10.896817743490843</v>
      </c>
      <c r="E23" s="86">
        <v>94.3</v>
      </c>
      <c r="F23" s="85">
        <v>-5.7942057942057943</v>
      </c>
      <c r="G23" s="86">
        <v>94.4</v>
      </c>
      <c r="H23" s="85">
        <v>-5.8823529411764639</v>
      </c>
      <c r="I23" s="86">
        <v>90.7</v>
      </c>
      <c r="J23" s="85">
        <v>-16.018518518518519</v>
      </c>
      <c r="K23" s="86">
        <v>88.5</v>
      </c>
      <c r="L23" s="85">
        <v>-17.444029850746276</v>
      </c>
    </row>
    <row r="24" spans="1:12" s="35" customFormat="1" ht="11.45" customHeight="1">
      <c r="A24" s="57" t="str">
        <f>IF(C24&lt;&gt;"",COUNTA($C$14:C24),"")</f>
        <v/>
      </c>
      <c r="B24" s="58"/>
      <c r="C24" s="84"/>
      <c r="D24" s="85"/>
      <c r="E24" s="86"/>
      <c r="F24" s="85"/>
      <c r="G24" s="86"/>
      <c r="H24" s="85"/>
      <c r="I24" s="86"/>
      <c r="J24" s="85"/>
      <c r="K24" s="86"/>
      <c r="L24" s="85"/>
    </row>
    <row r="25" spans="1:12" s="35" customFormat="1" ht="11.45" customHeight="1">
      <c r="A25" s="57" t="str">
        <f>IF(C25&lt;&gt;"",COUNTA($C$14:C25),"")</f>
        <v/>
      </c>
      <c r="B25" s="76" t="s">
        <v>166</v>
      </c>
      <c r="C25" s="84"/>
      <c r="D25" s="85"/>
      <c r="E25" s="86"/>
      <c r="F25" s="85"/>
      <c r="G25" s="86"/>
      <c r="H25" s="85"/>
      <c r="I25" s="86"/>
      <c r="J25" s="85"/>
      <c r="K25" s="86"/>
      <c r="L25" s="85"/>
    </row>
    <row r="26" spans="1:12" s="35" customFormat="1" ht="8.25" customHeight="1">
      <c r="A26" s="57" t="str">
        <f>IF(C26&lt;&gt;"",COUNTA($C$14:C26),"")</f>
        <v/>
      </c>
      <c r="B26" s="76"/>
      <c r="C26" s="84"/>
      <c r="D26" s="85"/>
      <c r="E26" s="86"/>
      <c r="F26" s="85"/>
      <c r="G26" s="86"/>
      <c r="H26" s="85"/>
      <c r="I26" s="86"/>
      <c r="J26" s="85"/>
      <c r="K26" s="86"/>
      <c r="L26" s="85"/>
    </row>
    <row r="27" spans="1:12" s="35" customFormat="1" ht="11.45" customHeight="1">
      <c r="A27" s="57">
        <f>IF(C27&lt;&gt;"",COUNTA($C$14:C27),"")</f>
        <v>8</v>
      </c>
      <c r="B27" s="58" t="s">
        <v>146</v>
      </c>
      <c r="C27" s="84">
        <v>83.9</v>
      </c>
      <c r="D27" s="85">
        <v>-11.591148577449957</v>
      </c>
      <c r="E27" s="86">
        <v>89.2</v>
      </c>
      <c r="F27" s="85">
        <v>-5.8078141499472054</v>
      </c>
      <c r="G27" s="86">
        <v>90.2</v>
      </c>
      <c r="H27" s="85">
        <v>-6.0416666666666714</v>
      </c>
      <c r="I27" s="86">
        <v>78.400000000000006</v>
      </c>
      <c r="J27" s="85">
        <v>-17.905759162303653</v>
      </c>
      <c r="K27" s="86">
        <v>74.2</v>
      </c>
      <c r="L27" s="85">
        <v>-20.979765708200219</v>
      </c>
    </row>
    <row r="28" spans="1:12" s="35" customFormat="1" ht="11.45" customHeight="1">
      <c r="A28" s="57">
        <f>IF(C28&lt;&gt;"",COUNTA($C$14:C28),"")</f>
        <v>9</v>
      </c>
      <c r="B28" s="58" t="s">
        <v>147</v>
      </c>
      <c r="C28" s="84" t="s">
        <v>132</v>
      </c>
      <c r="D28" s="85"/>
      <c r="E28" s="86"/>
      <c r="F28" s="85"/>
      <c r="G28" s="86"/>
      <c r="H28" s="85"/>
      <c r="I28" s="86"/>
      <c r="J28" s="85"/>
      <c r="K28" s="86"/>
      <c r="L28" s="85"/>
    </row>
    <row r="29" spans="1:12" s="35" customFormat="1" ht="11.45" customHeight="1">
      <c r="A29" s="57">
        <f>IF(C29&lt;&gt;"",COUNTA($C$14:C29),"")</f>
        <v>10</v>
      </c>
      <c r="B29" s="58" t="s">
        <v>148</v>
      </c>
      <c r="C29" s="84" t="s">
        <v>132</v>
      </c>
      <c r="D29" s="85"/>
      <c r="E29" s="86"/>
      <c r="F29" s="85"/>
      <c r="G29" s="86"/>
      <c r="H29" s="85"/>
      <c r="I29" s="86"/>
      <c r="J29" s="85"/>
      <c r="K29" s="86"/>
      <c r="L29" s="85"/>
    </row>
    <row r="30" spans="1:12" s="35" customFormat="1" ht="11.45" customHeight="1">
      <c r="A30" s="57">
        <f>IF(C30&lt;&gt;"",COUNTA($C$14:C30),"")</f>
        <v>11</v>
      </c>
      <c r="B30" s="58" t="s">
        <v>149</v>
      </c>
      <c r="C30" s="84" t="s">
        <v>132</v>
      </c>
      <c r="D30" s="85"/>
      <c r="E30" s="86"/>
      <c r="F30" s="85"/>
      <c r="G30" s="86"/>
      <c r="H30" s="85"/>
      <c r="I30" s="86"/>
      <c r="J30" s="85"/>
      <c r="K30" s="86"/>
      <c r="L30" s="85"/>
    </row>
    <row r="31" spans="1:12" s="35" customFormat="1" ht="11.45" customHeight="1">
      <c r="A31" s="57" t="str">
        <f>IF(C31&lt;&gt;"",COUNTA($C$14:C31),"")</f>
        <v/>
      </c>
      <c r="B31" s="58"/>
      <c r="C31" s="84"/>
      <c r="D31" s="85"/>
      <c r="E31" s="86"/>
      <c r="F31" s="85"/>
      <c r="G31" s="86"/>
      <c r="H31" s="85"/>
      <c r="I31" s="86"/>
      <c r="J31" s="85"/>
      <c r="K31" s="86"/>
      <c r="L31" s="85"/>
    </row>
    <row r="32" spans="1:12" s="35" customFormat="1" ht="11.45" customHeight="1">
      <c r="A32" s="57" t="str">
        <f>IF(C32&lt;&gt;"",COUNTA($C$14:C32),"")</f>
        <v/>
      </c>
      <c r="B32" s="76" t="s">
        <v>164</v>
      </c>
      <c r="C32" s="84"/>
      <c r="D32" s="85"/>
      <c r="E32" s="86"/>
      <c r="F32" s="85"/>
      <c r="G32" s="86"/>
      <c r="H32" s="85"/>
      <c r="I32" s="86"/>
      <c r="J32" s="85"/>
      <c r="K32" s="86"/>
      <c r="L32" s="85"/>
    </row>
    <row r="33" spans="1:12" s="35" customFormat="1" ht="8.25" customHeight="1">
      <c r="A33" s="57" t="str">
        <f>IF(C33&lt;&gt;"",COUNTA($C$14:C33),"")</f>
        <v/>
      </c>
      <c r="B33" s="76"/>
      <c r="C33" s="84"/>
      <c r="D33" s="85"/>
      <c r="E33" s="86"/>
      <c r="F33" s="85"/>
      <c r="G33" s="86"/>
      <c r="H33" s="85"/>
      <c r="I33" s="86"/>
      <c r="J33" s="85"/>
      <c r="K33" s="86"/>
      <c r="L33" s="85"/>
    </row>
    <row r="34" spans="1:12" s="35" customFormat="1" ht="11.45" customHeight="1">
      <c r="A34" s="57">
        <f>IF(C34&lt;&gt;"",COUNTA($C$14:C34),"")</f>
        <v>12</v>
      </c>
      <c r="B34" s="58" t="s">
        <v>150</v>
      </c>
      <c r="C34" s="84">
        <v>95.1</v>
      </c>
      <c r="D34" s="85">
        <v>-0.9375</v>
      </c>
      <c r="E34" s="86">
        <v>94.3</v>
      </c>
      <c r="F34" s="85">
        <v>0.10615711252653171</v>
      </c>
      <c r="G34" s="86">
        <v>95.5</v>
      </c>
      <c r="H34" s="85">
        <v>-0.4171011470281627</v>
      </c>
      <c r="I34" s="86">
        <v>96.4</v>
      </c>
      <c r="J34" s="85">
        <v>-1.8329938900203757</v>
      </c>
      <c r="K34" s="86">
        <v>94.9</v>
      </c>
      <c r="L34" s="85">
        <v>-2.5667351129363567</v>
      </c>
    </row>
    <row r="35" spans="1:12" s="35" customFormat="1" ht="11.45" customHeight="1">
      <c r="A35" s="57">
        <f>IF(C35&lt;&gt;"",COUNTA($C$14:C35),"")</f>
        <v>13</v>
      </c>
      <c r="B35" s="58" t="s">
        <v>151</v>
      </c>
      <c r="C35" s="84">
        <v>96</v>
      </c>
      <c r="D35" s="85">
        <v>-0.62111801242235742</v>
      </c>
      <c r="E35" s="86">
        <v>95</v>
      </c>
      <c r="F35" s="85">
        <v>0.31678986272439147</v>
      </c>
      <c r="G35" s="86">
        <v>96.3</v>
      </c>
      <c r="H35" s="85">
        <v>0</v>
      </c>
      <c r="I35" s="86">
        <v>97.4</v>
      </c>
      <c r="J35" s="85">
        <v>-1.5166835187057757</v>
      </c>
      <c r="K35" s="86">
        <v>96.5</v>
      </c>
      <c r="L35" s="85">
        <v>-0.8221993833504655</v>
      </c>
    </row>
    <row r="36" spans="1:12" s="35" customFormat="1" ht="11.45" customHeight="1">
      <c r="A36" s="57">
        <f>IF(C36&lt;&gt;"",COUNTA($C$14:C36),"")</f>
        <v>14</v>
      </c>
      <c r="B36" s="58" t="s">
        <v>152</v>
      </c>
      <c r="C36" s="84">
        <v>93.7</v>
      </c>
      <c r="D36" s="85">
        <v>-6.487025948103792</v>
      </c>
      <c r="E36" s="86">
        <v>94.9</v>
      </c>
      <c r="F36" s="85">
        <v>-3.6548223350253863</v>
      </c>
      <c r="G36" s="86">
        <v>96.1</v>
      </c>
      <c r="H36" s="85">
        <v>-3.9000000000000057</v>
      </c>
      <c r="I36" s="86">
        <v>92.8</v>
      </c>
      <c r="J36" s="85">
        <v>-9.4634146341463463</v>
      </c>
      <c r="K36" s="86">
        <v>90.3</v>
      </c>
      <c r="L36" s="85">
        <v>-11.902439024390247</v>
      </c>
    </row>
    <row r="37" spans="1:12" s="35" customFormat="1" ht="11.45" customHeight="1">
      <c r="A37" s="57">
        <f>IF(C37&lt;&gt;"",COUNTA($C$14:C37),"")</f>
        <v>15</v>
      </c>
      <c r="B37" s="58" t="s">
        <v>153</v>
      </c>
      <c r="C37" s="84">
        <v>86.9</v>
      </c>
      <c r="D37" s="85">
        <v>-18.018867924528308</v>
      </c>
      <c r="E37" s="86">
        <v>91</v>
      </c>
      <c r="F37" s="85">
        <v>-10.433070866141733</v>
      </c>
      <c r="G37" s="86">
        <v>91.2</v>
      </c>
      <c r="H37" s="85">
        <v>-9.702970297029708</v>
      </c>
      <c r="I37" s="86">
        <v>82.9</v>
      </c>
      <c r="J37" s="85">
        <v>-25.449640287769782</v>
      </c>
      <c r="K37" s="86">
        <v>79.400000000000006</v>
      </c>
      <c r="L37" s="85">
        <v>-29.359430604982208</v>
      </c>
    </row>
    <row r="38" spans="1:12" s="35" customFormat="1" ht="11.45" customHeight="1">
      <c r="A38" s="57">
        <f>IF(C38&lt;&gt;"",COUNTA($C$14:C38),"")</f>
        <v>16</v>
      </c>
      <c r="B38" s="58" t="s">
        <v>154</v>
      </c>
      <c r="C38" s="84">
        <v>89.4</v>
      </c>
      <c r="D38" s="85">
        <v>-18.505013673655426</v>
      </c>
      <c r="E38" s="86">
        <v>90.4</v>
      </c>
      <c r="F38" s="85">
        <v>-13.82268827454719</v>
      </c>
      <c r="G38" s="86">
        <v>89.2</v>
      </c>
      <c r="H38" s="85">
        <v>-13.733075435203105</v>
      </c>
      <c r="I38" s="86">
        <v>88.8</v>
      </c>
      <c r="J38" s="85">
        <v>-22.916666666666671</v>
      </c>
      <c r="K38" s="86">
        <v>87.9</v>
      </c>
      <c r="L38" s="85">
        <v>-25.382003395585741</v>
      </c>
    </row>
    <row r="39" spans="1:12" s="35" customFormat="1" ht="11.45" customHeight="1">
      <c r="A39" s="57">
        <f>IF(C39&lt;&gt;"",COUNTA($C$14:C39),"")</f>
        <v>17</v>
      </c>
      <c r="B39" s="58" t="s">
        <v>155</v>
      </c>
      <c r="C39" s="84">
        <v>97.5</v>
      </c>
      <c r="D39" s="85">
        <v>-12.634408602150529</v>
      </c>
      <c r="E39" s="86">
        <v>95</v>
      </c>
      <c r="F39" s="85">
        <v>-10.207939508506612</v>
      </c>
      <c r="G39" s="86">
        <v>93.4</v>
      </c>
      <c r="H39" s="85">
        <v>-9.6711798839458396</v>
      </c>
      <c r="I39" s="86">
        <v>100.5</v>
      </c>
      <c r="J39" s="85">
        <v>-15.046491969568891</v>
      </c>
      <c r="K39" s="86">
        <v>104</v>
      </c>
      <c r="L39" s="85">
        <v>-14.473684210526315</v>
      </c>
    </row>
    <row r="40" spans="1:12" s="35" customFormat="1" ht="11.45" customHeight="1">
      <c r="A40" s="57">
        <f>IF(C40&lt;&gt;"",COUNTA($C$14:C40),"")</f>
        <v>18</v>
      </c>
      <c r="B40" s="58" t="s">
        <v>156</v>
      </c>
      <c r="C40" s="84">
        <v>102.8</v>
      </c>
      <c r="D40" s="85">
        <v>-10.763888888888886</v>
      </c>
      <c r="E40" s="86">
        <v>99.2</v>
      </c>
      <c r="F40" s="85">
        <v>-8.063021316033371</v>
      </c>
      <c r="G40" s="86">
        <v>97</v>
      </c>
      <c r="H40" s="85">
        <v>-7.4427480916030504</v>
      </c>
      <c r="I40" s="86">
        <v>107.2</v>
      </c>
      <c r="J40" s="85">
        <v>-13.26860841423948</v>
      </c>
      <c r="K40" s="86">
        <v>112.8</v>
      </c>
      <c r="L40" s="85">
        <v>-11.529411764705884</v>
      </c>
    </row>
    <row r="41" spans="1:12" s="35" customFormat="1" ht="11.45" customHeight="1">
      <c r="A41" s="57">
        <f>IF(C41&lt;&gt;"",COUNTA($C$14:C41),"")</f>
        <v>19</v>
      </c>
      <c r="B41" s="58" t="s">
        <v>157</v>
      </c>
      <c r="C41" s="84">
        <v>102.8</v>
      </c>
      <c r="D41" s="85">
        <v>-9.9824868651488572</v>
      </c>
      <c r="E41" s="86">
        <v>99.1</v>
      </c>
      <c r="F41" s="85">
        <v>-7.9851439182915556</v>
      </c>
      <c r="G41" s="86">
        <v>96.9</v>
      </c>
      <c r="H41" s="85">
        <v>-7.538167938931295</v>
      </c>
      <c r="I41" s="86">
        <v>107.2</v>
      </c>
      <c r="J41" s="85">
        <v>-11.91454396055876</v>
      </c>
      <c r="K41" s="86">
        <v>111.9</v>
      </c>
      <c r="L41" s="85">
        <v>-10.97852028639619</v>
      </c>
    </row>
    <row r="42" spans="1:12" s="35" customFormat="1" ht="11.45" customHeight="1">
      <c r="A42" s="57">
        <f>IF(C42&lt;&gt;"",COUNTA($C$14:C42),"")</f>
        <v>20</v>
      </c>
      <c r="B42" s="58" t="s">
        <v>158</v>
      </c>
      <c r="C42" s="84">
        <v>103.5</v>
      </c>
      <c r="D42" s="85">
        <v>-7.0080862533692709</v>
      </c>
      <c r="E42" s="86">
        <v>102.4</v>
      </c>
      <c r="F42" s="85">
        <v>-3.3050047214353242</v>
      </c>
      <c r="G42" s="86">
        <v>101.7</v>
      </c>
      <c r="H42" s="85">
        <v>-2.5862068965517295</v>
      </c>
      <c r="I42" s="86">
        <v>105.1</v>
      </c>
      <c r="J42" s="85">
        <v>-10.553191489361708</v>
      </c>
      <c r="K42" s="86">
        <v>107.7</v>
      </c>
      <c r="L42" s="85">
        <v>-10.77050538525269</v>
      </c>
    </row>
    <row r="43" spans="1:12" s="35" customFormat="1" ht="11.45" customHeight="1">
      <c r="A43" s="57">
        <f>IF(C43&lt;&gt;"",COUNTA($C$14:C43),"")</f>
        <v>21</v>
      </c>
      <c r="B43" s="58" t="s">
        <v>159</v>
      </c>
      <c r="C43" s="84">
        <v>101.2</v>
      </c>
      <c r="D43" s="85">
        <v>-7.0707070707070727</v>
      </c>
      <c r="E43" s="86">
        <v>99.1</v>
      </c>
      <c r="F43" s="85">
        <v>-4.711538461538467</v>
      </c>
      <c r="G43" s="86">
        <v>98.4</v>
      </c>
      <c r="H43" s="85">
        <v>-5.0193050193050084</v>
      </c>
      <c r="I43" s="86">
        <v>103.9</v>
      </c>
      <c r="J43" s="85">
        <v>-9.3368237347294922</v>
      </c>
      <c r="K43" s="86">
        <v>104.9</v>
      </c>
      <c r="L43" s="85">
        <v>-9.879725085910664</v>
      </c>
    </row>
    <row r="44" spans="1:12" s="35" customFormat="1" ht="11.45" customHeight="1">
      <c r="A44" s="57">
        <f>IF(C44&lt;&gt;"",COUNTA($C$14:C44),"")</f>
        <v>22</v>
      </c>
      <c r="B44" s="58" t="s">
        <v>160</v>
      </c>
      <c r="C44" s="84">
        <v>89.7</v>
      </c>
      <c r="D44" s="85">
        <v>-11.799410029498532</v>
      </c>
      <c r="E44" s="86">
        <v>93.7</v>
      </c>
      <c r="F44" s="85">
        <v>-5.5443548387096797</v>
      </c>
      <c r="G44" s="86">
        <v>93.7</v>
      </c>
      <c r="H44" s="85">
        <v>-5.9236947791164596</v>
      </c>
      <c r="I44" s="86">
        <v>85.7</v>
      </c>
      <c r="J44" s="85">
        <v>-18.147086914995228</v>
      </c>
      <c r="K44" s="86">
        <v>82.6</v>
      </c>
      <c r="L44" s="85">
        <v>-19.178082191780831</v>
      </c>
    </row>
    <row r="45" spans="1:12" s="35" customFormat="1" ht="11.45" customHeight="1">
      <c r="A45" s="57">
        <f>IF(C45&lt;&gt;"",COUNTA($C$14:C45),"")</f>
        <v>23</v>
      </c>
      <c r="B45" s="58" t="s">
        <v>161</v>
      </c>
      <c r="C45" s="84">
        <v>86.2</v>
      </c>
      <c r="D45" s="85">
        <v>-14.314115308151088</v>
      </c>
      <c r="E45" s="86">
        <v>90</v>
      </c>
      <c r="F45" s="85">
        <v>-7.2164948453608275</v>
      </c>
      <c r="G45" s="86">
        <v>91</v>
      </c>
      <c r="H45" s="85">
        <v>-6.9529652351738207</v>
      </c>
      <c r="I45" s="86">
        <v>82.4</v>
      </c>
      <c r="J45" s="85">
        <v>-21.374045801526719</v>
      </c>
      <c r="K45" s="86">
        <v>77.900000000000006</v>
      </c>
      <c r="L45" s="85">
        <v>-24.295432458697761</v>
      </c>
    </row>
    <row r="46" spans="1:12" s="35" customFormat="1" ht="11.45" customHeight="1">
      <c r="A46" s="57" t="str">
        <f>IF(C46&lt;&gt;"",COUNTA($C$14:C46),"")</f>
        <v/>
      </c>
      <c r="B46" s="58"/>
      <c r="C46" s="84"/>
      <c r="D46" s="85"/>
      <c r="E46" s="86"/>
      <c r="F46" s="85"/>
      <c r="G46" s="86"/>
      <c r="H46" s="85"/>
      <c r="I46" s="86"/>
      <c r="J46" s="85"/>
      <c r="K46" s="86"/>
      <c r="L46" s="85"/>
    </row>
    <row r="47" spans="1:12" s="35" customFormat="1" ht="11.45" customHeight="1">
      <c r="A47" s="57" t="str">
        <f>IF(C47&lt;&gt;"",COUNTA($C$14:C47),"")</f>
        <v/>
      </c>
      <c r="B47" s="76" t="s">
        <v>166</v>
      </c>
      <c r="C47" s="84"/>
      <c r="D47" s="85"/>
      <c r="E47" s="86"/>
      <c r="F47" s="85"/>
      <c r="G47" s="86"/>
      <c r="H47" s="85"/>
      <c r="I47" s="86"/>
      <c r="J47" s="85"/>
      <c r="K47" s="86"/>
      <c r="L47" s="85"/>
    </row>
    <row r="48" spans="1:12" s="35" customFormat="1" ht="8.25" customHeight="1">
      <c r="A48" s="57" t="str">
        <f>IF(C48&lt;&gt;"",COUNTA($C$14:C48),"")</f>
        <v/>
      </c>
      <c r="B48" s="76"/>
      <c r="C48" s="84"/>
      <c r="D48" s="85"/>
      <c r="E48" s="86"/>
      <c r="F48" s="85"/>
      <c r="G48" s="86"/>
      <c r="H48" s="85"/>
      <c r="I48" s="86"/>
      <c r="J48" s="85"/>
      <c r="K48" s="86"/>
      <c r="L48" s="85"/>
    </row>
    <row r="49" spans="1:12" s="35" customFormat="1" ht="11.45" customHeight="1">
      <c r="A49" s="57">
        <f>IF(C49&lt;&gt;"",COUNTA($C$14:C49),"")</f>
        <v>24</v>
      </c>
      <c r="B49" s="58" t="s">
        <v>150</v>
      </c>
      <c r="C49" s="84">
        <v>84.9</v>
      </c>
      <c r="D49" s="85">
        <v>-10.725552050473183</v>
      </c>
      <c r="E49" s="86">
        <v>90.2</v>
      </c>
      <c r="F49" s="85">
        <v>-4.3478260869565162</v>
      </c>
      <c r="G49" s="86">
        <v>91.2</v>
      </c>
      <c r="H49" s="85">
        <v>-4.5026178010471227</v>
      </c>
      <c r="I49" s="86">
        <v>79.400000000000006</v>
      </c>
      <c r="J49" s="85">
        <v>-17.634854771784234</v>
      </c>
      <c r="K49" s="86">
        <v>75.3</v>
      </c>
      <c r="L49" s="85">
        <v>-20.65331928345627</v>
      </c>
    </row>
    <row r="50" spans="1:12" s="35" customFormat="1" ht="11.45" customHeight="1">
      <c r="A50" s="57">
        <f>IF(C50&lt;&gt;"",COUNTA($C$14:C50),"")</f>
        <v>25</v>
      </c>
      <c r="B50" s="58" t="s">
        <v>151</v>
      </c>
      <c r="C50" s="84">
        <v>83</v>
      </c>
      <c r="D50" s="85">
        <v>-13.541666666666671</v>
      </c>
      <c r="E50" s="86">
        <v>88.8</v>
      </c>
      <c r="F50" s="85">
        <v>-6.526315789473685</v>
      </c>
      <c r="G50" s="86">
        <v>89.8</v>
      </c>
      <c r="H50" s="85">
        <v>-6.7497403946002095</v>
      </c>
      <c r="I50" s="86">
        <v>77.2</v>
      </c>
      <c r="J50" s="85">
        <v>-20.739219712525667</v>
      </c>
      <c r="K50" s="86">
        <v>72.5</v>
      </c>
      <c r="L50" s="85">
        <v>-24.870466321243526</v>
      </c>
    </row>
    <row r="51" spans="1:12" s="35" customFormat="1" ht="11.45" customHeight="1">
      <c r="A51" s="57">
        <f>IF(C51&lt;&gt;"",COUNTA($C$14:C51),"")</f>
        <v>26</v>
      </c>
      <c r="B51" s="58" t="s">
        <v>152</v>
      </c>
      <c r="C51" s="59">
        <v>83.7</v>
      </c>
      <c r="D51" s="49">
        <v>-10.672358591248667</v>
      </c>
      <c r="E51" s="60">
        <v>88.7</v>
      </c>
      <c r="F51" s="49">
        <v>-6.5331928345626977</v>
      </c>
      <c r="G51" s="60">
        <v>89.7</v>
      </c>
      <c r="H51" s="49">
        <v>-6.6597294484911487</v>
      </c>
      <c r="I51" s="60">
        <v>78.599999999999994</v>
      </c>
      <c r="J51" s="49">
        <v>-15.301724137931046</v>
      </c>
      <c r="K51" s="60">
        <v>74.900000000000006</v>
      </c>
      <c r="L51" s="49">
        <v>-17.054263565891461</v>
      </c>
    </row>
    <row r="52" spans="1:12" s="35" customFormat="1" ht="11.45" customHeight="1">
      <c r="A52" s="57">
        <f>IF(C52&lt;&gt;"",COUNTA($C$14:C52),"")</f>
        <v>27</v>
      </c>
      <c r="B52" s="58" t="s">
        <v>153</v>
      </c>
      <c r="C52" s="59">
        <v>82.7</v>
      </c>
      <c r="D52" s="49">
        <v>-4.8331415420023092</v>
      </c>
      <c r="E52" s="60">
        <v>88.4</v>
      </c>
      <c r="F52" s="49">
        <v>-2.8571428571428612</v>
      </c>
      <c r="G52" s="60">
        <v>89.3</v>
      </c>
      <c r="H52" s="49">
        <v>-2.0833333333333428</v>
      </c>
      <c r="I52" s="60">
        <v>76.7</v>
      </c>
      <c r="J52" s="49">
        <v>-7.4788902291918049</v>
      </c>
      <c r="K52" s="60">
        <v>72.400000000000006</v>
      </c>
      <c r="L52" s="49">
        <v>-8.8161209068010038</v>
      </c>
    </row>
    <row r="53" spans="1:12" s="35" customFormat="1" ht="11.45" customHeight="1">
      <c r="A53" s="57">
        <f>IF(C53&lt;&gt;"",COUNTA($C$14:C53),"")</f>
        <v>28</v>
      </c>
      <c r="B53" s="58" t="s">
        <v>154</v>
      </c>
      <c r="C53" s="59">
        <v>83.7</v>
      </c>
      <c r="D53" s="49">
        <v>-6.3758389261745094</v>
      </c>
      <c r="E53" s="60">
        <v>88.7</v>
      </c>
      <c r="F53" s="49">
        <v>-1.8805309734513287</v>
      </c>
      <c r="G53" s="60">
        <v>88.3</v>
      </c>
      <c r="H53" s="49">
        <v>-1.0089686098654767</v>
      </c>
      <c r="I53" s="60">
        <v>78.599999999999994</v>
      </c>
      <c r="J53" s="49">
        <v>-11.486486486486498</v>
      </c>
      <c r="K53" s="60">
        <v>74.099999999999994</v>
      </c>
      <c r="L53" s="49">
        <v>-15.699658703071691</v>
      </c>
    </row>
    <row r="54" spans="1:12" s="35" customFormat="1" ht="11.45" customHeight="1">
      <c r="A54" s="57">
        <f>IF(C54&lt;&gt;"",COUNTA($C$14:C54),"")</f>
        <v>29</v>
      </c>
      <c r="B54" s="58" t="s">
        <v>155</v>
      </c>
      <c r="C54" s="59" t="s">
        <v>132</v>
      </c>
      <c r="D54" s="49"/>
      <c r="E54" s="60"/>
      <c r="F54" s="49"/>
      <c r="G54" s="60"/>
      <c r="H54" s="49"/>
      <c r="I54" s="60"/>
      <c r="J54" s="49"/>
      <c r="K54" s="60"/>
      <c r="L54" s="49"/>
    </row>
    <row r="55" spans="1:12" s="35" customFormat="1" ht="11.45" customHeight="1">
      <c r="A55" s="57">
        <f>IF(C55&lt;&gt;"",COUNTA($C$14:C55),"")</f>
        <v>30</v>
      </c>
      <c r="B55" s="58" t="s">
        <v>156</v>
      </c>
      <c r="C55" s="59" t="s">
        <v>132</v>
      </c>
      <c r="D55" s="49"/>
      <c r="E55" s="60"/>
      <c r="F55" s="49"/>
      <c r="G55" s="60"/>
      <c r="H55" s="49"/>
      <c r="I55" s="60"/>
      <c r="J55" s="49"/>
      <c r="K55" s="60"/>
      <c r="L55" s="49"/>
    </row>
    <row r="56" spans="1:12" s="35" customFormat="1" ht="11.45" customHeight="1">
      <c r="A56" s="57">
        <f>IF(C56&lt;&gt;"",COUNTA($C$14:C56),"")</f>
        <v>31</v>
      </c>
      <c r="B56" s="58" t="s">
        <v>157</v>
      </c>
      <c r="C56" s="59" t="s">
        <v>132</v>
      </c>
      <c r="D56" s="49"/>
      <c r="E56" s="60"/>
      <c r="F56" s="49"/>
      <c r="G56" s="60"/>
      <c r="H56" s="49"/>
      <c r="I56" s="60"/>
      <c r="J56" s="49"/>
      <c r="K56" s="60"/>
      <c r="L56" s="49"/>
    </row>
    <row r="57" spans="1:12" s="35" customFormat="1" ht="11.45" customHeight="1">
      <c r="A57" s="57">
        <f>IF(C57&lt;&gt;"",COUNTA($C$14:C57),"")</f>
        <v>32</v>
      </c>
      <c r="B57" s="58" t="s">
        <v>158</v>
      </c>
      <c r="C57" s="59" t="s">
        <v>132</v>
      </c>
      <c r="D57" s="49"/>
      <c r="E57" s="60"/>
      <c r="F57" s="49"/>
      <c r="G57" s="60"/>
      <c r="H57" s="49"/>
      <c r="I57" s="60"/>
      <c r="J57" s="49"/>
      <c r="K57" s="60"/>
      <c r="L57" s="49"/>
    </row>
    <row r="58" spans="1:12" s="35" customFormat="1" ht="11.45" customHeight="1">
      <c r="A58" s="57">
        <f>IF(C58&lt;&gt;"",COUNTA($C$14:C58),"")</f>
        <v>33</v>
      </c>
      <c r="B58" s="58" t="s">
        <v>159</v>
      </c>
      <c r="C58" s="59" t="s">
        <v>132</v>
      </c>
      <c r="D58" s="49"/>
      <c r="E58" s="60"/>
      <c r="F58" s="49"/>
      <c r="G58" s="60"/>
      <c r="H58" s="49"/>
      <c r="I58" s="60"/>
      <c r="J58" s="49"/>
      <c r="K58" s="60"/>
      <c r="L58" s="49"/>
    </row>
    <row r="59" spans="1:12" s="35" customFormat="1" ht="11.45" customHeight="1">
      <c r="A59" s="57">
        <f>IF(C59&lt;&gt;"",COUNTA($C$14:C59),"")</f>
        <v>34</v>
      </c>
      <c r="B59" s="58" t="s">
        <v>160</v>
      </c>
      <c r="C59" s="59" t="s">
        <v>132</v>
      </c>
      <c r="D59" s="49"/>
      <c r="E59" s="60"/>
      <c r="F59" s="49"/>
      <c r="G59" s="60"/>
      <c r="H59" s="49"/>
      <c r="I59" s="60"/>
      <c r="J59" s="49"/>
      <c r="K59" s="60"/>
      <c r="L59" s="49"/>
    </row>
    <row r="60" spans="1:12" ht="11.45" customHeight="1">
      <c r="A60" s="57">
        <f>IF(C60&lt;&gt;"",COUNTA($C$14:C60),"")</f>
        <v>35</v>
      </c>
      <c r="B60" s="58" t="s">
        <v>161</v>
      </c>
      <c r="C60" s="59" t="s">
        <v>132</v>
      </c>
      <c r="D60" s="49"/>
      <c r="E60" s="60"/>
      <c r="F60" s="49"/>
      <c r="G60" s="60"/>
      <c r="H60" s="49"/>
      <c r="I60" s="60"/>
      <c r="J60" s="49"/>
      <c r="K60" s="60"/>
      <c r="L60" s="49"/>
    </row>
    <row r="61" spans="1:12">
      <c r="D61" s="48"/>
      <c r="F61" s="48"/>
      <c r="G61" s="36"/>
      <c r="H61" s="48"/>
      <c r="I61" s="36"/>
      <c r="J61" s="48"/>
      <c r="L61" s="48"/>
    </row>
  </sheetData>
  <mergeCells count="24">
    <mergeCell ref="K8:K11"/>
    <mergeCell ref="L8:L11"/>
    <mergeCell ref="B3:B11"/>
    <mergeCell ref="F8:F11"/>
    <mergeCell ref="G8:G11"/>
    <mergeCell ref="H8:H11"/>
    <mergeCell ref="I8:I11"/>
    <mergeCell ref="J8:J11"/>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05&amp;R&amp;7&amp;P</oddFooter>
    <evenFooter>&amp;L&amp;7&amp;P&amp;R&amp;7StatA MV, Statistischer Bericht G433 2021 05</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RowHeight="12.75"/>
  <cols>
    <col min="1" max="1" width="3.7109375" customWidth="1"/>
    <col min="2" max="2" width="7.7109375" customWidth="1"/>
    <col min="3" max="3" width="25.7109375" customWidth="1"/>
    <col min="4" max="4" width="12.7109375" customWidth="1"/>
    <col min="5" max="5" width="14.7109375" customWidth="1"/>
    <col min="6" max="6" width="12.7109375" customWidth="1"/>
    <col min="7" max="7" width="14.42578125" customWidth="1"/>
  </cols>
  <sheetData>
    <row r="1" spans="1:8" s="9" customFormat="1" ht="30.6" customHeight="1">
      <c r="A1" s="138" t="s">
        <v>31</v>
      </c>
      <c r="B1" s="139"/>
      <c r="C1" s="139"/>
      <c r="D1" s="142" t="s">
        <v>17</v>
      </c>
      <c r="E1" s="142"/>
      <c r="F1" s="142"/>
      <c r="G1" s="143"/>
    </row>
    <row r="2" spans="1:8" ht="30.6" customHeight="1">
      <c r="A2" s="134" t="s">
        <v>102</v>
      </c>
      <c r="B2" s="135"/>
      <c r="C2" s="135"/>
      <c r="D2" s="140" t="s">
        <v>91</v>
      </c>
      <c r="E2" s="140"/>
      <c r="F2" s="140"/>
      <c r="G2" s="141"/>
      <c r="H2" s="7"/>
    </row>
    <row r="3" spans="1:8" ht="11.45" customHeight="1">
      <c r="A3" s="136" t="s">
        <v>26</v>
      </c>
      <c r="B3" s="132" t="s">
        <v>25</v>
      </c>
      <c r="C3" s="132" t="s">
        <v>144</v>
      </c>
      <c r="D3" s="132" t="s">
        <v>21</v>
      </c>
      <c r="E3" s="132"/>
      <c r="F3" s="132"/>
      <c r="G3" s="133"/>
      <c r="H3" s="7"/>
    </row>
    <row r="4" spans="1:8" ht="11.45" customHeight="1">
      <c r="A4" s="137"/>
      <c r="B4" s="132"/>
      <c r="C4" s="132"/>
      <c r="D4" s="132" t="s">
        <v>171</v>
      </c>
      <c r="E4" s="132" t="s">
        <v>172</v>
      </c>
      <c r="F4" s="132" t="s">
        <v>171</v>
      </c>
      <c r="G4" s="133" t="s">
        <v>172</v>
      </c>
      <c r="H4" s="7"/>
    </row>
    <row r="5" spans="1:8" ht="11.45" customHeight="1">
      <c r="A5" s="137"/>
      <c r="B5" s="132"/>
      <c r="C5" s="132"/>
      <c r="D5" s="132"/>
      <c r="E5" s="132"/>
      <c r="F5" s="132"/>
      <c r="G5" s="133"/>
      <c r="H5" s="7"/>
    </row>
    <row r="6" spans="1:8" ht="11.45" customHeight="1">
      <c r="A6" s="137"/>
      <c r="B6" s="132"/>
      <c r="C6" s="132"/>
      <c r="D6" s="132"/>
      <c r="E6" s="132"/>
      <c r="F6" s="132"/>
      <c r="G6" s="133"/>
      <c r="H6" s="7"/>
    </row>
    <row r="7" spans="1:8" ht="11.45" customHeight="1">
      <c r="A7" s="137"/>
      <c r="B7" s="132"/>
      <c r="C7" s="132"/>
      <c r="D7" s="132" t="s">
        <v>22</v>
      </c>
      <c r="E7" s="132"/>
      <c r="F7" s="132" t="s">
        <v>142</v>
      </c>
      <c r="G7" s="133"/>
      <c r="H7" s="7"/>
    </row>
    <row r="8" spans="1:8" s="11" customFormat="1" ht="11.45" customHeight="1">
      <c r="A8" s="137"/>
      <c r="B8" s="132"/>
      <c r="C8" s="132"/>
      <c r="D8" s="132" t="s">
        <v>23</v>
      </c>
      <c r="E8" s="132"/>
      <c r="F8" s="132"/>
      <c r="G8" s="133"/>
      <c r="H8" s="15"/>
    </row>
    <row r="9" spans="1:8" ht="11.45" customHeight="1">
      <c r="A9" s="68">
        <v>1</v>
      </c>
      <c r="B9" s="69">
        <v>2</v>
      </c>
      <c r="C9" s="69">
        <v>3</v>
      </c>
      <c r="D9" s="69">
        <v>4</v>
      </c>
      <c r="E9" s="69">
        <v>5</v>
      </c>
      <c r="F9" s="69">
        <v>6</v>
      </c>
      <c r="G9" s="70">
        <v>7</v>
      </c>
    </row>
    <row r="10" spans="1:8" ht="11.45" customHeight="1">
      <c r="A10" s="37"/>
      <c r="B10" s="19"/>
      <c r="C10" s="16"/>
      <c r="D10" s="51"/>
      <c r="E10" s="51"/>
      <c r="F10" s="51"/>
      <c r="G10" s="51"/>
    </row>
    <row r="11" spans="1:8" ht="11.45" customHeight="1">
      <c r="A11" s="57">
        <f>IF(D11&lt;&gt;"",COUNTA($D$11:D11),"")</f>
        <v>1</v>
      </c>
      <c r="B11" s="71" t="s">
        <v>74</v>
      </c>
      <c r="C11" s="17" t="s">
        <v>75</v>
      </c>
      <c r="D11" s="50">
        <v>-48.9</v>
      </c>
      <c r="E11" s="50">
        <v>-59.7</v>
      </c>
      <c r="F11" s="50">
        <v>-50.5</v>
      </c>
      <c r="G11" s="50">
        <v>-60.9</v>
      </c>
    </row>
    <row r="12" spans="1:8" ht="11.45" customHeight="1">
      <c r="A12" s="57" t="str">
        <f>IF(D12&lt;&gt;"",COUNTA($D$11:D12),"")</f>
        <v/>
      </c>
      <c r="B12" s="71"/>
      <c r="C12" s="17"/>
      <c r="D12" s="51"/>
      <c r="E12" s="51"/>
      <c r="F12" s="51"/>
      <c r="G12" s="51"/>
    </row>
    <row r="13" spans="1:8" ht="11.45" customHeight="1">
      <c r="A13" s="57">
        <f>IF(D13&lt;&gt;"",COUNTA($D$11:D13),"")</f>
        <v>2</v>
      </c>
      <c r="B13" s="71">
        <v>55</v>
      </c>
      <c r="C13" s="17" t="s">
        <v>43</v>
      </c>
      <c r="D13" s="50">
        <v>-73.400000000000006</v>
      </c>
      <c r="E13" s="50">
        <v>-79.099999999999994</v>
      </c>
      <c r="F13" s="50">
        <v>-73.400000000000006</v>
      </c>
      <c r="G13" s="50">
        <v>-79.099999999999994</v>
      </c>
    </row>
    <row r="14" spans="1:8" ht="11.45" customHeight="1">
      <c r="A14" s="57" t="str">
        <f>IF(D14&lt;&gt;"",COUNTA($D$11:D14),"")</f>
        <v/>
      </c>
      <c r="B14" s="72"/>
      <c r="C14" s="18" t="s">
        <v>83</v>
      </c>
      <c r="D14" s="51"/>
      <c r="E14" s="51"/>
      <c r="F14" s="51"/>
      <c r="G14" s="51"/>
    </row>
    <row r="15" spans="1:8" ht="11.45" customHeight="1">
      <c r="A15" s="57">
        <f>IF(D15&lt;&gt;"",COUNTA($D$11:D15),"")</f>
        <v>3</v>
      </c>
      <c r="B15" s="73" t="s">
        <v>44</v>
      </c>
      <c r="C15" s="58" t="s">
        <v>85</v>
      </c>
      <c r="D15" s="51">
        <v>-74.2</v>
      </c>
      <c r="E15" s="51">
        <v>-84.6</v>
      </c>
      <c r="F15" s="51">
        <v>-74</v>
      </c>
      <c r="G15" s="51">
        <v>-84.4</v>
      </c>
    </row>
    <row r="16" spans="1:8" ht="11.45" customHeight="1">
      <c r="A16" s="57" t="str">
        <f>IF(D16&lt;&gt;"",COUNTA($D$11:D16),"")</f>
        <v/>
      </c>
      <c r="B16" s="73"/>
      <c r="C16" s="58" t="s">
        <v>28</v>
      </c>
      <c r="D16" s="51"/>
      <c r="E16" s="51"/>
      <c r="F16" s="51"/>
      <c r="G16" s="51"/>
    </row>
    <row r="17" spans="1:7" ht="11.45" customHeight="1">
      <c r="A17" s="57">
        <f>IF(D17&lt;&gt;"",COUNTA($D$11:D17),"")</f>
        <v>4</v>
      </c>
      <c r="B17" s="73" t="s">
        <v>45</v>
      </c>
      <c r="C17" s="58" t="s">
        <v>84</v>
      </c>
      <c r="D17" s="51">
        <v>-76.5</v>
      </c>
      <c r="E17" s="51">
        <v>-86.5</v>
      </c>
      <c r="F17" s="51">
        <v>-76.3</v>
      </c>
      <c r="G17" s="51">
        <v>-86.4</v>
      </c>
    </row>
    <row r="18" spans="1:7" ht="11.45" customHeight="1">
      <c r="A18" s="57" t="str">
        <f>IF(D18&lt;&gt;"",COUNTA($D$11:D18),"")</f>
        <v/>
      </c>
      <c r="B18" s="73"/>
      <c r="C18" s="58"/>
      <c r="D18" s="51"/>
      <c r="E18" s="51"/>
      <c r="F18" s="51"/>
      <c r="G18" s="51"/>
    </row>
    <row r="19" spans="1:7" ht="11.45" customHeight="1">
      <c r="A19" s="57">
        <f>IF(D19&lt;&gt;"",COUNTA($D$11:D19),"")</f>
        <v>5</v>
      </c>
      <c r="B19" s="73" t="s">
        <v>49</v>
      </c>
      <c r="C19" s="18" t="s">
        <v>86</v>
      </c>
      <c r="D19" s="51">
        <v>-72.599999999999994</v>
      </c>
      <c r="E19" s="51">
        <v>-70.900000000000006</v>
      </c>
      <c r="F19" s="51">
        <v>-73.599999999999994</v>
      </c>
      <c r="G19" s="51">
        <v>-72</v>
      </c>
    </row>
    <row r="20" spans="1:7" ht="11.45" customHeight="1">
      <c r="A20" s="57" t="str">
        <f>IF(D20&lt;&gt;"",COUNTA($D$11:D20),"")</f>
        <v/>
      </c>
      <c r="B20" s="73"/>
      <c r="C20" s="58"/>
      <c r="D20" s="51"/>
      <c r="E20" s="51"/>
      <c r="F20" s="51"/>
      <c r="G20" s="51"/>
    </row>
    <row r="21" spans="1:7" ht="11.45" customHeight="1">
      <c r="A21" s="57">
        <f>IF(D21&lt;&gt;"",COUNTA($D$11:D21),"")</f>
        <v>6</v>
      </c>
      <c r="B21" s="73" t="s">
        <v>54</v>
      </c>
      <c r="C21" s="58" t="s">
        <v>87</v>
      </c>
      <c r="D21" s="51">
        <v>-68.3</v>
      </c>
      <c r="E21" s="51">
        <v>-26</v>
      </c>
      <c r="F21" s="51">
        <v>-69.5</v>
      </c>
      <c r="G21" s="51">
        <v>-27.5</v>
      </c>
    </row>
    <row r="22" spans="1:7" ht="11.45" customHeight="1">
      <c r="A22" s="57" t="str">
        <f>IF(D22&lt;&gt;"",COUNTA($D$11:D22),"")</f>
        <v/>
      </c>
      <c r="B22" s="72"/>
      <c r="C22" s="18"/>
      <c r="D22" s="51"/>
      <c r="E22" s="51"/>
      <c r="F22" s="51"/>
      <c r="G22" s="51"/>
    </row>
    <row r="23" spans="1:7" ht="11.45" customHeight="1">
      <c r="A23" s="57">
        <f>IF(D23&lt;&gt;"",COUNTA($D$11:D23),"")</f>
        <v>7</v>
      </c>
      <c r="B23" s="74">
        <v>56</v>
      </c>
      <c r="C23" s="17" t="s">
        <v>58</v>
      </c>
      <c r="D23" s="50">
        <v>-29.1</v>
      </c>
      <c r="E23" s="50">
        <v>-36.4</v>
      </c>
      <c r="F23" s="50">
        <v>-31.6</v>
      </c>
      <c r="G23" s="50">
        <v>-38.4</v>
      </c>
    </row>
    <row r="24" spans="1:7" ht="11.45" customHeight="1">
      <c r="A24" s="57" t="str">
        <f>IF(D24&lt;&gt;"",COUNTA($D$11:D24),"")</f>
        <v/>
      </c>
      <c r="B24" s="72"/>
      <c r="C24" s="18" t="s">
        <v>27</v>
      </c>
      <c r="D24" s="51"/>
      <c r="E24" s="51"/>
      <c r="F24" s="51"/>
      <c r="G24" s="51"/>
    </row>
    <row r="25" spans="1:7" ht="11.45" customHeight="1">
      <c r="A25" s="57">
        <f>IF(D25&lt;&gt;"",COUNTA($D$11:D25),"")</f>
        <v>8</v>
      </c>
      <c r="B25" s="73" t="s">
        <v>89</v>
      </c>
      <c r="C25" s="58" t="s">
        <v>88</v>
      </c>
      <c r="D25" s="51">
        <v>-43.2</v>
      </c>
      <c r="E25" s="51">
        <v>-50.2</v>
      </c>
      <c r="F25" s="51">
        <v>-45.8</v>
      </c>
      <c r="G25" s="51">
        <v>-52.3</v>
      </c>
    </row>
    <row r="26" spans="1:7" ht="11.45" customHeight="1">
      <c r="A26" s="57" t="str">
        <f>IF(D26&lt;&gt;"",COUNTA($D$11:D26),"")</f>
        <v/>
      </c>
      <c r="B26" s="73"/>
      <c r="C26" s="58"/>
      <c r="D26" s="51"/>
      <c r="E26" s="51"/>
      <c r="F26" s="51"/>
      <c r="G26" s="51"/>
    </row>
    <row r="27" spans="1:7" ht="22.5" customHeight="1">
      <c r="A27" s="57">
        <f>IF(D27&lt;&gt;"",COUNTA($D$11:D27),"")</f>
        <v>9</v>
      </c>
      <c r="B27" s="73" t="s">
        <v>65</v>
      </c>
      <c r="C27" s="58" t="s">
        <v>90</v>
      </c>
      <c r="D27" s="51">
        <v>12.7</v>
      </c>
      <c r="E27" s="51">
        <v>-5</v>
      </c>
      <c r="F27" s="51">
        <v>9.6</v>
      </c>
      <c r="G27" s="51">
        <v>-7.7</v>
      </c>
    </row>
    <row r="28" spans="1:7" ht="11.45" customHeight="1">
      <c r="A28" s="37"/>
    </row>
    <row r="29" spans="1:7" ht="11.45" customHeight="1"/>
    <row r="30" spans="1:7" ht="11.45" customHeight="1"/>
    <row r="31" spans="1:7" ht="11.45" customHeight="1"/>
    <row r="32" spans="1:7"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sheetData>
  <mergeCells count="15">
    <mergeCell ref="A1:C1"/>
    <mergeCell ref="D3:G3"/>
    <mergeCell ref="D2:G2"/>
    <mergeCell ref="D1:G1"/>
    <mergeCell ref="D4:D6"/>
    <mergeCell ref="E4:E6"/>
    <mergeCell ref="F4:F6"/>
    <mergeCell ref="G4:G6"/>
    <mergeCell ref="F7:G7"/>
    <mergeCell ref="D8:G8"/>
    <mergeCell ref="A2:C2"/>
    <mergeCell ref="A3:A8"/>
    <mergeCell ref="B3:B8"/>
    <mergeCell ref="C3:C8"/>
    <mergeCell ref="D7:E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05&amp;R&amp;7&amp;P</oddFooter>
    <evenFooter>&amp;L&amp;7&amp;P&amp;R&amp;7StatA MV, Statistischer Bericht G433 2021 05</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RowHeight="12.75"/>
  <cols>
    <col min="1" max="1" width="3.7109375" customWidth="1"/>
    <col min="2" max="2" width="7.7109375" customWidth="1"/>
    <col min="3" max="3" width="25.7109375" customWidth="1"/>
    <col min="4" max="6" width="17.7109375" customWidth="1"/>
  </cols>
  <sheetData>
    <row r="1" spans="1:6" s="9" customFormat="1" ht="30.6" customHeight="1">
      <c r="A1" s="119" t="s">
        <v>31</v>
      </c>
      <c r="B1" s="120"/>
      <c r="C1" s="120"/>
      <c r="D1" s="144" t="s">
        <v>17</v>
      </c>
      <c r="E1" s="144"/>
      <c r="F1" s="145"/>
    </row>
    <row r="2" spans="1:6" s="9" customFormat="1" ht="30.6" customHeight="1">
      <c r="A2" s="121" t="s">
        <v>103</v>
      </c>
      <c r="B2" s="122"/>
      <c r="C2" s="122"/>
      <c r="D2" s="126" t="s">
        <v>92</v>
      </c>
      <c r="E2" s="126"/>
      <c r="F2" s="127"/>
    </row>
    <row r="3" spans="1:6" ht="11.45" customHeight="1">
      <c r="A3" s="128" t="s">
        <v>26</v>
      </c>
      <c r="B3" s="123" t="s">
        <v>25</v>
      </c>
      <c r="C3" s="123" t="s">
        <v>144</v>
      </c>
      <c r="D3" s="147" t="s">
        <v>169</v>
      </c>
      <c r="E3" s="123" t="s">
        <v>24</v>
      </c>
      <c r="F3" s="129"/>
    </row>
    <row r="4" spans="1:6" ht="11.45" customHeight="1">
      <c r="A4" s="146"/>
      <c r="B4" s="123"/>
      <c r="C4" s="123"/>
      <c r="D4" s="147"/>
      <c r="E4" s="123" t="s">
        <v>171</v>
      </c>
      <c r="F4" s="129" t="s">
        <v>173</v>
      </c>
    </row>
    <row r="5" spans="1:6" ht="11.45" customHeight="1">
      <c r="A5" s="146"/>
      <c r="B5" s="123"/>
      <c r="C5" s="123"/>
      <c r="D5" s="147"/>
      <c r="E5" s="123"/>
      <c r="F5" s="129"/>
    </row>
    <row r="6" spans="1:6" ht="11.45" customHeight="1">
      <c r="A6" s="146"/>
      <c r="B6" s="123"/>
      <c r="C6" s="123"/>
      <c r="D6" s="147"/>
      <c r="E6" s="123"/>
      <c r="F6" s="129"/>
    </row>
    <row r="7" spans="1:6" ht="11.45" customHeight="1">
      <c r="A7" s="146"/>
      <c r="B7" s="123"/>
      <c r="C7" s="123"/>
      <c r="D7" s="147"/>
      <c r="E7" s="123"/>
      <c r="F7" s="129"/>
    </row>
    <row r="8" spans="1:6" ht="11.45" customHeight="1">
      <c r="A8" s="146"/>
      <c r="B8" s="123"/>
      <c r="C8" s="123"/>
      <c r="D8" s="89" t="s">
        <v>141</v>
      </c>
      <c r="E8" s="123" t="s">
        <v>23</v>
      </c>
      <c r="F8" s="129"/>
    </row>
    <row r="9" spans="1:6" s="11" customFormat="1" ht="11.45" customHeight="1">
      <c r="A9" s="12">
        <v>1</v>
      </c>
      <c r="B9" s="13">
        <v>2</v>
      </c>
      <c r="C9" s="13">
        <v>3</v>
      </c>
      <c r="D9" s="13">
        <v>4</v>
      </c>
      <c r="E9" s="13">
        <v>5</v>
      </c>
      <c r="F9" s="20">
        <v>6</v>
      </c>
    </row>
    <row r="10" spans="1:6" s="47" customFormat="1" ht="11.45" customHeight="1">
      <c r="A10" s="46"/>
      <c r="B10" s="6"/>
      <c r="C10" s="14"/>
      <c r="D10" s="87"/>
      <c r="E10" s="87"/>
      <c r="F10" s="87"/>
    </row>
    <row r="11" spans="1:6" ht="11.45" customHeight="1">
      <c r="A11" s="57">
        <f>IF(D11&lt;&gt;"",COUNTA($D$11:D11),"")</f>
        <v>1</v>
      </c>
      <c r="B11" s="71" t="s">
        <v>74</v>
      </c>
      <c r="C11" s="17" t="s">
        <v>75</v>
      </c>
      <c r="D11" s="88">
        <v>83.7</v>
      </c>
      <c r="E11" s="88">
        <v>-6.4</v>
      </c>
      <c r="F11" s="88">
        <v>-9.4</v>
      </c>
    </row>
    <row r="12" spans="1:6" ht="11.45" customHeight="1">
      <c r="A12" s="57" t="str">
        <f>IF(D12&lt;&gt;"",COUNTA($D$11:D12),"")</f>
        <v/>
      </c>
      <c r="B12" s="71"/>
      <c r="C12" s="17"/>
      <c r="D12" s="87"/>
      <c r="E12" s="87"/>
      <c r="F12" s="87"/>
    </row>
    <row r="13" spans="1:6" ht="11.45" customHeight="1">
      <c r="A13" s="57">
        <f>IF(D13&lt;&gt;"",COUNTA($D$11:D13),"")</f>
        <v>2</v>
      </c>
      <c r="B13" s="71">
        <v>55</v>
      </c>
      <c r="C13" s="17" t="s">
        <v>43</v>
      </c>
      <c r="D13" s="87">
        <v>88.7</v>
      </c>
      <c r="E13" s="87">
        <v>-1.9</v>
      </c>
      <c r="F13" s="87">
        <v>-4.5</v>
      </c>
    </row>
    <row r="14" spans="1:6" ht="11.45" customHeight="1">
      <c r="A14" s="57" t="str">
        <f>IF(D14&lt;&gt;"",COUNTA($D$11:D14),"")</f>
        <v/>
      </c>
      <c r="B14" s="72"/>
      <c r="C14" s="18" t="s">
        <v>83</v>
      </c>
      <c r="D14" s="87"/>
      <c r="E14" s="87"/>
      <c r="F14" s="87"/>
    </row>
    <row r="15" spans="1:6" ht="11.45" customHeight="1">
      <c r="A15" s="57">
        <f>IF(D15&lt;&gt;"",COUNTA($D$11:D15),"")</f>
        <v>3</v>
      </c>
      <c r="B15" s="73" t="s">
        <v>44</v>
      </c>
      <c r="C15" s="58" t="s">
        <v>85</v>
      </c>
      <c r="D15" s="87">
        <v>88.3</v>
      </c>
      <c r="E15" s="87">
        <v>-1</v>
      </c>
      <c r="F15" s="87">
        <v>-4.3</v>
      </c>
    </row>
    <row r="16" spans="1:6" ht="11.45" customHeight="1">
      <c r="A16" s="57" t="str">
        <f>IF(D16&lt;&gt;"",COUNTA($D$11:D16),"")</f>
        <v/>
      </c>
      <c r="B16" s="73"/>
      <c r="C16" s="58" t="s">
        <v>28</v>
      </c>
      <c r="D16" s="87"/>
      <c r="E16" s="87"/>
      <c r="F16" s="87"/>
    </row>
    <row r="17" spans="1:6" ht="11.45" customHeight="1">
      <c r="A17" s="57">
        <f>IF(D17&lt;&gt;"",COUNTA($D$11:D17),"")</f>
        <v>4</v>
      </c>
      <c r="B17" s="73" t="s">
        <v>45</v>
      </c>
      <c r="C17" s="58" t="s">
        <v>84</v>
      </c>
      <c r="D17" s="87">
        <v>87.4</v>
      </c>
      <c r="E17" s="87">
        <v>-1.1000000000000001</v>
      </c>
      <c r="F17" s="87">
        <v>-3.7</v>
      </c>
    </row>
    <row r="18" spans="1:6" ht="11.45" customHeight="1">
      <c r="A18" s="57" t="str">
        <f>IF(D18&lt;&gt;"",COUNTA($D$11:D18),"")</f>
        <v/>
      </c>
      <c r="B18" s="73"/>
      <c r="C18" s="58"/>
      <c r="D18" s="87"/>
      <c r="E18" s="87"/>
      <c r="F18" s="87"/>
    </row>
    <row r="19" spans="1:6" ht="11.45" customHeight="1">
      <c r="A19" s="57">
        <f>IF(D19&lt;&gt;"",COUNTA($D$11:D19),"")</f>
        <v>5</v>
      </c>
      <c r="B19" s="73" t="s">
        <v>49</v>
      </c>
      <c r="C19" s="18" t="s">
        <v>86</v>
      </c>
      <c r="D19" s="87">
        <v>82.7</v>
      </c>
      <c r="E19" s="87">
        <v>-4.5999999999999996</v>
      </c>
      <c r="F19" s="87">
        <v>-8.1</v>
      </c>
    </row>
    <row r="20" spans="1:6" ht="11.45" customHeight="1">
      <c r="A20" s="57" t="str">
        <f>IF(D20&lt;&gt;"",COUNTA($D$11:D20),"")</f>
        <v/>
      </c>
      <c r="B20" s="73"/>
      <c r="C20" s="58"/>
      <c r="D20" s="87"/>
      <c r="E20" s="87"/>
      <c r="F20" s="87"/>
    </row>
    <row r="21" spans="1:6" ht="11.45" customHeight="1">
      <c r="A21" s="57">
        <f>IF(D21&lt;&gt;"",COUNTA($D$11:D21),"")</f>
        <v>6</v>
      </c>
      <c r="B21" s="73" t="s">
        <v>54</v>
      </c>
      <c r="C21" s="58" t="s">
        <v>87</v>
      </c>
      <c r="D21" s="87">
        <v>124</v>
      </c>
      <c r="E21" s="87">
        <v>-12.1</v>
      </c>
      <c r="F21" s="87">
        <v>1.6</v>
      </c>
    </row>
    <row r="22" spans="1:6" ht="11.45" customHeight="1">
      <c r="A22" s="57" t="str">
        <f>IF(D22&lt;&gt;"",COUNTA($D$11:D22),"")</f>
        <v/>
      </c>
      <c r="B22" s="72"/>
      <c r="C22" s="18"/>
      <c r="D22" s="87"/>
      <c r="E22" s="87"/>
      <c r="F22" s="87"/>
    </row>
    <row r="23" spans="1:6" ht="11.45" customHeight="1">
      <c r="A23" s="57">
        <f>IF(D23&lt;&gt;"",COUNTA($D$11:D23),"")</f>
        <v>7</v>
      </c>
      <c r="B23" s="74">
        <v>56</v>
      </c>
      <c r="C23" s="17" t="s">
        <v>58</v>
      </c>
      <c r="D23" s="88">
        <v>78.599999999999994</v>
      </c>
      <c r="E23" s="88">
        <v>-11.5</v>
      </c>
      <c r="F23" s="88">
        <v>-14.8</v>
      </c>
    </row>
    <row r="24" spans="1:6" ht="11.45" customHeight="1">
      <c r="A24" s="57" t="str">
        <f>IF(D24&lt;&gt;"",COUNTA($D$11:D24),"")</f>
        <v/>
      </c>
      <c r="B24" s="72"/>
      <c r="C24" s="18" t="s">
        <v>27</v>
      </c>
      <c r="D24" s="87"/>
      <c r="E24" s="87"/>
      <c r="F24" s="87"/>
    </row>
    <row r="25" spans="1:6" ht="11.45" customHeight="1">
      <c r="A25" s="57">
        <f>IF(D25&lt;&gt;"",COUNTA($D$11:D25),"")</f>
        <v>8</v>
      </c>
      <c r="B25" s="73" t="s">
        <v>89</v>
      </c>
      <c r="C25" s="58" t="s">
        <v>88</v>
      </c>
      <c r="D25" s="87">
        <v>74.099999999999994</v>
      </c>
      <c r="E25" s="87">
        <v>-15.7</v>
      </c>
      <c r="F25" s="87">
        <v>-17.8</v>
      </c>
    </row>
    <row r="26" spans="1:6" ht="11.45" customHeight="1">
      <c r="A26" s="57" t="str">
        <f>IF(D26&lt;&gt;"",COUNTA($D$11:D26),"")</f>
        <v/>
      </c>
      <c r="B26" s="73"/>
      <c r="C26" s="58"/>
      <c r="D26" s="87"/>
      <c r="E26" s="87"/>
      <c r="F26" s="87"/>
    </row>
    <row r="27" spans="1:6" ht="22.5" customHeight="1">
      <c r="A27" s="57">
        <f>IF(D27&lt;&gt;"",COUNTA($D$11:D27),"")</f>
        <v>9</v>
      </c>
      <c r="B27" s="73" t="s">
        <v>65</v>
      </c>
      <c r="C27" s="58" t="s">
        <v>90</v>
      </c>
      <c r="D27" s="87">
        <v>91.7</v>
      </c>
      <c r="E27" s="87">
        <v>0.3</v>
      </c>
      <c r="F27" s="87">
        <v>-6.7</v>
      </c>
    </row>
    <row r="28" spans="1:6" ht="11.45" customHeight="1">
      <c r="A28" s="37"/>
    </row>
    <row r="29" spans="1:6" ht="11.45" customHeight="1">
      <c r="A29" s="37"/>
    </row>
    <row r="30" spans="1:6" ht="11.45" customHeight="1">
      <c r="A30" s="37"/>
    </row>
    <row r="31" spans="1:6" ht="11.45" customHeight="1">
      <c r="A31" s="37"/>
    </row>
    <row r="32" spans="1:6" ht="11.45" customHeight="1">
      <c r="A32" s="37"/>
    </row>
    <row r="33" spans="1:1" ht="11.45" customHeight="1">
      <c r="A33" s="37"/>
    </row>
    <row r="34" spans="1:1" ht="11.45" customHeight="1">
      <c r="A34" s="37"/>
    </row>
    <row r="35" spans="1:1" ht="11.45" customHeight="1">
      <c r="A35" s="37"/>
    </row>
    <row r="36" spans="1:1" ht="11.45" customHeight="1">
      <c r="A36" s="37"/>
    </row>
    <row r="37" spans="1:1" ht="11.45" customHeight="1">
      <c r="A37" s="37"/>
    </row>
    <row r="38" spans="1:1" ht="11.45" customHeight="1">
      <c r="A38" s="37"/>
    </row>
    <row r="39" spans="1:1" ht="11.45" customHeight="1">
      <c r="A39" s="37"/>
    </row>
    <row r="40" spans="1:1" ht="11.45" customHeight="1">
      <c r="A40" s="37"/>
    </row>
    <row r="41" spans="1:1" ht="11.45" customHeight="1">
      <c r="A41" s="37"/>
    </row>
    <row r="42" spans="1:1" ht="11.45" customHeight="1">
      <c r="A42" s="37"/>
    </row>
    <row r="43" spans="1:1" ht="11.45" customHeight="1">
      <c r="A43" s="37"/>
    </row>
    <row r="44" spans="1:1" ht="11.45" customHeight="1">
      <c r="A44" s="37"/>
    </row>
    <row r="45" spans="1:1" ht="11.45" customHeight="1">
      <c r="A45" s="37"/>
    </row>
    <row r="46" spans="1:1" ht="11.45" customHeight="1">
      <c r="A46" s="37"/>
    </row>
    <row r="47" spans="1:1" ht="11.45" customHeight="1">
      <c r="A47" s="37"/>
    </row>
    <row r="48" spans="1:1" ht="11.45" customHeight="1">
      <c r="A48" s="37"/>
    </row>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sheetData>
  <mergeCells count="12">
    <mergeCell ref="A1:C1"/>
    <mergeCell ref="D1:F1"/>
    <mergeCell ref="A3:A8"/>
    <mergeCell ref="A2:C2"/>
    <mergeCell ref="D2:F2"/>
    <mergeCell ref="D3:D7"/>
    <mergeCell ref="E3:F3"/>
    <mergeCell ref="E4:E7"/>
    <mergeCell ref="F4:F7"/>
    <mergeCell ref="E8:F8"/>
    <mergeCell ref="C3:C8"/>
    <mergeCell ref="B3:B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05&amp;R&amp;7&amp;P</oddFooter>
    <evenFooter>&amp;L&amp;7&amp;P&amp;R&amp;7StatA MV, Statistischer Bericht G433 2021 05</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Deckblatt</vt:lpstr>
      <vt:lpstr>Inhalt</vt:lpstr>
      <vt:lpstr>Vorbemerkungen</vt:lpstr>
      <vt:lpstr>WZ 2008</vt:lpstr>
      <vt:lpstr>1.1</vt:lpstr>
      <vt:lpstr>1.2</vt:lpstr>
      <vt:lpstr>1.3</vt:lpstr>
      <vt:lpstr>2.1</vt:lpstr>
      <vt:lpstr>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05/2021</dc:title>
  <dc:subject>Tourismus, Gastgewerbe</dc:subject>
  <dc:creator>FB 431</dc:creator>
  <cp:keywords/>
  <cp:lastModifiedBy> </cp:lastModifiedBy>
  <cp:lastPrinted>2021-08-20T04:58:27Z</cp:lastPrinted>
  <dcterms:created xsi:type="dcterms:W3CDTF">2017-02-21T08:29:33Z</dcterms:created>
  <dcterms:modified xsi:type="dcterms:W3CDTF">2021-09-09T05:01:58Z</dcterms:modified>
</cp:coreProperties>
</file>