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05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17" i="15" l="1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8" i="4" l="1"/>
  <c r="A106" i="9" l="1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6" i="15" l="1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27" i="8" l="1"/>
  <c r="A52" i="13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39" i="8"/>
  <c r="A100" i="9"/>
  <c r="A15" i="9"/>
  <c r="A31" i="13"/>
  <c r="A37" i="13"/>
  <c r="A43" i="13"/>
  <c r="A52" i="7"/>
  <c r="A24" i="10"/>
  <c r="A27" i="11"/>
  <c r="A46" i="13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39" i="5"/>
  <c r="A51" i="5"/>
  <c r="A38" i="7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27" i="5"/>
  <c r="A16" i="12"/>
  <c r="A13" i="6"/>
  <c r="A17" i="8"/>
  <c r="A22" i="9"/>
  <c r="A14" i="10"/>
  <c r="A17" i="11"/>
  <c r="A32" i="14"/>
  <c r="A38" i="14"/>
  <c r="A44" i="14"/>
  <c r="A50" i="14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-1.000 % bzw. über +1.000 % werden in der Veröffentlichung nicht dargestellt 
(z. B. hohe Veränderungsraten aufgrund der coronabedingten Schließungen in den Vorjahren).</t>
        </r>
      </text>
    </comment>
    <comment ref="B25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<sst xmlns="http://schemas.openxmlformats.org/spreadsheetml/2006/main" count="1551" uniqueCount="459">
  <si>
    <t>Statistische Berichte</t>
  </si>
  <si>
    <t>Tourismus, Gastgewerbe</t>
  </si>
  <si>
    <t>G IV - m</t>
  </si>
  <si>
    <t>Tourismus</t>
  </si>
  <si>
    <t>in Mecklenburg-Vorpommern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</si>
  <si>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</si>
  <si>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</si>
  <si>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</si>
  <si>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</si>
  <si>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</si>
  <si>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</si>
  <si>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</si>
  <si>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</si>
  <si>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</si>
  <si>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</si>
  <si>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</si>
  <si>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</si>
  <si>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</si>
  <si>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</si>
  <si>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</si>
  <si>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</si>
  <si>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</si>
  <si>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</si>
  <si>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</si>
  <si>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</si>
  <si>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</si>
  <si>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</si>
  <si>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</si>
  <si>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</si>
  <si>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</si>
  <si>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</si>
  <si>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</si>
  <si>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</si>
  <si>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</si>
  <si>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</si>
  <si>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</si>
  <si>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</si>
  <si>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</si>
  <si>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</si>
  <si>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</si>
  <si>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</si>
  <si>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</si>
  <si>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</si>
  <si>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</si>
  <si>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</si>
  <si>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</si>
  <si>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</si>
  <si>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</si>
  <si>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</si>
  <si>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</si>
  <si>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</si>
  <si>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</si>
  <si>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</si>
  <si>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</si>
  <si>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</si>
  <si>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</si>
  <si>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</si>
  <si>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</si>
  <si>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</si>
  <si>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</si>
  <si>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</si>
  <si>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</si>
  <si>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</si>
  <si>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</si>
  <si>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</si>
  <si>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</si>
  <si>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</si>
  <si>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</si>
  <si>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</si>
  <si>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</si>
  <si>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</si>
  <si>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</si>
  <si>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</si>
  <si>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</si>
  <si>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</si>
  <si>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</si>
  <si>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</si>
  <si>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</si>
  <si>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</si>
  <si>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</si>
  <si>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</si>
  <si>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</si>
  <si>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</si>
  <si>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</si>
  <si>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</si>
  <si>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</si>
  <si>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</si>
  <si>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</si>
  <si>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</si>
  <si>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</si>
  <si>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</si>
  <si>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</si>
  <si>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</si>
  <si>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</si>
  <si>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</si>
  <si>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</si>
  <si>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</si>
  <si>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</si>
  <si>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</si>
  <si>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</si>
  <si>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</si>
  <si>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</si>
  <si>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</si>
  <si>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</si>
  <si>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</si>
  <si>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</si>
  <si>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</si>
  <si>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</si>
  <si>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</si>
  <si>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</si>
  <si>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</si>
  <si>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</si>
  <si>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</si>
  <si>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</si>
  <si>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</si>
  <si>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</si>
  <si>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</si>
  <si>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</si>
  <si>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</si>
  <si>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</si>
  <si>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</si>
  <si>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</si>
  <si>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</si>
  <si>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</si>
  <si>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</si>
  <si>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</si>
  <si>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</si>
  <si>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</si>
  <si>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</si>
  <si>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</si>
  <si>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</si>
  <si>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</si>
  <si>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</si>
  <si>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</si>
  <si>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</si>
  <si>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</si>
  <si>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</si>
  <si>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</si>
  <si>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</si>
  <si>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</si>
  <si>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</si>
  <si>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</si>
  <si>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</si>
  <si>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</si>
  <si>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</si>
  <si>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</si>
  <si>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</si>
  <si>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</si>
  <si>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</si>
  <si>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</si>
  <si>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</si>
  <si>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</si>
  <si>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</si>
  <si>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</si>
  <si>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</si>
  <si>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</si>
  <si>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</si>
  <si>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</si>
  <si>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</si>
  <si>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</si>
  <si>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</si>
  <si>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</si>
  <si>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</si>
  <si>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</si>
  <si>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</si>
  <si>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</si>
  <si>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</si>
  <si>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</si>
  <si>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</si>
  <si>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</si>
  <si>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</si>
  <si>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</si>
  <si>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</si>
  <si>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</si>
  <si>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</si>
  <si>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</si>
  <si>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</si>
  <si>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</si>
  <si>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</si>
  <si>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</si>
  <si>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</si>
  <si>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</si>
  <si>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</si>
  <si>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</si>
  <si>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</si>
  <si>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</si>
  <si>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</si>
  <si>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</si>
  <si>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</si>
  <si>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</si>
  <si>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</si>
  <si>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</si>
  <si>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</si>
  <si>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</si>
  <si>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</si>
  <si>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</si>
  <si>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</si>
  <si>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</si>
  <si>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</si>
  <si>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</si>
  <si>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</si>
  <si>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</si>
  <si>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</si>
  <si>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</si>
  <si>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</si>
  <si>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</si>
  <si>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</si>
  <si>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</si>
  <si>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</si>
  <si>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</si>
  <si>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</si>
  <si>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</si>
  <si>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</si>
  <si>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</si>
  <si>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</si>
  <si>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</si>
  <si>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</si>
  <si>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</si>
  <si>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</si>
  <si>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</si>
  <si>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</si>
  <si>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</si>
  <si>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</si>
  <si>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</si>
  <si>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</si>
  <si>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</si>
  <si>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</si>
  <si>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</si>
  <si>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</si>
  <si>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</si>
  <si>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</si>
  <si>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</si>
  <si>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</si>
  <si>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</si>
  <si>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</si>
  <si>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</si>
  <si>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</si>
  <si>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</si>
  <si>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</si>
  <si>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</si>
  <si>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</si>
  <si>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</si>
  <si>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</si>
  <si>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</si>
  <si>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</si>
  <si>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</si>
  <si>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</si>
  <si>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</si>
  <si>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</si>
  <si>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</si>
  <si>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</si>
  <si>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</si>
  <si>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</si>
  <si>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</si>
  <si>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</si>
  <si>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</si>
  <si>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</si>
  <si>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</si>
  <si>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</si>
  <si>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</si>
  <si>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</si>
  <si>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</si>
  <si>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</si>
  <si>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</si>
  <si>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</si>
  <si>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</si>
  <si>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</si>
  <si>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</si>
  <si>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</si>
  <si>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</si>
  <si>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</si>
  <si>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</si>
  <si>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</si>
  <si>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</si>
  <si>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</si>
  <si>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</si>
  <si>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</si>
  <si>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</si>
  <si>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</si>
  <si>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</si>
  <si>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</si>
  <si>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</si>
  <si>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</si>
  <si>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</si>
  <si>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</si>
  <si>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</si>
  <si>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</si>
  <si>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</si>
  <si>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</si>
  <si>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</si>
  <si>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</si>
  <si>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</si>
  <si>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</si>
  <si>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</si>
  <si>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</si>
  <si>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</si>
  <si>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</si>
  <si>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</si>
  <si>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</si>
  <si>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</si>
  <si>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</si>
  <si>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</si>
  <si>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</si>
  <si>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</si>
  <si>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</si>
  <si>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</si>
  <si>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</si>
  <si>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</si>
  <si>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</si>
  <si>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</si>
  <si>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</si>
  <si>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</si>
  <si>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</si>
  <si>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</si>
  <si>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</si>
  <si>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</si>
  <si>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</si>
  <si>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</si>
  <si>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</si>
  <si>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</si>
  <si>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</si>
  <si>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</si>
  <si>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</si>
  <si>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</si>
  <si>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</si>
  <si>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</si>
  <si>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</si>
  <si>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</si>
  <si>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</si>
  <si>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</si>
  <si>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</si>
  <si>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</si>
  <si>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</si>
  <si>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</si>
  <si>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</si>
  <si>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</si>
  <si>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</si>
  <si>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</si>
  <si>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</si>
  <si>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</si>
  <si>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</si>
  <si>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</si>
  <si>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</si>
  <si>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</si>
  <si>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</si>
  <si>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</si>
  <si>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</si>
  <si>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</si>
  <si>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</si>
  <si>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</si>
  <si>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</si>
  <si>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</si>
  <si>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</si>
  <si>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</si>
  <si>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</si>
  <si>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</si>
  <si>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</si>
  <si>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</si>
  <si>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</si>
  <si>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</si>
  <si>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</si>
  <si>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</si>
  <si>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</si>
  <si>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</si>
  <si>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</si>
  <si>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</si>
  <si>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</si>
  <si>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</si>
  <si>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</si>
  <si>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</si>
  <si>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</si>
  <si>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</si>
  <si>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</si>
  <si>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</si>
  <si>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</si>
  <si>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</si>
  <si>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</si>
  <si>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</si>
  <si>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</si>
  <si>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</si>
  <si>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</si>
  <si>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</si>
  <si>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</si>
  <si>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</si>
  <si>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</si>
  <si>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</si>
  <si>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</si>
  <si>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</si>
  <si>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</si>
  <si>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</si>
  <si>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</si>
  <si>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</si>
  <si>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</si>
  <si>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</si>
  <si>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</si>
  <si>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</si>
  <si>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</si>
  <si>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</si>
  <si>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</si>
  <si>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</si>
  <si>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</si>
  <si>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</si>
  <si>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</si>
  <si>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</si>
  <si>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</si>
  <si>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</si>
  <si>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</si>
  <si>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</si>
  <si>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</si>
  <si>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</si>
  <si>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</si>
  <si>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</si>
  <si>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</si>
  <si>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</si>
  <si>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</si>
  <si>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</si>
  <si>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</si>
  <si>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</si>
  <si>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</si>
  <si>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</si>
  <si>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</si>
  <si>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</si>
  <si>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</si>
  <si>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</si>
  <si>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</si>
  <si>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</si>
  <si>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</si>
  <si>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</si>
  <si>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</si>
  <si>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</si>
  <si>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</si>
  <si>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</si>
  <si>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</si>
  <si>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</si>
  <si>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</si>
  <si>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</si>
  <si>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</si>
  <si>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</si>
  <si>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</si>
  <si>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</si>
  <si>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</si>
  <si>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</si>
  <si>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</si>
  <si>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</si>
  <si>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</si>
  <si>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</si>
  <si>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</si>
  <si>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</si>
  <si>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</si>
  <si>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r>
      <t xml:space="preserve">  Mönchgut </t>
    </r>
    <r>
      <rPr>
        <sz val="6"/>
        <rFont val="Calibri"/>
        <family val="2"/>
        <scheme val="minor"/>
      </rPr>
      <t>16) 26)</t>
    </r>
  </si>
  <si>
    <t>© Statistisches Amt Mecklenburg-Vorpommern, Schwerin, 2024</t>
  </si>
  <si>
    <t>Dezember 2023</t>
  </si>
  <si>
    <t>G413 2023 12</t>
  </si>
  <si>
    <t>Januar - Dezember 2023</t>
  </si>
  <si>
    <t>Januar -
Dezember
2023</t>
  </si>
  <si>
    <t xml:space="preserve">Veränderung gegenüber dem Vorjahreszeitraum.  
Veränderungsraten von unter -1.000 % bzw. über +1.000 % werden in der Veröffentlichung nicht dargestellt  
(z. B. hohe Veränderungsraten aufgrund der coronabedingten Schließungen in den Vorjahren).  
</t>
  </si>
  <si>
    <t>Dezember 2023, Jahr 2023</t>
  </si>
  <si>
    <t>(endgültige Ergebnisse)</t>
  </si>
  <si>
    <t>5.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</si>
</sst>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.0&quot;  &quot;;\-\ #,##0.0&quot;  &quot;;0.0&quot;  &quot;;@&quot;  &quot;"/>
    <numFmt numFmtId="169" formatCode="#\ ##0"/>
    <numFmt numFmtId="170" formatCode="#\ ##0.0"/>
    <numFmt numFmtId="171" formatCode="#,##0&quot;    &quot;;\-#,##0&quot;    &quot;;0&quot;    &quot;;@&quot;    &quot;"/>
    <numFmt numFmtId="172" formatCode="#,##0.0&quot; &quot;;\-#,##0.0&quot; &quot;;0.0&quot; &quot;;@&quot; &quot;"/>
    <numFmt numFmtId="173" formatCode="#,##0&quot;&quot;;\-#,##0&quot;&quot;;0&quot;&quot;;@&quot;&quot;"/>
    <numFmt numFmtId="174" formatCode="#,##0&quot; &quot;;\-#,##0&quot; &quot;;0&quot; &quot;;@&quot; &quot;"/>
    <numFmt numFmtId="175" formatCode="#,##0&quot;  &quot;;\-#,##0&quot;  &quot;;0&quot;  &quot;;@&quot;  &quot;"/>
    <numFmt numFmtId="176" formatCode="#,##0.0&quot;  &quot;;\-#,##0.0&quot;  &quot;;0.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3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0" fontId="33" fillId="0" borderId="18" xfId="2" applyNumberFormat="1" applyFont="1" applyFill="1" applyBorder="1" applyAlignment="1">
      <alignment horizontal="left" wrapText="1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3" fillId="0" borderId="18" xfId="2" applyNumberFormat="1" applyFont="1" applyFill="1" applyBorder="1" applyAlignment="1" applyProtection="1">
      <alignment horizontal="left" wrapText="1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69" fontId="34" fillId="0" borderId="0" xfId="2" applyNumberFormat="1" applyFont="1" applyFill="1" applyBorder="1" applyAlignment="1" applyProtection="1">
      <alignment horizontal="right" vertical="center" wrapText="1"/>
    </xf>
    <xf numFmtId="170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3" fillId="0" borderId="6" xfId="2" applyNumberFormat="1" applyFont="1" applyFill="1" applyBorder="1" applyAlignment="1">
      <alignment horizontal="left" wrapText="1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167" fontId="30" fillId="0" borderId="0" xfId="2" applyNumberFormat="1" applyFont="1" applyAlignment="1" applyProtection="1">
      <alignment horizontal="right"/>
    </xf>
    <xf numFmtId="0" fontId="27" fillId="0" borderId="0" xfId="2" applyFont="1"/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68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68" fontId="34" fillId="0" borderId="0" xfId="2" applyNumberFormat="1" applyFont="1" applyFill="1" applyAlignment="1"/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33" fillId="0" borderId="18" xfId="2" applyFont="1" applyFill="1" applyBorder="1" applyAlignment="1">
      <alignment horizontal="left" wrapText="1"/>
    </xf>
    <xf numFmtId="171" fontId="29" fillId="0" borderId="0" xfId="2" applyNumberFormat="1" applyFont="1" applyFill="1" applyBorder="1" applyAlignment="1">
      <alignment horizontal="right"/>
    </xf>
    <xf numFmtId="172" fontId="29" fillId="0" borderId="0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3" fontId="29" fillId="0" borderId="0" xfId="2" applyNumberFormat="1" applyFont="1" applyFill="1" applyBorder="1" applyAlignment="1">
      <alignment horizontal="right"/>
    </xf>
    <xf numFmtId="172" fontId="28" fillId="0" borderId="0" xfId="2" applyNumberFormat="1" applyFont="1" applyFill="1" applyBorder="1" applyAlignment="1">
      <alignment horizontal="right"/>
    </xf>
    <xf numFmtId="173" fontId="28" fillId="0" borderId="6" xfId="2" applyNumberFormat="1" applyFont="1" applyFill="1" applyBorder="1" applyAlignment="1">
      <alignment horizontal="right"/>
    </xf>
    <xf numFmtId="173" fontId="29" fillId="0" borderId="6" xfId="2" applyNumberFormat="1" applyFont="1" applyFill="1" applyBorder="1" applyAlignment="1">
      <alignment horizontal="right"/>
    </xf>
    <xf numFmtId="0" fontId="34" fillId="0" borderId="0" xfId="2" applyFont="1" applyFill="1" applyBorder="1"/>
    <xf numFmtId="174" fontId="29" fillId="0" borderId="0" xfId="2" applyNumberFormat="1" applyFont="1" applyFill="1" applyBorder="1" applyAlignment="1">
      <alignment horizontal="right"/>
    </xf>
    <xf numFmtId="173" fontId="28" fillId="0" borderId="9" xfId="2" applyNumberFormat="1" applyFont="1" applyFill="1" applyBorder="1" applyAlignment="1">
      <alignment horizontal="right"/>
    </xf>
    <xf numFmtId="172" fontId="28" fillId="0" borderId="7" xfId="2" applyNumberFormat="1" applyFont="1" applyFill="1" applyBorder="1" applyAlignment="1">
      <alignment horizontal="right"/>
    </xf>
    <xf numFmtId="173" fontId="28" fillId="0" borderId="7" xfId="2" applyNumberFormat="1" applyFont="1" applyFill="1" applyBorder="1" applyAlignment="1">
      <alignment horizontal="right"/>
    </xf>
    <xf numFmtId="174" fontId="28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74" fontId="28" fillId="0" borderId="0" xfId="2" applyNumberFormat="1" applyFont="1" applyFill="1" applyBorder="1" applyAlignment="1">
      <alignment horizontal="right"/>
    </xf>
    <xf numFmtId="175" fontId="29" fillId="0" borderId="0" xfId="2" applyNumberFormat="1" applyFont="1" applyFill="1" applyAlignment="1">
      <alignment horizontal="right"/>
    </xf>
    <xf numFmtId="176" fontId="29" fillId="0" borderId="0" xfId="2" applyNumberFormat="1" applyFont="1" applyFill="1" applyBorder="1" applyAlignment="1">
      <alignment horizontal="right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167" fontId="30" fillId="0" borderId="0" xfId="2" applyNumberFormat="1" applyFont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/>
    </xf>
    <xf numFmtId="0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1.642), das durch Artikel 1 des Gesetzes vom 23. November 2011 (BGBl. I S. 2.298) geändert worden ist, in Verbindung mit dem Bundesstatistikgesetz (BStatG) vom 22. Ja­nuar 1987 (BGBl. I S. 462, 565), das zuletzt durch Artikel 1 des Gesetzes vom 21. Juli 2016 (BGBl. I S. 1.768)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311" t="s">
        <v>0</v>
      </c>
      <c r="B1" s="311"/>
      <c r="C1" s="216"/>
      <c r="D1" s="216"/>
    </row>
    <row r="2" spans="1:4" ht="35.1" customHeight="1" thickTop="1" x14ac:dyDescent="0.2">
      <c r="A2" s="217" t="s">
        <v>1</v>
      </c>
      <c r="B2" s="217"/>
      <c r="C2" s="218" t="s">
        <v>2</v>
      </c>
      <c r="D2" s="218"/>
    </row>
    <row r="3" spans="1:4" ht="24.95" customHeight="1" x14ac:dyDescent="0.2">
      <c r="A3" s="219"/>
      <c r="B3" s="219"/>
      <c r="C3" s="219"/>
      <c r="D3" s="219"/>
    </row>
    <row r="4" spans="1:4" ht="24.95" customHeight="1" x14ac:dyDescent="0.2">
      <c r="A4" s="208" t="s">
        <v>3</v>
      </c>
      <c r="B4" s="208"/>
      <c r="C4" s="208"/>
      <c r="D4" s="209"/>
    </row>
    <row r="5" spans="1:4" ht="24.95" customHeight="1" x14ac:dyDescent="0.2">
      <c r="A5" s="208" t="s">
        <v>4</v>
      </c>
      <c r="B5" s="208"/>
      <c r="C5" s="208"/>
      <c r="D5" s="209"/>
    </row>
    <row r="6" spans="1:4" ht="39.950000000000003" customHeight="1" x14ac:dyDescent="0.45">
      <c r="A6" s="210" t="s">
        <v>456</v>
      </c>
      <c r="B6" s="211"/>
      <c r="C6" s="211"/>
      <c r="D6" s="211"/>
    </row>
    <row r="7" spans="1:4" ht="24.95" customHeight="1" x14ac:dyDescent="0.45">
      <c r="A7" s="212"/>
      <c r="B7" s="212"/>
      <c r="C7" s="212"/>
      <c r="D7" s="212"/>
    </row>
    <row r="8" spans="1:4" ht="24.95" customHeight="1" x14ac:dyDescent="0.45">
      <c r="A8" s="212" t="s">
        <v>457</v>
      </c>
      <c r="B8" s="212"/>
      <c r="C8" s="212"/>
      <c r="D8" s="212"/>
    </row>
    <row r="9" spans="1:4" ht="24.95" customHeight="1" x14ac:dyDescent="0.4">
      <c r="A9" s="213"/>
      <c r="B9" s="213"/>
      <c r="C9" s="213"/>
      <c r="D9" s="213"/>
    </row>
    <row r="10" spans="1:4" ht="24.95" customHeight="1" x14ac:dyDescent="0.2">
      <c r="A10" s="214"/>
      <c r="B10" s="214"/>
      <c r="C10" s="214"/>
      <c r="D10" s="214"/>
    </row>
    <row r="11" spans="1:4" ht="24.95" customHeight="1" x14ac:dyDescent="0.2">
      <c r="A11" s="215"/>
      <c r="B11" s="215"/>
      <c r="C11" s="215"/>
      <c r="D11" s="215"/>
    </row>
    <row r="12" spans="1:4" ht="24.95" customHeight="1" x14ac:dyDescent="0.2">
      <c r="A12" s="215"/>
      <c r="B12" s="215"/>
      <c r="C12" s="215"/>
      <c r="D12" s="215"/>
    </row>
    <row r="13" spans="1:4" ht="12" customHeight="1" x14ac:dyDescent="0.2">
      <c r="A13" s="2"/>
      <c r="B13" s="207" t="s">
        <v>5</v>
      </c>
      <c r="C13" s="207"/>
      <c r="D13" s="3" t="s">
        <v>452</v>
      </c>
    </row>
    <row r="14" spans="1:4" ht="12" customHeight="1" x14ac:dyDescent="0.2">
      <c r="A14" s="2"/>
      <c r="B14" s="207"/>
      <c r="C14" s="207"/>
      <c r="D14" s="4"/>
    </row>
    <row r="15" spans="1:4" ht="12" customHeight="1" x14ac:dyDescent="0.2">
      <c r="A15" s="2"/>
      <c r="B15" s="207" t="s">
        <v>6</v>
      </c>
      <c r="C15" s="207"/>
      <c r="D15" s="5" t="s">
        <v>458</v>
      </c>
    </row>
    <row r="16" spans="1:4" ht="12" customHeight="1" x14ac:dyDescent="0.2">
      <c r="A16" s="2"/>
      <c r="B16" s="207"/>
      <c r="C16" s="207"/>
      <c r="D16" s="5"/>
    </row>
    <row r="17" spans="1:4" ht="12" customHeight="1" x14ac:dyDescent="0.2">
      <c r="A17" s="6"/>
      <c r="B17" s="201"/>
      <c r="C17" s="201"/>
      <c r="D17" s="7"/>
    </row>
    <row r="18" spans="1:4" ht="12" customHeight="1" x14ac:dyDescent="0.2">
      <c r="A18" s="202"/>
      <c r="B18" s="202"/>
      <c r="C18" s="202"/>
      <c r="D18" s="202"/>
    </row>
    <row r="19" spans="1:4" ht="12" customHeight="1" x14ac:dyDescent="0.2">
      <c r="A19" s="203" t="s">
        <v>7</v>
      </c>
      <c r="B19" s="203"/>
      <c r="C19" s="203"/>
      <c r="D19" s="203"/>
    </row>
    <row r="20" spans="1:4" ht="12" customHeight="1" x14ac:dyDescent="0.2">
      <c r="A20" s="203" t="s">
        <v>8</v>
      </c>
      <c r="B20" s="203"/>
      <c r="C20" s="203"/>
      <c r="D20" s="203"/>
    </row>
    <row r="21" spans="1:4" ht="12" customHeight="1" x14ac:dyDescent="0.2">
      <c r="A21" s="203"/>
      <c r="B21" s="203"/>
      <c r="C21" s="203"/>
      <c r="D21" s="203"/>
    </row>
    <row r="22" spans="1:4" ht="12" customHeight="1" x14ac:dyDescent="0.2">
      <c r="A22" s="204" t="s">
        <v>9</v>
      </c>
      <c r="B22" s="204"/>
      <c r="C22" s="204"/>
      <c r="D22" s="204"/>
    </row>
    <row r="23" spans="1:4" ht="12" customHeight="1" x14ac:dyDescent="0.2">
      <c r="A23" s="203"/>
      <c r="B23" s="203"/>
      <c r="C23" s="203"/>
      <c r="D23" s="203"/>
    </row>
    <row r="24" spans="1:4" ht="12" customHeight="1" x14ac:dyDescent="0.2">
      <c r="A24" s="205" t="s">
        <v>450</v>
      </c>
      <c r="B24" s="205"/>
      <c r="C24" s="205"/>
      <c r="D24" s="205"/>
    </row>
    <row r="25" spans="1:4" ht="12" customHeight="1" x14ac:dyDescent="0.2">
      <c r="A25" s="205" t="s">
        <v>10</v>
      </c>
      <c r="B25" s="205"/>
      <c r="C25" s="205"/>
      <c r="D25" s="205"/>
    </row>
    <row r="26" spans="1:4" ht="12" customHeight="1" x14ac:dyDescent="0.2">
      <c r="A26" s="206"/>
      <c r="B26" s="206"/>
      <c r="C26" s="206"/>
      <c r="D26" s="206"/>
    </row>
    <row r="27" spans="1:4" ht="12" customHeight="1" x14ac:dyDescent="0.2">
      <c r="A27" s="202"/>
      <c r="B27" s="202"/>
      <c r="C27" s="202"/>
      <c r="D27" s="202"/>
    </row>
    <row r="28" spans="1:4" ht="12" customHeight="1" x14ac:dyDescent="0.2">
      <c r="A28" s="200" t="s">
        <v>11</v>
      </c>
      <c r="B28" s="200"/>
      <c r="C28" s="200"/>
      <c r="D28" s="200"/>
    </row>
    <row r="29" spans="1:4" ht="12" customHeight="1" x14ac:dyDescent="0.2">
      <c r="A29" s="199"/>
      <c r="B29" s="199"/>
      <c r="C29" s="199"/>
      <c r="D29" s="199"/>
    </row>
    <row r="30" spans="1:4" ht="12" customHeight="1" x14ac:dyDescent="0.2">
      <c r="A30" s="8" t="s">
        <v>12</v>
      </c>
      <c r="B30" s="195" t="s">
        <v>13</v>
      </c>
      <c r="C30" s="195"/>
      <c r="D30" s="195"/>
    </row>
    <row r="31" spans="1:4" ht="12" customHeight="1" x14ac:dyDescent="0.2">
      <c r="A31" s="9">
        <v>0</v>
      </c>
      <c r="B31" s="195" t="s">
        <v>14</v>
      </c>
      <c r="C31" s="195"/>
      <c r="D31" s="195"/>
    </row>
    <row r="32" spans="1:4" ht="12" customHeight="1" x14ac:dyDescent="0.2">
      <c r="A32" s="8" t="s">
        <v>15</v>
      </c>
      <c r="B32" s="195" t="s">
        <v>16</v>
      </c>
      <c r="C32" s="195"/>
      <c r="D32" s="195"/>
    </row>
    <row r="33" spans="1:4" ht="12" customHeight="1" x14ac:dyDescent="0.2">
      <c r="A33" s="8" t="s">
        <v>17</v>
      </c>
      <c r="B33" s="195" t="s">
        <v>18</v>
      </c>
      <c r="C33" s="195"/>
      <c r="D33" s="195"/>
    </row>
    <row r="34" spans="1:4" ht="12" customHeight="1" x14ac:dyDescent="0.2">
      <c r="A34" s="8" t="s">
        <v>19</v>
      </c>
      <c r="B34" s="195" t="s">
        <v>20</v>
      </c>
      <c r="C34" s="195"/>
      <c r="D34" s="195"/>
    </row>
    <row r="35" spans="1:4" ht="12" customHeight="1" x14ac:dyDescent="0.2">
      <c r="A35" s="8" t="s">
        <v>21</v>
      </c>
      <c r="B35" s="195" t="s">
        <v>22</v>
      </c>
      <c r="C35" s="195"/>
      <c r="D35" s="195"/>
    </row>
    <row r="36" spans="1:4" ht="12" customHeight="1" x14ac:dyDescent="0.2">
      <c r="A36" s="8" t="s">
        <v>23</v>
      </c>
      <c r="B36" s="195" t="s">
        <v>24</v>
      </c>
      <c r="C36" s="195"/>
      <c r="D36" s="195"/>
    </row>
    <row r="37" spans="1:4" ht="12" customHeight="1" x14ac:dyDescent="0.2">
      <c r="A37" s="8" t="s">
        <v>25</v>
      </c>
      <c r="B37" s="195" t="s">
        <v>26</v>
      </c>
      <c r="C37" s="195"/>
      <c r="D37" s="195"/>
    </row>
    <row r="38" spans="1:4" ht="12" customHeight="1" x14ac:dyDescent="0.2">
      <c r="A38" s="8"/>
      <c r="B38" s="195"/>
      <c r="C38" s="195"/>
      <c r="D38" s="195"/>
    </row>
    <row r="39" spans="1:4" ht="12" customHeight="1" x14ac:dyDescent="0.2">
      <c r="A39" s="8"/>
      <c r="B39" s="195"/>
      <c r="C39" s="195"/>
      <c r="D39" s="195"/>
    </row>
    <row r="40" spans="1:4" ht="12" customHeight="1" x14ac:dyDescent="0.2">
      <c r="A40" s="8"/>
      <c r="B40" s="195"/>
      <c r="C40" s="195"/>
      <c r="D40" s="195"/>
    </row>
    <row r="41" spans="1:4" ht="12" customHeight="1" x14ac:dyDescent="0.2">
      <c r="A41" s="8"/>
      <c r="B41" s="195"/>
      <c r="C41" s="195"/>
      <c r="D41" s="195"/>
    </row>
    <row r="42" spans="1:4" ht="12" customHeight="1" x14ac:dyDescent="0.2">
      <c r="A42" s="8"/>
      <c r="B42" s="196"/>
      <c r="C42" s="196"/>
      <c r="D42" s="196"/>
    </row>
    <row r="43" spans="1:4" ht="12" customHeight="1" x14ac:dyDescent="0.2">
      <c r="A43" s="8"/>
      <c r="B43" s="196"/>
      <c r="C43" s="196"/>
      <c r="D43" s="196"/>
    </row>
    <row r="44" spans="1:4" ht="12" customHeight="1" x14ac:dyDescent="0.2">
      <c r="A44" s="197" t="s">
        <v>27</v>
      </c>
      <c r="B44" s="197"/>
      <c r="C44" s="197"/>
      <c r="D44" s="197"/>
    </row>
    <row r="45" spans="1:4" ht="39.950000000000003" customHeight="1" x14ac:dyDescent="0.2">
      <c r="A45" s="198" t="s">
        <v>403</v>
      </c>
      <c r="B45" s="198"/>
      <c r="C45" s="198"/>
      <c r="D45" s="198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9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1.140625" style="84" customWidth="1"/>
    <col min="3" max="3" width="6.140625" style="84" customWidth="1"/>
    <col min="4" max="4" width="6.7109375" style="84" customWidth="1"/>
    <col min="5" max="5" width="7.42578125" style="84" customWidth="1"/>
    <col min="6" max="6" width="7.140625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8.28515625" style="84" customWidth="1"/>
    <col min="11" max="11" width="6.28515625" style="84" customWidth="1"/>
    <col min="12" max="12" width="5.5703125" style="84" customWidth="1"/>
    <col min="13" max="16384" width="9.140625" style="73"/>
  </cols>
  <sheetData>
    <row r="1" spans="1:12" s="99" customFormat="1" ht="30" customHeight="1" x14ac:dyDescent="0.2">
      <c r="A1" s="291" t="s">
        <v>45</v>
      </c>
      <c r="B1" s="292"/>
      <c r="C1" s="259" t="s">
        <v>314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2" customFormat="1" ht="24.95" customHeight="1" x14ac:dyDescent="0.2">
      <c r="A2" s="293" t="s">
        <v>315</v>
      </c>
      <c r="B2" s="294"/>
      <c r="C2" s="295" t="s">
        <v>38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95</v>
      </c>
      <c r="B3" s="269" t="s">
        <v>148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72" customFormat="1" ht="11.45" customHeight="1" x14ac:dyDescent="0.2">
      <c r="A4" s="266"/>
      <c r="B4" s="270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s="72" customFormat="1" ht="11.45" customHeight="1" x14ac:dyDescent="0.2">
      <c r="A5" s="267"/>
      <c r="B5" s="256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s="72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2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2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2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2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2" customFormat="1" ht="11.45" customHeight="1" x14ac:dyDescent="0.2">
      <c r="A11" s="268"/>
      <c r="B11" s="271"/>
      <c r="C11" s="187" t="s">
        <v>101</v>
      </c>
      <c r="D11" s="187" t="s">
        <v>125</v>
      </c>
      <c r="E11" s="187" t="s">
        <v>101</v>
      </c>
      <c r="F11" s="187" t="s">
        <v>125</v>
      </c>
      <c r="G11" s="256" t="s">
        <v>101</v>
      </c>
      <c r="H11" s="256"/>
      <c r="I11" s="187" t="s">
        <v>125</v>
      </c>
      <c r="J11" s="187" t="s">
        <v>101</v>
      </c>
      <c r="K11" s="187" t="s">
        <v>125</v>
      </c>
      <c r="L11" s="188" t="s">
        <v>101</v>
      </c>
    </row>
    <row r="12" spans="1:12" s="100" customFormat="1" ht="11.45" customHeight="1" x14ac:dyDescent="0.2">
      <c r="A12" s="166">
        <v>1</v>
      </c>
      <c r="B12" s="167">
        <v>2</v>
      </c>
      <c r="C12" s="168">
        <v>3</v>
      </c>
      <c r="D12" s="167">
        <v>4</v>
      </c>
      <c r="E12" s="168">
        <v>5</v>
      </c>
      <c r="F12" s="167">
        <v>6</v>
      </c>
      <c r="G12" s="168">
        <v>7</v>
      </c>
      <c r="H12" s="167">
        <v>8</v>
      </c>
      <c r="I12" s="168">
        <v>9</v>
      </c>
      <c r="J12" s="167">
        <v>10</v>
      </c>
      <c r="K12" s="168">
        <v>11</v>
      </c>
      <c r="L12" s="169">
        <v>12</v>
      </c>
    </row>
    <row r="13" spans="1:12" s="72" customFormat="1" ht="21.95" customHeight="1" x14ac:dyDescent="0.2">
      <c r="A13" s="115">
        <f>IF(D13&lt;&gt;"",COUNTA($D$13:D13),"")</f>
        <v>1</v>
      </c>
      <c r="B13" s="79" t="s">
        <v>126</v>
      </c>
      <c r="C13" s="158">
        <v>16500</v>
      </c>
      <c r="D13" s="159">
        <v>40</v>
      </c>
      <c r="E13" s="160">
        <v>75347</v>
      </c>
      <c r="F13" s="159">
        <v>88.1</v>
      </c>
      <c r="G13" s="159">
        <v>4.5999999999999996</v>
      </c>
      <c r="H13" s="160">
        <v>1214929</v>
      </c>
      <c r="I13" s="159">
        <v>8</v>
      </c>
      <c r="J13" s="160">
        <v>5430410</v>
      </c>
      <c r="K13" s="159">
        <v>5.5</v>
      </c>
      <c r="L13" s="159">
        <v>4.5</v>
      </c>
    </row>
    <row r="14" spans="1:12" s="72" customFormat="1" ht="11.45" customHeight="1" x14ac:dyDescent="0.2">
      <c r="A14" s="115">
        <f>IF(D14&lt;&gt;"",COUNTA($D$13:D14),"")</f>
        <v>2</v>
      </c>
      <c r="B14" s="81" t="s">
        <v>127</v>
      </c>
      <c r="C14" s="155">
        <v>16339</v>
      </c>
      <c r="D14" s="150">
        <v>40</v>
      </c>
      <c r="E14" s="152">
        <v>74756</v>
      </c>
      <c r="F14" s="150">
        <v>88.1</v>
      </c>
      <c r="G14" s="150">
        <v>4.5999999999999996</v>
      </c>
      <c r="H14" s="152">
        <v>1151271</v>
      </c>
      <c r="I14" s="150">
        <v>7.3</v>
      </c>
      <c r="J14" s="152">
        <v>5228054</v>
      </c>
      <c r="K14" s="150">
        <v>4.7</v>
      </c>
      <c r="L14" s="150">
        <v>4.5</v>
      </c>
    </row>
    <row r="15" spans="1:12" ht="11.45" customHeight="1" x14ac:dyDescent="0.2">
      <c r="A15" s="115">
        <f>IF(D15&lt;&gt;"",COUNTA($D$13:D15),"")</f>
        <v>3</v>
      </c>
      <c r="B15" s="81" t="s">
        <v>128</v>
      </c>
      <c r="C15" s="155">
        <v>161</v>
      </c>
      <c r="D15" s="150">
        <v>37.6</v>
      </c>
      <c r="E15" s="152">
        <v>591</v>
      </c>
      <c r="F15" s="150">
        <v>97.7</v>
      </c>
      <c r="G15" s="150">
        <v>3.7</v>
      </c>
      <c r="H15" s="152">
        <v>63658</v>
      </c>
      <c r="I15" s="150">
        <v>22.2</v>
      </c>
      <c r="J15" s="152">
        <v>202356</v>
      </c>
      <c r="K15" s="150">
        <v>34.4</v>
      </c>
      <c r="L15" s="150">
        <v>3.2</v>
      </c>
    </row>
    <row r="16" spans="1:12" s="72" customFormat="1" ht="20.100000000000001" customHeight="1" x14ac:dyDescent="0.2">
      <c r="A16" s="115">
        <f>IF(D16&lt;&gt;"",COUNTA($D$13:D16),"")</f>
        <v>4</v>
      </c>
      <c r="B16" s="79" t="s">
        <v>149</v>
      </c>
      <c r="C16" s="154">
        <v>1592</v>
      </c>
      <c r="D16" s="153">
        <v>32.299999999999997</v>
      </c>
      <c r="E16" s="151">
        <v>4902</v>
      </c>
      <c r="F16" s="153">
        <v>23.3</v>
      </c>
      <c r="G16" s="153">
        <v>3.1</v>
      </c>
      <c r="H16" s="151">
        <v>186452</v>
      </c>
      <c r="I16" s="153">
        <v>11.7</v>
      </c>
      <c r="J16" s="151">
        <v>890505</v>
      </c>
      <c r="K16" s="153">
        <v>7.1</v>
      </c>
      <c r="L16" s="153">
        <v>4.8</v>
      </c>
    </row>
    <row r="17" spans="1:12" ht="11.45" customHeight="1" x14ac:dyDescent="0.2">
      <c r="A17" s="115">
        <f>IF(D17&lt;&gt;"",COUNTA($D$13:D17),"")</f>
        <v>5</v>
      </c>
      <c r="B17" s="81" t="s">
        <v>130</v>
      </c>
      <c r="C17" s="155">
        <v>1579</v>
      </c>
      <c r="D17" s="150">
        <v>31.7</v>
      </c>
      <c r="E17" s="152">
        <v>4856</v>
      </c>
      <c r="F17" s="150">
        <v>22.6</v>
      </c>
      <c r="G17" s="150">
        <v>3.1</v>
      </c>
      <c r="H17" s="152">
        <v>166187</v>
      </c>
      <c r="I17" s="150">
        <v>10.7</v>
      </c>
      <c r="J17" s="152">
        <v>827520</v>
      </c>
      <c r="K17" s="150">
        <v>6.1</v>
      </c>
      <c r="L17" s="150">
        <v>5</v>
      </c>
    </row>
    <row r="18" spans="1:12" ht="11.45" customHeight="1" x14ac:dyDescent="0.2">
      <c r="A18" s="115">
        <f>IF(D18&lt;&gt;"",COUNTA($D$13:D18),"")</f>
        <v>6</v>
      </c>
      <c r="B18" s="81" t="s">
        <v>131</v>
      </c>
      <c r="C18" s="155">
        <v>13</v>
      </c>
      <c r="D18" s="150">
        <v>225</v>
      </c>
      <c r="E18" s="152">
        <v>46</v>
      </c>
      <c r="F18" s="150">
        <v>253.8</v>
      </c>
      <c r="G18" s="150">
        <v>3.5</v>
      </c>
      <c r="H18" s="152">
        <v>20265</v>
      </c>
      <c r="I18" s="150">
        <v>20.399999999999999</v>
      </c>
      <c r="J18" s="152">
        <v>62985</v>
      </c>
      <c r="K18" s="150">
        <v>21.6</v>
      </c>
      <c r="L18" s="150">
        <v>3.1</v>
      </c>
    </row>
    <row r="19" spans="1:12" s="72" customFormat="1" ht="20.100000000000001" customHeight="1" x14ac:dyDescent="0.2">
      <c r="A19" s="115">
        <f>IF(D19&lt;&gt;"",COUNTA($D$13:D19),"")</f>
        <v>7</v>
      </c>
      <c r="B19" s="79" t="s">
        <v>150</v>
      </c>
      <c r="C19" s="154">
        <v>4811</v>
      </c>
      <c r="D19" s="153">
        <v>29.4</v>
      </c>
      <c r="E19" s="151">
        <v>19208</v>
      </c>
      <c r="F19" s="153">
        <v>25.9</v>
      </c>
      <c r="G19" s="153">
        <v>4</v>
      </c>
      <c r="H19" s="151">
        <v>313122</v>
      </c>
      <c r="I19" s="153">
        <v>3.9</v>
      </c>
      <c r="J19" s="151">
        <v>1616244</v>
      </c>
      <c r="K19" s="153">
        <v>2.2999999999999998</v>
      </c>
      <c r="L19" s="153">
        <v>5.2</v>
      </c>
    </row>
    <row r="20" spans="1:12" ht="11.45" customHeight="1" x14ac:dyDescent="0.2">
      <c r="A20" s="115">
        <f>IF(D20&lt;&gt;"",COUNTA($D$13:D20),"")</f>
        <v>8</v>
      </c>
      <c r="B20" s="81" t="s">
        <v>130</v>
      </c>
      <c r="C20" s="155">
        <v>4794</v>
      </c>
      <c r="D20" s="150">
        <v>29.4</v>
      </c>
      <c r="E20" s="152">
        <v>19149</v>
      </c>
      <c r="F20" s="150">
        <v>26.3</v>
      </c>
      <c r="G20" s="150">
        <v>4</v>
      </c>
      <c r="H20" s="152">
        <v>302031</v>
      </c>
      <c r="I20" s="150">
        <v>3.6</v>
      </c>
      <c r="J20" s="152">
        <v>1580347</v>
      </c>
      <c r="K20" s="150">
        <v>2.1</v>
      </c>
      <c r="L20" s="150">
        <v>5.2</v>
      </c>
    </row>
    <row r="21" spans="1:12" ht="11.45" customHeight="1" x14ac:dyDescent="0.2">
      <c r="A21" s="115">
        <f>IF(D21&lt;&gt;"",COUNTA($D$13:D21),"")</f>
        <v>9</v>
      </c>
      <c r="B21" s="81" t="s">
        <v>131</v>
      </c>
      <c r="C21" s="155">
        <v>17</v>
      </c>
      <c r="D21" s="150">
        <v>30.8</v>
      </c>
      <c r="E21" s="152">
        <v>59</v>
      </c>
      <c r="F21" s="150">
        <v>-43.3</v>
      </c>
      <c r="G21" s="150">
        <v>3.5</v>
      </c>
      <c r="H21" s="152">
        <v>11091</v>
      </c>
      <c r="I21" s="150">
        <v>12</v>
      </c>
      <c r="J21" s="152">
        <v>35897</v>
      </c>
      <c r="K21" s="150">
        <v>11.3</v>
      </c>
      <c r="L21" s="150">
        <v>3.2</v>
      </c>
    </row>
    <row r="22" spans="1:12" s="72" customFormat="1" ht="30" customHeight="1" x14ac:dyDescent="0.2">
      <c r="A22" s="115">
        <f>IF(D22&lt;&gt;"",COUNTA($D$13:D22),"")</f>
        <v>10</v>
      </c>
      <c r="B22" s="79" t="s">
        <v>316</v>
      </c>
      <c r="C22" s="154">
        <v>9056</v>
      </c>
      <c r="D22" s="153">
        <v>50</v>
      </c>
      <c r="E22" s="151">
        <v>47592</v>
      </c>
      <c r="F22" s="153">
        <v>160.9</v>
      </c>
      <c r="G22" s="153">
        <v>5.3</v>
      </c>
      <c r="H22" s="151">
        <v>362696</v>
      </c>
      <c r="I22" s="153">
        <v>11.1</v>
      </c>
      <c r="J22" s="151">
        <v>1593021</v>
      </c>
      <c r="K22" s="153">
        <v>9.5</v>
      </c>
      <c r="L22" s="153">
        <v>4.4000000000000004</v>
      </c>
    </row>
    <row r="23" spans="1:12" ht="11.45" customHeight="1" x14ac:dyDescent="0.2">
      <c r="A23" s="115">
        <f>IF(D23&lt;&gt;"",COUNTA($D$13:D23),"")</f>
        <v>11</v>
      </c>
      <c r="B23" s="81" t="s">
        <v>130</v>
      </c>
      <c r="C23" s="155">
        <v>8936</v>
      </c>
      <c r="D23" s="150">
        <v>50</v>
      </c>
      <c r="E23" s="152">
        <v>47162</v>
      </c>
      <c r="F23" s="150">
        <v>160.4</v>
      </c>
      <c r="G23" s="150">
        <v>5.3</v>
      </c>
      <c r="H23" s="152">
        <v>344701</v>
      </c>
      <c r="I23" s="150">
        <v>10.3</v>
      </c>
      <c r="J23" s="152">
        <v>1530067</v>
      </c>
      <c r="K23" s="150">
        <v>7.6</v>
      </c>
      <c r="L23" s="150">
        <v>4.4000000000000004</v>
      </c>
    </row>
    <row r="24" spans="1:12" ht="11.45" customHeight="1" x14ac:dyDescent="0.2">
      <c r="A24" s="115">
        <f>IF(D24&lt;&gt;"",COUNTA($D$13:D24),"")</f>
        <v>12</v>
      </c>
      <c r="B24" s="81" t="s">
        <v>131</v>
      </c>
      <c r="C24" s="155">
        <v>120</v>
      </c>
      <c r="D24" s="150">
        <v>51.9</v>
      </c>
      <c r="E24" s="152">
        <v>430</v>
      </c>
      <c r="F24" s="150">
        <v>218.5</v>
      </c>
      <c r="G24" s="150">
        <v>3.6</v>
      </c>
      <c r="H24" s="152">
        <v>17995</v>
      </c>
      <c r="I24" s="150">
        <v>29.8</v>
      </c>
      <c r="J24" s="152">
        <v>62954</v>
      </c>
      <c r="K24" s="150">
        <v>93.2</v>
      </c>
      <c r="L24" s="150">
        <v>3.5</v>
      </c>
    </row>
    <row r="25" spans="1:12" s="72" customFormat="1" ht="20.100000000000001" customHeight="1" x14ac:dyDescent="0.2">
      <c r="A25" s="115">
        <f>IF(D25&lt;&gt;"",COUNTA($D$13:D25),"")</f>
        <v>13</v>
      </c>
      <c r="B25" s="79" t="s">
        <v>152</v>
      </c>
      <c r="C25" s="154">
        <v>326</v>
      </c>
      <c r="D25" s="153">
        <v>11.3</v>
      </c>
      <c r="E25" s="151">
        <v>806</v>
      </c>
      <c r="F25" s="153">
        <v>56.5</v>
      </c>
      <c r="G25" s="153">
        <v>2.5</v>
      </c>
      <c r="H25" s="151">
        <v>60232</v>
      </c>
      <c r="I25" s="153">
        <v>4.8</v>
      </c>
      <c r="J25" s="151">
        <v>226139</v>
      </c>
      <c r="K25" s="153">
        <v>8.4</v>
      </c>
      <c r="L25" s="153">
        <v>3.8</v>
      </c>
    </row>
    <row r="26" spans="1:12" ht="11.45" customHeight="1" x14ac:dyDescent="0.2">
      <c r="A26" s="115">
        <f>IF(D26&lt;&gt;"",COUNTA($D$13:D26),"")</f>
        <v>14</v>
      </c>
      <c r="B26" s="81" t="s">
        <v>130</v>
      </c>
      <c r="C26" s="155">
        <v>316</v>
      </c>
      <c r="D26" s="150">
        <v>9.3000000000000007</v>
      </c>
      <c r="E26" s="152">
        <v>778</v>
      </c>
      <c r="F26" s="150">
        <v>52.3</v>
      </c>
      <c r="G26" s="150">
        <v>2.5</v>
      </c>
      <c r="H26" s="152">
        <v>56542</v>
      </c>
      <c r="I26" s="150">
        <v>4.2</v>
      </c>
      <c r="J26" s="152">
        <v>215145</v>
      </c>
      <c r="K26" s="150">
        <v>8</v>
      </c>
      <c r="L26" s="150">
        <v>3.8</v>
      </c>
    </row>
    <row r="27" spans="1:12" ht="11.45" customHeight="1" x14ac:dyDescent="0.2">
      <c r="A27" s="115">
        <f>IF(D27&lt;&gt;"",COUNTA($D$13:D27),"")</f>
        <v>15</v>
      </c>
      <c r="B27" s="81" t="s">
        <v>131</v>
      </c>
      <c r="C27" s="155">
        <v>10</v>
      </c>
      <c r="D27" s="150">
        <v>150</v>
      </c>
      <c r="E27" s="152">
        <v>28</v>
      </c>
      <c r="F27" s="150">
        <v>600</v>
      </c>
      <c r="G27" s="150">
        <v>2.8</v>
      </c>
      <c r="H27" s="152">
        <v>3690</v>
      </c>
      <c r="I27" s="150">
        <v>14.9</v>
      </c>
      <c r="J27" s="152">
        <v>10994</v>
      </c>
      <c r="K27" s="150">
        <v>16.899999999999999</v>
      </c>
      <c r="L27" s="150">
        <v>3</v>
      </c>
    </row>
    <row r="28" spans="1:12" s="72" customFormat="1" ht="30" customHeight="1" x14ac:dyDescent="0.2">
      <c r="A28" s="115">
        <f>IF(D28&lt;&gt;"",COUNTA($D$13:D28),"")</f>
        <v>16</v>
      </c>
      <c r="B28" s="79" t="s">
        <v>317</v>
      </c>
      <c r="C28" s="154">
        <v>715</v>
      </c>
      <c r="D28" s="153">
        <v>33.9</v>
      </c>
      <c r="E28" s="151">
        <v>2839</v>
      </c>
      <c r="F28" s="153">
        <v>38.200000000000003</v>
      </c>
      <c r="G28" s="153">
        <v>4</v>
      </c>
      <c r="H28" s="151">
        <v>292427</v>
      </c>
      <c r="I28" s="153">
        <v>7.3</v>
      </c>
      <c r="J28" s="151">
        <v>1104501</v>
      </c>
      <c r="K28" s="153">
        <v>3.1</v>
      </c>
      <c r="L28" s="153">
        <v>3.8</v>
      </c>
    </row>
    <row r="29" spans="1:12" ht="11.45" customHeight="1" x14ac:dyDescent="0.2">
      <c r="A29" s="115">
        <f>IF(D29&lt;&gt;"",COUNTA($D$13:D29),"")</f>
        <v>17</v>
      </c>
      <c r="B29" s="81" t="s">
        <v>130</v>
      </c>
      <c r="C29" s="155">
        <v>714</v>
      </c>
      <c r="D29" s="150">
        <v>38.1</v>
      </c>
      <c r="E29" s="152">
        <v>2811</v>
      </c>
      <c r="F29" s="150">
        <v>39.799999999999997</v>
      </c>
      <c r="G29" s="150">
        <v>3.9</v>
      </c>
      <c r="H29" s="152">
        <v>281810</v>
      </c>
      <c r="I29" s="150">
        <v>6.7</v>
      </c>
      <c r="J29" s="152">
        <v>1074975</v>
      </c>
      <c r="K29" s="150">
        <v>2.7</v>
      </c>
      <c r="L29" s="150">
        <v>3.8</v>
      </c>
    </row>
    <row r="30" spans="1:12" ht="11.45" customHeight="1" x14ac:dyDescent="0.2">
      <c r="A30" s="115">
        <f>IF(D30&lt;&gt;"",COUNTA($D$13:D30),"")</f>
        <v>18</v>
      </c>
      <c r="B30" s="81" t="s">
        <v>131</v>
      </c>
      <c r="C30" s="155">
        <v>1</v>
      </c>
      <c r="D30" s="150">
        <v>-94.1</v>
      </c>
      <c r="E30" s="152">
        <v>28</v>
      </c>
      <c r="F30" s="150">
        <v>-34.9</v>
      </c>
      <c r="G30" s="150">
        <v>28</v>
      </c>
      <c r="H30" s="152">
        <v>10617</v>
      </c>
      <c r="I30" s="150">
        <v>28.1</v>
      </c>
      <c r="J30" s="152">
        <v>29526</v>
      </c>
      <c r="K30" s="150">
        <v>20.5</v>
      </c>
      <c r="L30" s="150">
        <v>2.8</v>
      </c>
    </row>
    <row r="31" spans="1:12" ht="30" customHeight="1" x14ac:dyDescent="0.2">
      <c r="A31" s="115" t="str">
        <f>IF(D31&lt;&gt;"",COUNTA($D$13:D31),"")</f>
        <v/>
      </c>
      <c r="B31" s="81" t="s">
        <v>154</v>
      </c>
      <c r="C31" s="155"/>
      <c r="D31" s="150"/>
      <c r="E31" s="152"/>
      <c r="F31" s="150"/>
      <c r="G31" s="150"/>
      <c r="H31" s="152"/>
      <c r="I31" s="150"/>
      <c r="J31" s="152"/>
      <c r="K31" s="150"/>
      <c r="L31" s="150"/>
    </row>
    <row r="32" spans="1:12" s="72" customFormat="1" ht="30" customHeight="1" x14ac:dyDescent="0.2">
      <c r="A32" s="115">
        <f>IF(D32&lt;&gt;"",COUNTA($D$13:D32),"")</f>
        <v>19</v>
      </c>
      <c r="B32" s="79" t="s">
        <v>318</v>
      </c>
      <c r="C32" s="154">
        <v>2470</v>
      </c>
      <c r="D32" s="153">
        <v>10.1</v>
      </c>
      <c r="E32" s="151">
        <v>9769</v>
      </c>
      <c r="F32" s="153">
        <v>7.7</v>
      </c>
      <c r="G32" s="153">
        <v>4</v>
      </c>
      <c r="H32" s="151">
        <v>135021</v>
      </c>
      <c r="I32" s="153">
        <v>2</v>
      </c>
      <c r="J32" s="151">
        <v>702679</v>
      </c>
      <c r="K32" s="153">
        <v>3</v>
      </c>
      <c r="L32" s="153">
        <v>5.2</v>
      </c>
    </row>
    <row r="33" spans="1:12" ht="11.45" customHeight="1" x14ac:dyDescent="0.2">
      <c r="A33" s="115">
        <f>IF(D33&lt;&gt;"",COUNTA($D$13:D33),"")</f>
        <v>20</v>
      </c>
      <c r="B33" s="81" t="s">
        <v>130</v>
      </c>
      <c r="C33" s="155">
        <v>2460</v>
      </c>
      <c r="D33" s="150">
        <v>10.1</v>
      </c>
      <c r="E33" s="152">
        <v>9740</v>
      </c>
      <c r="F33" s="150">
        <v>8</v>
      </c>
      <c r="G33" s="150">
        <v>4</v>
      </c>
      <c r="H33" s="152">
        <v>131022</v>
      </c>
      <c r="I33" s="150">
        <v>1.5</v>
      </c>
      <c r="J33" s="152">
        <v>690337</v>
      </c>
      <c r="K33" s="150">
        <v>2.6</v>
      </c>
      <c r="L33" s="150">
        <v>5.3</v>
      </c>
    </row>
    <row r="34" spans="1:12" ht="11.45" customHeight="1" x14ac:dyDescent="0.2">
      <c r="A34" s="115">
        <f>IF(D34&lt;&gt;"",COUNTA($D$13:D34),"")</f>
        <v>21</v>
      </c>
      <c r="B34" s="81" t="s">
        <v>131</v>
      </c>
      <c r="C34" s="155">
        <v>10</v>
      </c>
      <c r="D34" s="150">
        <v>11.1</v>
      </c>
      <c r="E34" s="152">
        <v>29</v>
      </c>
      <c r="F34" s="150">
        <v>-42</v>
      </c>
      <c r="G34" s="150">
        <v>2.9</v>
      </c>
      <c r="H34" s="152">
        <v>3999</v>
      </c>
      <c r="I34" s="150">
        <v>22.2</v>
      </c>
      <c r="J34" s="152">
        <v>12342</v>
      </c>
      <c r="K34" s="150">
        <v>28.1</v>
      </c>
      <c r="L34" s="150">
        <v>3.1</v>
      </c>
    </row>
    <row r="35" spans="1:12" s="72" customFormat="1" ht="20.100000000000001" customHeight="1" x14ac:dyDescent="0.2">
      <c r="A35" s="115">
        <f>IF(D35&lt;&gt;"",COUNTA($D$13:D35),"")</f>
        <v>22</v>
      </c>
      <c r="B35" s="79" t="s">
        <v>156</v>
      </c>
      <c r="C35" s="154">
        <v>1828</v>
      </c>
      <c r="D35" s="153">
        <v>57.9</v>
      </c>
      <c r="E35" s="151">
        <v>8032</v>
      </c>
      <c r="F35" s="153">
        <v>45.5</v>
      </c>
      <c r="G35" s="153">
        <v>4.4000000000000004</v>
      </c>
      <c r="H35" s="151">
        <v>117918</v>
      </c>
      <c r="I35" s="153">
        <v>7.8</v>
      </c>
      <c r="J35" s="151">
        <v>688341</v>
      </c>
      <c r="K35" s="153">
        <v>3</v>
      </c>
      <c r="L35" s="153">
        <v>5.8</v>
      </c>
    </row>
    <row r="36" spans="1:12" ht="11.45" customHeight="1" x14ac:dyDescent="0.2">
      <c r="A36" s="115">
        <f>IF(D36&lt;&gt;"",COUNTA($D$13:D36),"")</f>
        <v>23</v>
      </c>
      <c r="B36" s="81" t="s">
        <v>130</v>
      </c>
      <c r="C36" s="155">
        <v>1822</v>
      </c>
      <c r="D36" s="150">
        <v>57.9</v>
      </c>
      <c r="E36" s="152">
        <v>8004</v>
      </c>
      <c r="F36" s="150">
        <v>46.4</v>
      </c>
      <c r="G36" s="150">
        <v>4.4000000000000004</v>
      </c>
      <c r="H36" s="152">
        <v>114434</v>
      </c>
      <c r="I36" s="150">
        <v>7.5</v>
      </c>
      <c r="J36" s="152">
        <v>675102</v>
      </c>
      <c r="K36" s="150">
        <v>2.8</v>
      </c>
      <c r="L36" s="150">
        <v>5.9</v>
      </c>
    </row>
    <row r="37" spans="1:12" ht="11.45" customHeight="1" x14ac:dyDescent="0.2">
      <c r="A37" s="115">
        <f>IF(D37&lt;&gt;"",COUNTA($D$13:D37),"")</f>
        <v>24</v>
      </c>
      <c r="B37" s="81" t="s">
        <v>131</v>
      </c>
      <c r="C37" s="155">
        <v>6</v>
      </c>
      <c r="D37" s="150">
        <v>50</v>
      </c>
      <c r="E37" s="152">
        <v>28</v>
      </c>
      <c r="F37" s="150">
        <v>-48.1</v>
      </c>
      <c r="G37" s="150">
        <v>4.7</v>
      </c>
      <c r="H37" s="152">
        <v>3484</v>
      </c>
      <c r="I37" s="150">
        <v>22.4</v>
      </c>
      <c r="J37" s="152">
        <v>13239</v>
      </c>
      <c r="K37" s="150">
        <v>18</v>
      </c>
      <c r="L37" s="150">
        <v>3.8</v>
      </c>
    </row>
    <row r="38" spans="1:12" x14ac:dyDescent="0.2"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x14ac:dyDescent="0.2"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42578125" style="73" customWidth="1"/>
    <col min="2" max="2" width="21.7109375" style="84" customWidth="1"/>
    <col min="3" max="3" width="6.42578125" style="84" customWidth="1"/>
    <col min="4" max="5" width="7.28515625" style="84" customWidth="1"/>
    <col min="6" max="6" width="6.85546875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7.85546875" style="84" customWidth="1"/>
    <col min="11" max="11" width="6.28515625" style="84" customWidth="1"/>
    <col min="12" max="12" width="5.5703125" style="84" customWidth="1"/>
    <col min="13" max="129" width="9.140625" style="73"/>
    <col min="130" max="130" width="3.7109375" style="73" customWidth="1"/>
    <col min="131" max="131" width="21.7109375" style="73" customWidth="1"/>
    <col min="132" max="132" width="6.7109375" style="73" customWidth="1"/>
    <col min="133" max="133" width="5.7109375" style="73" customWidth="1"/>
    <col min="134" max="134" width="8.140625" style="73" customWidth="1"/>
    <col min="135" max="136" width="5.7109375" style="73" customWidth="1"/>
    <col min="137" max="137" width="8" style="73" customWidth="1"/>
    <col min="138" max="138" width="6.28515625" style="73" customWidth="1"/>
    <col min="139" max="139" width="8.28515625" style="73" customWidth="1"/>
    <col min="140" max="140" width="6.28515625" style="73" customWidth="1"/>
    <col min="141" max="141" width="5.7109375" style="73" customWidth="1"/>
    <col min="142" max="385" width="9.140625" style="73"/>
    <col min="386" max="386" width="3.7109375" style="73" customWidth="1"/>
    <col min="387" max="387" width="21.7109375" style="73" customWidth="1"/>
    <col min="388" max="388" width="6.7109375" style="73" customWidth="1"/>
    <col min="389" max="389" width="5.7109375" style="73" customWidth="1"/>
    <col min="390" max="390" width="8.140625" style="73" customWidth="1"/>
    <col min="391" max="392" width="5.7109375" style="73" customWidth="1"/>
    <col min="393" max="393" width="8" style="73" customWidth="1"/>
    <col min="394" max="394" width="6.28515625" style="73" customWidth="1"/>
    <col min="395" max="395" width="8.28515625" style="73" customWidth="1"/>
    <col min="396" max="396" width="6.28515625" style="73" customWidth="1"/>
    <col min="397" max="397" width="5.7109375" style="73" customWidth="1"/>
    <col min="398" max="641" width="9.140625" style="73"/>
    <col min="642" max="642" width="3.7109375" style="73" customWidth="1"/>
    <col min="643" max="643" width="21.7109375" style="73" customWidth="1"/>
    <col min="644" max="644" width="6.7109375" style="73" customWidth="1"/>
    <col min="645" max="645" width="5.7109375" style="73" customWidth="1"/>
    <col min="646" max="646" width="8.140625" style="73" customWidth="1"/>
    <col min="647" max="648" width="5.7109375" style="73" customWidth="1"/>
    <col min="649" max="649" width="8" style="73" customWidth="1"/>
    <col min="650" max="650" width="6.28515625" style="73" customWidth="1"/>
    <col min="651" max="651" width="8.28515625" style="73" customWidth="1"/>
    <col min="652" max="652" width="6.28515625" style="73" customWidth="1"/>
    <col min="653" max="653" width="5.7109375" style="73" customWidth="1"/>
    <col min="654" max="897" width="9.140625" style="73"/>
    <col min="898" max="898" width="3.7109375" style="73" customWidth="1"/>
    <col min="899" max="899" width="21.7109375" style="73" customWidth="1"/>
    <col min="900" max="900" width="6.7109375" style="73" customWidth="1"/>
    <col min="901" max="901" width="5.7109375" style="73" customWidth="1"/>
    <col min="902" max="902" width="8.140625" style="73" customWidth="1"/>
    <col min="903" max="904" width="5.7109375" style="73" customWidth="1"/>
    <col min="905" max="905" width="8" style="73" customWidth="1"/>
    <col min="906" max="906" width="6.28515625" style="73" customWidth="1"/>
    <col min="907" max="907" width="8.28515625" style="73" customWidth="1"/>
    <col min="908" max="908" width="6.28515625" style="73" customWidth="1"/>
    <col min="909" max="909" width="5.7109375" style="73" customWidth="1"/>
    <col min="910" max="1153" width="9.140625" style="73"/>
    <col min="1154" max="1154" width="3.7109375" style="73" customWidth="1"/>
    <col min="1155" max="1155" width="21.7109375" style="73" customWidth="1"/>
    <col min="1156" max="1156" width="6.7109375" style="73" customWidth="1"/>
    <col min="1157" max="1157" width="5.7109375" style="73" customWidth="1"/>
    <col min="1158" max="1158" width="8.140625" style="73" customWidth="1"/>
    <col min="1159" max="1160" width="5.7109375" style="73" customWidth="1"/>
    <col min="1161" max="1161" width="8" style="73" customWidth="1"/>
    <col min="1162" max="1162" width="6.28515625" style="73" customWidth="1"/>
    <col min="1163" max="1163" width="8.28515625" style="73" customWidth="1"/>
    <col min="1164" max="1164" width="6.28515625" style="73" customWidth="1"/>
    <col min="1165" max="1165" width="5.7109375" style="73" customWidth="1"/>
    <col min="1166" max="1409" width="9.140625" style="73"/>
    <col min="1410" max="1410" width="3.7109375" style="73" customWidth="1"/>
    <col min="1411" max="1411" width="21.7109375" style="73" customWidth="1"/>
    <col min="1412" max="1412" width="6.7109375" style="73" customWidth="1"/>
    <col min="1413" max="1413" width="5.7109375" style="73" customWidth="1"/>
    <col min="1414" max="1414" width="8.140625" style="73" customWidth="1"/>
    <col min="1415" max="1416" width="5.7109375" style="73" customWidth="1"/>
    <col min="1417" max="1417" width="8" style="73" customWidth="1"/>
    <col min="1418" max="1418" width="6.28515625" style="73" customWidth="1"/>
    <col min="1419" max="1419" width="8.28515625" style="73" customWidth="1"/>
    <col min="1420" max="1420" width="6.28515625" style="73" customWidth="1"/>
    <col min="1421" max="1421" width="5.7109375" style="73" customWidth="1"/>
    <col min="1422" max="1665" width="9.140625" style="73"/>
    <col min="1666" max="1666" width="3.7109375" style="73" customWidth="1"/>
    <col min="1667" max="1667" width="21.7109375" style="73" customWidth="1"/>
    <col min="1668" max="1668" width="6.7109375" style="73" customWidth="1"/>
    <col min="1669" max="1669" width="5.7109375" style="73" customWidth="1"/>
    <col min="1670" max="1670" width="8.140625" style="73" customWidth="1"/>
    <col min="1671" max="1672" width="5.7109375" style="73" customWidth="1"/>
    <col min="1673" max="1673" width="8" style="73" customWidth="1"/>
    <col min="1674" max="1674" width="6.28515625" style="73" customWidth="1"/>
    <col min="1675" max="1675" width="8.28515625" style="73" customWidth="1"/>
    <col min="1676" max="1676" width="6.28515625" style="73" customWidth="1"/>
    <col min="1677" max="1677" width="5.7109375" style="73" customWidth="1"/>
    <col min="1678" max="1921" width="9.140625" style="73"/>
    <col min="1922" max="1922" width="3.7109375" style="73" customWidth="1"/>
    <col min="1923" max="1923" width="21.7109375" style="73" customWidth="1"/>
    <col min="1924" max="1924" width="6.7109375" style="73" customWidth="1"/>
    <col min="1925" max="1925" width="5.7109375" style="73" customWidth="1"/>
    <col min="1926" max="1926" width="8.140625" style="73" customWidth="1"/>
    <col min="1927" max="1928" width="5.7109375" style="73" customWidth="1"/>
    <col min="1929" max="1929" width="8" style="73" customWidth="1"/>
    <col min="1930" max="1930" width="6.28515625" style="73" customWidth="1"/>
    <col min="1931" max="1931" width="8.28515625" style="73" customWidth="1"/>
    <col min="1932" max="1932" width="6.28515625" style="73" customWidth="1"/>
    <col min="1933" max="1933" width="5.7109375" style="73" customWidth="1"/>
    <col min="1934" max="2177" width="9.140625" style="73"/>
    <col min="2178" max="2178" width="3.7109375" style="73" customWidth="1"/>
    <col min="2179" max="2179" width="21.7109375" style="73" customWidth="1"/>
    <col min="2180" max="2180" width="6.7109375" style="73" customWidth="1"/>
    <col min="2181" max="2181" width="5.7109375" style="73" customWidth="1"/>
    <col min="2182" max="2182" width="8.140625" style="73" customWidth="1"/>
    <col min="2183" max="2184" width="5.7109375" style="73" customWidth="1"/>
    <col min="2185" max="2185" width="8" style="73" customWidth="1"/>
    <col min="2186" max="2186" width="6.28515625" style="73" customWidth="1"/>
    <col min="2187" max="2187" width="8.28515625" style="73" customWidth="1"/>
    <col min="2188" max="2188" width="6.28515625" style="73" customWidth="1"/>
    <col min="2189" max="2189" width="5.7109375" style="73" customWidth="1"/>
    <col min="2190" max="2433" width="9.140625" style="73"/>
    <col min="2434" max="2434" width="3.7109375" style="73" customWidth="1"/>
    <col min="2435" max="2435" width="21.7109375" style="73" customWidth="1"/>
    <col min="2436" max="2436" width="6.7109375" style="73" customWidth="1"/>
    <col min="2437" max="2437" width="5.7109375" style="73" customWidth="1"/>
    <col min="2438" max="2438" width="8.140625" style="73" customWidth="1"/>
    <col min="2439" max="2440" width="5.7109375" style="73" customWidth="1"/>
    <col min="2441" max="2441" width="8" style="73" customWidth="1"/>
    <col min="2442" max="2442" width="6.28515625" style="73" customWidth="1"/>
    <col min="2443" max="2443" width="8.28515625" style="73" customWidth="1"/>
    <col min="2444" max="2444" width="6.28515625" style="73" customWidth="1"/>
    <col min="2445" max="2445" width="5.7109375" style="73" customWidth="1"/>
    <col min="2446" max="2689" width="9.140625" style="73"/>
    <col min="2690" max="2690" width="3.7109375" style="73" customWidth="1"/>
    <col min="2691" max="2691" width="21.7109375" style="73" customWidth="1"/>
    <col min="2692" max="2692" width="6.7109375" style="73" customWidth="1"/>
    <col min="2693" max="2693" width="5.7109375" style="73" customWidth="1"/>
    <col min="2694" max="2694" width="8.140625" style="73" customWidth="1"/>
    <col min="2695" max="2696" width="5.7109375" style="73" customWidth="1"/>
    <col min="2697" max="2697" width="8" style="73" customWidth="1"/>
    <col min="2698" max="2698" width="6.28515625" style="73" customWidth="1"/>
    <col min="2699" max="2699" width="8.28515625" style="73" customWidth="1"/>
    <col min="2700" max="2700" width="6.28515625" style="73" customWidth="1"/>
    <col min="2701" max="2701" width="5.7109375" style="73" customWidth="1"/>
    <col min="2702" max="2945" width="9.140625" style="73"/>
    <col min="2946" max="2946" width="3.7109375" style="73" customWidth="1"/>
    <col min="2947" max="2947" width="21.7109375" style="73" customWidth="1"/>
    <col min="2948" max="2948" width="6.7109375" style="73" customWidth="1"/>
    <col min="2949" max="2949" width="5.7109375" style="73" customWidth="1"/>
    <col min="2950" max="2950" width="8.140625" style="73" customWidth="1"/>
    <col min="2951" max="2952" width="5.7109375" style="73" customWidth="1"/>
    <col min="2953" max="2953" width="8" style="73" customWidth="1"/>
    <col min="2954" max="2954" width="6.28515625" style="73" customWidth="1"/>
    <col min="2955" max="2955" width="8.28515625" style="73" customWidth="1"/>
    <col min="2956" max="2956" width="6.28515625" style="73" customWidth="1"/>
    <col min="2957" max="2957" width="5.7109375" style="73" customWidth="1"/>
    <col min="2958" max="3201" width="9.140625" style="73"/>
    <col min="3202" max="3202" width="3.7109375" style="73" customWidth="1"/>
    <col min="3203" max="3203" width="21.7109375" style="73" customWidth="1"/>
    <col min="3204" max="3204" width="6.7109375" style="73" customWidth="1"/>
    <col min="3205" max="3205" width="5.7109375" style="73" customWidth="1"/>
    <col min="3206" max="3206" width="8.140625" style="73" customWidth="1"/>
    <col min="3207" max="3208" width="5.7109375" style="73" customWidth="1"/>
    <col min="3209" max="3209" width="8" style="73" customWidth="1"/>
    <col min="3210" max="3210" width="6.28515625" style="73" customWidth="1"/>
    <col min="3211" max="3211" width="8.28515625" style="73" customWidth="1"/>
    <col min="3212" max="3212" width="6.28515625" style="73" customWidth="1"/>
    <col min="3213" max="3213" width="5.7109375" style="73" customWidth="1"/>
    <col min="3214" max="3457" width="9.140625" style="73"/>
    <col min="3458" max="3458" width="3.7109375" style="73" customWidth="1"/>
    <col min="3459" max="3459" width="21.7109375" style="73" customWidth="1"/>
    <col min="3460" max="3460" width="6.7109375" style="73" customWidth="1"/>
    <col min="3461" max="3461" width="5.7109375" style="73" customWidth="1"/>
    <col min="3462" max="3462" width="8.140625" style="73" customWidth="1"/>
    <col min="3463" max="3464" width="5.7109375" style="73" customWidth="1"/>
    <col min="3465" max="3465" width="8" style="73" customWidth="1"/>
    <col min="3466" max="3466" width="6.28515625" style="73" customWidth="1"/>
    <col min="3467" max="3467" width="8.28515625" style="73" customWidth="1"/>
    <col min="3468" max="3468" width="6.28515625" style="73" customWidth="1"/>
    <col min="3469" max="3469" width="5.7109375" style="73" customWidth="1"/>
    <col min="3470" max="3713" width="9.140625" style="73"/>
    <col min="3714" max="3714" width="3.7109375" style="73" customWidth="1"/>
    <col min="3715" max="3715" width="21.7109375" style="73" customWidth="1"/>
    <col min="3716" max="3716" width="6.7109375" style="73" customWidth="1"/>
    <col min="3717" max="3717" width="5.7109375" style="73" customWidth="1"/>
    <col min="3718" max="3718" width="8.140625" style="73" customWidth="1"/>
    <col min="3719" max="3720" width="5.7109375" style="73" customWidth="1"/>
    <col min="3721" max="3721" width="8" style="73" customWidth="1"/>
    <col min="3722" max="3722" width="6.28515625" style="73" customWidth="1"/>
    <col min="3723" max="3723" width="8.28515625" style="73" customWidth="1"/>
    <col min="3724" max="3724" width="6.28515625" style="73" customWidth="1"/>
    <col min="3725" max="3725" width="5.7109375" style="73" customWidth="1"/>
    <col min="3726" max="3969" width="9.140625" style="73"/>
    <col min="3970" max="3970" width="3.7109375" style="73" customWidth="1"/>
    <col min="3971" max="3971" width="21.7109375" style="73" customWidth="1"/>
    <col min="3972" max="3972" width="6.7109375" style="73" customWidth="1"/>
    <col min="3973" max="3973" width="5.7109375" style="73" customWidth="1"/>
    <col min="3974" max="3974" width="8.140625" style="73" customWidth="1"/>
    <col min="3975" max="3976" width="5.7109375" style="73" customWidth="1"/>
    <col min="3977" max="3977" width="8" style="73" customWidth="1"/>
    <col min="3978" max="3978" width="6.28515625" style="73" customWidth="1"/>
    <col min="3979" max="3979" width="8.28515625" style="73" customWidth="1"/>
    <col min="3980" max="3980" width="6.28515625" style="73" customWidth="1"/>
    <col min="3981" max="3981" width="5.7109375" style="73" customWidth="1"/>
    <col min="3982" max="4225" width="9.140625" style="73"/>
    <col min="4226" max="4226" width="3.7109375" style="73" customWidth="1"/>
    <col min="4227" max="4227" width="21.7109375" style="73" customWidth="1"/>
    <col min="4228" max="4228" width="6.7109375" style="73" customWidth="1"/>
    <col min="4229" max="4229" width="5.7109375" style="73" customWidth="1"/>
    <col min="4230" max="4230" width="8.140625" style="73" customWidth="1"/>
    <col min="4231" max="4232" width="5.7109375" style="73" customWidth="1"/>
    <col min="4233" max="4233" width="8" style="73" customWidth="1"/>
    <col min="4234" max="4234" width="6.28515625" style="73" customWidth="1"/>
    <col min="4235" max="4235" width="8.28515625" style="73" customWidth="1"/>
    <col min="4236" max="4236" width="6.28515625" style="73" customWidth="1"/>
    <col min="4237" max="4237" width="5.7109375" style="73" customWidth="1"/>
    <col min="4238" max="4481" width="9.140625" style="73"/>
    <col min="4482" max="4482" width="3.7109375" style="73" customWidth="1"/>
    <col min="4483" max="4483" width="21.7109375" style="73" customWidth="1"/>
    <col min="4484" max="4484" width="6.7109375" style="73" customWidth="1"/>
    <col min="4485" max="4485" width="5.7109375" style="73" customWidth="1"/>
    <col min="4486" max="4486" width="8.140625" style="73" customWidth="1"/>
    <col min="4487" max="4488" width="5.7109375" style="73" customWidth="1"/>
    <col min="4489" max="4489" width="8" style="73" customWidth="1"/>
    <col min="4490" max="4490" width="6.28515625" style="73" customWidth="1"/>
    <col min="4491" max="4491" width="8.28515625" style="73" customWidth="1"/>
    <col min="4492" max="4492" width="6.28515625" style="73" customWidth="1"/>
    <col min="4493" max="4493" width="5.7109375" style="73" customWidth="1"/>
    <col min="4494" max="4737" width="9.140625" style="73"/>
    <col min="4738" max="4738" width="3.7109375" style="73" customWidth="1"/>
    <col min="4739" max="4739" width="21.7109375" style="73" customWidth="1"/>
    <col min="4740" max="4740" width="6.7109375" style="73" customWidth="1"/>
    <col min="4741" max="4741" width="5.7109375" style="73" customWidth="1"/>
    <col min="4742" max="4742" width="8.140625" style="73" customWidth="1"/>
    <col min="4743" max="4744" width="5.7109375" style="73" customWidth="1"/>
    <col min="4745" max="4745" width="8" style="73" customWidth="1"/>
    <col min="4746" max="4746" width="6.28515625" style="73" customWidth="1"/>
    <col min="4747" max="4747" width="8.28515625" style="73" customWidth="1"/>
    <col min="4748" max="4748" width="6.28515625" style="73" customWidth="1"/>
    <col min="4749" max="4749" width="5.7109375" style="73" customWidth="1"/>
    <col min="4750" max="4993" width="9.140625" style="73"/>
    <col min="4994" max="4994" width="3.7109375" style="73" customWidth="1"/>
    <col min="4995" max="4995" width="21.7109375" style="73" customWidth="1"/>
    <col min="4996" max="4996" width="6.7109375" style="73" customWidth="1"/>
    <col min="4997" max="4997" width="5.7109375" style="73" customWidth="1"/>
    <col min="4998" max="4998" width="8.140625" style="73" customWidth="1"/>
    <col min="4999" max="5000" width="5.7109375" style="73" customWidth="1"/>
    <col min="5001" max="5001" width="8" style="73" customWidth="1"/>
    <col min="5002" max="5002" width="6.28515625" style="73" customWidth="1"/>
    <col min="5003" max="5003" width="8.28515625" style="73" customWidth="1"/>
    <col min="5004" max="5004" width="6.28515625" style="73" customWidth="1"/>
    <col min="5005" max="5005" width="5.7109375" style="73" customWidth="1"/>
    <col min="5006" max="5249" width="9.140625" style="73"/>
    <col min="5250" max="5250" width="3.7109375" style="73" customWidth="1"/>
    <col min="5251" max="5251" width="21.7109375" style="73" customWidth="1"/>
    <col min="5252" max="5252" width="6.7109375" style="73" customWidth="1"/>
    <col min="5253" max="5253" width="5.7109375" style="73" customWidth="1"/>
    <col min="5254" max="5254" width="8.140625" style="73" customWidth="1"/>
    <col min="5255" max="5256" width="5.7109375" style="73" customWidth="1"/>
    <col min="5257" max="5257" width="8" style="73" customWidth="1"/>
    <col min="5258" max="5258" width="6.28515625" style="73" customWidth="1"/>
    <col min="5259" max="5259" width="8.28515625" style="73" customWidth="1"/>
    <col min="5260" max="5260" width="6.28515625" style="73" customWidth="1"/>
    <col min="5261" max="5261" width="5.7109375" style="73" customWidth="1"/>
    <col min="5262" max="5505" width="9.140625" style="73"/>
    <col min="5506" max="5506" width="3.7109375" style="73" customWidth="1"/>
    <col min="5507" max="5507" width="21.7109375" style="73" customWidth="1"/>
    <col min="5508" max="5508" width="6.7109375" style="73" customWidth="1"/>
    <col min="5509" max="5509" width="5.7109375" style="73" customWidth="1"/>
    <col min="5510" max="5510" width="8.140625" style="73" customWidth="1"/>
    <col min="5511" max="5512" width="5.7109375" style="73" customWidth="1"/>
    <col min="5513" max="5513" width="8" style="73" customWidth="1"/>
    <col min="5514" max="5514" width="6.28515625" style="73" customWidth="1"/>
    <col min="5515" max="5515" width="8.28515625" style="73" customWidth="1"/>
    <col min="5516" max="5516" width="6.28515625" style="73" customWidth="1"/>
    <col min="5517" max="5517" width="5.7109375" style="73" customWidth="1"/>
    <col min="5518" max="5761" width="9.140625" style="73"/>
    <col min="5762" max="5762" width="3.7109375" style="73" customWidth="1"/>
    <col min="5763" max="5763" width="21.7109375" style="73" customWidth="1"/>
    <col min="5764" max="5764" width="6.7109375" style="73" customWidth="1"/>
    <col min="5765" max="5765" width="5.7109375" style="73" customWidth="1"/>
    <col min="5766" max="5766" width="8.140625" style="73" customWidth="1"/>
    <col min="5767" max="5768" width="5.7109375" style="73" customWidth="1"/>
    <col min="5769" max="5769" width="8" style="73" customWidth="1"/>
    <col min="5770" max="5770" width="6.28515625" style="73" customWidth="1"/>
    <col min="5771" max="5771" width="8.28515625" style="73" customWidth="1"/>
    <col min="5772" max="5772" width="6.28515625" style="73" customWidth="1"/>
    <col min="5773" max="5773" width="5.7109375" style="73" customWidth="1"/>
    <col min="5774" max="6017" width="9.140625" style="73"/>
    <col min="6018" max="6018" width="3.7109375" style="73" customWidth="1"/>
    <col min="6019" max="6019" width="21.7109375" style="73" customWidth="1"/>
    <col min="6020" max="6020" width="6.7109375" style="73" customWidth="1"/>
    <col min="6021" max="6021" width="5.7109375" style="73" customWidth="1"/>
    <col min="6022" max="6022" width="8.140625" style="73" customWidth="1"/>
    <col min="6023" max="6024" width="5.7109375" style="73" customWidth="1"/>
    <col min="6025" max="6025" width="8" style="73" customWidth="1"/>
    <col min="6026" max="6026" width="6.28515625" style="73" customWidth="1"/>
    <col min="6027" max="6027" width="8.28515625" style="73" customWidth="1"/>
    <col min="6028" max="6028" width="6.28515625" style="73" customWidth="1"/>
    <col min="6029" max="6029" width="5.7109375" style="73" customWidth="1"/>
    <col min="6030" max="6273" width="9.140625" style="73"/>
    <col min="6274" max="6274" width="3.7109375" style="73" customWidth="1"/>
    <col min="6275" max="6275" width="21.7109375" style="73" customWidth="1"/>
    <col min="6276" max="6276" width="6.7109375" style="73" customWidth="1"/>
    <col min="6277" max="6277" width="5.7109375" style="73" customWidth="1"/>
    <col min="6278" max="6278" width="8.140625" style="73" customWidth="1"/>
    <col min="6279" max="6280" width="5.7109375" style="73" customWidth="1"/>
    <col min="6281" max="6281" width="8" style="73" customWidth="1"/>
    <col min="6282" max="6282" width="6.28515625" style="73" customWidth="1"/>
    <col min="6283" max="6283" width="8.28515625" style="73" customWidth="1"/>
    <col min="6284" max="6284" width="6.28515625" style="73" customWidth="1"/>
    <col min="6285" max="6285" width="5.7109375" style="73" customWidth="1"/>
    <col min="6286" max="6529" width="9.140625" style="73"/>
    <col min="6530" max="6530" width="3.7109375" style="73" customWidth="1"/>
    <col min="6531" max="6531" width="21.7109375" style="73" customWidth="1"/>
    <col min="6532" max="6532" width="6.7109375" style="73" customWidth="1"/>
    <col min="6533" max="6533" width="5.7109375" style="73" customWidth="1"/>
    <col min="6534" max="6534" width="8.140625" style="73" customWidth="1"/>
    <col min="6535" max="6536" width="5.7109375" style="73" customWidth="1"/>
    <col min="6537" max="6537" width="8" style="73" customWidth="1"/>
    <col min="6538" max="6538" width="6.28515625" style="73" customWidth="1"/>
    <col min="6539" max="6539" width="8.28515625" style="73" customWidth="1"/>
    <col min="6540" max="6540" width="6.28515625" style="73" customWidth="1"/>
    <col min="6541" max="6541" width="5.7109375" style="73" customWidth="1"/>
    <col min="6542" max="6785" width="9.140625" style="73"/>
    <col min="6786" max="6786" width="3.7109375" style="73" customWidth="1"/>
    <col min="6787" max="6787" width="21.7109375" style="73" customWidth="1"/>
    <col min="6788" max="6788" width="6.7109375" style="73" customWidth="1"/>
    <col min="6789" max="6789" width="5.7109375" style="73" customWidth="1"/>
    <col min="6790" max="6790" width="8.140625" style="73" customWidth="1"/>
    <col min="6791" max="6792" width="5.7109375" style="73" customWidth="1"/>
    <col min="6793" max="6793" width="8" style="73" customWidth="1"/>
    <col min="6794" max="6794" width="6.28515625" style="73" customWidth="1"/>
    <col min="6795" max="6795" width="8.28515625" style="73" customWidth="1"/>
    <col min="6796" max="6796" width="6.28515625" style="73" customWidth="1"/>
    <col min="6797" max="6797" width="5.7109375" style="73" customWidth="1"/>
    <col min="6798" max="7041" width="9.140625" style="73"/>
    <col min="7042" max="7042" width="3.7109375" style="73" customWidth="1"/>
    <col min="7043" max="7043" width="21.7109375" style="73" customWidth="1"/>
    <col min="7044" max="7044" width="6.7109375" style="73" customWidth="1"/>
    <col min="7045" max="7045" width="5.7109375" style="73" customWidth="1"/>
    <col min="7046" max="7046" width="8.140625" style="73" customWidth="1"/>
    <col min="7047" max="7048" width="5.7109375" style="73" customWidth="1"/>
    <col min="7049" max="7049" width="8" style="73" customWidth="1"/>
    <col min="7050" max="7050" width="6.28515625" style="73" customWidth="1"/>
    <col min="7051" max="7051" width="8.28515625" style="73" customWidth="1"/>
    <col min="7052" max="7052" width="6.28515625" style="73" customWidth="1"/>
    <col min="7053" max="7053" width="5.7109375" style="73" customWidth="1"/>
    <col min="7054" max="7297" width="9.140625" style="73"/>
    <col min="7298" max="7298" width="3.7109375" style="73" customWidth="1"/>
    <col min="7299" max="7299" width="21.7109375" style="73" customWidth="1"/>
    <col min="7300" max="7300" width="6.7109375" style="73" customWidth="1"/>
    <col min="7301" max="7301" width="5.7109375" style="73" customWidth="1"/>
    <col min="7302" max="7302" width="8.140625" style="73" customWidth="1"/>
    <col min="7303" max="7304" width="5.7109375" style="73" customWidth="1"/>
    <col min="7305" max="7305" width="8" style="73" customWidth="1"/>
    <col min="7306" max="7306" width="6.28515625" style="73" customWidth="1"/>
    <col min="7307" max="7307" width="8.28515625" style="73" customWidth="1"/>
    <col min="7308" max="7308" width="6.28515625" style="73" customWidth="1"/>
    <col min="7309" max="7309" width="5.7109375" style="73" customWidth="1"/>
    <col min="7310" max="7553" width="9.140625" style="73"/>
    <col min="7554" max="7554" width="3.7109375" style="73" customWidth="1"/>
    <col min="7555" max="7555" width="21.7109375" style="73" customWidth="1"/>
    <col min="7556" max="7556" width="6.7109375" style="73" customWidth="1"/>
    <col min="7557" max="7557" width="5.7109375" style="73" customWidth="1"/>
    <col min="7558" max="7558" width="8.140625" style="73" customWidth="1"/>
    <col min="7559" max="7560" width="5.7109375" style="73" customWidth="1"/>
    <col min="7561" max="7561" width="8" style="73" customWidth="1"/>
    <col min="7562" max="7562" width="6.28515625" style="73" customWidth="1"/>
    <col min="7563" max="7563" width="8.28515625" style="73" customWidth="1"/>
    <col min="7564" max="7564" width="6.28515625" style="73" customWidth="1"/>
    <col min="7565" max="7565" width="5.7109375" style="73" customWidth="1"/>
    <col min="7566" max="7809" width="9.140625" style="73"/>
    <col min="7810" max="7810" width="3.7109375" style="73" customWidth="1"/>
    <col min="7811" max="7811" width="21.7109375" style="73" customWidth="1"/>
    <col min="7812" max="7812" width="6.7109375" style="73" customWidth="1"/>
    <col min="7813" max="7813" width="5.7109375" style="73" customWidth="1"/>
    <col min="7814" max="7814" width="8.140625" style="73" customWidth="1"/>
    <col min="7815" max="7816" width="5.7109375" style="73" customWidth="1"/>
    <col min="7817" max="7817" width="8" style="73" customWidth="1"/>
    <col min="7818" max="7818" width="6.28515625" style="73" customWidth="1"/>
    <col min="7819" max="7819" width="8.28515625" style="73" customWidth="1"/>
    <col min="7820" max="7820" width="6.28515625" style="73" customWidth="1"/>
    <col min="7821" max="7821" width="5.7109375" style="73" customWidth="1"/>
    <col min="7822" max="8065" width="9.140625" style="73"/>
    <col min="8066" max="8066" width="3.7109375" style="73" customWidth="1"/>
    <col min="8067" max="8067" width="21.7109375" style="73" customWidth="1"/>
    <col min="8068" max="8068" width="6.7109375" style="73" customWidth="1"/>
    <col min="8069" max="8069" width="5.7109375" style="73" customWidth="1"/>
    <col min="8070" max="8070" width="8.140625" style="73" customWidth="1"/>
    <col min="8071" max="8072" width="5.7109375" style="73" customWidth="1"/>
    <col min="8073" max="8073" width="8" style="73" customWidth="1"/>
    <col min="8074" max="8074" width="6.28515625" style="73" customWidth="1"/>
    <col min="8075" max="8075" width="8.28515625" style="73" customWidth="1"/>
    <col min="8076" max="8076" width="6.28515625" style="73" customWidth="1"/>
    <col min="8077" max="8077" width="5.7109375" style="73" customWidth="1"/>
    <col min="8078" max="8321" width="9.140625" style="73"/>
    <col min="8322" max="8322" width="3.7109375" style="73" customWidth="1"/>
    <col min="8323" max="8323" width="21.7109375" style="73" customWidth="1"/>
    <col min="8324" max="8324" width="6.7109375" style="73" customWidth="1"/>
    <col min="8325" max="8325" width="5.7109375" style="73" customWidth="1"/>
    <col min="8326" max="8326" width="8.140625" style="73" customWidth="1"/>
    <col min="8327" max="8328" width="5.7109375" style="73" customWidth="1"/>
    <col min="8329" max="8329" width="8" style="73" customWidth="1"/>
    <col min="8330" max="8330" width="6.28515625" style="73" customWidth="1"/>
    <col min="8331" max="8331" width="8.28515625" style="73" customWidth="1"/>
    <col min="8332" max="8332" width="6.28515625" style="73" customWidth="1"/>
    <col min="8333" max="8333" width="5.7109375" style="73" customWidth="1"/>
    <col min="8334" max="8577" width="9.140625" style="73"/>
    <col min="8578" max="8578" width="3.7109375" style="73" customWidth="1"/>
    <col min="8579" max="8579" width="21.7109375" style="73" customWidth="1"/>
    <col min="8580" max="8580" width="6.7109375" style="73" customWidth="1"/>
    <col min="8581" max="8581" width="5.7109375" style="73" customWidth="1"/>
    <col min="8582" max="8582" width="8.140625" style="73" customWidth="1"/>
    <col min="8583" max="8584" width="5.7109375" style="73" customWidth="1"/>
    <col min="8585" max="8585" width="8" style="73" customWidth="1"/>
    <col min="8586" max="8586" width="6.28515625" style="73" customWidth="1"/>
    <col min="8587" max="8587" width="8.28515625" style="73" customWidth="1"/>
    <col min="8588" max="8588" width="6.28515625" style="73" customWidth="1"/>
    <col min="8589" max="8589" width="5.7109375" style="73" customWidth="1"/>
    <col min="8590" max="8833" width="9.140625" style="73"/>
    <col min="8834" max="8834" width="3.7109375" style="73" customWidth="1"/>
    <col min="8835" max="8835" width="21.7109375" style="73" customWidth="1"/>
    <col min="8836" max="8836" width="6.7109375" style="73" customWidth="1"/>
    <col min="8837" max="8837" width="5.7109375" style="73" customWidth="1"/>
    <col min="8838" max="8838" width="8.140625" style="73" customWidth="1"/>
    <col min="8839" max="8840" width="5.7109375" style="73" customWidth="1"/>
    <col min="8841" max="8841" width="8" style="73" customWidth="1"/>
    <col min="8842" max="8842" width="6.28515625" style="73" customWidth="1"/>
    <col min="8843" max="8843" width="8.28515625" style="73" customWidth="1"/>
    <col min="8844" max="8844" width="6.28515625" style="73" customWidth="1"/>
    <col min="8845" max="8845" width="5.7109375" style="73" customWidth="1"/>
    <col min="8846" max="9089" width="9.140625" style="73"/>
    <col min="9090" max="9090" width="3.7109375" style="73" customWidth="1"/>
    <col min="9091" max="9091" width="21.7109375" style="73" customWidth="1"/>
    <col min="9092" max="9092" width="6.7109375" style="73" customWidth="1"/>
    <col min="9093" max="9093" width="5.7109375" style="73" customWidth="1"/>
    <col min="9094" max="9094" width="8.140625" style="73" customWidth="1"/>
    <col min="9095" max="9096" width="5.7109375" style="73" customWidth="1"/>
    <col min="9097" max="9097" width="8" style="73" customWidth="1"/>
    <col min="9098" max="9098" width="6.28515625" style="73" customWidth="1"/>
    <col min="9099" max="9099" width="8.28515625" style="73" customWidth="1"/>
    <col min="9100" max="9100" width="6.28515625" style="73" customWidth="1"/>
    <col min="9101" max="9101" width="5.7109375" style="73" customWidth="1"/>
    <col min="9102" max="9345" width="9.140625" style="73"/>
    <col min="9346" max="9346" width="3.7109375" style="73" customWidth="1"/>
    <col min="9347" max="9347" width="21.7109375" style="73" customWidth="1"/>
    <col min="9348" max="9348" width="6.7109375" style="73" customWidth="1"/>
    <col min="9349" max="9349" width="5.7109375" style="73" customWidth="1"/>
    <col min="9350" max="9350" width="8.140625" style="73" customWidth="1"/>
    <col min="9351" max="9352" width="5.7109375" style="73" customWidth="1"/>
    <col min="9353" max="9353" width="8" style="73" customWidth="1"/>
    <col min="9354" max="9354" width="6.28515625" style="73" customWidth="1"/>
    <col min="9355" max="9355" width="8.28515625" style="73" customWidth="1"/>
    <col min="9356" max="9356" width="6.28515625" style="73" customWidth="1"/>
    <col min="9357" max="9357" width="5.7109375" style="73" customWidth="1"/>
    <col min="9358" max="9601" width="9.140625" style="73"/>
    <col min="9602" max="9602" width="3.7109375" style="73" customWidth="1"/>
    <col min="9603" max="9603" width="21.7109375" style="73" customWidth="1"/>
    <col min="9604" max="9604" width="6.7109375" style="73" customWidth="1"/>
    <col min="9605" max="9605" width="5.7109375" style="73" customWidth="1"/>
    <col min="9606" max="9606" width="8.140625" style="73" customWidth="1"/>
    <col min="9607" max="9608" width="5.7109375" style="73" customWidth="1"/>
    <col min="9609" max="9609" width="8" style="73" customWidth="1"/>
    <col min="9610" max="9610" width="6.28515625" style="73" customWidth="1"/>
    <col min="9611" max="9611" width="8.28515625" style="73" customWidth="1"/>
    <col min="9612" max="9612" width="6.28515625" style="73" customWidth="1"/>
    <col min="9613" max="9613" width="5.7109375" style="73" customWidth="1"/>
    <col min="9614" max="9857" width="9.140625" style="73"/>
    <col min="9858" max="9858" width="3.7109375" style="73" customWidth="1"/>
    <col min="9859" max="9859" width="21.7109375" style="73" customWidth="1"/>
    <col min="9860" max="9860" width="6.7109375" style="73" customWidth="1"/>
    <col min="9861" max="9861" width="5.7109375" style="73" customWidth="1"/>
    <col min="9862" max="9862" width="8.140625" style="73" customWidth="1"/>
    <col min="9863" max="9864" width="5.7109375" style="73" customWidth="1"/>
    <col min="9865" max="9865" width="8" style="73" customWidth="1"/>
    <col min="9866" max="9866" width="6.28515625" style="73" customWidth="1"/>
    <col min="9867" max="9867" width="8.28515625" style="73" customWidth="1"/>
    <col min="9868" max="9868" width="6.28515625" style="73" customWidth="1"/>
    <col min="9869" max="9869" width="5.7109375" style="73" customWidth="1"/>
    <col min="9870" max="10113" width="9.140625" style="73"/>
    <col min="10114" max="10114" width="3.7109375" style="73" customWidth="1"/>
    <col min="10115" max="10115" width="21.7109375" style="73" customWidth="1"/>
    <col min="10116" max="10116" width="6.7109375" style="73" customWidth="1"/>
    <col min="10117" max="10117" width="5.7109375" style="73" customWidth="1"/>
    <col min="10118" max="10118" width="8.140625" style="73" customWidth="1"/>
    <col min="10119" max="10120" width="5.7109375" style="73" customWidth="1"/>
    <col min="10121" max="10121" width="8" style="73" customWidth="1"/>
    <col min="10122" max="10122" width="6.28515625" style="73" customWidth="1"/>
    <col min="10123" max="10123" width="8.28515625" style="73" customWidth="1"/>
    <col min="10124" max="10124" width="6.28515625" style="73" customWidth="1"/>
    <col min="10125" max="10125" width="5.7109375" style="73" customWidth="1"/>
    <col min="10126" max="10369" width="9.140625" style="73"/>
    <col min="10370" max="10370" width="3.7109375" style="73" customWidth="1"/>
    <col min="10371" max="10371" width="21.7109375" style="73" customWidth="1"/>
    <col min="10372" max="10372" width="6.7109375" style="73" customWidth="1"/>
    <col min="10373" max="10373" width="5.7109375" style="73" customWidth="1"/>
    <col min="10374" max="10374" width="8.140625" style="73" customWidth="1"/>
    <col min="10375" max="10376" width="5.7109375" style="73" customWidth="1"/>
    <col min="10377" max="10377" width="8" style="73" customWidth="1"/>
    <col min="10378" max="10378" width="6.28515625" style="73" customWidth="1"/>
    <col min="10379" max="10379" width="8.28515625" style="73" customWidth="1"/>
    <col min="10380" max="10380" width="6.28515625" style="73" customWidth="1"/>
    <col min="10381" max="10381" width="5.7109375" style="73" customWidth="1"/>
    <col min="10382" max="10625" width="9.140625" style="73"/>
    <col min="10626" max="10626" width="3.7109375" style="73" customWidth="1"/>
    <col min="10627" max="10627" width="21.7109375" style="73" customWidth="1"/>
    <col min="10628" max="10628" width="6.7109375" style="73" customWidth="1"/>
    <col min="10629" max="10629" width="5.7109375" style="73" customWidth="1"/>
    <col min="10630" max="10630" width="8.140625" style="73" customWidth="1"/>
    <col min="10631" max="10632" width="5.7109375" style="73" customWidth="1"/>
    <col min="10633" max="10633" width="8" style="73" customWidth="1"/>
    <col min="10634" max="10634" width="6.28515625" style="73" customWidth="1"/>
    <col min="10635" max="10635" width="8.28515625" style="73" customWidth="1"/>
    <col min="10636" max="10636" width="6.28515625" style="73" customWidth="1"/>
    <col min="10637" max="10637" width="5.7109375" style="73" customWidth="1"/>
    <col min="10638" max="10881" width="9.140625" style="73"/>
    <col min="10882" max="10882" width="3.7109375" style="73" customWidth="1"/>
    <col min="10883" max="10883" width="21.7109375" style="73" customWidth="1"/>
    <col min="10884" max="10884" width="6.7109375" style="73" customWidth="1"/>
    <col min="10885" max="10885" width="5.7109375" style="73" customWidth="1"/>
    <col min="10886" max="10886" width="8.140625" style="73" customWidth="1"/>
    <col min="10887" max="10888" width="5.7109375" style="73" customWidth="1"/>
    <col min="10889" max="10889" width="8" style="73" customWidth="1"/>
    <col min="10890" max="10890" width="6.28515625" style="73" customWidth="1"/>
    <col min="10891" max="10891" width="8.28515625" style="73" customWidth="1"/>
    <col min="10892" max="10892" width="6.28515625" style="73" customWidth="1"/>
    <col min="10893" max="10893" width="5.7109375" style="73" customWidth="1"/>
    <col min="10894" max="11137" width="9.140625" style="73"/>
    <col min="11138" max="11138" width="3.7109375" style="73" customWidth="1"/>
    <col min="11139" max="11139" width="21.7109375" style="73" customWidth="1"/>
    <col min="11140" max="11140" width="6.7109375" style="73" customWidth="1"/>
    <col min="11141" max="11141" width="5.7109375" style="73" customWidth="1"/>
    <col min="11142" max="11142" width="8.140625" style="73" customWidth="1"/>
    <col min="11143" max="11144" width="5.7109375" style="73" customWidth="1"/>
    <col min="11145" max="11145" width="8" style="73" customWidth="1"/>
    <col min="11146" max="11146" width="6.28515625" style="73" customWidth="1"/>
    <col min="11147" max="11147" width="8.28515625" style="73" customWidth="1"/>
    <col min="11148" max="11148" width="6.28515625" style="73" customWidth="1"/>
    <col min="11149" max="11149" width="5.7109375" style="73" customWidth="1"/>
    <col min="11150" max="11393" width="9.140625" style="73"/>
    <col min="11394" max="11394" width="3.7109375" style="73" customWidth="1"/>
    <col min="11395" max="11395" width="21.7109375" style="73" customWidth="1"/>
    <col min="11396" max="11396" width="6.7109375" style="73" customWidth="1"/>
    <col min="11397" max="11397" width="5.7109375" style="73" customWidth="1"/>
    <col min="11398" max="11398" width="8.140625" style="73" customWidth="1"/>
    <col min="11399" max="11400" width="5.7109375" style="73" customWidth="1"/>
    <col min="11401" max="11401" width="8" style="73" customWidth="1"/>
    <col min="11402" max="11402" width="6.28515625" style="73" customWidth="1"/>
    <col min="11403" max="11403" width="8.28515625" style="73" customWidth="1"/>
    <col min="11404" max="11404" width="6.28515625" style="73" customWidth="1"/>
    <col min="11405" max="11405" width="5.7109375" style="73" customWidth="1"/>
    <col min="11406" max="11649" width="9.140625" style="73"/>
    <col min="11650" max="11650" width="3.7109375" style="73" customWidth="1"/>
    <col min="11651" max="11651" width="21.7109375" style="73" customWidth="1"/>
    <col min="11652" max="11652" width="6.7109375" style="73" customWidth="1"/>
    <col min="11653" max="11653" width="5.7109375" style="73" customWidth="1"/>
    <col min="11654" max="11654" width="8.140625" style="73" customWidth="1"/>
    <col min="11655" max="11656" width="5.7109375" style="73" customWidth="1"/>
    <col min="11657" max="11657" width="8" style="73" customWidth="1"/>
    <col min="11658" max="11658" width="6.28515625" style="73" customWidth="1"/>
    <col min="11659" max="11659" width="8.28515625" style="73" customWidth="1"/>
    <col min="11660" max="11660" width="6.28515625" style="73" customWidth="1"/>
    <col min="11661" max="11661" width="5.7109375" style="73" customWidth="1"/>
    <col min="11662" max="11905" width="9.140625" style="73"/>
    <col min="11906" max="11906" width="3.7109375" style="73" customWidth="1"/>
    <col min="11907" max="11907" width="21.7109375" style="73" customWidth="1"/>
    <col min="11908" max="11908" width="6.7109375" style="73" customWidth="1"/>
    <col min="11909" max="11909" width="5.7109375" style="73" customWidth="1"/>
    <col min="11910" max="11910" width="8.140625" style="73" customWidth="1"/>
    <col min="11911" max="11912" width="5.7109375" style="73" customWidth="1"/>
    <col min="11913" max="11913" width="8" style="73" customWidth="1"/>
    <col min="11914" max="11914" width="6.28515625" style="73" customWidth="1"/>
    <col min="11915" max="11915" width="8.28515625" style="73" customWidth="1"/>
    <col min="11916" max="11916" width="6.28515625" style="73" customWidth="1"/>
    <col min="11917" max="11917" width="5.7109375" style="73" customWidth="1"/>
    <col min="11918" max="12161" width="9.140625" style="73"/>
    <col min="12162" max="12162" width="3.7109375" style="73" customWidth="1"/>
    <col min="12163" max="12163" width="21.7109375" style="73" customWidth="1"/>
    <col min="12164" max="12164" width="6.7109375" style="73" customWidth="1"/>
    <col min="12165" max="12165" width="5.7109375" style="73" customWidth="1"/>
    <col min="12166" max="12166" width="8.140625" style="73" customWidth="1"/>
    <col min="12167" max="12168" width="5.7109375" style="73" customWidth="1"/>
    <col min="12169" max="12169" width="8" style="73" customWidth="1"/>
    <col min="12170" max="12170" width="6.28515625" style="73" customWidth="1"/>
    <col min="12171" max="12171" width="8.28515625" style="73" customWidth="1"/>
    <col min="12172" max="12172" width="6.28515625" style="73" customWidth="1"/>
    <col min="12173" max="12173" width="5.7109375" style="73" customWidth="1"/>
    <col min="12174" max="12417" width="9.140625" style="73"/>
    <col min="12418" max="12418" width="3.7109375" style="73" customWidth="1"/>
    <col min="12419" max="12419" width="21.7109375" style="73" customWidth="1"/>
    <col min="12420" max="12420" width="6.7109375" style="73" customWidth="1"/>
    <col min="12421" max="12421" width="5.7109375" style="73" customWidth="1"/>
    <col min="12422" max="12422" width="8.140625" style="73" customWidth="1"/>
    <col min="12423" max="12424" width="5.7109375" style="73" customWidth="1"/>
    <col min="12425" max="12425" width="8" style="73" customWidth="1"/>
    <col min="12426" max="12426" width="6.28515625" style="73" customWidth="1"/>
    <col min="12427" max="12427" width="8.28515625" style="73" customWidth="1"/>
    <col min="12428" max="12428" width="6.28515625" style="73" customWidth="1"/>
    <col min="12429" max="12429" width="5.7109375" style="73" customWidth="1"/>
    <col min="12430" max="12673" width="9.140625" style="73"/>
    <col min="12674" max="12674" width="3.7109375" style="73" customWidth="1"/>
    <col min="12675" max="12675" width="21.7109375" style="73" customWidth="1"/>
    <col min="12676" max="12676" width="6.7109375" style="73" customWidth="1"/>
    <col min="12677" max="12677" width="5.7109375" style="73" customWidth="1"/>
    <col min="12678" max="12678" width="8.140625" style="73" customWidth="1"/>
    <col min="12679" max="12680" width="5.7109375" style="73" customWidth="1"/>
    <col min="12681" max="12681" width="8" style="73" customWidth="1"/>
    <col min="12682" max="12682" width="6.28515625" style="73" customWidth="1"/>
    <col min="12683" max="12683" width="8.28515625" style="73" customWidth="1"/>
    <col min="12684" max="12684" width="6.28515625" style="73" customWidth="1"/>
    <col min="12685" max="12685" width="5.7109375" style="73" customWidth="1"/>
    <col min="12686" max="12929" width="9.140625" style="73"/>
    <col min="12930" max="12930" width="3.7109375" style="73" customWidth="1"/>
    <col min="12931" max="12931" width="21.7109375" style="73" customWidth="1"/>
    <col min="12932" max="12932" width="6.7109375" style="73" customWidth="1"/>
    <col min="12933" max="12933" width="5.7109375" style="73" customWidth="1"/>
    <col min="12934" max="12934" width="8.140625" style="73" customWidth="1"/>
    <col min="12935" max="12936" width="5.7109375" style="73" customWidth="1"/>
    <col min="12937" max="12937" width="8" style="73" customWidth="1"/>
    <col min="12938" max="12938" width="6.28515625" style="73" customWidth="1"/>
    <col min="12939" max="12939" width="8.28515625" style="73" customWidth="1"/>
    <col min="12940" max="12940" width="6.28515625" style="73" customWidth="1"/>
    <col min="12941" max="12941" width="5.7109375" style="73" customWidth="1"/>
    <col min="12942" max="13185" width="9.140625" style="73"/>
    <col min="13186" max="13186" width="3.7109375" style="73" customWidth="1"/>
    <col min="13187" max="13187" width="21.7109375" style="73" customWidth="1"/>
    <col min="13188" max="13188" width="6.7109375" style="73" customWidth="1"/>
    <col min="13189" max="13189" width="5.7109375" style="73" customWidth="1"/>
    <col min="13190" max="13190" width="8.140625" style="73" customWidth="1"/>
    <col min="13191" max="13192" width="5.7109375" style="73" customWidth="1"/>
    <col min="13193" max="13193" width="8" style="73" customWidth="1"/>
    <col min="13194" max="13194" width="6.28515625" style="73" customWidth="1"/>
    <col min="13195" max="13195" width="8.28515625" style="73" customWidth="1"/>
    <col min="13196" max="13196" width="6.28515625" style="73" customWidth="1"/>
    <col min="13197" max="13197" width="5.7109375" style="73" customWidth="1"/>
    <col min="13198" max="13441" width="9.140625" style="73"/>
    <col min="13442" max="13442" width="3.7109375" style="73" customWidth="1"/>
    <col min="13443" max="13443" width="21.7109375" style="73" customWidth="1"/>
    <col min="13444" max="13444" width="6.7109375" style="73" customWidth="1"/>
    <col min="13445" max="13445" width="5.7109375" style="73" customWidth="1"/>
    <col min="13446" max="13446" width="8.140625" style="73" customWidth="1"/>
    <col min="13447" max="13448" width="5.7109375" style="73" customWidth="1"/>
    <col min="13449" max="13449" width="8" style="73" customWidth="1"/>
    <col min="13450" max="13450" width="6.28515625" style="73" customWidth="1"/>
    <col min="13451" max="13451" width="8.28515625" style="73" customWidth="1"/>
    <col min="13452" max="13452" width="6.28515625" style="73" customWidth="1"/>
    <col min="13453" max="13453" width="5.7109375" style="73" customWidth="1"/>
    <col min="13454" max="13697" width="9.140625" style="73"/>
    <col min="13698" max="13698" width="3.7109375" style="73" customWidth="1"/>
    <col min="13699" max="13699" width="21.7109375" style="73" customWidth="1"/>
    <col min="13700" max="13700" width="6.7109375" style="73" customWidth="1"/>
    <col min="13701" max="13701" width="5.7109375" style="73" customWidth="1"/>
    <col min="13702" max="13702" width="8.140625" style="73" customWidth="1"/>
    <col min="13703" max="13704" width="5.7109375" style="73" customWidth="1"/>
    <col min="13705" max="13705" width="8" style="73" customWidth="1"/>
    <col min="13706" max="13706" width="6.28515625" style="73" customWidth="1"/>
    <col min="13707" max="13707" width="8.28515625" style="73" customWidth="1"/>
    <col min="13708" max="13708" width="6.28515625" style="73" customWidth="1"/>
    <col min="13709" max="13709" width="5.7109375" style="73" customWidth="1"/>
    <col min="13710" max="13953" width="9.140625" style="73"/>
    <col min="13954" max="13954" width="3.7109375" style="73" customWidth="1"/>
    <col min="13955" max="13955" width="21.7109375" style="73" customWidth="1"/>
    <col min="13956" max="13956" width="6.7109375" style="73" customWidth="1"/>
    <col min="13957" max="13957" width="5.7109375" style="73" customWidth="1"/>
    <col min="13958" max="13958" width="8.140625" style="73" customWidth="1"/>
    <col min="13959" max="13960" width="5.7109375" style="73" customWidth="1"/>
    <col min="13961" max="13961" width="8" style="73" customWidth="1"/>
    <col min="13962" max="13962" width="6.28515625" style="73" customWidth="1"/>
    <col min="13963" max="13963" width="8.28515625" style="73" customWidth="1"/>
    <col min="13964" max="13964" width="6.28515625" style="73" customWidth="1"/>
    <col min="13965" max="13965" width="5.7109375" style="73" customWidth="1"/>
    <col min="13966" max="14209" width="9.140625" style="73"/>
    <col min="14210" max="14210" width="3.7109375" style="73" customWidth="1"/>
    <col min="14211" max="14211" width="21.7109375" style="73" customWidth="1"/>
    <col min="14212" max="14212" width="6.7109375" style="73" customWidth="1"/>
    <col min="14213" max="14213" width="5.7109375" style="73" customWidth="1"/>
    <col min="14214" max="14214" width="8.140625" style="73" customWidth="1"/>
    <col min="14215" max="14216" width="5.7109375" style="73" customWidth="1"/>
    <col min="14217" max="14217" width="8" style="73" customWidth="1"/>
    <col min="14218" max="14218" width="6.28515625" style="73" customWidth="1"/>
    <col min="14219" max="14219" width="8.28515625" style="73" customWidth="1"/>
    <col min="14220" max="14220" width="6.28515625" style="73" customWidth="1"/>
    <col min="14221" max="14221" width="5.7109375" style="73" customWidth="1"/>
    <col min="14222" max="14465" width="9.140625" style="73"/>
    <col min="14466" max="14466" width="3.7109375" style="73" customWidth="1"/>
    <col min="14467" max="14467" width="21.7109375" style="73" customWidth="1"/>
    <col min="14468" max="14468" width="6.7109375" style="73" customWidth="1"/>
    <col min="14469" max="14469" width="5.7109375" style="73" customWidth="1"/>
    <col min="14470" max="14470" width="8.140625" style="73" customWidth="1"/>
    <col min="14471" max="14472" width="5.7109375" style="73" customWidth="1"/>
    <col min="14473" max="14473" width="8" style="73" customWidth="1"/>
    <col min="14474" max="14474" width="6.28515625" style="73" customWidth="1"/>
    <col min="14475" max="14475" width="8.28515625" style="73" customWidth="1"/>
    <col min="14476" max="14476" width="6.28515625" style="73" customWidth="1"/>
    <col min="14477" max="14477" width="5.7109375" style="73" customWidth="1"/>
    <col min="14478" max="14721" width="9.140625" style="73"/>
    <col min="14722" max="14722" width="3.7109375" style="73" customWidth="1"/>
    <col min="14723" max="14723" width="21.7109375" style="73" customWidth="1"/>
    <col min="14724" max="14724" width="6.7109375" style="73" customWidth="1"/>
    <col min="14725" max="14725" width="5.7109375" style="73" customWidth="1"/>
    <col min="14726" max="14726" width="8.140625" style="73" customWidth="1"/>
    <col min="14727" max="14728" width="5.7109375" style="73" customWidth="1"/>
    <col min="14729" max="14729" width="8" style="73" customWidth="1"/>
    <col min="14730" max="14730" width="6.28515625" style="73" customWidth="1"/>
    <col min="14731" max="14731" width="8.28515625" style="73" customWidth="1"/>
    <col min="14732" max="14732" width="6.28515625" style="73" customWidth="1"/>
    <col min="14733" max="14733" width="5.7109375" style="73" customWidth="1"/>
    <col min="14734" max="14977" width="9.140625" style="73"/>
    <col min="14978" max="14978" width="3.7109375" style="73" customWidth="1"/>
    <col min="14979" max="14979" width="21.7109375" style="73" customWidth="1"/>
    <col min="14980" max="14980" width="6.7109375" style="73" customWidth="1"/>
    <col min="14981" max="14981" width="5.7109375" style="73" customWidth="1"/>
    <col min="14982" max="14982" width="8.140625" style="73" customWidth="1"/>
    <col min="14983" max="14984" width="5.7109375" style="73" customWidth="1"/>
    <col min="14985" max="14985" width="8" style="73" customWidth="1"/>
    <col min="14986" max="14986" width="6.28515625" style="73" customWidth="1"/>
    <col min="14987" max="14987" width="8.28515625" style="73" customWidth="1"/>
    <col min="14988" max="14988" width="6.28515625" style="73" customWidth="1"/>
    <col min="14989" max="14989" width="5.7109375" style="73" customWidth="1"/>
    <col min="14990" max="15233" width="9.140625" style="73"/>
    <col min="15234" max="15234" width="3.7109375" style="73" customWidth="1"/>
    <col min="15235" max="15235" width="21.7109375" style="73" customWidth="1"/>
    <col min="15236" max="15236" width="6.7109375" style="73" customWidth="1"/>
    <col min="15237" max="15237" width="5.7109375" style="73" customWidth="1"/>
    <col min="15238" max="15238" width="8.140625" style="73" customWidth="1"/>
    <col min="15239" max="15240" width="5.7109375" style="73" customWidth="1"/>
    <col min="15241" max="15241" width="8" style="73" customWidth="1"/>
    <col min="15242" max="15242" width="6.28515625" style="73" customWidth="1"/>
    <col min="15243" max="15243" width="8.28515625" style="73" customWidth="1"/>
    <col min="15244" max="15244" width="6.28515625" style="73" customWidth="1"/>
    <col min="15245" max="15245" width="5.7109375" style="73" customWidth="1"/>
    <col min="15246" max="15489" width="9.140625" style="73"/>
    <col min="15490" max="15490" width="3.7109375" style="73" customWidth="1"/>
    <col min="15491" max="15491" width="21.7109375" style="73" customWidth="1"/>
    <col min="15492" max="15492" width="6.7109375" style="73" customWidth="1"/>
    <col min="15493" max="15493" width="5.7109375" style="73" customWidth="1"/>
    <col min="15494" max="15494" width="8.140625" style="73" customWidth="1"/>
    <col min="15495" max="15496" width="5.7109375" style="73" customWidth="1"/>
    <col min="15497" max="15497" width="8" style="73" customWidth="1"/>
    <col min="15498" max="15498" width="6.28515625" style="73" customWidth="1"/>
    <col min="15499" max="15499" width="8.28515625" style="73" customWidth="1"/>
    <col min="15500" max="15500" width="6.28515625" style="73" customWidth="1"/>
    <col min="15501" max="15501" width="5.7109375" style="73" customWidth="1"/>
    <col min="15502" max="15745" width="9.140625" style="73"/>
    <col min="15746" max="15746" width="3.7109375" style="73" customWidth="1"/>
    <col min="15747" max="15747" width="21.7109375" style="73" customWidth="1"/>
    <col min="15748" max="15748" width="6.7109375" style="73" customWidth="1"/>
    <col min="15749" max="15749" width="5.7109375" style="73" customWidth="1"/>
    <col min="15750" max="15750" width="8.140625" style="73" customWidth="1"/>
    <col min="15751" max="15752" width="5.7109375" style="73" customWidth="1"/>
    <col min="15753" max="15753" width="8" style="73" customWidth="1"/>
    <col min="15754" max="15754" width="6.28515625" style="73" customWidth="1"/>
    <col min="15755" max="15755" width="8.28515625" style="73" customWidth="1"/>
    <col min="15756" max="15756" width="6.28515625" style="73" customWidth="1"/>
    <col min="15757" max="15757" width="5.7109375" style="73" customWidth="1"/>
    <col min="15758" max="16001" width="9.140625" style="73"/>
    <col min="16002" max="16002" width="3.7109375" style="73" customWidth="1"/>
    <col min="16003" max="16003" width="21.7109375" style="73" customWidth="1"/>
    <col min="16004" max="16004" width="6.7109375" style="73" customWidth="1"/>
    <col min="16005" max="16005" width="5.7109375" style="73" customWidth="1"/>
    <col min="16006" max="16006" width="8.140625" style="73" customWidth="1"/>
    <col min="16007" max="16008" width="5.7109375" style="73" customWidth="1"/>
    <col min="16009" max="16009" width="8" style="73" customWidth="1"/>
    <col min="16010" max="16010" width="6.28515625" style="73" customWidth="1"/>
    <col min="16011" max="16011" width="8.28515625" style="73" customWidth="1"/>
    <col min="16012" max="16012" width="6.28515625" style="73" customWidth="1"/>
    <col min="16013" max="16013" width="5.7109375" style="73" customWidth="1"/>
    <col min="16014" max="16384" width="9.140625" style="73"/>
  </cols>
  <sheetData>
    <row r="1" spans="1:12" s="99" customFormat="1" ht="30" customHeight="1" x14ac:dyDescent="0.2">
      <c r="A1" s="291" t="s">
        <v>45</v>
      </c>
      <c r="B1" s="292"/>
      <c r="C1" s="259" t="s">
        <v>314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2" customFormat="1" ht="24.95" customHeight="1" x14ac:dyDescent="0.2">
      <c r="A2" s="293" t="s">
        <v>319</v>
      </c>
      <c r="B2" s="294"/>
      <c r="C2" s="295" t="s">
        <v>40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95</v>
      </c>
      <c r="B3" s="269" t="s">
        <v>320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72" customFormat="1" ht="11.45" customHeight="1" x14ac:dyDescent="0.2">
      <c r="A4" s="266"/>
      <c r="B4" s="270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s="72" customFormat="1" ht="11.45" customHeight="1" x14ac:dyDescent="0.2">
      <c r="A5" s="267"/>
      <c r="B5" s="256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s="72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2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2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2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2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2" customFormat="1" ht="11.45" customHeight="1" x14ac:dyDescent="0.2">
      <c r="A11" s="268"/>
      <c r="B11" s="271"/>
      <c r="C11" s="187" t="s">
        <v>101</v>
      </c>
      <c r="D11" s="187" t="s">
        <v>125</v>
      </c>
      <c r="E11" s="187" t="s">
        <v>101</v>
      </c>
      <c r="F11" s="187" t="s">
        <v>125</v>
      </c>
      <c r="G11" s="256" t="s">
        <v>101</v>
      </c>
      <c r="H11" s="256"/>
      <c r="I11" s="187" t="s">
        <v>125</v>
      </c>
      <c r="J11" s="187" t="s">
        <v>101</v>
      </c>
      <c r="K11" s="187" t="s">
        <v>125</v>
      </c>
      <c r="L11" s="188" t="s">
        <v>101</v>
      </c>
    </row>
    <row r="12" spans="1:12" s="100" customFormat="1" ht="11.45" customHeight="1" x14ac:dyDescent="0.2">
      <c r="A12" s="166">
        <v>1</v>
      </c>
      <c r="B12" s="167">
        <v>2</v>
      </c>
      <c r="C12" s="168">
        <v>3</v>
      </c>
      <c r="D12" s="167">
        <v>4</v>
      </c>
      <c r="E12" s="168">
        <v>5</v>
      </c>
      <c r="F12" s="167">
        <v>6</v>
      </c>
      <c r="G12" s="168">
        <v>7</v>
      </c>
      <c r="H12" s="167">
        <v>8</v>
      </c>
      <c r="I12" s="168">
        <v>9</v>
      </c>
      <c r="J12" s="167">
        <v>10</v>
      </c>
      <c r="K12" s="168">
        <v>11</v>
      </c>
      <c r="L12" s="169">
        <v>12</v>
      </c>
    </row>
    <row r="13" spans="1:12" s="72" customFormat="1" ht="21.95" customHeight="1" x14ac:dyDescent="0.2">
      <c r="A13" s="115">
        <f>IF(D13&lt;&gt;"",COUNTA($D$13:D13),"")</f>
        <v>1</v>
      </c>
      <c r="B13" s="79" t="s">
        <v>126</v>
      </c>
      <c r="C13" s="154">
        <v>16500</v>
      </c>
      <c r="D13" s="153">
        <v>40</v>
      </c>
      <c r="E13" s="151">
        <v>75347</v>
      </c>
      <c r="F13" s="153">
        <v>88.1</v>
      </c>
      <c r="G13" s="153">
        <v>4.5999999999999996</v>
      </c>
      <c r="H13" s="151">
        <v>1214929</v>
      </c>
      <c r="I13" s="153">
        <v>8</v>
      </c>
      <c r="J13" s="151">
        <v>5430410</v>
      </c>
      <c r="K13" s="153">
        <v>5.5</v>
      </c>
      <c r="L13" s="153">
        <v>4.5</v>
      </c>
    </row>
    <row r="14" spans="1:12" s="72" customFormat="1" ht="11.45" customHeight="1" x14ac:dyDescent="0.2">
      <c r="A14" s="115">
        <f>IF(D14&lt;&gt;"",COUNTA($D$13:D14),"")</f>
        <v>2</v>
      </c>
      <c r="B14" s="81" t="s">
        <v>127</v>
      </c>
      <c r="C14" s="155">
        <v>16339</v>
      </c>
      <c r="D14" s="150">
        <v>40</v>
      </c>
      <c r="E14" s="152">
        <v>74756</v>
      </c>
      <c r="F14" s="150">
        <v>88.1</v>
      </c>
      <c r="G14" s="150">
        <v>4.5999999999999996</v>
      </c>
      <c r="H14" s="152">
        <v>1151271</v>
      </c>
      <c r="I14" s="150">
        <v>7.3</v>
      </c>
      <c r="J14" s="152">
        <v>5228054</v>
      </c>
      <c r="K14" s="150">
        <v>4.7</v>
      </c>
      <c r="L14" s="150">
        <v>4.5</v>
      </c>
    </row>
    <row r="15" spans="1:12" ht="11.45" customHeight="1" x14ac:dyDescent="0.2">
      <c r="A15" s="115">
        <f>IF(D15&lt;&gt;"",COUNTA($D$13:D15),"")</f>
        <v>3</v>
      </c>
      <c r="B15" s="81" t="s">
        <v>128</v>
      </c>
      <c r="C15" s="155">
        <v>161</v>
      </c>
      <c r="D15" s="150">
        <v>37.6</v>
      </c>
      <c r="E15" s="152">
        <v>591</v>
      </c>
      <c r="F15" s="150">
        <v>97.7</v>
      </c>
      <c r="G15" s="150">
        <v>3.7</v>
      </c>
      <c r="H15" s="152">
        <v>63658</v>
      </c>
      <c r="I15" s="150">
        <v>22.2</v>
      </c>
      <c r="J15" s="152">
        <v>202356</v>
      </c>
      <c r="K15" s="150">
        <v>34.4</v>
      </c>
      <c r="L15" s="150">
        <v>3.2</v>
      </c>
    </row>
    <row r="16" spans="1:12" s="72" customFormat="1" ht="20.100000000000001" customHeight="1" x14ac:dyDescent="0.2">
      <c r="A16" s="115">
        <f>IF(D16&lt;&gt;"",COUNTA($D$13:D16),"")</f>
        <v>4</v>
      </c>
      <c r="B16" s="103" t="s">
        <v>377</v>
      </c>
      <c r="C16" s="154" t="s">
        <v>15</v>
      </c>
      <c r="D16" s="153" t="s">
        <v>15</v>
      </c>
      <c r="E16" s="151" t="s">
        <v>15</v>
      </c>
      <c r="F16" s="153" t="s">
        <v>15</v>
      </c>
      <c r="G16" s="153" t="s">
        <v>15</v>
      </c>
      <c r="H16" s="151" t="s">
        <v>15</v>
      </c>
      <c r="I16" s="153" t="s">
        <v>15</v>
      </c>
      <c r="J16" s="151" t="s">
        <v>15</v>
      </c>
      <c r="K16" s="153" t="s">
        <v>15</v>
      </c>
      <c r="L16" s="153" t="s">
        <v>15</v>
      </c>
    </row>
    <row r="17" spans="1:12" ht="11.45" customHeight="1" x14ac:dyDescent="0.2">
      <c r="A17" s="115">
        <f>IF(D17&lt;&gt;"",COUNTA($D$13:D17),"")</f>
        <v>5</v>
      </c>
      <c r="B17" s="81" t="s">
        <v>130</v>
      </c>
      <c r="C17" s="155" t="s">
        <v>15</v>
      </c>
      <c r="D17" s="150" t="s">
        <v>15</v>
      </c>
      <c r="E17" s="152" t="s">
        <v>15</v>
      </c>
      <c r="F17" s="150" t="s">
        <v>15</v>
      </c>
      <c r="G17" s="150" t="s">
        <v>15</v>
      </c>
      <c r="H17" s="152" t="s">
        <v>15</v>
      </c>
      <c r="I17" s="150" t="s">
        <v>15</v>
      </c>
      <c r="J17" s="152" t="s">
        <v>15</v>
      </c>
      <c r="K17" s="150" t="s">
        <v>15</v>
      </c>
      <c r="L17" s="150" t="s">
        <v>15</v>
      </c>
    </row>
    <row r="18" spans="1:12" ht="11.45" customHeight="1" x14ac:dyDescent="0.2">
      <c r="A18" s="115">
        <f>IF(D18&lt;&gt;"",COUNTA($D$13:D18),"")</f>
        <v>6</v>
      </c>
      <c r="B18" s="81" t="s">
        <v>131</v>
      </c>
      <c r="C18" s="155" t="s">
        <v>15</v>
      </c>
      <c r="D18" s="150" t="s">
        <v>15</v>
      </c>
      <c r="E18" s="152" t="s">
        <v>15</v>
      </c>
      <c r="F18" s="150" t="s">
        <v>15</v>
      </c>
      <c r="G18" s="150" t="s">
        <v>15</v>
      </c>
      <c r="H18" s="152" t="s">
        <v>15</v>
      </c>
      <c r="I18" s="150" t="s">
        <v>15</v>
      </c>
      <c r="J18" s="152" t="s">
        <v>15</v>
      </c>
      <c r="K18" s="150" t="s">
        <v>15</v>
      </c>
      <c r="L18" s="150" t="s">
        <v>15</v>
      </c>
    </row>
    <row r="19" spans="1:12" ht="20.100000000000001" customHeight="1" x14ac:dyDescent="0.2">
      <c r="A19" s="115">
        <f>IF(D19&lt;&gt;"",COUNTA($D$13:D19),"")</f>
        <v>7</v>
      </c>
      <c r="B19" s="79" t="s">
        <v>159</v>
      </c>
      <c r="C19" s="154" t="s">
        <v>15</v>
      </c>
      <c r="D19" s="153" t="s">
        <v>15</v>
      </c>
      <c r="E19" s="151" t="s">
        <v>15</v>
      </c>
      <c r="F19" s="153" t="s">
        <v>15</v>
      </c>
      <c r="G19" s="153" t="s">
        <v>15</v>
      </c>
      <c r="H19" s="151" t="s">
        <v>15</v>
      </c>
      <c r="I19" s="153" t="s">
        <v>15</v>
      </c>
      <c r="J19" s="151" t="s">
        <v>15</v>
      </c>
      <c r="K19" s="153" t="s">
        <v>15</v>
      </c>
      <c r="L19" s="153" t="s">
        <v>15</v>
      </c>
    </row>
    <row r="20" spans="1:12" ht="11.45" customHeight="1" x14ac:dyDescent="0.2">
      <c r="A20" s="115">
        <f>IF(D20&lt;&gt;"",COUNTA($D$13:D20),"")</f>
        <v>8</v>
      </c>
      <c r="B20" s="81" t="s">
        <v>130</v>
      </c>
      <c r="C20" s="155" t="s">
        <v>15</v>
      </c>
      <c r="D20" s="150" t="s">
        <v>15</v>
      </c>
      <c r="E20" s="152" t="s">
        <v>15</v>
      </c>
      <c r="F20" s="150" t="s">
        <v>15</v>
      </c>
      <c r="G20" s="150" t="s">
        <v>15</v>
      </c>
      <c r="H20" s="152" t="s">
        <v>15</v>
      </c>
      <c r="I20" s="150" t="s">
        <v>15</v>
      </c>
      <c r="J20" s="152" t="s">
        <v>15</v>
      </c>
      <c r="K20" s="150" t="s">
        <v>15</v>
      </c>
      <c r="L20" s="150" t="s">
        <v>15</v>
      </c>
    </row>
    <row r="21" spans="1:12" ht="11.45" customHeight="1" x14ac:dyDescent="0.2">
      <c r="A21" s="115">
        <f>IF(D21&lt;&gt;"",COUNTA($D$13:D21),"")</f>
        <v>9</v>
      </c>
      <c r="B21" s="81" t="s">
        <v>131</v>
      </c>
      <c r="C21" s="155" t="s">
        <v>15</v>
      </c>
      <c r="D21" s="150" t="s">
        <v>15</v>
      </c>
      <c r="E21" s="152" t="s">
        <v>15</v>
      </c>
      <c r="F21" s="150" t="s">
        <v>15</v>
      </c>
      <c r="G21" s="150" t="s">
        <v>15</v>
      </c>
      <c r="H21" s="152" t="s">
        <v>15</v>
      </c>
      <c r="I21" s="150" t="s">
        <v>15</v>
      </c>
      <c r="J21" s="152" t="s">
        <v>15</v>
      </c>
      <c r="K21" s="150" t="s">
        <v>15</v>
      </c>
      <c r="L21" s="150" t="s">
        <v>15</v>
      </c>
    </row>
    <row r="22" spans="1:12" ht="30" customHeight="1" x14ac:dyDescent="0.2">
      <c r="A22" s="115">
        <f>IF(D22&lt;&gt;"",COUNTA($D$13:D22),"")</f>
        <v>10</v>
      </c>
      <c r="B22" s="79" t="s">
        <v>160</v>
      </c>
      <c r="C22" s="154">
        <v>680</v>
      </c>
      <c r="D22" s="153">
        <v>35.5</v>
      </c>
      <c r="E22" s="151">
        <v>2802</v>
      </c>
      <c r="F22" s="153">
        <v>42.3</v>
      </c>
      <c r="G22" s="153">
        <v>4.0999999999999996</v>
      </c>
      <c r="H22" s="151">
        <v>279205</v>
      </c>
      <c r="I22" s="153">
        <v>8.3000000000000007</v>
      </c>
      <c r="J22" s="151">
        <v>1063949</v>
      </c>
      <c r="K22" s="153">
        <v>3.7</v>
      </c>
      <c r="L22" s="153">
        <v>3.8</v>
      </c>
    </row>
    <row r="23" spans="1:12" ht="11.45" customHeight="1" x14ac:dyDescent="0.2">
      <c r="A23" s="115">
        <f>IF(D23&lt;&gt;"",COUNTA($D$13:D23),"")</f>
        <v>11</v>
      </c>
      <c r="B23" s="81" t="s">
        <v>130</v>
      </c>
      <c r="C23" s="155">
        <v>679</v>
      </c>
      <c r="D23" s="150">
        <v>35.5</v>
      </c>
      <c r="E23" s="152">
        <v>2774</v>
      </c>
      <c r="F23" s="150">
        <v>41</v>
      </c>
      <c r="G23" s="150">
        <v>4.0999999999999996</v>
      </c>
      <c r="H23" s="152">
        <v>269506</v>
      </c>
      <c r="I23" s="150">
        <v>7.7</v>
      </c>
      <c r="J23" s="152">
        <v>1035976</v>
      </c>
      <c r="K23" s="150">
        <v>3.3</v>
      </c>
      <c r="L23" s="150">
        <v>3.8</v>
      </c>
    </row>
    <row r="24" spans="1:12" s="72" customFormat="1" ht="11.45" customHeight="1" x14ac:dyDescent="0.2">
      <c r="A24" s="115">
        <f>IF(D24&lt;&gt;"",COUNTA($D$13:D24),"")</f>
        <v>12</v>
      </c>
      <c r="B24" s="81" t="s">
        <v>131</v>
      </c>
      <c r="C24" s="155">
        <v>1</v>
      </c>
      <c r="D24" s="150" t="s">
        <v>376</v>
      </c>
      <c r="E24" s="152">
        <v>28</v>
      </c>
      <c r="F24" s="150" t="s">
        <v>19</v>
      </c>
      <c r="G24" s="150">
        <v>28</v>
      </c>
      <c r="H24" s="152">
        <v>9699</v>
      </c>
      <c r="I24" s="150">
        <v>31.6</v>
      </c>
      <c r="J24" s="152">
        <v>27973</v>
      </c>
      <c r="K24" s="150">
        <v>21.1</v>
      </c>
      <c r="L24" s="150">
        <v>2.9</v>
      </c>
    </row>
    <row r="25" spans="1:12" ht="20.100000000000001" customHeight="1" x14ac:dyDescent="0.2">
      <c r="A25" s="115">
        <f>IF(D25&lt;&gt;"",COUNTA($D$13:D25),"")</f>
        <v>13</v>
      </c>
      <c r="B25" s="79" t="s">
        <v>161</v>
      </c>
      <c r="C25" s="154">
        <v>2903</v>
      </c>
      <c r="D25" s="153">
        <v>-4.5999999999999996</v>
      </c>
      <c r="E25" s="151">
        <v>11476</v>
      </c>
      <c r="F25" s="153">
        <v>-4.4000000000000004</v>
      </c>
      <c r="G25" s="153">
        <v>4</v>
      </c>
      <c r="H25" s="151">
        <v>199493</v>
      </c>
      <c r="I25" s="153">
        <v>5</v>
      </c>
      <c r="J25" s="151">
        <v>990893</v>
      </c>
      <c r="K25" s="153">
        <v>2.5</v>
      </c>
      <c r="L25" s="153">
        <v>5</v>
      </c>
    </row>
    <row r="26" spans="1:12" ht="11.45" customHeight="1" x14ac:dyDescent="0.2">
      <c r="A26" s="115">
        <f>IF(D26&lt;&gt;"",COUNTA($D$13:D26),"")</f>
        <v>14</v>
      </c>
      <c r="B26" s="81" t="s">
        <v>130</v>
      </c>
      <c r="C26" s="155">
        <v>2890</v>
      </c>
      <c r="D26" s="150">
        <v>-4.3</v>
      </c>
      <c r="E26" s="152">
        <v>11425</v>
      </c>
      <c r="F26" s="150">
        <v>-4.3</v>
      </c>
      <c r="G26" s="150">
        <v>4</v>
      </c>
      <c r="H26" s="152">
        <v>192522</v>
      </c>
      <c r="I26" s="150">
        <v>4.9000000000000004</v>
      </c>
      <c r="J26" s="152">
        <v>973161</v>
      </c>
      <c r="K26" s="150">
        <v>2.5</v>
      </c>
      <c r="L26" s="150">
        <v>5.0999999999999996</v>
      </c>
    </row>
    <row r="27" spans="1:12" s="72" customFormat="1" ht="11.45" customHeight="1" x14ac:dyDescent="0.2">
      <c r="A27" s="115">
        <f>IF(D27&lt;&gt;"",COUNTA($D$13:D27),"")</f>
        <v>15</v>
      </c>
      <c r="B27" s="81" t="s">
        <v>131</v>
      </c>
      <c r="C27" s="155">
        <v>13</v>
      </c>
      <c r="D27" s="150">
        <v>-43.5</v>
      </c>
      <c r="E27" s="152">
        <v>51</v>
      </c>
      <c r="F27" s="150">
        <v>-20.3</v>
      </c>
      <c r="G27" s="150">
        <v>3.9</v>
      </c>
      <c r="H27" s="152">
        <v>6971</v>
      </c>
      <c r="I27" s="150">
        <v>7.1</v>
      </c>
      <c r="J27" s="152">
        <v>17732</v>
      </c>
      <c r="K27" s="150">
        <v>5.2</v>
      </c>
      <c r="L27" s="150">
        <v>2.5</v>
      </c>
    </row>
    <row r="28" spans="1:12" ht="20.100000000000001" customHeight="1" x14ac:dyDescent="0.2">
      <c r="A28" s="115">
        <f>IF(D28&lt;&gt;"",COUNTA($D$13:D28),"")</f>
        <v>16</v>
      </c>
      <c r="B28" s="79" t="s">
        <v>162</v>
      </c>
      <c r="C28" s="154">
        <v>4386</v>
      </c>
      <c r="D28" s="153">
        <v>19.600000000000001</v>
      </c>
      <c r="E28" s="151">
        <v>15350</v>
      </c>
      <c r="F28" s="153">
        <v>14.7</v>
      </c>
      <c r="G28" s="153">
        <v>3.5</v>
      </c>
      <c r="H28" s="151">
        <v>347213</v>
      </c>
      <c r="I28" s="153">
        <v>7</v>
      </c>
      <c r="J28" s="151">
        <v>1681674</v>
      </c>
      <c r="K28" s="153">
        <v>4.7</v>
      </c>
      <c r="L28" s="153">
        <v>4.8</v>
      </c>
    </row>
    <row r="29" spans="1:12" ht="11.45" customHeight="1" x14ac:dyDescent="0.2">
      <c r="A29" s="115">
        <f>IF(D29&lt;&gt;"",COUNTA($D$13:D29),"")</f>
        <v>17</v>
      </c>
      <c r="B29" s="81" t="s">
        <v>130</v>
      </c>
      <c r="C29" s="155">
        <v>4363</v>
      </c>
      <c r="D29" s="150">
        <v>19.399999999999999</v>
      </c>
      <c r="E29" s="152">
        <v>15275</v>
      </c>
      <c r="F29" s="150">
        <v>14.7</v>
      </c>
      <c r="G29" s="150">
        <v>3.5</v>
      </c>
      <c r="H29" s="152">
        <v>321682</v>
      </c>
      <c r="I29" s="150">
        <v>6.2</v>
      </c>
      <c r="J29" s="152">
        <v>1601758</v>
      </c>
      <c r="K29" s="150">
        <v>4.0999999999999996</v>
      </c>
      <c r="L29" s="150">
        <v>5</v>
      </c>
    </row>
    <row r="30" spans="1:12" ht="11.45" customHeight="1" x14ac:dyDescent="0.2">
      <c r="A30" s="115">
        <f>IF(D30&lt;&gt;"",COUNTA($D$13:D30),"")</f>
        <v>18</v>
      </c>
      <c r="B30" s="81" t="s">
        <v>131</v>
      </c>
      <c r="C30" s="155">
        <v>23</v>
      </c>
      <c r="D30" s="150">
        <v>76.900000000000006</v>
      </c>
      <c r="E30" s="152">
        <v>75</v>
      </c>
      <c r="F30" s="150">
        <v>19</v>
      </c>
      <c r="G30" s="150">
        <v>3.3</v>
      </c>
      <c r="H30" s="152">
        <v>25531</v>
      </c>
      <c r="I30" s="150">
        <v>18.399999999999999</v>
      </c>
      <c r="J30" s="152">
        <v>79916</v>
      </c>
      <c r="K30" s="150">
        <v>19.600000000000001</v>
      </c>
      <c r="L30" s="150">
        <v>3.1</v>
      </c>
    </row>
    <row r="31" spans="1:12" s="72" customFormat="1" ht="20.100000000000001" customHeight="1" x14ac:dyDescent="0.2">
      <c r="A31" s="115">
        <f>IF(D31&lt;&gt;"",COUNTA($D$13:D31),"")</f>
        <v>19</v>
      </c>
      <c r="B31" s="79" t="s">
        <v>163</v>
      </c>
      <c r="C31" s="154">
        <v>6178</v>
      </c>
      <c r="D31" s="153">
        <v>107.6</v>
      </c>
      <c r="E31" s="151">
        <v>36134</v>
      </c>
      <c r="F31" s="153">
        <v>481.4</v>
      </c>
      <c r="G31" s="153">
        <v>5.8</v>
      </c>
      <c r="H31" s="151">
        <v>166567</v>
      </c>
      <c r="I31" s="153">
        <v>20</v>
      </c>
      <c r="J31" s="151">
        <v>560550</v>
      </c>
      <c r="K31" s="153">
        <v>17.399999999999999</v>
      </c>
      <c r="L31" s="153">
        <v>3.4</v>
      </c>
    </row>
    <row r="32" spans="1:12" ht="11.45" customHeight="1" x14ac:dyDescent="0.2">
      <c r="A32" s="115">
        <f>IF(D32&lt;&gt;"",COUNTA($D$13:D32),"")</f>
        <v>20</v>
      </c>
      <c r="B32" s="81" t="s">
        <v>130</v>
      </c>
      <c r="C32" s="155">
        <v>6071</v>
      </c>
      <c r="D32" s="150">
        <v>109.1</v>
      </c>
      <c r="E32" s="152">
        <v>35755</v>
      </c>
      <c r="F32" s="150">
        <v>486</v>
      </c>
      <c r="G32" s="150">
        <v>5.9</v>
      </c>
      <c r="H32" s="152">
        <v>157235</v>
      </c>
      <c r="I32" s="150">
        <v>19.899999999999999</v>
      </c>
      <c r="J32" s="152">
        <v>536862</v>
      </c>
      <c r="K32" s="150">
        <v>16.3</v>
      </c>
      <c r="L32" s="150">
        <v>3.4</v>
      </c>
    </row>
    <row r="33" spans="1:12" ht="11.45" customHeight="1" x14ac:dyDescent="0.2">
      <c r="A33" s="115">
        <f>IF(D33&lt;&gt;"",COUNTA($D$13:D33),"")</f>
        <v>21</v>
      </c>
      <c r="B33" s="81" t="s">
        <v>131</v>
      </c>
      <c r="C33" s="155">
        <v>107</v>
      </c>
      <c r="D33" s="150">
        <v>48.6</v>
      </c>
      <c r="E33" s="152">
        <v>379</v>
      </c>
      <c r="F33" s="150">
        <v>235.4</v>
      </c>
      <c r="G33" s="150">
        <v>3.5</v>
      </c>
      <c r="H33" s="152">
        <v>9332</v>
      </c>
      <c r="I33" s="150">
        <v>21.7</v>
      </c>
      <c r="J33" s="152">
        <v>23688</v>
      </c>
      <c r="K33" s="150">
        <v>47.8</v>
      </c>
      <c r="L33" s="150">
        <v>2.5</v>
      </c>
    </row>
    <row r="34" spans="1:12" s="72" customFormat="1" ht="20.100000000000001" customHeight="1" x14ac:dyDescent="0.2">
      <c r="A34" s="115">
        <f>IF(D34&lt;&gt;"",COUNTA($D$13:D34),"")</f>
        <v>22</v>
      </c>
      <c r="B34" s="79" t="s">
        <v>164</v>
      </c>
      <c r="C34" s="154">
        <v>2021</v>
      </c>
      <c r="D34" s="153">
        <v>61.3</v>
      </c>
      <c r="E34" s="151">
        <v>8766</v>
      </c>
      <c r="F34" s="153">
        <v>49.8</v>
      </c>
      <c r="G34" s="153">
        <v>4.3</v>
      </c>
      <c r="H34" s="151">
        <v>152870</v>
      </c>
      <c r="I34" s="153">
        <v>6</v>
      </c>
      <c r="J34" s="151">
        <v>826209</v>
      </c>
      <c r="K34" s="153">
        <v>2.4</v>
      </c>
      <c r="L34" s="153">
        <v>5.4</v>
      </c>
    </row>
    <row r="35" spans="1:12" ht="11.45" customHeight="1" x14ac:dyDescent="0.2">
      <c r="A35" s="115">
        <f>IF(D35&lt;&gt;"",COUNTA($D$13:D35),"")</f>
        <v>23</v>
      </c>
      <c r="B35" s="81" t="s">
        <v>130</v>
      </c>
      <c r="C35" s="155">
        <v>2014</v>
      </c>
      <c r="D35" s="150">
        <v>61.2</v>
      </c>
      <c r="E35" s="152">
        <v>8736</v>
      </c>
      <c r="F35" s="150">
        <v>50.6</v>
      </c>
      <c r="G35" s="150">
        <v>4.3</v>
      </c>
      <c r="H35" s="152">
        <v>147029</v>
      </c>
      <c r="I35" s="150">
        <v>5.8</v>
      </c>
      <c r="J35" s="152">
        <v>807216</v>
      </c>
      <c r="K35" s="150">
        <v>2.2000000000000002</v>
      </c>
      <c r="L35" s="150">
        <v>5.5</v>
      </c>
    </row>
    <row r="36" spans="1:12" x14ac:dyDescent="0.2">
      <c r="A36" s="115">
        <f>IF(D36&lt;&gt;"",COUNTA($D$13:D36),"")</f>
        <v>24</v>
      </c>
      <c r="B36" s="81" t="s">
        <v>131</v>
      </c>
      <c r="C36" s="155">
        <v>7</v>
      </c>
      <c r="D36" s="150">
        <v>75</v>
      </c>
      <c r="E36" s="152">
        <v>30</v>
      </c>
      <c r="F36" s="150">
        <v>-44.4</v>
      </c>
      <c r="G36" s="150">
        <v>4.3</v>
      </c>
      <c r="H36" s="152">
        <v>5841</v>
      </c>
      <c r="I36" s="150">
        <v>12.5</v>
      </c>
      <c r="J36" s="152">
        <v>18993</v>
      </c>
      <c r="K36" s="150">
        <v>10.1</v>
      </c>
      <c r="L36" s="150">
        <v>3.3</v>
      </c>
    </row>
    <row r="37" spans="1:12" ht="20.100000000000001" customHeight="1" x14ac:dyDescent="0.2">
      <c r="A37" s="115">
        <f>IF(D37&lt;&gt;"",COUNTA($D$13:D37),"")</f>
        <v>25</v>
      </c>
      <c r="B37" s="79" t="s">
        <v>165</v>
      </c>
      <c r="C37" s="154">
        <v>76</v>
      </c>
      <c r="D37" s="153" t="s">
        <v>19</v>
      </c>
      <c r="E37" s="151">
        <v>189</v>
      </c>
      <c r="F37" s="153" t="s">
        <v>19</v>
      </c>
      <c r="G37" s="153">
        <v>2.5</v>
      </c>
      <c r="H37" s="151">
        <v>49747</v>
      </c>
      <c r="I37" s="153">
        <v>6.8</v>
      </c>
      <c r="J37" s="151">
        <v>203268</v>
      </c>
      <c r="K37" s="153">
        <v>8.9</v>
      </c>
      <c r="L37" s="153">
        <v>4.0999999999999996</v>
      </c>
    </row>
    <row r="38" spans="1:12" x14ac:dyDescent="0.2">
      <c r="A38" s="115">
        <f>IF(D38&lt;&gt;"",COUNTA($D$13:D38),"")</f>
        <v>26</v>
      </c>
      <c r="B38" s="81" t="s">
        <v>130</v>
      </c>
      <c r="C38" s="155">
        <v>76</v>
      </c>
      <c r="D38" s="150" t="s">
        <v>19</v>
      </c>
      <c r="E38" s="152">
        <v>189</v>
      </c>
      <c r="F38" s="150" t="s">
        <v>19</v>
      </c>
      <c r="G38" s="150">
        <v>2.5</v>
      </c>
      <c r="H38" s="152">
        <v>46795</v>
      </c>
      <c r="I38" s="150">
        <v>5.8</v>
      </c>
      <c r="J38" s="152">
        <v>193548</v>
      </c>
      <c r="K38" s="150">
        <v>8.1999999999999993</v>
      </c>
      <c r="L38" s="150">
        <v>4.0999999999999996</v>
      </c>
    </row>
    <row r="39" spans="1:12" x14ac:dyDescent="0.2">
      <c r="A39" s="115">
        <f>IF(D39&lt;&gt;"",COUNTA($D$13:D39),"")</f>
        <v>27</v>
      </c>
      <c r="B39" s="81" t="s">
        <v>131</v>
      </c>
      <c r="C39" s="155" t="s">
        <v>12</v>
      </c>
      <c r="D39" s="150" t="s">
        <v>12</v>
      </c>
      <c r="E39" s="152" t="s">
        <v>12</v>
      </c>
      <c r="F39" s="150" t="s">
        <v>12</v>
      </c>
      <c r="G39" s="150" t="s">
        <v>12</v>
      </c>
      <c r="H39" s="152">
        <v>2952</v>
      </c>
      <c r="I39" s="150">
        <v>24.8</v>
      </c>
      <c r="J39" s="152">
        <v>9720</v>
      </c>
      <c r="K39" s="150">
        <v>24</v>
      </c>
      <c r="L39" s="150">
        <v>3.3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68" customWidth="1"/>
    <col min="3" max="3" width="6.28515625" style="68" customWidth="1"/>
    <col min="4" max="4" width="7.7109375" style="68" customWidth="1"/>
    <col min="5" max="5" width="6.28515625" style="68" customWidth="1"/>
    <col min="6" max="6" width="7.28515625" style="68" customWidth="1"/>
    <col min="7" max="8" width="5.7109375" style="68" customWidth="1"/>
    <col min="9" max="10" width="8.7109375" style="68" customWidth="1"/>
    <col min="11" max="11" width="8.28515625" style="68" customWidth="1"/>
    <col min="12" max="16384" width="9.28515625" style="57"/>
  </cols>
  <sheetData>
    <row r="1" spans="1:11" s="116" customFormat="1" ht="30" customHeight="1" x14ac:dyDescent="0.2">
      <c r="A1" s="246" t="s">
        <v>48</v>
      </c>
      <c r="B1" s="247"/>
      <c r="C1" s="248" t="s">
        <v>321</v>
      </c>
      <c r="D1" s="248"/>
      <c r="E1" s="248"/>
      <c r="F1" s="248"/>
      <c r="G1" s="248"/>
      <c r="H1" s="248"/>
      <c r="I1" s="248"/>
      <c r="J1" s="248"/>
      <c r="K1" s="249"/>
    </row>
    <row r="2" spans="1:11" s="110" customFormat="1" ht="24.95" customHeight="1" x14ac:dyDescent="0.2">
      <c r="A2" s="250" t="s">
        <v>322</v>
      </c>
      <c r="B2" s="251"/>
      <c r="C2" s="252" t="s">
        <v>50</v>
      </c>
      <c r="D2" s="252"/>
      <c r="E2" s="252"/>
      <c r="F2" s="252"/>
      <c r="G2" s="252"/>
      <c r="H2" s="252"/>
      <c r="I2" s="252"/>
      <c r="J2" s="252"/>
      <c r="K2" s="253"/>
    </row>
    <row r="3" spans="1:11" ht="11.45" customHeight="1" x14ac:dyDescent="0.2">
      <c r="A3" s="254" t="s">
        <v>95</v>
      </c>
      <c r="B3" s="305" t="s">
        <v>323</v>
      </c>
      <c r="C3" s="309" t="s">
        <v>451</v>
      </c>
      <c r="D3" s="244"/>
      <c r="E3" s="244"/>
      <c r="F3" s="244"/>
      <c r="G3" s="244"/>
      <c r="H3" s="244"/>
      <c r="I3" s="244"/>
      <c r="J3" s="244"/>
      <c r="K3" s="245" t="s">
        <v>454</v>
      </c>
    </row>
    <row r="4" spans="1:11" ht="11.45" customHeight="1" x14ac:dyDescent="0.2">
      <c r="A4" s="303"/>
      <c r="B4" s="306"/>
      <c r="C4" s="244" t="s">
        <v>324</v>
      </c>
      <c r="D4" s="244"/>
      <c r="E4" s="244"/>
      <c r="F4" s="244" t="s">
        <v>325</v>
      </c>
      <c r="G4" s="244"/>
      <c r="H4" s="244"/>
      <c r="I4" s="244"/>
      <c r="J4" s="244"/>
      <c r="K4" s="245"/>
    </row>
    <row r="5" spans="1:11" ht="11.45" customHeight="1" x14ac:dyDescent="0.2">
      <c r="A5" s="254"/>
      <c r="B5" s="244"/>
      <c r="C5" s="244" t="s">
        <v>122</v>
      </c>
      <c r="D5" s="244" t="s">
        <v>326</v>
      </c>
      <c r="E5" s="244"/>
      <c r="F5" s="244" t="s">
        <v>122</v>
      </c>
      <c r="G5" s="244" t="s">
        <v>123</v>
      </c>
      <c r="H5" s="244" t="s">
        <v>327</v>
      </c>
      <c r="I5" s="308" t="s">
        <v>328</v>
      </c>
      <c r="J5" s="308"/>
      <c r="K5" s="245"/>
    </row>
    <row r="6" spans="1:11" ht="11.45" customHeight="1" x14ac:dyDescent="0.2">
      <c r="A6" s="303"/>
      <c r="B6" s="306"/>
      <c r="C6" s="244"/>
      <c r="D6" s="244" t="s">
        <v>329</v>
      </c>
      <c r="E6" s="244" t="s">
        <v>123</v>
      </c>
      <c r="F6" s="244"/>
      <c r="G6" s="244"/>
      <c r="H6" s="244"/>
      <c r="I6" s="244" t="s">
        <v>330</v>
      </c>
      <c r="J6" s="244" t="s">
        <v>331</v>
      </c>
      <c r="K6" s="245" t="s">
        <v>332</v>
      </c>
    </row>
    <row r="7" spans="1:11" ht="11.45" customHeight="1" x14ac:dyDescent="0.2">
      <c r="A7" s="303"/>
      <c r="B7" s="306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1.45" customHeight="1" x14ac:dyDescent="0.2">
      <c r="A8" s="303"/>
      <c r="B8" s="306"/>
      <c r="C8" s="244"/>
      <c r="D8" s="244"/>
      <c r="E8" s="244"/>
      <c r="F8" s="244"/>
      <c r="G8" s="244"/>
      <c r="H8" s="244"/>
      <c r="I8" s="244"/>
      <c r="J8" s="244"/>
      <c r="K8" s="245"/>
    </row>
    <row r="9" spans="1:11" ht="11.45" customHeight="1" x14ac:dyDescent="0.2">
      <c r="A9" s="303"/>
      <c r="B9" s="306"/>
      <c r="C9" s="244"/>
      <c r="D9" s="244"/>
      <c r="E9" s="244"/>
      <c r="F9" s="244"/>
      <c r="G9" s="244"/>
      <c r="H9" s="244"/>
      <c r="I9" s="244"/>
      <c r="J9" s="244"/>
      <c r="K9" s="245"/>
    </row>
    <row r="10" spans="1:11" ht="11.45" customHeight="1" x14ac:dyDescent="0.2">
      <c r="A10" s="303"/>
      <c r="B10" s="306"/>
      <c r="C10" s="244"/>
      <c r="D10" s="244"/>
      <c r="E10" s="244"/>
      <c r="F10" s="244"/>
      <c r="G10" s="244"/>
      <c r="H10" s="244"/>
      <c r="I10" s="244"/>
      <c r="J10" s="244"/>
      <c r="K10" s="245"/>
    </row>
    <row r="11" spans="1:11" ht="11.45" customHeight="1" x14ac:dyDescent="0.2">
      <c r="A11" s="303"/>
      <c r="B11" s="306"/>
      <c r="C11" s="244"/>
      <c r="D11" s="244"/>
      <c r="E11" s="244"/>
      <c r="F11" s="244"/>
      <c r="G11" s="244"/>
      <c r="H11" s="244"/>
      <c r="I11" s="244"/>
      <c r="J11" s="244"/>
      <c r="K11" s="245"/>
    </row>
    <row r="12" spans="1:11" ht="11.45" customHeight="1" x14ac:dyDescent="0.2">
      <c r="A12" s="304"/>
      <c r="B12" s="307"/>
      <c r="C12" s="244" t="s">
        <v>101</v>
      </c>
      <c r="D12" s="244"/>
      <c r="E12" s="189" t="s">
        <v>125</v>
      </c>
      <c r="F12" s="189" t="s">
        <v>101</v>
      </c>
      <c r="G12" s="244" t="s">
        <v>125</v>
      </c>
      <c r="H12" s="244"/>
      <c r="I12" s="189" t="s">
        <v>101</v>
      </c>
      <c r="J12" s="244" t="s">
        <v>125</v>
      </c>
      <c r="K12" s="245"/>
    </row>
    <row r="13" spans="1:11" s="61" customFormat="1" ht="11.45" customHeight="1" x14ac:dyDescent="0.15">
      <c r="A13" s="170">
        <v>1</v>
      </c>
      <c r="B13" s="171">
        <v>2</v>
      </c>
      <c r="C13" s="172">
        <v>3</v>
      </c>
      <c r="D13" s="171">
        <v>4</v>
      </c>
      <c r="E13" s="172">
        <v>5</v>
      </c>
      <c r="F13" s="171">
        <v>6</v>
      </c>
      <c r="G13" s="172">
        <v>7</v>
      </c>
      <c r="H13" s="171">
        <v>8</v>
      </c>
      <c r="I13" s="172">
        <v>9</v>
      </c>
      <c r="J13" s="171">
        <v>10</v>
      </c>
      <c r="K13" s="178">
        <v>11</v>
      </c>
    </row>
    <row r="14" spans="1:11" s="117" customFormat="1" ht="21.95" customHeight="1" x14ac:dyDescent="0.2">
      <c r="A14" s="115">
        <f>IF(D14&lt;&gt;"",COUNTA($D$14:D14),"")</f>
        <v>1</v>
      </c>
      <c r="B14" s="114" t="s">
        <v>126</v>
      </c>
      <c r="C14" s="161">
        <v>2920</v>
      </c>
      <c r="D14" s="161">
        <v>2335</v>
      </c>
      <c r="E14" s="153">
        <v>-0.5</v>
      </c>
      <c r="F14" s="161">
        <v>238145</v>
      </c>
      <c r="G14" s="153">
        <v>2.4</v>
      </c>
      <c r="H14" s="153">
        <v>18.100000000000001</v>
      </c>
      <c r="I14" s="161">
        <v>329731</v>
      </c>
      <c r="J14" s="153">
        <v>72.2</v>
      </c>
      <c r="K14" s="153">
        <v>32.1</v>
      </c>
    </row>
    <row r="15" spans="1:11" s="118" customFormat="1" ht="30" customHeight="1" x14ac:dyDescent="0.2">
      <c r="A15" s="115">
        <f>IF(D15&lt;&gt;"",COUNTA($D$14:D15),"")</f>
        <v>2</v>
      </c>
      <c r="B15" s="114" t="s">
        <v>333</v>
      </c>
      <c r="C15" s="161">
        <v>1248</v>
      </c>
      <c r="D15" s="161">
        <v>1039</v>
      </c>
      <c r="E15" s="153">
        <v>-1.1000000000000001</v>
      </c>
      <c r="F15" s="161">
        <v>76962</v>
      </c>
      <c r="G15" s="153">
        <v>1.3</v>
      </c>
      <c r="H15" s="153">
        <v>28</v>
      </c>
      <c r="I15" s="161">
        <v>89304</v>
      </c>
      <c r="J15" s="153">
        <v>86.2</v>
      </c>
      <c r="K15" s="153">
        <v>43.4</v>
      </c>
    </row>
    <row r="16" spans="1:11" s="118" customFormat="1" ht="11.45" customHeight="1" x14ac:dyDescent="0.2">
      <c r="A16" s="115">
        <f>IF(D16&lt;&gt;"",COUNTA($D$14:D16),"")</f>
        <v>3</v>
      </c>
      <c r="B16" s="65" t="s">
        <v>132</v>
      </c>
      <c r="C16" s="162">
        <v>605</v>
      </c>
      <c r="D16" s="162">
        <v>532</v>
      </c>
      <c r="E16" s="150">
        <v>1.1000000000000001</v>
      </c>
      <c r="F16" s="162">
        <v>57554</v>
      </c>
      <c r="G16" s="150">
        <v>2.5</v>
      </c>
      <c r="H16" s="150">
        <v>29.8</v>
      </c>
      <c r="I16" s="162">
        <v>65062</v>
      </c>
      <c r="J16" s="150">
        <v>88.5</v>
      </c>
      <c r="K16" s="150">
        <v>45.2</v>
      </c>
    </row>
    <row r="17" spans="1:11" s="118" customFormat="1" ht="11.45" customHeight="1" x14ac:dyDescent="0.2">
      <c r="A17" s="115">
        <f>IF(D17&lt;&gt;"",COUNTA($D$14:D17),"")</f>
        <v>4</v>
      </c>
      <c r="B17" s="65" t="s">
        <v>135</v>
      </c>
      <c r="C17" s="162">
        <v>234</v>
      </c>
      <c r="D17" s="162">
        <v>182</v>
      </c>
      <c r="E17" s="150">
        <v>-1.6</v>
      </c>
      <c r="F17" s="162">
        <v>9607</v>
      </c>
      <c r="G17" s="150">
        <v>-0.2</v>
      </c>
      <c r="H17" s="150">
        <v>26.9</v>
      </c>
      <c r="I17" s="162">
        <v>11748</v>
      </c>
      <c r="J17" s="150">
        <v>81.8</v>
      </c>
      <c r="K17" s="150">
        <v>41.4</v>
      </c>
    </row>
    <row r="18" spans="1:11" s="118" customFormat="1" ht="11.45" customHeight="1" x14ac:dyDescent="0.2">
      <c r="A18" s="115">
        <f>IF(D18&lt;&gt;"",COUNTA($D$14:D18),"")</f>
        <v>5</v>
      </c>
      <c r="B18" s="65" t="s">
        <v>136</v>
      </c>
      <c r="C18" s="162">
        <v>136</v>
      </c>
      <c r="D18" s="162">
        <v>111</v>
      </c>
      <c r="E18" s="150">
        <v>-8.3000000000000007</v>
      </c>
      <c r="F18" s="162">
        <v>3451</v>
      </c>
      <c r="G18" s="150">
        <v>-16.100000000000001</v>
      </c>
      <c r="H18" s="150">
        <v>21.3</v>
      </c>
      <c r="I18" s="162">
        <v>4668</v>
      </c>
      <c r="J18" s="150">
        <v>73.900000000000006</v>
      </c>
      <c r="K18" s="150">
        <v>39.299999999999997</v>
      </c>
    </row>
    <row r="19" spans="1:11" s="118" customFormat="1" ht="11.45" customHeight="1" x14ac:dyDescent="0.2">
      <c r="A19" s="115">
        <f>IF(D19&lt;&gt;"",COUNTA($D$14:D19),"")</f>
        <v>6</v>
      </c>
      <c r="B19" s="65" t="s">
        <v>334</v>
      </c>
      <c r="C19" s="162">
        <v>273</v>
      </c>
      <c r="D19" s="162">
        <v>214</v>
      </c>
      <c r="E19" s="150">
        <v>-2.2999999999999998</v>
      </c>
      <c r="F19" s="162">
        <v>6350</v>
      </c>
      <c r="G19" s="150">
        <v>4.2</v>
      </c>
      <c r="H19" s="150">
        <v>16.3</v>
      </c>
      <c r="I19" s="162">
        <v>7826</v>
      </c>
      <c r="J19" s="150">
        <v>81.099999999999994</v>
      </c>
      <c r="K19" s="150">
        <v>33.200000000000003</v>
      </c>
    </row>
    <row r="20" spans="1:11" s="118" customFormat="1" ht="39.950000000000003" customHeight="1" x14ac:dyDescent="0.2">
      <c r="A20" s="115">
        <f>IF(D20&lt;&gt;"",COUNTA($D$14:D20),"")</f>
        <v>7</v>
      </c>
      <c r="B20" s="114" t="s">
        <v>335</v>
      </c>
      <c r="C20" s="161">
        <v>1672</v>
      </c>
      <c r="D20" s="161">
        <v>1296</v>
      </c>
      <c r="E20" s="153">
        <v>0.1</v>
      </c>
      <c r="F20" s="161">
        <v>161183</v>
      </c>
      <c r="G20" s="153">
        <v>2.9</v>
      </c>
      <c r="H20" s="153">
        <v>13.3</v>
      </c>
      <c r="I20" s="161">
        <v>240427</v>
      </c>
      <c r="J20" s="153">
        <v>67</v>
      </c>
      <c r="K20" s="153">
        <v>27.5</v>
      </c>
    </row>
    <row r="21" spans="1:11" s="118" customFormat="1" ht="11.45" customHeight="1" x14ac:dyDescent="0.2">
      <c r="A21" s="115">
        <f>IF(D21&lt;&gt;"",COUNTA($D$14:D21),"")</f>
        <v>8</v>
      </c>
      <c r="B21" s="65" t="s">
        <v>140</v>
      </c>
      <c r="C21" s="162">
        <v>91</v>
      </c>
      <c r="D21" s="162">
        <v>70</v>
      </c>
      <c r="E21" s="150">
        <v>-9.1</v>
      </c>
      <c r="F21" s="162">
        <v>4955</v>
      </c>
      <c r="G21" s="150">
        <v>-7.7</v>
      </c>
      <c r="H21" s="150">
        <v>11.7</v>
      </c>
      <c r="I21" s="162">
        <v>6996</v>
      </c>
      <c r="J21" s="150">
        <v>70.8</v>
      </c>
      <c r="K21" s="150">
        <v>30.2</v>
      </c>
    </row>
    <row r="22" spans="1:11" s="118" customFormat="1" ht="11.45" customHeight="1" x14ac:dyDescent="0.2">
      <c r="A22" s="115">
        <f>IF(D22&lt;&gt;"",COUNTA($D$14:D22),"")</f>
        <v>9</v>
      </c>
      <c r="B22" s="65" t="s">
        <v>141</v>
      </c>
      <c r="C22" s="162">
        <v>24</v>
      </c>
      <c r="D22" s="162">
        <v>20</v>
      </c>
      <c r="E22" s="150">
        <v>-16.7</v>
      </c>
      <c r="F22" s="162">
        <v>9664</v>
      </c>
      <c r="G22" s="150">
        <v>-7.9</v>
      </c>
      <c r="H22" s="150">
        <v>19.399999999999999</v>
      </c>
      <c r="I22" s="162">
        <v>10668</v>
      </c>
      <c r="J22" s="150">
        <v>90.6</v>
      </c>
      <c r="K22" s="150">
        <v>38</v>
      </c>
    </row>
    <row r="23" spans="1:11" s="117" customFormat="1" ht="11.45" customHeight="1" x14ac:dyDescent="0.2">
      <c r="A23" s="115">
        <f>IF(D23&lt;&gt;"",COUNTA($D$14:D23),"")</f>
        <v>10</v>
      </c>
      <c r="B23" s="119" t="s">
        <v>142</v>
      </c>
      <c r="C23" s="162">
        <v>1215</v>
      </c>
      <c r="D23" s="162">
        <v>1035</v>
      </c>
      <c r="E23" s="150">
        <v>-1.1000000000000001</v>
      </c>
      <c r="F23" s="162">
        <v>83432</v>
      </c>
      <c r="G23" s="150">
        <v>-0.4</v>
      </c>
      <c r="H23" s="150">
        <v>10.7</v>
      </c>
      <c r="I23" s="162">
        <v>93200</v>
      </c>
      <c r="J23" s="150">
        <v>89.5</v>
      </c>
      <c r="K23" s="150">
        <v>26.4</v>
      </c>
    </row>
    <row r="24" spans="1:11" s="118" customFormat="1" ht="11.45" customHeight="1" x14ac:dyDescent="0.2">
      <c r="A24" s="115">
        <f>IF(D24&lt;&gt;"",COUNTA($D$14:D24),"")</f>
        <v>11</v>
      </c>
      <c r="B24" s="65" t="s">
        <v>143</v>
      </c>
      <c r="C24" s="162">
        <v>81</v>
      </c>
      <c r="D24" s="162">
        <v>42</v>
      </c>
      <c r="E24" s="150">
        <v>5</v>
      </c>
      <c r="F24" s="162">
        <v>4364</v>
      </c>
      <c r="G24" s="150">
        <v>34.6</v>
      </c>
      <c r="H24" s="150">
        <v>8.3000000000000007</v>
      </c>
      <c r="I24" s="162">
        <v>8319</v>
      </c>
      <c r="J24" s="150">
        <v>52.5</v>
      </c>
      <c r="K24" s="150">
        <v>33.299999999999997</v>
      </c>
    </row>
    <row r="25" spans="1:11" s="118" customFormat="1" ht="11.45" customHeight="1" x14ac:dyDescent="0.2">
      <c r="A25" s="115">
        <f>IF(D25&lt;&gt;"",COUNTA($D$14:D25),"")</f>
        <v>12</v>
      </c>
      <c r="B25" s="65" t="s">
        <v>336</v>
      </c>
      <c r="C25" s="162">
        <v>213</v>
      </c>
      <c r="D25" s="162">
        <v>81</v>
      </c>
      <c r="E25" s="150">
        <v>32.799999999999997</v>
      </c>
      <c r="F25" s="162">
        <v>48536</v>
      </c>
      <c r="G25" s="150">
        <v>10.4</v>
      </c>
      <c r="H25" s="150">
        <v>5.5</v>
      </c>
      <c r="I25" s="162">
        <v>110752</v>
      </c>
      <c r="J25" s="150">
        <v>43.8</v>
      </c>
      <c r="K25" s="150">
        <v>19.3</v>
      </c>
    </row>
    <row r="26" spans="1:11" ht="23.45" customHeight="1" x14ac:dyDescent="0.2">
      <c r="A26" s="115">
        <f>IF(D26&lt;&gt;"",COUNTA($D$14:D26),"")</f>
        <v>13</v>
      </c>
      <c r="B26" s="65" t="s">
        <v>337</v>
      </c>
      <c r="C26" s="162">
        <v>48</v>
      </c>
      <c r="D26" s="162">
        <v>48</v>
      </c>
      <c r="E26" s="150">
        <v>2.1</v>
      </c>
      <c r="F26" s="162">
        <v>10232</v>
      </c>
      <c r="G26" s="150">
        <v>3.4</v>
      </c>
      <c r="H26" s="150">
        <v>66.900000000000006</v>
      </c>
      <c r="I26" s="162">
        <v>10492</v>
      </c>
      <c r="J26" s="150">
        <v>97.5</v>
      </c>
      <c r="K26" s="150">
        <v>84.3</v>
      </c>
    </row>
    <row r="27" spans="1:11" ht="11.45" customHeight="1" x14ac:dyDescent="0.2">
      <c r="A27" s="115">
        <f>IF(D27&lt;&gt;"",COUNTA($D$14:D27),"")</f>
        <v>14</v>
      </c>
      <c r="B27" s="65" t="s">
        <v>146</v>
      </c>
      <c r="C27" s="162" t="s">
        <v>12</v>
      </c>
      <c r="D27" s="162" t="s">
        <v>12</v>
      </c>
      <c r="E27" s="150" t="s">
        <v>12</v>
      </c>
      <c r="F27" s="162" t="s">
        <v>12</v>
      </c>
      <c r="G27" s="150" t="s">
        <v>12</v>
      </c>
      <c r="H27" s="150" t="s">
        <v>12</v>
      </c>
      <c r="I27" s="162" t="s">
        <v>12</v>
      </c>
      <c r="J27" s="150" t="s">
        <v>12</v>
      </c>
      <c r="K27" s="150" t="s">
        <v>12</v>
      </c>
    </row>
    <row r="28" spans="1:11" ht="11.45" customHeight="1" x14ac:dyDescent="0.2">
      <c r="G28" s="120"/>
      <c r="H28" s="120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28515625" style="73" customWidth="1"/>
    <col min="2" max="2" width="24.28515625" style="84" customWidth="1"/>
    <col min="3" max="3" width="6.28515625" style="84" customWidth="1"/>
    <col min="4" max="4" width="7.7109375" style="84" customWidth="1"/>
    <col min="5" max="5" width="6.28515625" style="84" customWidth="1"/>
    <col min="6" max="6" width="7.28515625" style="84" customWidth="1"/>
    <col min="7" max="7" width="6.42578125" style="84" bestFit="1" customWidth="1"/>
    <col min="8" max="8" width="5.7109375" style="84" customWidth="1"/>
    <col min="9" max="9" width="8.7109375" style="84" customWidth="1"/>
    <col min="10" max="10" width="8.42578125" style="84" customWidth="1"/>
    <col min="11" max="11" width="7.5703125" style="84" customWidth="1"/>
    <col min="12" max="151" width="9.28515625" style="73"/>
    <col min="152" max="152" width="3.7109375" style="73" customWidth="1"/>
    <col min="153" max="153" width="23.7109375" style="73" customWidth="1"/>
    <col min="154" max="154" width="6.28515625" style="73" customWidth="1"/>
    <col min="155" max="155" width="7.7109375" style="73" customWidth="1"/>
    <col min="156" max="156" width="6.28515625" style="73" customWidth="1"/>
    <col min="157" max="157" width="7.28515625" style="73" customWidth="1"/>
    <col min="158" max="159" width="5.7109375" style="73" customWidth="1"/>
    <col min="160" max="160" width="8.7109375" style="73" customWidth="1"/>
    <col min="161" max="162" width="8.28515625" style="73" customWidth="1"/>
    <col min="163" max="407" width="9.28515625" style="73"/>
    <col min="408" max="408" width="3.7109375" style="73" customWidth="1"/>
    <col min="409" max="409" width="23.7109375" style="73" customWidth="1"/>
    <col min="410" max="410" width="6.28515625" style="73" customWidth="1"/>
    <col min="411" max="411" width="7.7109375" style="73" customWidth="1"/>
    <col min="412" max="412" width="6.28515625" style="73" customWidth="1"/>
    <col min="413" max="413" width="7.28515625" style="73" customWidth="1"/>
    <col min="414" max="415" width="5.7109375" style="73" customWidth="1"/>
    <col min="416" max="416" width="8.7109375" style="73" customWidth="1"/>
    <col min="417" max="418" width="8.28515625" style="73" customWidth="1"/>
    <col min="419" max="663" width="9.28515625" style="73"/>
    <col min="664" max="664" width="3.7109375" style="73" customWidth="1"/>
    <col min="665" max="665" width="23.7109375" style="73" customWidth="1"/>
    <col min="666" max="666" width="6.28515625" style="73" customWidth="1"/>
    <col min="667" max="667" width="7.7109375" style="73" customWidth="1"/>
    <col min="668" max="668" width="6.28515625" style="73" customWidth="1"/>
    <col min="669" max="669" width="7.28515625" style="73" customWidth="1"/>
    <col min="670" max="671" width="5.7109375" style="73" customWidth="1"/>
    <col min="672" max="672" width="8.7109375" style="73" customWidth="1"/>
    <col min="673" max="674" width="8.28515625" style="73" customWidth="1"/>
    <col min="675" max="919" width="9.28515625" style="73"/>
    <col min="920" max="920" width="3.7109375" style="73" customWidth="1"/>
    <col min="921" max="921" width="23.7109375" style="73" customWidth="1"/>
    <col min="922" max="922" width="6.28515625" style="73" customWidth="1"/>
    <col min="923" max="923" width="7.7109375" style="73" customWidth="1"/>
    <col min="924" max="924" width="6.28515625" style="73" customWidth="1"/>
    <col min="925" max="925" width="7.28515625" style="73" customWidth="1"/>
    <col min="926" max="927" width="5.7109375" style="73" customWidth="1"/>
    <col min="928" max="928" width="8.7109375" style="73" customWidth="1"/>
    <col min="929" max="930" width="8.28515625" style="73" customWidth="1"/>
    <col min="931" max="1175" width="9.28515625" style="73"/>
    <col min="1176" max="1176" width="3.7109375" style="73" customWidth="1"/>
    <col min="1177" max="1177" width="23.7109375" style="73" customWidth="1"/>
    <col min="1178" max="1178" width="6.28515625" style="73" customWidth="1"/>
    <col min="1179" max="1179" width="7.7109375" style="73" customWidth="1"/>
    <col min="1180" max="1180" width="6.28515625" style="73" customWidth="1"/>
    <col min="1181" max="1181" width="7.28515625" style="73" customWidth="1"/>
    <col min="1182" max="1183" width="5.7109375" style="73" customWidth="1"/>
    <col min="1184" max="1184" width="8.7109375" style="73" customWidth="1"/>
    <col min="1185" max="1186" width="8.28515625" style="73" customWidth="1"/>
    <col min="1187" max="1431" width="9.28515625" style="73"/>
    <col min="1432" max="1432" width="3.7109375" style="73" customWidth="1"/>
    <col min="1433" max="1433" width="23.7109375" style="73" customWidth="1"/>
    <col min="1434" max="1434" width="6.28515625" style="73" customWidth="1"/>
    <col min="1435" max="1435" width="7.7109375" style="73" customWidth="1"/>
    <col min="1436" max="1436" width="6.28515625" style="73" customWidth="1"/>
    <col min="1437" max="1437" width="7.28515625" style="73" customWidth="1"/>
    <col min="1438" max="1439" width="5.7109375" style="73" customWidth="1"/>
    <col min="1440" max="1440" width="8.7109375" style="73" customWidth="1"/>
    <col min="1441" max="1442" width="8.28515625" style="73" customWidth="1"/>
    <col min="1443" max="1687" width="9.28515625" style="73"/>
    <col min="1688" max="1688" width="3.7109375" style="73" customWidth="1"/>
    <col min="1689" max="1689" width="23.7109375" style="73" customWidth="1"/>
    <col min="1690" max="1690" width="6.28515625" style="73" customWidth="1"/>
    <col min="1691" max="1691" width="7.7109375" style="73" customWidth="1"/>
    <col min="1692" max="1692" width="6.28515625" style="73" customWidth="1"/>
    <col min="1693" max="1693" width="7.28515625" style="73" customWidth="1"/>
    <col min="1694" max="1695" width="5.7109375" style="73" customWidth="1"/>
    <col min="1696" max="1696" width="8.7109375" style="73" customWidth="1"/>
    <col min="1697" max="1698" width="8.28515625" style="73" customWidth="1"/>
    <col min="1699" max="1943" width="9.28515625" style="73"/>
    <col min="1944" max="1944" width="3.7109375" style="73" customWidth="1"/>
    <col min="1945" max="1945" width="23.7109375" style="73" customWidth="1"/>
    <col min="1946" max="1946" width="6.28515625" style="73" customWidth="1"/>
    <col min="1947" max="1947" width="7.7109375" style="73" customWidth="1"/>
    <col min="1948" max="1948" width="6.28515625" style="73" customWidth="1"/>
    <col min="1949" max="1949" width="7.28515625" style="73" customWidth="1"/>
    <col min="1950" max="1951" width="5.7109375" style="73" customWidth="1"/>
    <col min="1952" max="1952" width="8.7109375" style="73" customWidth="1"/>
    <col min="1953" max="1954" width="8.28515625" style="73" customWidth="1"/>
    <col min="1955" max="2199" width="9.28515625" style="73"/>
    <col min="2200" max="2200" width="3.7109375" style="73" customWidth="1"/>
    <col min="2201" max="2201" width="23.7109375" style="73" customWidth="1"/>
    <col min="2202" max="2202" width="6.28515625" style="73" customWidth="1"/>
    <col min="2203" max="2203" width="7.7109375" style="73" customWidth="1"/>
    <col min="2204" max="2204" width="6.28515625" style="73" customWidth="1"/>
    <col min="2205" max="2205" width="7.28515625" style="73" customWidth="1"/>
    <col min="2206" max="2207" width="5.7109375" style="73" customWidth="1"/>
    <col min="2208" max="2208" width="8.7109375" style="73" customWidth="1"/>
    <col min="2209" max="2210" width="8.28515625" style="73" customWidth="1"/>
    <col min="2211" max="2455" width="9.28515625" style="73"/>
    <col min="2456" max="2456" width="3.7109375" style="73" customWidth="1"/>
    <col min="2457" max="2457" width="23.7109375" style="73" customWidth="1"/>
    <col min="2458" max="2458" width="6.28515625" style="73" customWidth="1"/>
    <col min="2459" max="2459" width="7.7109375" style="73" customWidth="1"/>
    <col min="2460" max="2460" width="6.28515625" style="73" customWidth="1"/>
    <col min="2461" max="2461" width="7.28515625" style="73" customWidth="1"/>
    <col min="2462" max="2463" width="5.7109375" style="73" customWidth="1"/>
    <col min="2464" max="2464" width="8.7109375" style="73" customWidth="1"/>
    <col min="2465" max="2466" width="8.28515625" style="73" customWidth="1"/>
    <col min="2467" max="2711" width="9.28515625" style="73"/>
    <col min="2712" max="2712" width="3.7109375" style="73" customWidth="1"/>
    <col min="2713" max="2713" width="23.7109375" style="73" customWidth="1"/>
    <col min="2714" max="2714" width="6.28515625" style="73" customWidth="1"/>
    <col min="2715" max="2715" width="7.7109375" style="73" customWidth="1"/>
    <col min="2716" max="2716" width="6.28515625" style="73" customWidth="1"/>
    <col min="2717" max="2717" width="7.28515625" style="73" customWidth="1"/>
    <col min="2718" max="2719" width="5.7109375" style="73" customWidth="1"/>
    <col min="2720" max="2720" width="8.7109375" style="73" customWidth="1"/>
    <col min="2721" max="2722" width="8.28515625" style="73" customWidth="1"/>
    <col min="2723" max="2967" width="9.28515625" style="73"/>
    <col min="2968" max="2968" width="3.7109375" style="73" customWidth="1"/>
    <col min="2969" max="2969" width="23.7109375" style="73" customWidth="1"/>
    <col min="2970" max="2970" width="6.28515625" style="73" customWidth="1"/>
    <col min="2971" max="2971" width="7.7109375" style="73" customWidth="1"/>
    <col min="2972" max="2972" width="6.28515625" style="73" customWidth="1"/>
    <col min="2973" max="2973" width="7.28515625" style="73" customWidth="1"/>
    <col min="2974" max="2975" width="5.7109375" style="73" customWidth="1"/>
    <col min="2976" max="2976" width="8.7109375" style="73" customWidth="1"/>
    <col min="2977" max="2978" width="8.28515625" style="73" customWidth="1"/>
    <col min="2979" max="3223" width="9.28515625" style="73"/>
    <col min="3224" max="3224" width="3.7109375" style="73" customWidth="1"/>
    <col min="3225" max="3225" width="23.7109375" style="73" customWidth="1"/>
    <col min="3226" max="3226" width="6.28515625" style="73" customWidth="1"/>
    <col min="3227" max="3227" width="7.7109375" style="73" customWidth="1"/>
    <col min="3228" max="3228" width="6.28515625" style="73" customWidth="1"/>
    <col min="3229" max="3229" width="7.28515625" style="73" customWidth="1"/>
    <col min="3230" max="3231" width="5.7109375" style="73" customWidth="1"/>
    <col min="3232" max="3232" width="8.7109375" style="73" customWidth="1"/>
    <col min="3233" max="3234" width="8.28515625" style="73" customWidth="1"/>
    <col min="3235" max="3479" width="9.28515625" style="73"/>
    <col min="3480" max="3480" width="3.7109375" style="73" customWidth="1"/>
    <col min="3481" max="3481" width="23.7109375" style="73" customWidth="1"/>
    <col min="3482" max="3482" width="6.28515625" style="73" customWidth="1"/>
    <col min="3483" max="3483" width="7.7109375" style="73" customWidth="1"/>
    <col min="3484" max="3484" width="6.28515625" style="73" customWidth="1"/>
    <col min="3485" max="3485" width="7.28515625" style="73" customWidth="1"/>
    <col min="3486" max="3487" width="5.7109375" style="73" customWidth="1"/>
    <col min="3488" max="3488" width="8.7109375" style="73" customWidth="1"/>
    <col min="3489" max="3490" width="8.28515625" style="73" customWidth="1"/>
    <col min="3491" max="3735" width="9.28515625" style="73"/>
    <col min="3736" max="3736" width="3.7109375" style="73" customWidth="1"/>
    <col min="3737" max="3737" width="23.7109375" style="73" customWidth="1"/>
    <col min="3738" max="3738" width="6.28515625" style="73" customWidth="1"/>
    <col min="3739" max="3739" width="7.7109375" style="73" customWidth="1"/>
    <col min="3740" max="3740" width="6.28515625" style="73" customWidth="1"/>
    <col min="3741" max="3741" width="7.28515625" style="73" customWidth="1"/>
    <col min="3742" max="3743" width="5.7109375" style="73" customWidth="1"/>
    <col min="3744" max="3744" width="8.7109375" style="73" customWidth="1"/>
    <col min="3745" max="3746" width="8.28515625" style="73" customWidth="1"/>
    <col min="3747" max="3991" width="9.28515625" style="73"/>
    <col min="3992" max="3992" width="3.7109375" style="73" customWidth="1"/>
    <col min="3993" max="3993" width="23.7109375" style="73" customWidth="1"/>
    <col min="3994" max="3994" width="6.28515625" style="73" customWidth="1"/>
    <col min="3995" max="3995" width="7.7109375" style="73" customWidth="1"/>
    <col min="3996" max="3996" width="6.28515625" style="73" customWidth="1"/>
    <col min="3997" max="3997" width="7.28515625" style="73" customWidth="1"/>
    <col min="3998" max="3999" width="5.7109375" style="73" customWidth="1"/>
    <col min="4000" max="4000" width="8.7109375" style="73" customWidth="1"/>
    <col min="4001" max="4002" width="8.28515625" style="73" customWidth="1"/>
    <col min="4003" max="4247" width="9.28515625" style="73"/>
    <col min="4248" max="4248" width="3.7109375" style="73" customWidth="1"/>
    <col min="4249" max="4249" width="23.7109375" style="73" customWidth="1"/>
    <col min="4250" max="4250" width="6.28515625" style="73" customWidth="1"/>
    <col min="4251" max="4251" width="7.7109375" style="73" customWidth="1"/>
    <col min="4252" max="4252" width="6.28515625" style="73" customWidth="1"/>
    <col min="4253" max="4253" width="7.28515625" style="73" customWidth="1"/>
    <col min="4254" max="4255" width="5.7109375" style="73" customWidth="1"/>
    <col min="4256" max="4256" width="8.7109375" style="73" customWidth="1"/>
    <col min="4257" max="4258" width="8.28515625" style="73" customWidth="1"/>
    <col min="4259" max="4503" width="9.28515625" style="73"/>
    <col min="4504" max="4504" width="3.7109375" style="73" customWidth="1"/>
    <col min="4505" max="4505" width="23.7109375" style="73" customWidth="1"/>
    <col min="4506" max="4506" width="6.28515625" style="73" customWidth="1"/>
    <col min="4507" max="4507" width="7.7109375" style="73" customWidth="1"/>
    <col min="4508" max="4508" width="6.28515625" style="73" customWidth="1"/>
    <col min="4509" max="4509" width="7.28515625" style="73" customWidth="1"/>
    <col min="4510" max="4511" width="5.7109375" style="73" customWidth="1"/>
    <col min="4512" max="4512" width="8.7109375" style="73" customWidth="1"/>
    <col min="4513" max="4514" width="8.28515625" style="73" customWidth="1"/>
    <col min="4515" max="4759" width="9.28515625" style="73"/>
    <col min="4760" max="4760" width="3.7109375" style="73" customWidth="1"/>
    <col min="4761" max="4761" width="23.7109375" style="73" customWidth="1"/>
    <col min="4762" max="4762" width="6.28515625" style="73" customWidth="1"/>
    <col min="4763" max="4763" width="7.7109375" style="73" customWidth="1"/>
    <col min="4764" max="4764" width="6.28515625" style="73" customWidth="1"/>
    <col min="4765" max="4765" width="7.28515625" style="73" customWidth="1"/>
    <col min="4766" max="4767" width="5.7109375" style="73" customWidth="1"/>
    <col min="4768" max="4768" width="8.7109375" style="73" customWidth="1"/>
    <col min="4769" max="4770" width="8.28515625" style="73" customWidth="1"/>
    <col min="4771" max="5015" width="9.28515625" style="73"/>
    <col min="5016" max="5016" width="3.7109375" style="73" customWidth="1"/>
    <col min="5017" max="5017" width="23.7109375" style="73" customWidth="1"/>
    <col min="5018" max="5018" width="6.28515625" style="73" customWidth="1"/>
    <col min="5019" max="5019" width="7.7109375" style="73" customWidth="1"/>
    <col min="5020" max="5020" width="6.28515625" style="73" customWidth="1"/>
    <col min="5021" max="5021" width="7.28515625" style="73" customWidth="1"/>
    <col min="5022" max="5023" width="5.7109375" style="73" customWidth="1"/>
    <col min="5024" max="5024" width="8.7109375" style="73" customWidth="1"/>
    <col min="5025" max="5026" width="8.28515625" style="73" customWidth="1"/>
    <col min="5027" max="5271" width="9.28515625" style="73"/>
    <col min="5272" max="5272" width="3.7109375" style="73" customWidth="1"/>
    <col min="5273" max="5273" width="23.7109375" style="73" customWidth="1"/>
    <col min="5274" max="5274" width="6.28515625" style="73" customWidth="1"/>
    <col min="5275" max="5275" width="7.7109375" style="73" customWidth="1"/>
    <col min="5276" max="5276" width="6.28515625" style="73" customWidth="1"/>
    <col min="5277" max="5277" width="7.28515625" style="73" customWidth="1"/>
    <col min="5278" max="5279" width="5.7109375" style="73" customWidth="1"/>
    <col min="5280" max="5280" width="8.7109375" style="73" customWidth="1"/>
    <col min="5281" max="5282" width="8.28515625" style="73" customWidth="1"/>
    <col min="5283" max="5527" width="9.28515625" style="73"/>
    <col min="5528" max="5528" width="3.7109375" style="73" customWidth="1"/>
    <col min="5529" max="5529" width="23.7109375" style="73" customWidth="1"/>
    <col min="5530" max="5530" width="6.28515625" style="73" customWidth="1"/>
    <col min="5531" max="5531" width="7.7109375" style="73" customWidth="1"/>
    <col min="5532" max="5532" width="6.28515625" style="73" customWidth="1"/>
    <col min="5533" max="5533" width="7.28515625" style="73" customWidth="1"/>
    <col min="5534" max="5535" width="5.7109375" style="73" customWidth="1"/>
    <col min="5536" max="5536" width="8.7109375" style="73" customWidth="1"/>
    <col min="5537" max="5538" width="8.28515625" style="73" customWidth="1"/>
    <col min="5539" max="5783" width="9.28515625" style="73"/>
    <col min="5784" max="5784" width="3.7109375" style="73" customWidth="1"/>
    <col min="5785" max="5785" width="23.7109375" style="73" customWidth="1"/>
    <col min="5786" max="5786" width="6.28515625" style="73" customWidth="1"/>
    <col min="5787" max="5787" width="7.7109375" style="73" customWidth="1"/>
    <col min="5788" max="5788" width="6.28515625" style="73" customWidth="1"/>
    <col min="5789" max="5789" width="7.28515625" style="73" customWidth="1"/>
    <col min="5790" max="5791" width="5.7109375" style="73" customWidth="1"/>
    <col min="5792" max="5792" width="8.7109375" style="73" customWidth="1"/>
    <col min="5793" max="5794" width="8.28515625" style="73" customWidth="1"/>
    <col min="5795" max="6039" width="9.28515625" style="73"/>
    <col min="6040" max="6040" width="3.7109375" style="73" customWidth="1"/>
    <col min="6041" max="6041" width="23.7109375" style="73" customWidth="1"/>
    <col min="6042" max="6042" width="6.28515625" style="73" customWidth="1"/>
    <col min="6043" max="6043" width="7.7109375" style="73" customWidth="1"/>
    <col min="6044" max="6044" width="6.28515625" style="73" customWidth="1"/>
    <col min="6045" max="6045" width="7.28515625" style="73" customWidth="1"/>
    <col min="6046" max="6047" width="5.7109375" style="73" customWidth="1"/>
    <col min="6048" max="6048" width="8.7109375" style="73" customWidth="1"/>
    <col min="6049" max="6050" width="8.28515625" style="73" customWidth="1"/>
    <col min="6051" max="6295" width="9.28515625" style="73"/>
    <col min="6296" max="6296" width="3.7109375" style="73" customWidth="1"/>
    <col min="6297" max="6297" width="23.7109375" style="73" customWidth="1"/>
    <col min="6298" max="6298" width="6.28515625" style="73" customWidth="1"/>
    <col min="6299" max="6299" width="7.7109375" style="73" customWidth="1"/>
    <col min="6300" max="6300" width="6.28515625" style="73" customWidth="1"/>
    <col min="6301" max="6301" width="7.28515625" style="73" customWidth="1"/>
    <col min="6302" max="6303" width="5.7109375" style="73" customWidth="1"/>
    <col min="6304" max="6304" width="8.7109375" style="73" customWidth="1"/>
    <col min="6305" max="6306" width="8.28515625" style="73" customWidth="1"/>
    <col min="6307" max="6551" width="9.28515625" style="73"/>
    <col min="6552" max="6552" width="3.7109375" style="73" customWidth="1"/>
    <col min="6553" max="6553" width="23.7109375" style="73" customWidth="1"/>
    <col min="6554" max="6554" width="6.28515625" style="73" customWidth="1"/>
    <col min="6555" max="6555" width="7.7109375" style="73" customWidth="1"/>
    <col min="6556" max="6556" width="6.28515625" style="73" customWidth="1"/>
    <col min="6557" max="6557" width="7.28515625" style="73" customWidth="1"/>
    <col min="6558" max="6559" width="5.7109375" style="73" customWidth="1"/>
    <col min="6560" max="6560" width="8.7109375" style="73" customWidth="1"/>
    <col min="6561" max="6562" width="8.28515625" style="73" customWidth="1"/>
    <col min="6563" max="6807" width="9.28515625" style="73"/>
    <col min="6808" max="6808" width="3.7109375" style="73" customWidth="1"/>
    <col min="6809" max="6809" width="23.7109375" style="73" customWidth="1"/>
    <col min="6810" max="6810" width="6.28515625" style="73" customWidth="1"/>
    <col min="6811" max="6811" width="7.7109375" style="73" customWidth="1"/>
    <col min="6812" max="6812" width="6.28515625" style="73" customWidth="1"/>
    <col min="6813" max="6813" width="7.28515625" style="73" customWidth="1"/>
    <col min="6814" max="6815" width="5.7109375" style="73" customWidth="1"/>
    <col min="6816" max="6816" width="8.7109375" style="73" customWidth="1"/>
    <col min="6817" max="6818" width="8.28515625" style="73" customWidth="1"/>
    <col min="6819" max="7063" width="9.28515625" style="73"/>
    <col min="7064" max="7064" width="3.7109375" style="73" customWidth="1"/>
    <col min="7065" max="7065" width="23.7109375" style="73" customWidth="1"/>
    <col min="7066" max="7066" width="6.28515625" style="73" customWidth="1"/>
    <col min="7067" max="7067" width="7.7109375" style="73" customWidth="1"/>
    <col min="7068" max="7068" width="6.28515625" style="73" customWidth="1"/>
    <col min="7069" max="7069" width="7.28515625" style="73" customWidth="1"/>
    <col min="7070" max="7071" width="5.7109375" style="73" customWidth="1"/>
    <col min="7072" max="7072" width="8.7109375" style="73" customWidth="1"/>
    <col min="7073" max="7074" width="8.28515625" style="73" customWidth="1"/>
    <col min="7075" max="7319" width="9.28515625" style="73"/>
    <col min="7320" max="7320" width="3.7109375" style="73" customWidth="1"/>
    <col min="7321" max="7321" width="23.7109375" style="73" customWidth="1"/>
    <col min="7322" max="7322" width="6.28515625" style="73" customWidth="1"/>
    <col min="7323" max="7323" width="7.7109375" style="73" customWidth="1"/>
    <col min="7324" max="7324" width="6.28515625" style="73" customWidth="1"/>
    <col min="7325" max="7325" width="7.28515625" style="73" customWidth="1"/>
    <col min="7326" max="7327" width="5.7109375" style="73" customWidth="1"/>
    <col min="7328" max="7328" width="8.7109375" style="73" customWidth="1"/>
    <col min="7329" max="7330" width="8.28515625" style="73" customWidth="1"/>
    <col min="7331" max="7575" width="9.28515625" style="73"/>
    <col min="7576" max="7576" width="3.7109375" style="73" customWidth="1"/>
    <col min="7577" max="7577" width="23.7109375" style="73" customWidth="1"/>
    <col min="7578" max="7578" width="6.28515625" style="73" customWidth="1"/>
    <col min="7579" max="7579" width="7.7109375" style="73" customWidth="1"/>
    <col min="7580" max="7580" width="6.28515625" style="73" customWidth="1"/>
    <col min="7581" max="7581" width="7.28515625" style="73" customWidth="1"/>
    <col min="7582" max="7583" width="5.7109375" style="73" customWidth="1"/>
    <col min="7584" max="7584" width="8.7109375" style="73" customWidth="1"/>
    <col min="7585" max="7586" width="8.28515625" style="73" customWidth="1"/>
    <col min="7587" max="7831" width="9.28515625" style="73"/>
    <col min="7832" max="7832" width="3.7109375" style="73" customWidth="1"/>
    <col min="7833" max="7833" width="23.7109375" style="73" customWidth="1"/>
    <col min="7834" max="7834" width="6.28515625" style="73" customWidth="1"/>
    <col min="7835" max="7835" width="7.7109375" style="73" customWidth="1"/>
    <col min="7836" max="7836" width="6.28515625" style="73" customWidth="1"/>
    <col min="7837" max="7837" width="7.28515625" style="73" customWidth="1"/>
    <col min="7838" max="7839" width="5.7109375" style="73" customWidth="1"/>
    <col min="7840" max="7840" width="8.7109375" style="73" customWidth="1"/>
    <col min="7841" max="7842" width="8.28515625" style="73" customWidth="1"/>
    <col min="7843" max="8087" width="9.28515625" style="73"/>
    <col min="8088" max="8088" width="3.7109375" style="73" customWidth="1"/>
    <col min="8089" max="8089" width="23.7109375" style="73" customWidth="1"/>
    <col min="8090" max="8090" width="6.28515625" style="73" customWidth="1"/>
    <col min="8091" max="8091" width="7.7109375" style="73" customWidth="1"/>
    <col min="8092" max="8092" width="6.28515625" style="73" customWidth="1"/>
    <col min="8093" max="8093" width="7.28515625" style="73" customWidth="1"/>
    <col min="8094" max="8095" width="5.7109375" style="73" customWidth="1"/>
    <col min="8096" max="8096" width="8.7109375" style="73" customWidth="1"/>
    <col min="8097" max="8098" width="8.28515625" style="73" customWidth="1"/>
    <col min="8099" max="8343" width="9.28515625" style="73"/>
    <col min="8344" max="8344" width="3.7109375" style="73" customWidth="1"/>
    <col min="8345" max="8345" width="23.7109375" style="73" customWidth="1"/>
    <col min="8346" max="8346" width="6.28515625" style="73" customWidth="1"/>
    <col min="8347" max="8347" width="7.7109375" style="73" customWidth="1"/>
    <col min="8348" max="8348" width="6.28515625" style="73" customWidth="1"/>
    <col min="8349" max="8349" width="7.28515625" style="73" customWidth="1"/>
    <col min="8350" max="8351" width="5.7109375" style="73" customWidth="1"/>
    <col min="8352" max="8352" width="8.7109375" style="73" customWidth="1"/>
    <col min="8353" max="8354" width="8.28515625" style="73" customWidth="1"/>
    <col min="8355" max="8599" width="9.28515625" style="73"/>
    <col min="8600" max="8600" width="3.7109375" style="73" customWidth="1"/>
    <col min="8601" max="8601" width="23.7109375" style="73" customWidth="1"/>
    <col min="8602" max="8602" width="6.28515625" style="73" customWidth="1"/>
    <col min="8603" max="8603" width="7.7109375" style="73" customWidth="1"/>
    <col min="8604" max="8604" width="6.28515625" style="73" customWidth="1"/>
    <col min="8605" max="8605" width="7.28515625" style="73" customWidth="1"/>
    <col min="8606" max="8607" width="5.7109375" style="73" customWidth="1"/>
    <col min="8608" max="8608" width="8.7109375" style="73" customWidth="1"/>
    <col min="8609" max="8610" width="8.28515625" style="73" customWidth="1"/>
    <col min="8611" max="8855" width="9.28515625" style="73"/>
    <col min="8856" max="8856" width="3.7109375" style="73" customWidth="1"/>
    <col min="8857" max="8857" width="23.7109375" style="73" customWidth="1"/>
    <col min="8858" max="8858" width="6.28515625" style="73" customWidth="1"/>
    <col min="8859" max="8859" width="7.7109375" style="73" customWidth="1"/>
    <col min="8860" max="8860" width="6.28515625" style="73" customWidth="1"/>
    <col min="8861" max="8861" width="7.28515625" style="73" customWidth="1"/>
    <col min="8862" max="8863" width="5.7109375" style="73" customWidth="1"/>
    <col min="8864" max="8864" width="8.7109375" style="73" customWidth="1"/>
    <col min="8865" max="8866" width="8.28515625" style="73" customWidth="1"/>
    <col min="8867" max="9111" width="9.28515625" style="73"/>
    <col min="9112" max="9112" width="3.7109375" style="73" customWidth="1"/>
    <col min="9113" max="9113" width="23.7109375" style="73" customWidth="1"/>
    <col min="9114" max="9114" width="6.28515625" style="73" customWidth="1"/>
    <col min="9115" max="9115" width="7.7109375" style="73" customWidth="1"/>
    <col min="9116" max="9116" width="6.28515625" style="73" customWidth="1"/>
    <col min="9117" max="9117" width="7.28515625" style="73" customWidth="1"/>
    <col min="9118" max="9119" width="5.7109375" style="73" customWidth="1"/>
    <col min="9120" max="9120" width="8.7109375" style="73" customWidth="1"/>
    <col min="9121" max="9122" width="8.28515625" style="73" customWidth="1"/>
    <col min="9123" max="9367" width="9.28515625" style="73"/>
    <col min="9368" max="9368" width="3.7109375" style="73" customWidth="1"/>
    <col min="9369" max="9369" width="23.7109375" style="73" customWidth="1"/>
    <col min="9370" max="9370" width="6.28515625" style="73" customWidth="1"/>
    <col min="9371" max="9371" width="7.7109375" style="73" customWidth="1"/>
    <col min="9372" max="9372" width="6.28515625" style="73" customWidth="1"/>
    <col min="9373" max="9373" width="7.28515625" style="73" customWidth="1"/>
    <col min="9374" max="9375" width="5.7109375" style="73" customWidth="1"/>
    <col min="9376" max="9376" width="8.7109375" style="73" customWidth="1"/>
    <col min="9377" max="9378" width="8.28515625" style="73" customWidth="1"/>
    <col min="9379" max="9623" width="9.28515625" style="73"/>
    <col min="9624" max="9624" width="3.7109375" style="73" customWidth="1"/>
    <col min="9625" max="9625" width="23.7109375" style="73" customWidth="1"/>
    <col min="9626" max="9626" width="6.28515625" style="73" customWidth="1"/>
    <col min="9627" max="9627" width="7.7109375" style="73" customWidth="1"/>
    <col min="9628" max="9628" width="6.28515625" style="73" customWidth="1"/>
    <col min="9629" max="9629" width="7.28515625" style="73" customWidth="1"/>
    <col min="9630" max="9631" width="5.7109375" style="73" customWidth="1"/>
    <col min="9632" max="9632" width="8.7109375" style="73" customWidth="1"/>
    <col min="9633" max="9634" width="8.28515625" style="73" customWidth="1"/>
    <col min="9635" max="9879" width="9.28515625" style="73"/>
    <col min="9880" max="9880" width="3.7109375" style="73" customWidth="1"/>
    <col min="9881" max="9881" width="23.7109375" style="73" customWidth="1"/>
    <col min="9882" max="9882" width="6.28515625" style="73" customWidth="1"/>
    <col min="9883" max="9883" width="7.7109375" style="73" customWidth="1"/>
    <col min="9884" max="9884" width="6.28515625" style="73" customWidth="1"/>
    <col min="9885" max="9885" width="7.28515625" style="73" customWidth="1"/>
    <col min="9886" max="9887" width="5.7109375" style="73" customWidth="1"/>
    <col min="9888" max="9888" width="8.7109375" style="73" customWidth="1"/>
    <col min="9889" max="9890" width="8.28515625" style="73" customWidth="1"/>
    <col min="9891" max="10135" width="9.28515625" style="73"/>
    <col min="10136" max="10136" width="3.7109375" style="73" customWidth="1"/>
    <col min="10137" max="10137" width="23.7109375" style="73" customWidth="1"/>
    <col min="10138" max="10138" width="6.28515625" style="73" customWidth="1"/>
    <col min="10139" max="10139" width="7.7109375" style="73" customWidth="1"/>
    <col min="10140" max="10140" width="6.28515625" style="73" customWidth="1"/>
    <col min="10141" max="10141" width="7.28515625" style="73" customWidth="1"/>
    <col min="10142" max="10143" width="5.7109375" style="73" customWidth="1"/>
    <col min="10144" max="10144" width="8.7109375" style="73" customWidth="1"/>
    <col min="10145" max="10146" width="8.28515625" style="73" customWidth="1"/>
    <col min="10147" max="10391" width="9.28515625" style="73"/>
    <col min="10392" max="10392" width="3.7109375" style="73" customWidth="1"/>
    <col min="10393" max="10393" width="23.7109375" style="73" customWidth="1"/>
    <col min="10394" max="10394" width="6.28515625" style="73" customWidth="1"/>
    <col min="10395" max="10395" width="7.7109375" style="73" customWidth="1"/>
    <col min="10396" max="10396" width="6.28515625" style="73" customWidth="1"/>
    <col min="10397" max="10397" width="7.28515625" style="73" customWidth="1"/>
    <col min="10398" max="10399" width="5.7109375" style="73" customWidth="1"/>
    <col min="10400" max="10400" width="8.7109375" style="73" customWidth="1"/>
    <col min="10401" max="10402" width="8.28515625" style="73" customWidth="1"/>
    <col min="10403" max="10647" width="9.28515625" style="73"/>
    <col min="10648" max="10648" width="3.7109375" style="73" customWidth="1"/>
    <col min="10649" max="10649" width="23.7109375" style="73" customWidth="1"/>
    <col min="10650" max="10650" width="6.28515625" style="73" customWidth="1"/>
    <col min="10651" max="10651" width="7.7109375" style="73" customWidth="1"/>
    <col min="10652" max="10652" width="6.28515625" style="73" customWidth="1"/>
    <col min="10653" max="10653" width="7.28515625" style="73" customWidth="1"/>
    <col min="10654" max="10655" width="5.7109375" style="73" customWidth="1"/>
    <col min="10656" max="10656" width="8.7109375" style="73" customWidth="1"/>
    <col min="10657" max="10658" width="8.28515625" style="73" customWidth="1"/>
    <col min="10659" max="10903" width="9.28515625" style="73"/>
    <col min="10904" max="10904" width="3.7109375" style="73" customWidth="1"/>
    <col min="10905" max="10905" width="23.7109375" style="73" customWidth="1"/>
    <col min="10906" max="10906" width="6.28515625" style="73" customWidth="1"/>
    <col min="10907" max="10907" width="7.7109375" style="73" customWidth="1"/>
    <col min="10908" max="10908" width="6.28515625" style="73" customWidth="1"/>
    <col min="10909" max="10909" width="7.28515625" style="73" customWidth="1"/>
    <col min="10910" max="10911" width="5.7109375" style="73" customWidth="1"/>
    <col min="10912" max="10912" width="8.7109375" style="73" customWidth="1"/>
    <col min="10913" max="10914" width="8.28515625" style="73" customWidth="1"/>
    <col min="10915" max="11159" width="9.28515625" style="73"/>
    <col min="11160" max="11160" width="3.7109375" style="73" customWidth="1"/>
    <col min="11161" max="11161" width="23.7109375" style="73" customWidth="1"/>
    <col min="11162" max="11162" width="6.28515625" style="73" customWidth="1"/>
    <col min="11163" max="11163" width="7.7109375" style="73" customWidth="1"/>
    <col min="11164" max="11164" width="6.28515625" style="73" customWidth="1"/>
    <col min="11165" max="11165" width="7.28515625" style="73" customWidth="1"/>
    <col min="11166" max="11167" width="5.7109375" style="73" customWidth="1"/>
    <col min="11168" max="11168" width="8.7109375" style="73" customWidth="1"/>
    <col min="11169" max="11170" width="8.28515625" style="73" customWidth="1"/>
    <col min="11171" max="11415" width="9.28515625" style="73"/>
    <col min="11416" max="11416" width="3.7109375" style="73" customWidth="1"/>
    <col min="11417" max="11417" width="23.7109375" style="73" customWidth="1"/>
    <col min="11418" max="11418" width="6.28515625" style="73" customWidth="1"/>
    <col min="11419" max="11419" width="7.7109375" style="73" customWidth="1"/>
    <col min="11420" max="11420" width="6.28515625" style="73" customWidth="1"/>
    <col min="11421" max="11421" width="7.28515625" style="73" customWidth="1"/>
    <col min="11422" max="11423" width="5.7109375" style="73" customWidth="1"/>
    <col min="11424" max="11424" width="8.7109375" style="73" customWidth="1"/>
    <col min="11425" max="11426" width="8.28515625" style="73" customWidth="1"/>
    <col min="11427" max="11671" width="9.28515625" style="73"/>
    <col min="11672" max="11672" width="3.7109375" style="73" customWidth="1"/>
    <col min="11673" max="11673" width="23.7109375" style="73" customWidth="1"/>
    <col min="11674" max="11674" width="6.28515625" style="73" customWidth="1"/>
    <col min="11675" max="11675" width="7.7109375" style="73" customWidth="1"/>
    <col min="11676" max="11676" width="6.28515625" style="73" customWidth="1"/>
    <col min="11677" max="11677" width="7.28515625" style="73" customWidth="1"/>
    <col min="11678" max="11679" width="5.7109375" style="73" customWidth="1"/>
    <col min="11680" max="11680" width="8.7109375" style="73" customWidth="1"/>
    <col min="11681" max="11682" width="8.28515625" style="73" customWidth="1"/>
    <col min="11683" max="11927" width="9.28515625" style="73"/>
    <col min="11928" max="11928" width="3.7109375" style="73" customWidth="1"/>
    <col min="11929" max="11929" width="23.7109375" style="73" customWidth="1"/>
    <col min="11930" max="11930" width="6.28515625" style="73" customWidth="1"/>
    <col min="11931" max="11931" width="7.7109375" style="73" customWidth="1"/>
    <col min="11932" max="11932" width="6.28515625" style="73" customWidth="1"/>
    <col min="11933" max="11933" width="7.28515625" style="73" customWidth="1"/>
    <col min="11934" max="11935" width="5.7109375" style="73" customWidth="1"/>
    <col min="11936" max="11936" width="8.7109375" style="73" customWidth="1"/>
    <col min="11937" max="11938" width="8.28515625" style="73" customWidth="1"/>
    <col min="11939" max="12183" width="9.28515625" style="73"/>
    <col min="12184" max="12184" width="3.7109375" style="73" customWidth="1"/>
    <col min="12185" max="12185" width="23.7109375" style="73" customWidth="1"/>
    <col min="12186" max="12186" width="6.28515625" style="73" customWidth="1"/>
    <col min="12187" max="12187" width="7.7109375" style="73" customWidth="1"/>
    <col min="12188" max="12188" width="6.28515625" style="73" customWidth="1"/>
    <col min="12189" max="12189" width="7.28515625" style="73" customWidth="1"/>
    <col min="12190" max="12191" width="5.7109375" style="73" customWidth="1"/>
    <col min="12192" max="12192" width="8.7109375" style="73" customWidth="1"/>
    <col min="12193" max="12194" width="8.28515625" style="73" customWidth="1"/>
    <col min="12195" max="12439" width="9.28515625" style="73"/>
    <col min="12440" max="12440" width="3.7109375" style="73" customWidth="1"/>
    <col min="12441" max="12441" width="23.7109375" style="73" customWidth="1"/>
    <col min="12442" max="12442" width="6.28515625" style="73" customWidth="1"/>
    <col min="12443" max="12443" width="7.7109375" style="73" customWidth="1"/>
    <col min="12444" max="12444" width="6.28515625" style="73" customWidth="1"/>
    <col min="12445" max="12445" width="7.28515625" style="73" customWidth="1"/>
    <col min="12446" max="12447" width="5.7109375" style="73" customWidth="1"/>
    <col min="12448" max="12448" width="8.7109375" style="73" customWidth="1"/>
    <col min="12449" max="12450" width="8.28515625" style="73" customWidth="1"/>
    <col min="12451" max="12695" width="9.28515625" style="73"/>
    <col min="12696" max="12696" width="3.7109375" style="73" customWidth="1"/>
    <col min="12697" max="12697" width="23.7109375" style="73" customWidth="1"/>
    <col min="12698" max="12698" width="6.28515625" style="73" customWidth="1"/>
    <col min="12699" max="12699" width="7.7109375" style="73" customWidth="1"/>
    <col min="12700" max="12700" width="6.28515625" style="73" customWidth="1"/>
    <col min="12701" max="12701" width="7.28515625" style="73" customWidth="1"/>
    <col min="12702" max="12703" width="5.7109375" style="73" customWidth="1"/>
    <col min="12704" max="12704" width="8.7109375" style="73" customWidth="1"/>
    <col min="12705" max="12706" width="8.28515625" style="73" customWidth="1"/>
    <col min="12707" max="12951" width="9.28515625" style="73"/>
    <col min="12952" max="12952" width="3.7109375" style="73" customWidth="1"/>
    <col min="12953" max="12953" width="23.7109375" style="73" customWidth="1"/>
    <col min="12954" max="12954" width="6.28515625" style="73" customWidth="1"/>
    <col min="12955" max="12955" width="7.7109375" style="73" customWidth="1"/>
    <col min="12956" max="12956" width="6.28515625" style="73" customWidth="1"/>
    <col min="12957" max="12957" width="7.28515625" style="73" customWidth="1"/>
    <col min="12958" max="12959" width="5.7109375" style="73" customWidth="1"/>
    <col min="12960" max="12960" width="8.7109375" style="73" customWidth="1"/>
    <col min="12961" max="12962" width="8.28515625" style="73" customWidth="1"/>
    <col min="12963" max="13207" width="9.28515625" style="73"/>
    <col min="13208" max="13208" width="3.7109375" style="73" customWidth="1"/>
    <col min="13209" max="13209" width="23.7109375" style="73" customWidth="1"/>
    <col min="13210" max="13210" width="6.28515625" style="73" customWidth="1"/>
    <col min="13211" max="13211" width="7.7109375" style="73" customWidth="1"/>
    <col min="13212" max="13212" width="6.28515625" style="73" customWidth="1"/>
    <col min="13213" max="13213" width="7.28515625" style="73" customWidth="1"/>
    <col min="13214" max="13215" width="5.7109375" style="73" customWidth="1"/>
    <col min="13216" max="13216" width="8.7109375" style="73" customWidth="1"/>
    <col min="13217" max="13218" width="8.28515625" style="73" customWidth="1"/>
    <col min="13219" max="13463" width="9.28515625" style="73"/>
    <col min="13464" max="13464" width="3.7109375" style="73" customWidth="1"/>
    <col min="13465" max="13465" width="23.7109375" style="73" customWidth="1"/>
    <col min="13466" max="13466" width="6.28515625" style="73" customWidth="1"/>
    <col min="13467" max="13467" width="7.7109375" style="73" customWidth="1"/>
    <col min="13468" max="13468" width="6.28515625" style="73" customWidth="1"/>
    <col min="13469" max="13469" width="7.28515625" style="73" customWidth="1"/>
    <col min="13470" max="13471" width="5.7109375" style="73" customWidth="1"/>
    <col min="13472" max="13472" width="8.7109375" style="73" customWidth="1"/>
    <col min="13473" max="13474" width="8.28515625" style="73" customWidth="1"/>
    <col min="13475" max="13719" width="9.28515625" style="73"/>
    <col min="13720" max="13720" width="3.7109375" style="73" customWidth="1"/>
    <col min="13721" max="13721" width="23.7109375" style="73" customWidth="1"/>
    <col min="13722" max="13722" width="6.28515625" style="73" customWidth="1"/>
    <col min="13723" max="13723" width="7.7109375" style="73" customWidth="1"/>
    <col min="13724" max="13724" width="6.28515625" style="73" customWidth="1"/>
    <col min="13725" max="13725" width="7.28515625" style="73" customWidth="1"/>
    <col min="13726" max="13727" width="5.7109375" style="73" customWidth="1"/>
    <col min="13728" max="13728" width="8.7109375" style="73" customWidth="1"/>
    <col min="13729" max="13730" width="8.28515625" style="73" customWidth="1"/>
    <col min="13731" max="13975" width="9.28515625" style="73"/>
    <col min="13976" max="13976" width="3.7109375" style="73" customWidth="1"/>
    <col min="13977" max="13977" width="23.7109375" style="73" customWidth="1"/>
    <col min="13978" max="13978" width="6.28515625" style="73" customWidth="1"/>
    <col min="13979" max="13979" width="7.7109375" style="73" customWidth="1"/>
    <col min="13980" max="13980" width="6.28515625" style="73" customWidth="1"/>
    <col min="13981" max="13981" width="7.28515625" style="73" customWidth="1"/>
    <col min="13982" max="13983" width="5.7109375" style="73" customWidth="1"/>
    <col min="13984" max="13984" width="8.7109375" style="73" customWidth="1"/>
    <col min="13985" max="13986" width="8.28515625" style="73" customWidth="1"/>
    <col min="13987" max="14231" width="9.28515625" style="73"/>
    <col min="14232" max="14232" width="3.7109375" style="73" customWidth="1"/>
    <col min="14233" max="14233" width="23.7109375" style="73" customWidth="1"/>
    <col min="14234" max="14234" width="6.28515625" style="73" customWidth="1"/>
    <col min="14235" max="14235" width="7.7109375" style="73" customWidth="1"/>
    <col min="14236" max="14236" width="6.28515625" style="73" customWidth="1"/>
    <col min="14237" max="14237" width="7.28515625" style="73" customWidth="1"/>
    <col min="14238" max="14239" width="5.7109375" style="73" customWidth="1"/>
    <col min="14240" max="14240" width="8.7109375" style="73" customWidth="1"/>
    <col min="14241" max="14242" width="8.28515625" style="73" customWidth="1"/>
    <col min="14243" max="14487" width="9.28515625" style="73"/>
    <col min="14488" max="14488" width="3.7109375" style="73" customWidth="1"/>
    <col min="14489" max="14489" width="23.7109375" style="73" customWidth="1"/>
    <col min="14490" max="14490" width="6.28515625" style="73" customWidth="1"/>
    <col min="14491" max="14491" width="7.7109375" style="73" customWidth="1"/>
    <col min="14492" max="14492" width="6.28515625" style="73" customWidth="1"/>
    <col min="14493" max="14493" width="7.28515625" style="73" customWidth="1"/>
    <col min="14494" max="14495" width="5.7109375" style="73" customWidth="1"/>
    <col min="14496" max="14496" width="8.7109375" style="73" customWidth="1"/>
    <col min="14497" max="14498" width="8.28515625" style="73" customWidth="1"/>
    <col min="14499" max="14743" width="9.28515625" style="73"/>
    <col min="14744" max="14744" width="3.7109375" style="73" customWidth="1"/>
    <col min="14745" max="14745" width="23.7109375" style="73" customWidth="1"/>
    <col min="14746" max="14746" width="6.28515625" style="73" customWidth="1"/>
    <col min="14747" max="14747" width="7.7109375" style="73" customWidth="1"/>
    <col min="14748" max="14748" width="6.28515625" style="73" customWidth="1"/>
    <col min="14749" max="14749" width="7.28515625" style="73" customWidth="1"/>
    <col min="14750" max="14751" width="5.7109375" style="73" customWidth="1"/>
    <col min="14752" max="14752" width="8.7109375" style="73" customWidth="1"/>
    <col min="14753" max="14754" width="8.28515625" style="73" customWidth="1"/>
    <col min="14755" max="14999" width="9.28515625" style="73"/>
    <col min="15000" max="15000" width="3.7109375" style="73" customWidth="1"/>
    <col min="15001" max="15001" width="23.7109375" style="73" customWidth="1"/>
    <col min="15002" max="15002" width="6.28515625" style="73" customWidth="1"/>
    <col min="15003" max="15003" width="7.7109375" style="73" customWidth="1"/>
    <col min="15004" max="15004" width="6.28515625" style="73" customWidth="1"/>
    <col min="15005" max="15005" width="7.28515625" style="73" customWidth="1"/>
    <col min="15006" max="15007" width="5.7109375" style="73" customWidth="1"/>
    <col min="15008" max="15008" width="8.7109375" style="73" customWidth="1"/>
    <col min="15009" max="15010" width="8.28515625" style="73" customWidth="1"/>
    <col min="15011" max="15255" width="9.28515625" style="73"/>
    <col min="15256" max="15256" width="3.7109375" style="73" customWidth="1"/>
    <col min="15257" max="15257" width="23.7109375" style="73" customWidth="1"/>
    <col min="15258" max="15258" width="6.28515625" style="73" customWidth="1"/>
    <col min="15259" max="15259" width="7.7109375" style="73" customWidth="1"/>
    <col min="15260" max="15260" width="6.28515625" style="73" customWidth="1"/>
    <col min="15261" max="15261" width="7.28515625" style="73" customWidth="1"/>
    <col min="15262" max="15263" width="5.7109375" style="73" customWidth="1"/>
    <col min="15264" max="15264" width="8.7109375" style="73" customWidth="1"/>
    <col min="15265" max="15266" width="8.28515625" style="73" customWidth="1"/>
    <col min="15267" max="15511" width="9.28515625" style="73"/>
    <col min="15512" max="15512" width="3.7109375" style="73" customWidth="1"/>
    <col min="15513" max="15513" width="23.7109375" style="73" customWidth="1"/>
    <col min="15514" max="15514" width="6.28515625" style="73" customWidth="1"/>
    <col min="15515" max="15515" width="7.7109375" style="73" customWidth="1"/>
    <col min="15516" max="15516" width="6.28515625" style="73" customWidth="1"/>
    <col min="15517" max="15517" width="7.28515625" style="73" customWidth="1"/>
    <col min="15518" max="15519" width="5.7109375" style="73" customWidth="1"/>
    <col min="15520" max="15520" width="8.7109375" style="73" customWidth="1"/>
    <col min="15521" max="15522" width="8.28515625" style="73" customWidth="1"/>
    <col min="15523" max="15767" width="9.28515625" style="73"/>
    <col min="15768" max="15768" width="3.7109375" style="73" customWidth="1"/>
    <col min="15769" max="15769" width="23.7109375" style="73" customWidth="1"/>
    <col min="15770" max="15770" width="6.28515625" style="73" customWidth="1"/>
    <col min="15771" max="15771" width="7.7109375" style="73" customWidth="1"/>
    <col min="15772" max="15772" width="6.28515625" style="73" customWidth="1"/>
    <col min="15773" max="15773" width="7.28515625" style="73" customWidth="1"/>
    <col min="15774" max="15775" width="5.7109375" style="73" customWidth="1"/>
    <col min="15776" max="15776" width="8.7109375" style="73" customWidth="1"/>
    <col min="15777" max="15778" width="8.28515625" style="73" customWidth="1"/>
    <col min="15779" max="16023" width="9.28515625" style="73"/>
    <col min="16024" max="16024" width="3.7109375" style="73" customWidth="1"/>
    <col min="16025" max="16025" width="23.7109375" style="73" customWidth="1"/>
    <col min="16026" max="16026" width="6.28515625" style="73" customWidth="1"/>
    <col min="16027" max="16027" width="7.7109375" style="73" customWidth="1"/>
    <col min="16028" max="16028" width="6.28515625" style="73" customWidth="1"/>
    <col min="16029" max="16029" width="7.28515625" style="73" customWidth="1"/>
    <col min="16030" max="16031" width="5.7109375" style="73" customWidth="1"/>
    <col min="16032" max="16032" width="8.7109375" style="73" customWidth="1"/>
    <col min="16033" max="16034" width="8.28515625" style="73" customWidth="1"/>
    <col min="16035" max="16384" width="9.28515625" style="73"/>
  </cols>
  <sheetData>
    <row r="1" spans="1:11" s="71" customFormat="1" ht="30" customHeight="1" x14ac:dyDescent="0.2">
      <c r="A1" s="257" t="s">
        <v>48</v>
      </c>
      <c r="B1" s="258"/>
      <c r="C1" s="259" t="s">
        <v>321</v>
      </c>
      <c r="D1" s="259"/>
      <c r="E1" s="259"/>
      <c r="F1" s="259"/>
      <c r="G1" s="259"/>
      <c r="H1" s="259"/>
      <c r="I1" s="259"/>
      <c r="J1" s="259"/>
      <c r="K1" s="260"/>
    </row>
    <row r="2" spans="1:11" s="72" customFormat="1" ht="24.95" customHeight="1" x14ac:dyDescent="0.2">
      <c r="A2" s="261" t="s">
        <v>338</v>
      </c>
      <c r="B2" s="262"/>
      <c r="C2" s="263" t="s">
        <v>52</v>
      </c>
      <c r="D2" s="263"/>
      <c r="E2" s="263"/>
      <c r="F2" s="263"/>
      <c r="G2" s="263"/>
      <c r="H2" s="263"/>
      <c r="I2" s="263"/>
      <c r="J2" s="263"/>
      <c r="K2" s="264"/>
    </row>
    <row r="3" spans="1:11" ht="11.45" customHeight="1" x14ac:dyDescent="0.2">
      <c r="A3" s="265" t="s">
        <v>95</v>
      </c>
      <c r="B3" s="269" t="s">
        <v>339</v>
      </c>
      <c r="C3" s="272" t="s">
        <v>451</v>
      </c>
      <c r="D3" s="272"/>
      <c r="E3" s="272"/>
      <c r="F3" s="272"/>
      <c r="G3" s="272"/>
      <c r="H3" s="272"/>
      <c r="I3" s="272"/>
      <c r="J3" s="272"/>
      <c r="K3" s="273" t="s">
        <v>454</v>
      </c>
    </row>
    <row r="4" spans="1:11" ht="11.45" customHeight="1" x14ac:dyDescent="0.2">
      <c r="A4" s="266"/>
      <c r="B4" s="270"/>
      <c r="C4" s="256" t="s">
        <v>324</v>
      </c>
      <c r="D4" s="256"/>
      <c r="E4" s="256"/>
      <c r="F4" s="244" t="s">
        <v>325</v>
      </c>
      <c r="G4" s="244"/>
      <c r="H4" s="244"/>
      <c r="I4" s="244"/>
      <c r="J4" s="244"/>
      <c r="K4" s="273"/>
    </row>
    <row r="5" spans="1:11" ht="11.45" customHeight="1" x14ac:dyDescent="0.2">
      <c r="A5" s="265"/>
      <c r="B5" s="256"/>
      <c r="C5" s="256" t="s">
        <v>122</v>
      </c>
      <c r="D5" s="244" t="s">
        <v>326</v>
      </c>
      <c r="E5" s="244"/>
      <c r="F5" s="256" t="s">
        <v>122</v>
      </c>
      <c r="G5" s="256" t="s">
        <v>123</v>
      </c>
      <c r="H5" s="244" t="s">
        <v>327</v>
      </c>
      <c r="I5" s="310" t="s">
        <v>328</v>
      </c>
      <c r="J5" s="310"/>
      <c r="K5" s="273"/>
    </row>
    <row r="6" spans="1:11" ht="11.45" customHeight="1" x14ac:dyDescent="0.2">
      <c r="A6" s="266"/>
      <c r="B6" s="270"/>
      <c r="C6" s="256"/>
      <c r="D6" s="256" t="s">
        <v>329</v>
      </c>
      <c r="E6" s="256" t="s">
        <v>123</v>
      </c>
      <c r="F6" s="256"/>
      <c r="G6" s="256"/>
      <c r="H6" s="244"/>
      <c r="I6" s="256" t="s">
        <v>330</v>
      </c>
      <c r="J6" s="256" t="s">
        <v>331</v>
      </c>
      <c r="K6" s="245" t="s">
        <v>332</v>
      </c>
    </row>
    <row r="7" spans="1:11" ht="11.45" customHeight="1" x14ac:dyDescent="0.2">
      <c r="A7" s="266"/>
      <c r="B7" s="270"/>
      <c r="C7" s="256"/>
      <c r="D7" s="256"/>
      <c r="E7" s="256"/>
      <c r="F7" s="256"/>
      <c r="G7" s="256"/>
      <c r="H7" s="244"/>
      <c r="I7" s="256"/>
      <c r="J7" s="256"/>
      <c r="K7" s="245"/>
    </row>
    <row r="8" spans="1:11" ht="11.45" customHeight="1" x14ac:dyDescent="0.2">
      <c r="A8" s="266"/>
      <c r="B8" s="270"/>
      <c r="C8" s="256"/>
      <c r="D8" s="256"/>
      <c r="E8" s="256"/>
      <c r="F8" s="256"/>
      <c r="G8" s="256"/>
      <c r="H8" s="244"/>
      <c r="I8" s="256"/>
      <c r="J8" s="256"/>
      <c r="K8" s="245"/>
    </row>
    <row r="9" spans="1:11" ht="11.45" customHeight="1" x14ac:dyDescent="0.2">
      <c r="A9" s="266"/>
      <c r="B9" s="270"/>
      <c r="C9" s="256"/>
      <c r="D9" s="256"/>
      <c r="E9" s="256"/>
      <c r="F9" s="256"/>
      <c r="G9" s="256"/>
      <c r="H9" s="244"/>
      <c r="I9" s="256"/>
      <c r="J9" s="256"/>
      <c r="K9" s="245"/>
    </row>
    <row r="10" spans="1:11" ht="11.45" customHeight="1" x14ac:dyDescent="0.2">
      <c r="A10" s="266"/>
      <c r="B10" s="270"/>
      <c r="C10" s="256"/>
      <c r="D10" s="256"/>
      <c r="E10" s="256"/>
      <c r="F10" s="256"/>
      <c r="G10" s="256"/>
      <c r="H10" s="244"/>
      <c r="I10" s="256"/>
      <c r="J10" s="256"/>
      <c r="K10" s="245"/>
    </row>
    <row r="11" spans="1:11" ht="11.45" customHeight="1" x14ac:dyDescent="0.2">
      <c r="A11" s="266"/>
      <c r="B11" s="270"/>
      <c r="C11" s="256"/>
      <c r="D11" s="256"/>
      <c r="E11" s="256"/>
      <c r="F11" s="256"/>
      <c r="G11" s="256"/>
      <c r="H11" s="244"/>
      <c r="I11" s="256"/>
      <c r="J11" s="256"/>
      <c r="K11" s="245"/>
    </row>
    <row r="12" spans="1:11" ht="11.45" customHeight="1" x14ac:dyDescent="0.2">
      <c r="A12" s="268"/>
      <c r="B12" s="271"/>
      <c r="C12" s="256" t="s">
        <v>101</v>
      </c>
      <c r="D12" s="256"/>
      <c r="E12" s="190" t="s">
        <v>125</v>
      </c>
      <c r="F12" s="190" t="s">
        <v>101</v>
      </c>
      <c r="G12" s="256" t="s">
        <v>125</v>
      </c>
      <c r="H12" s="256"/>
      <c r="I12" s="190" t="s">
        <v>101</v>
      </c>
      <c r="J12" s="256" t="s">
        <v>125</v>
      </c>
      <c r="K12" s="273"/>
    </row>
    <row r="13" spans="1:11" s="78" customFormat="1" ht="11.45" customHeight="1" x14ac:dyDescent="0.15">
      <c r="A13" s="174">
        <v>1</v>
      </c>
      <c r="B13" s="175">
        <v>2</v>
      </c>
      <c r="C13" s="176">
        <v>3</v>
      </c>
      <c r="D13" s="175">
        <v>4</v>
      </c>
      <c r="E13" s="176">
        <v>5</v>
      </c>
      <c r="F13" s="175">
        <v>6</v>
      </c>
      <c r="G13" s="176">
        <v>7</v>
      </c>
      <c r="H13" s="175">
        <v>8</v>
      </c>
      <c r="I13" s="176">
        <v>9</v>
      </c>
      <c r="J13" s="175">
        <v>10</v>
      </c>
      <c r="K13" s="177">
        <v>11</v>
      </c>
    </row>
    <row r="14" spans="1:11" ht="11.45" customHeight="1" x14ac:dyDescent="0.2">
      <c r="A14" s="78"/>
      <c r="B14" s="108"/>
      <c r="C14" s="157"/>
      <c r="D14" s="157"/>
      <c r="E14" s="150"/>
      <c r="F14" s="157"/>
      <c r="G14" s="150"/>
      <c r="H14" s="150"/>
      <c r="I14" s="157"/>
      <c r="J14" s="150"/>
      <c r="K14" s="150"/>
    </row>
    <row r="15" spans="1:11" s="80" customFormat="1" ht="11.45" customHeight="1" x14ac:dyDescent="0.2">
      <c r="A15" s="115">
        <f>IF(C15&lt;&gt;"",COUNTA($C$15:C15),"")</f>
        <v>1</v>
      </c>
      <c r="B15" s="79" t="s">
        <v>126</v>
      </c>
      <c r="C15" s="163">
        <v>2920</v>
      </c>
      <c r="D15" s="163">
        <v>2335</v>
      </c>
      <c r="E15" s="153">
        <v>-0.5</v>
      </c>
      <c r="F15" s="163">
        <v>238145</v>
      </c>
      <c r="G15" s="153">
        <v>2.4</v>
      </c>
      <c r="H15" s="153">
        <v>18.100000000000001</v>
      </c>
      <c r="I15" s="163">
        <v>329731</v>
      </c>
      <c r="J15" s="153">
        <v>72.2</v>
      </c>
      <c r="K15" s="153">
        <v>32.1</v>
      </c>
    </row>
    <row r="16" spans="1:11" s="82" customFormat="1" ht="22.5" customHeight="1" x14ac:dyDescent="0.2">
      <c r="A16" s="115">
        <f>IF(C16&lt;&gt;"",COUNTA($C$15:C16),"")</f>
        <v>2</v>
      </c>
      <c r="B16" s="81" t="s">
        <v>340</v>
      </c>
      <c r="C16" s="157">
        <v>1248</v>
      </c>
      <c r="D16" s="157">
        <v>1039</v>
      </c>
      <c r="E16" s="150">
        <v>-1.1000000000000001</v>
      </c>
      <c r="F16" s="157">
        <v>76962</v>
      </c>
      <c r="G16" s="150">
        <v>1.3</v>
      </c>
      <c r="H16" s="150">
        <v>28</v>
      </c>
      <c r="I16" s="157">
        <v>89304</v>
      </c>
      <c r="J16" s="150">
        <v>86.2</v>
      </c>
      <c r="K16" s="150">
        <v>43.4</v>
      </c>
    </row>
    <row r="17" spans="1:11" s="82" customFormat="1" ht="11.45" customHeight="1" x14ac:dyDescent="0.2">
      <c r="A17" s="115">
        <f>IF(C17&lt;&gt;"",COUNTA($C$15:C17),"")</f>
        <v>3</v>
      </c>
      <c r="B17" s="81" t="s">
        <v>132</v>
      </c>
      <c r="C17" s="157">
        <v>605</v>
      </c>
      <c r="D17" s="157">
        <v>532</v>
      </c>
      <c r="E17" s="150">
        <v>1.1000000000000001</v>
      </c>
      <c r="F17" s="157">
        <v>57554</v>
      </c>
      <c r="G17" s="150">
        <v>2.5</v>
      </c>
      <c r="H17" s="150">
        <v>29.8</v>
      </c>
      <c r="I17" s="157">
        <v>65062</v>
      </c>
      <c r="J17" s="150">
        <v>88.5</v>
      </c>
      <c r="K17" s="150">
        <v>45.2</v>
      </c>
    </row>
    <row r="18" spans="1:11" s="80" customFormat="1" ht="11.45" customHeight="1" x14ac:dyDescent="0.2">
      <c r="A18" s="115">
        <f>IF(C18&lt;&gt;"",COUNTA($C$15:C18),"")</f>
        <v>4</v>
      </c>
      <c r="B18" s="81" t="s">
        <v>135</v>
      </c>
      <c r="C18" s="157">
        <v>234</v>
      </c>
      <c r="D18" s="157">
        <v>182</v>
      </c>
      <c r="E18" s="150">
        <v>-1.6</v>
      </c>
      <c r="F18" s="157">
        <v>9607</v>
      </c>
      <c r="G18" s="150">
        <v>-0.2</v>
      </c>
      <c r="H18" s="150">
        <v>26.9</v>
      </c>
      <c r="I18" s="157">
        <v>11748</v>
      </c>
      <c r="J18" s="150">
        <v>81.8</v>
      </c>
      <c r="K18" s="150">
        <v>41.4</v>
      </c>
    </row>
    <row r="19" spans="1:11" s="82" customFormat="1" ht="33" customHeight="1" x14ac:dyDescent="0.2">
      <c r="A19" s="115">
        <f>IF(C19&lt;&gt;"",COUNTA($C$15:C19),"")</f>
        <v>5</v>
      </c>
      <c r="B19" s="81" t="s">
        <v>341</v>
      </c>
      <c r="C19" s="157">
        <v>1672</v>
      </c>
      <c r="D19" s="157">
        <v>1296</v>
      </c>
      <c r="E19" s="150">
        <v>0.1</v>
      </c>
      <c r="F19" s="157">
        <v>161183</v>
      </c>
      <c r="G19" s="150">
        <v>2.9</v>
      </c>
      <c r="H19" s="150">
        <v>13.3</v>
      </c>
      <c r="I19" s="157">
        <v>240427</v>
      </c>
      <c r="J19" s="150">
        <v>67</v>
      </c>
      <c r="K19" s="150">
        <v>27.5</v>
      </c>
    </row>
    <row r="20" spans="1:11" s="82" customFormat="1" ht="18" customHeight="1" x14ac:dyDescent="0.2">
      <c r="A20" s="115">
        <f>IF(C20&lt;&gt;"",COUNTA($C$15:C20),"")</f>
        <v>6</v>
      </c>
      <c r="B20" s="79" t="s">
        <v>149</v>
      </c>
      <c r="C20" s="163">
        <v>662</v>
      </c>
      <c r="D20" s="163">
        <v>522</v>
      </c>
      <c r="E20" s="153">
        <v>-0.8</v>
      </c>
      <c r="F20" s="163">
        <v>48149</v>
      </c>
      <c r="G20" s="153">
        <v>1.9</v>
      </c>
      <c r="H20" s="153">
        <v>14.8</v>
      </c>
      <c r="I20" s="163">
        <v>69515</v>
      </c>
      <c r="J20" s="153">
        <v>69.3</v>
      </c>
      <c r="K20" s="153">
        <v>31.4</v>
      </c>
    </row>
    <row r="21" spans="1:11" s="82" customFormat="1" ht="22.5" customHeight="1" x14ac:dyDescent="0.2">
      <c r="A21" s="115">
        <f>IF(C21&lt;&gt;"",COUNTA($C$15:C21),"")</f>
        <v>7</v>
      </c>
      <c r="B21" s="81" t="s">
        <v>342</v>
      </c>
      <c r="C21" s="157">
        <v>237</v>
      </c>
      <c r="D21" s="157">
        <v>179</v>
      </c>
      <c r="E21" s="150">
        <v>-1.6</v>
      </c>
      <c r="F21" s="157">
        <v>14703</v>
      </c>
      <c r="G21" s="150">
        <v>-5.3</v>
      </c>
      <c r="H21" s="150">
        <v>23.6</v>
      </c>
      <c r="I21" s="157">
        <v>18826</v>
      </c>
      <c r="J21" s="150">
        <v>78.099999999999994</v>
      </c>
      <c r="K21" s="150">
        <v>44.2</v>
      </c>
    </row>
    <row r="22" spans="1:11" s="82" customFormat="1" ht="11.45" customHeight="1" x14ac:dyDescent="0.2">
      <c r="A22" s="115">
        <f>IF(C22&lt;&gt;"",COUNTA($C$15:C22),"")</f>
        <v>8</v>
      </c>
      <c r="B22" s="81" t="s">
        <v>343</v>
      </c>
      <c r="C22" s="157">
        <v>115</v>
      </c>
      <c r="D22" s="157">
        <v>94</v>
      </c>
      <c r="E22" s="150">
        <v>4.4000000000000004</v>
      </c>
      <c r="F22" s="157">
        <v>11773</v>
      </c>
      <c r="G22" s="150">
        <v>-2.7</v>
      </c>
      <c r="H22" s="150">
        <v>26.1</v>
      </c>
      <c r="I22" s="157">
        <v>14533</v>
      </c>
      <c r="J22" s="150">
        <v>81</v>
      </c>
      <c r="K22" s="150">
        <v>46.1</v>
      </c>
    </row>
    <row r="23" spans="1:11" s="82" customFormat="1" ht="11.45" customHeight="1" x14ac:dyDescent="0.2">
      <c r="A23" s="115">
        <f>IF(C23&lt;&gt;"",COUNTA($C$15:C23),"")</f>
        <v>9</v>
      </c>
      <c r="B23" s="81" t="s">
        <v>344</v>
      </c>
      <c r="C23" s="157">
        <v>38</v>
      </c>
      <c r="D23" s="157">
        <v>25</v>
      </c>
      <c r="E23" s="150">
        <v>-10.7</v>
      </c>
      <c r="F23" s="157">
        <v>1047</v>
      </c>
      <c r="G23" s="150">
        <v>-9.8000000000000007</v>
      </c>
      <c r="H23" s="150">
        <v>12.5</v>
      </c>
      <c r="I23" s="157">
        <v>1683</v>
      </c>
      <c r="J23" s="150">
        <v>62.2</v>
      </c>
      <c r="K23" s="150">
        <v>38.6</v>
      </c>
    </row>
    <row r="24" spans="1:11" s="82" customFormat="1" ht="33" customHeight="1" x14ac:dyDescent="0.2">
      <c r="A24" s="115">
        <f>IF(C24&lt;&gt;"",COUNTA($C$15:C24),"")</f>
        <v>10</v>
      </c>
      <c r="B24" s="81" t="s">
        <v>345</v>
      </c>
      <c r="C24" s="157">
        <v>425</v>
      </c>
      <c r="D24" s="157">
        <v>343</v>
      </c>
      <c r="E24" s="150">
        <v>-0.3</v>
      </c>
      <c r="F24" s="157">
        <v>33446</v>
      </c>
      <c r="G24" s="150">
        <v>5.4</v>
      </c>
      <c r="H24" s="150">
        <v>10.9</v>
      </c>
      <c r="I24" s="157">
        <v>50689</v>
      </c>
      <c r="J24" s="150">
        <v>66</v>
      </c>
      <c r="K24" s="150">
        <v>26.3</v>
      </c>
    </row>
    <row r="25" spans="1:11" s="82" customFormat="1" ht="18" customHeight="1" x14ac:dyDescent="0.2">
      <c r="A25" s="115">
        <f>IF(C25&lt;&gt;"",COUNTA($C$15:C25),"")</f>
        <v>11</v>
      </c>
      <c r="B25" s="79" t="s">
        <v>150</v>
      </c>
      <c r="C25" s="163">
        <v>942</v>
      </c>
      <c r="D25" s="163">
        <v>779</v>
      </c>
      <c r="E25" s="153">
        <v>-0.4</v>
      </c>
      <c r="F25" s="163">
        <v>79600</v>
      </c>
      <c r="G25" s="153">
        <v>5.9</v>
      </c>
      <c r="H25" s="153">
        <v>17</v>
      </c>
      <c r="I25" s="163">
        <v>105555</v>
      </c>
      <c r="J25" s="153">
        <v>75.400000000000006</v>
      </c>
      <c r="K25" s="153">
        <v>32.1</v>
      </c>
    </row>
    <row r="26" spans="1:11" s="82" customFormat="1" ht="22.5" customHeight="1" x14ac:dyDescent="0.2">
      <c r="A26" s="115">
        <f>IF(C26&lt;&gt;"",COUNTA($C$15:C26),"")</f>
        <v>12</v>
      </c>
      <c r="B26" s="81" t="s">
        <v>342</v>
      </c>
      <c r="C26" s="157">
        <v>367</v>
      </c>
      <c r="D26" s="157">
        <v>310</v>
      </c>
      <c r="E26" s="150">
        <v>0.3</v>
      </c>
      <c r="F26" s="157">
        <v>23306</v>
      </c>
      <c r="G26" s="150">
        <v>4.8</v>
      </c>
      <c r="H26" s="150">
        <v>28.4</v>
      </c>
      <c r="I26" s="157">
        <v>27239</v>
      </c>
      <c r="J26" s="150">
        <v>85.6</v>
      </c>
      <c r="K26" s="150">
        <v>45.6</v>
      </c>
    </row>
    <row r="27" spans="1:11" s="82" customFormat="1" ht="11.45" customHeight="1" x14ac:dyDescent="0.2">
      <c r="A27" s="115">
        <f>IF(C27&lt;&gt;"",COUNTA($C$15:C27),"")</f>
        <v>13</v>
      </c>
      <c r="B27" s="81" t="s">
        <v>343</v>
      </c>
      <c r="C27" s="157">
        <v>169</v>
      </c>
      <c r="D27" s="157">
        <v>151</v>
      </c>
      <c r="E27" s="150">
        <v>1.3</v>
      </c>
      <c r="F27" s="157">
        <v>17758</v>
      </c>
      <c r="G27" s="150">
        <v>4.9000000000000004</v>
      </c>
      <c r="H27" s="150">
        <v>31</v>
      </c>
      <c r="I27" s="157">
        <v>20188</v>
      </c>
      <c r="J27" s="150">
        <v>88</v>
      </c>
      <c r="K27" s="150">
        <v>47.6</v>
      </c>
    </row>
    <row r="28" spans="1:11" s="82" customFormat="1" ht="11.45" customHeight="1" x14ac:dyDescent="0.2">
      <c r="A28" s="115">
        <f>IF(C28&lt;&gt;"",COUNTA($C$15:C28),"")</f>
        <v>14</v>
      </c>
      <c r="B28" s="81" t="s">
        <v>344</v>
      </c>
      <c r="C28" s="157">
        <v>78</v>
      </c>
      <c r="D28" s="157">
        <v>62</v>
      </c>
      <c r="E28" s="150">
        <v>3.3</v>
      </c>
      <c r="F28" s="157">
        <v>2753</v>
      </c>
      <c r="G28" s="150">
        <v>7</v>
      </c>
      <c r="H28" s="150">
        <v>21.3</v>
      </c>
      <c r="I28" s="157">
        <v>3288</v>
      </c>
      <c r="J28" s="150">
        <v>83.7</v>
      </c>
      <c r="K28" s="150">
        <v>41.5</v>
      </c>
    </row>
    <row r="29" spans="1:11" s="82" customFormat="1" ht="33" customHeight="1" x14ac:dyDescent="0.2">
      <c r="A29" s="115">
        <f>IF(C29&lt;&gt;"",COUNTA($C$15:C29),"")</f>
        <v>15</v>
      </c>
      <c r="B29" s="81" t="s">
        <v>345</v>
      </c>
      <c r="C29" s="157">
        <v>575</v>
      </c>
      <c r="D29" s="157">
        <v>469</v>
      </c>
      <c r="E29" s="150">
        <v>-0.8</v>
      </c>
      <c r="F29" s="157">
        <v>56294</v>
      </c>
      <c r="G29" s="150">
        <v>6.3</v>
      </c>
      <c r="H29" s="150">
        <v>12.4</v>
      </c>
      <c r="I29" s="157">
        <v>78316</v>
      </c>
      <c r="J29" s="150">
        <v>71.900000000000006</v>
      </c>
      <c r="K29" s="150">
        <v>27.1</v>
      </c>
    </row>
    <row r="30" spans="1:11" s="82" customFormat="1" ht="27.95" customHeight="1" x14ac:dyDescent="0.2">
      <c r="A30" s="115">
        <f>IF(C30&lt;&gt;"",COUNTA($C$15:C30),"")</f>
        <v>16</v>
      </c>
      <c r="B30" s="79" t="s">
        <v>151</v>
      </c>
      <c r="C30" s="163">
        <v>596</v>
      </c>
      <c r="D30" s="163">
        <v>518</v>
      </c>
      <c r="E30" s="153" t="s">
        <v>376</v>
      </c>
      <c r="F30" s="163">
        <v>64725</v>
      </c>
      <c r="G30" s="153">
        <v>-0.8</v>
      </c>
      <c r="H30" s="153">
        <v>22.6</v>
      </c>
      <c r="I30" s="163">
        <v>80162</v>
      </c>
      <c r="J30" s="153">
        <v>80.7</v>
      </c>
      <c r="K30" s="153">
        <v>36.200000000000003</v>
      </c>
    </row>
    <row r="31" spans="1:11" s="82" customFormat="1" ht="22.5" customHeight="1" x14ac:dyDescent="0.2">
      <c r="A31" s="115">
        <f>IF(C31&lt;&gt;"",COUNTA($C$15:C31),"")</f>
        <v>17</v>
      </c>
      <c r="B31" s="81" t="s">
        <v>342</v>
      </c>
      <c r="C31" s="157">
        <v>287</v>
      </c>
      <c r="D31" s="157">
        <v>256</v>
      </c>
      <c r="E31" s="150">
        <v>-1.5</v>
      </c>
      <c r="F31" s="157">
        <v>23461</v>
      </c>
      <c r="G31" s="150">
        <v>0.6</v>
      </c>
      <c r="H31" s="150">
        <v>32.9</v>
      </c>
      <c r="I31" s="157">
        <v>25311</v>
      </c>
      <c r="J31" s="150">
        <v>92.7</v>
      </c>
      <c r="K31" s="150">
        <v>44.7</v>
      </c>
    </row>
    <row r="32" spans="1:11" s="82" customFormat="1" ht="11.45" customHeight="1" x14ac:dyDescent="0.2">
      <c r="A32" s="115">
        <f>IF(C32&lt;&gt;"",COUNTA($C$15:C32),"")</f>
        <v>18</v>
      </c>
      <c r="B32" s="81" t="s">
        <v>343</v>
      </c>
      <c r="C32" s="157">
        <v>134</v>
      </c>
      <c r="D32" s="157">
        <v>129</v>
      </c>
      <c r="E32" s="150">
        <v>4</v>
      </c>
      <c r="F32" s="157">
        <v>16975</v>
      </c>
      <c r="G32" s="150">
        <v>2.7</v>
      </c>
      <c r="H32" s="150">
        <v>34</v>
      </c>
      <c r="I32" s="157">
        <v>17795</v>
      </c>
      <c r="J32" s="150">
        <v>95.4</v>
      </c>
      <c r="K32" s="150">
        <v>46.5</v>
      </c>
    </row>
    <row r="33" spans="1:11" s="82" customFormat="1" ht="11.45" customHeight="1" x14ac:dyDescent="0.2">
      <c r="A33" s="115">
        <f>IF(C33&lt;&gt;"",COUNTA($C$15:C33),"")</f>
        <v>19</v>
      </c>
      <c r="B33" s="81" t="s">
        <v>344</v>
      </c>
      <c r="C33" s="157">
        <v>57</v>
      </c>
      <c r="D33" s="157">
        <v>45</v>
      </c>
      <c r="E33" s="150">
        <v>-10</v>
      </c>
      <c r="F33" s="157">
        <v>3653</v>
      </c>
      <c r="G33" s="150">
        <v>-5.9</v>
      </c>
      <c r="H33" s="150">
        <v>35.6</v>
      </c>
      <c r="I33" s="157">
        <v>4182</v>
      </c>
      <c r="J33" s="150">
        <v>87.4</v>
      </c>
      <c r="K33" s="150">
        <v>42.9</v>
      </c>
    </row>
    <row r="34" spans="1:11" s="82" customFormat="1" ht="33" customHeight="1" x14ac:dyDescent="0.2">
      <c r="A34" s="115">
        <f>IF(C34&lt;&gt;"",COUNTA($C$15:C34),"")</f>
        <v>20</v>
      </c>
      <c r="B34" s="81" t="s">
        <v>345</v>
      </c>
      <c r="C34" s="157">
        <v>309</v>
      </c>
      <c r="D34" s="157">
        <v>262</v>
      </c>
      <c r="E34" s="150">
        <v>1.6</v>
      </c>
      <c r="F34" s="157">
        <v>41264</v>
      </c>
      <c r="G34" s="150">
        <v>-1.6</v>
      </c>
      <c r="H34" s="150">
        <v>16.899999999999999</v>
      </c>
      <c r="I34" s="157">
        <v>54851</v>
      </c>
      <c r="J34" s="150">
        <v>75.2</v>
      </c>
      <c r="K34" s="150">
        <v>32</v>
      </c>
    </row>
    <row r="35" spans="1:11" s="82" customFormat="1" ht="18" customHeight="1" x14ac:dyDescent="0.2">
      <c r="A35" s="115">
        <f>IF(C35&lt;&gt;"",COUNTA($C$15:C35),"")</f>
        <v>21</v>
      </c>
      <c r="B35" s="79" t="s">
        <v>152</v>
      </c>
      <c r="C35" s="163">
        <v>230</v>
      </c>
      <c r="D35" s="163">
        <v>178</v>
      </c>
      <c r="E35" s="153">
        <v>-0.6</v>
      </c>
      <c r="F35" s="163">
        <v>10864</v>
      </c>
      <c r="G35" s="153">
        <v>7.7</v>
      </c>
      <c r="H35" s="153">
        <v>21.7</v>
      </c>
      <c r="I35" s="163">
        <v>17792</v>
      </c>
      <c r="J35" s="153">
        <v>61.1</v>
      </c>
      <c r="K35" s="153">
        <v>28.5</v>
      </c>
    </row>
    <row r="36" spans="1:11" s="82" customFormat="1" ht="22.5" customHeight="1" x14ac:dyDescent="0.2">
      <c r="A36" s="115">
        <f>IF(C36&lt;&gt;"",COUNTA($C$15:C36),"")</f>
        <v>22</v>
      </c>
      <c r="B36" s="81" t="s">
        <v>342</v>
      </c>
      <c r="C36" s="157">
        <v>135</v>
      </c>
      <c r="D36" s="157">
        <v>121</v>
      </c>
      <c r="E36" s="150">
        <v>-0.8</v>
      </c>
      <c r="F36" s="157">
        <v>6039</v>
      </c>
      <c r="G36" s="150">
        <v>8.4</v>
      </c>
      <c r="H36" s="150">
        <v>27.1</v>
      </c>
      <c r="I36" s="157">
        <v>6501</v>
      </c>
      <c r="J36" s="150">
        <v>92.9</v>
      </c>
      <c r="K36" s="150">
        <v>36.200000000000003</v>
      </c>
    </row>
    <row r="37" spans="1:11" s="82" customFormat="1" ht="11.45" customHeight="1" x14ac:dyDescent="0.2">
      <c r="A37" s="115">
        <f>IF(C37&lt;&gt;"",COUNTA($C$15:C37),"")</f>
        <v>23</v>
      </c>
      <c r="B37" s="81" t="s">
        <v>343</v>
      </c>
      <c r="C37" s="157">
        <v>68</v>
      </c>
      <c r="D37" s="157">
        <v>62</v>
      </c>
      <c r="E37" s="150">
        <v>-1.6</v>
      </c>
      <c r="F37" s="157">
        <v>4247</v>
      </c>
      <c r="G37" s="150">
        <v>7.4</v>
      </c>
      <c r="H37" s="150">
        <v>27.6</v>
      </c>
      <c r="I37" s="157">
        <v>4527</v>
      </c>
      <c r="J37" s="150">
        <v>93.8</v>
      </c>
      <c r="K37" s="150">
        <v>36.799999999999997</v>
      </c>
    </row>
    <row r="38" spans="1:11" s="82" customFormat="1" ht="11.45" customHeight="1" x14ac:dyDescent="0.2">
      <c r="A38" s="115">
        <f>IF(C38&lt;&gt;"",COUNTA($C$15:C38),"")</f>
        <v>24</v>
      </c>
      <c r="B38" s="81" t="s">
        <v>344</v>
      </c>
      <c r="C38" s="157">
        <v>22</v>
      </c>
      <c r="D38" s="157">
        <v>20</v>
      </c>
      <c r="E38" s="150">
        <v>11.1</v>
      </c>
      <c r="F38" s="157">
        <v>789</v>
      </c>
      <c r="G38" s="150">
        <v>23.9</v>
      </c>
      <c r="H38" s="150">
        <v>31.8</v>
      </c>
      <c r="I38" s="157">
        <v>867</v>
      </c>
      <c r="J38" s="150">
        <v>91</v>
      </c>
      <c r="K38" s="150">
        <v>40.6</v>
      </c>
    </row>
    <row r="39" spans="1:11" s="80" customFormat="1" ht="33" customHeight="1" x14ac:dyDescent="0.2">
      <c r="A39" s="115">
        <f>IF(C39&lt;&gt;"",COUNTA($C$15:C39),"")</f>
        <v>25</v>
      </c>
      <c r="B39" s="81" t="s">
        <v>345</v>
      </c>
      <c r="C39" s="157">
        <v>95</v>
      </c>
      <c r="D39" s="157">
        <v>57</v>
      </c>
      <c r="E39" s="150" t="s">
        <v>376</v>
      </c>
      <c r="F39" s="157">
        <v>4825</v>
      </c>
      <c r="G39" s="150">
        <v>6.9</v>
      </c>
      <c r="H39" s="150">
        <v>15</v>
      </c>
      <c r="I39" s="157">
        <v>11291</v>
      </c>
      <c r="J39" s="150">
        <v>42.7</v>
      </c>
      <c r="K39" s="150">
        <v>22.8</v>
      </c>
    </row>
    <row r="40" spans="1:11" s="80" customFormat="1" ht="27.95" customHeight="1" x14ac:dyDescent="0.2">
      <c r="A40" s="115">
        <f>IF(C40&lt;&gt;"",COUNTA($C$15:C40),"")</f>
        <v>26</v>
      </c>
      <c r="B40" s="79" t="s">
        <v>153</v>
      </c>
      <c r="C40" s="163">
        <v>490</v>
      </c>
      <c r="D40" s="163">
        <v>338</v>
      </c>
      <c r="E40" s="153">
        <v>-0.9</v>
      </c>
      <c r="F40" s="163">
        <v>34807</v>
      </c>
      <c r="G40" s="153">
        <v>-0.2</v>
      </c>
      <c r="H40" s="153">
        <v>15</v>
      </c>
      <c r="I40" s="163">
        <v>56707</v>
      </c>
      <c r="J40" s="153">
        <v>61.4</v>
      </c>
      <c r="K40" s="153">
        <v>27.6</v>
      </c>
    </row>
    <row r="41" spans="1:11" s="82" customFormat="1" ht="22.5" customHeight="1" x14ac:dyDescent="0.2">
      <c r="A41" s="115">
        <f>IF(C41&lt;&gt;"",COUNTA($C$15:C41),"")</f>
        <v>27</v>
      </c>
      <c r="B41" s="81" t="s">
        <v>342</v>
      </c>
      <c r="C41" s="157">
        <v>222</v>
      </c>
      <c r="D41" s="157">
        <v>173</v>
      </c>
      <c r="E41" s="150">
        <v>-2.8</v>
      </c>
      <c r="F41" s="157">
        <v>9453</v>
      </c>
      <c r="G41" s="150">
        <v>1.4</v>
      </c>
      <c r="H41" s="150">
        <v>22.2</v>
      </c>
      <c r="I41" s="157">
        <v>11427</v>
      </c>
      <c r="J41" s="150">
        <v>82.7</v>
      </c>
      <c r="K41" s="150">
        <v>37.9</v>
      </c>
    </row>
    <row r="42" spans="1:11" s="82" customFormat="1" ht="11.45" customHeight="1" x14ac:dyDescent="0.2">
      <c r="A42" s="115">
        <f>IF(C42&lt;&gt;"",COUNTA($C$15:C42),"")</f>
        <v>28</v>
      </c>
      <c r="B42" s="81" t="s">
        <v>343</v>
      </c>
      <c r="C42" s="157">
        <v>119</v>
      </c>
      <c r="D42" s="157">
        <v>96</v>
      </c>
      <c r="E42" s="150">
        <v>-4</v>
      </c>
      <c r="F42" s="157">
        <v>6801</v>
      </c>
      <c r="G42" s="150">
        <v>2.7</v>
      </c>
      <c r="H42" s="150">
        <v>23.7</v>
      </c>
      <c r="I42" s="157">
        <v>8019</v>
      </c>
      <c r="J42" s="150">
        <v>84.8</v>
      </c>
      <c r="K42" s="150">
        <v>38.9</v>
      </c>
    </row>
    <row r="43" spans="1:11" s="82" customFormat="1" ht="11.45" customHeight="1" x14ac:dyDescent="0.2">
      <c r="A43" s="115">
        <f>IF(C43&lt;&gt;"",COUNTA($C$15:C43),"")</f>
        <v>29</v>
      </c>
      <c r="B43" s="81" t="s">
        <v>344</v>
      </c>
      <c r="C43" s="157">
        <v>39</v>
      </c>
      <c r="D43" s="157">
        <v>30</v>
      </c>
      <c r="E43" s="150">
        <v>3.4</v>
      </c>
      <c r="F43" s="157">
        <v>1365</v>
      </c>
      <c r="G43" s="150">
        <v>-0.7</v>
      </c>
      <c r="H43" s="150">
        <v>21.2</v>
      </c>
      <c r="I43" s="157">
        <v>1728</v>
      </c>
      <c r="J43" s="150">
        <v>79</v>
      </c>
      <c r="K43" s="150">
        <v>40.299999999999997</v>
      </c>
    </row>
    <row r="44" spans="1:11" s="82" customFormat="1" ht="33" customHeight="1" x14ac:dyDescent="0.2">
      <c r="A44" s="115">
        <f>IF(C44&lt;&gt;"",COUNTA($C$15:C44),"")</f>
        <v>30</v>
      </c>
      <c r="B44" s="81" t="s">
        <v>345</v>
      </c>
      <c r="C44" s="157">
        <v>268</v>
      </c>
      <c r="D44" s="157">
        <v>165</v>
      </c>
      <c r="E44" s="150">
        <v>1.2</v>
      </c>
      <c r="F44" s="157">
        <v>25354</v>
      </c>
      <c r="G44" s="150">
        <v>-0.8</v>
      </c>
      <c r="H44" s="150">
        <v>12.3</v>
      </c>
      <c r="I44" s="157">
        <v>45280</v>
      </c>
      <c r="J44" s="150">
        <v>56</v>
      </c>
      <c r="K44" s="150">
        <v>24.7</v>
      </c>
    </row>
    <row r="45" spans="1:11" s="82" customFormat="1" ht="18" customHeight="1" x14ac:dyDescent="0.2">
      <c r="A45" s="115" t="str">
        <f>IF(C45&lt;&gt;"",COUNTA($C$15:C45),"")</f>
        <v/>
      </c>
      <c r="B45" s="81" t="s">
        <v>154</v>
      </c>
      <c r="C45" s="157"/>
      <c r="D45" s="157"/>
      <c r="E45" s="150"/>
      <c r="F45" s="157"/>
      <c r="G45" s="150"/>
      <c r="H45" s="150"/>
      <c r="I45" s="157"/>
      <c r="J45" s="150"/>
      <c r="K45" s="150"/>
    </row>
    <row r="46" spans="1:11" ht="33" customHeight="1" x14ac:dyDescent="0.2">
      <c r="A46" s="115">
        <f>IF(C46&lt;&gt;"",COUNTA($C$15:C46),"")</f>
        <v>31</v>
      </c>
      <c r="B46" s="79" t="s">
        <v>346</v>
      </c>
      <c r="C46" s="163">
        <v>223</v>
      </c>
      <c r="D46" s="163">
        <v>191</v>
      </c>
      <c r="E46" s="153" t="s">
        <v>376</v>
      </c>
      <c r="F46" s="163">
        <v>23354</v>
      </c>
      <c r="G46" s="153">
        <v>-8.6999999999999993</v>
      </c>
      <c r="H46" s="153">
        <v>14.1</v>
      </c>
      <c r="I46" s="163">
        <v>32691</v>
      </c>
      <c r="J46" s="153">
        <v>71.400000000000006</v>
      </c>
      <c r="K46" s="153">
        <v>29.6</v>
      </c>
    </row>
    <row r="47" spans="1:11" ht="22.5" customHeight="1" x14ac:dyDescent="0.2">
      <c r="A47" s="115">
        <f>IF(C47&lt;&gt;"",COUNTA($C$15:C47),"")</f>
        <v>32</v>
      </c>
      <c r="B47" s="81" t="s">
        <v>342</v>
      </c>
      <c r="C47" s="157">
        <v>72</v>
      </c>
      <c r="D47" s="157">
        <v>62</v>
      </c>
      <c r="E47" s="150">
        <v>-3.1</v>
      </c>
      <c r="F47" s="157">
        <v>4396</v>
      </c>
      <c r="G47" s="150">
        <v>5</v>
      </c>
      <c r="H47" s="150">
        <v>25.4</v>
      </c>
      <c r="I47" s="157">
        <v>4788</v>
      </c>
      <c r="J47" s="150">
        <v>91.8</v>
      </c>
      <c r="K47" s="150">
        <v>45.4</v>
      </c>
    </row>
    <row r="48" spans="1:11" ht="11.45" customHeight="1" x14ac:dyDescent="0.2">
      <c r="A48" s="115">
        <f>IF(C48&lt;&gt;"",COUNTA($C$15:C48),"")</f>
        <v>33</v>
      </c>
      <c r="B48" s="81" t="s">
        <v>343</v>
      </c>
      <c r="C48" s="157">
        <v>32</v>
      </c>
      <c r="D48" s="157">
        <v>29</v>
      </c>
      <c r="E48" s="150" t="s">
        <v>376</v>
      </c>
      <c r="F48" s="157">
        <v>3322</v>
      </c>
      <c r="G48" s="150">
        <v>8.8000000000000007</v>
      </c>
      <c r="H48" s="150">
        <v>28.7</v>
      </c>
      <c r="I48" s="157">
        <v>3550</v>
      </c>
      <c r="J48" s="150">
        <v>93.6</v>
      </c>
      <c r="K48" s="150">
        <v>46.6</v>
      </c>
    </row>
    <row r="49" spans="1:11" ht="11.45" customHeight="1" x14ac:dyDescent="0.2">
      <c r="A49" s="115">
        <f>IF(C49&lt;&gt;"",COUNTA($C$15:C49),"")</f>
        <v>34</v>
      </c>
      <c r="B49" s="81" t="s">
        <v>344</v>
      </c>
      <c r="C49" s="157">
        <v>19</v>
      </c>
      <c r="D49" s="157">
        <v>16</v>
      </c>
      <c r="E49" s="150">
        <v>-5.9</v>
      </c>
      <c r="F49" s="157">
        <v>494</v>
      </c>
      <c r="G49" s="150">
        <v>-7.8</v>
      </c>
      <c r="H49" s="150">
        <v>15.1</v>
      </c>
      <c r="I49" s="157">
        <v>593</v>
      </c>
      <c r="J49" s="150">
        <v>83.3</v>
      </c>
      <c r="K49" s="150">
        <v>43</v>
      </c>
    </row>
    <row r="50" spans="1:11" ht="33" customHeight="1" x14ac:dyDescent="0.2">
      <c r="A50" s="115">
        <f>IF(C50&lt;&gt;"",COUNTA($C$15:C50),"")</f>
        <v>35</v>
      </c>
      <c r="B50" s="81" t="s">
        <v>345</v>
      </c>
      <c r="C50" s="157">
        <v>151</v>
      </c>
      <c r="D50" s="157">
        <v>129</v>
      </c>
      <c r="E50" s="150">
        <v>1.6</v>
      </c>
      <c r="F50" s="157">
        <v>18958</v>
      </c>
      <c r="G50" s="150">
        <v>-11.4</v>
      </c>
      <c r="H50" s="150">
        <v>11.8</v>
      </c>
      <c r="I50" s="157">
        <v>27903</v>
      </c>
      <c r="J50" s="150">
        <v>67.900000000000006</v>
      </c>
      <c r="K50" s="150">
        <v>26.9</v>
      </c>
    </row>
    <row r="51" spans="1:11" ht="22.5" customHeight="1" x14ac:dyDescent="0.2">
      <c r="A51" s="115">
        <f>IF(C51&lt;&gt;"",COUNTA($C$15:C51),"")</f>
        <v>36</v>
      </c>
      <c r="B51" s="79" t="s">
        <v>156</v>
      </c>
      <c r="C51" s="163">
        <v>457</v>
      </c>
      <c r="D51" s="163">
        <v>373</v>
      </c>
      <c r="E51" s="153">
        <v>-1.6</v>
      </c>
      <c r="F51" s="163">
        <v>42436</v>
      </c>
      <c r="G51" s="153">
        <v>14.4</v>
      </c>
      <c r="H51" s="153">
        <v>19</v>
      </c>
      <c r="I51" s="163">
        <v>52287</v>
      </c>
      <c r="J51" s="153">
        <v>81.2</v>
      </c>
      <c r="K51" s="153">
        <v>35.5</v>
      </c>
    </row>
    <row r="52" spans="1:11" ht="22.5" customHeight="1" x14ac:dyDescent="0.2">
      <c r="A52" s="115">
        <f>IF(C52&lt;&gt;"",COUNTA($C$15:C52),"")</f>
        <v>37</v>
      </c>
      <c r="B52" s="81" t="s">
        <v>342</v>
      </c>
      <c r="C52" s="157">
        <v>156</v>
      </c>
      <c r="D52" s="157">
        <v>124</v>
      </c>
      <c r="E52" s="150">
        <v>1.6</v>
      </c>
      <c r="F52" s="157">
        <v>13039</v>
      </c>
      <c r="G52" s="150">
        <v>4.5999999999999996</v>
      </c>
      <c r="H52" s="150">
        <v>30.9</v>
      </c>
      <c r="I52" s="157">
        <v>15420</v>
      </c>
      <c r="J52" s="150">
        <v>84.6</v>
      </c>
      <c r="K52" s="150">
        <v>49</v>
      </c>
    </row>
    <row r="53" spans="1:11" ht="11.45" customHeight="1" x14ac:dyDescent="0.2">
      <c r="A53" s="115">
        <f>IF(C53&lt;&gt;"",COUNTA($C$15:C53),"")</f>
        <v>38</v>
      </c>
      <c r="B53" s="81" t="s">
        <v>343</v>
      </c>
      <c r="C53" s="157">
        <v>77</v>
      </c>
      <c r="D53" s="157">
        <v>68</v>
      </c>
      <c r="E53" s="150">
        <v>3</v>
      </c>
      <c r="F53" s="157">
        <v>10743</v>
      </c>
      <c r="G53" s="150">
        <v>4.5</v>
      </c>
      <c r="H53" s="150">
        <v>32.6</v>
      </c>
      <c r="I53" s="157">
        <v>12048</v>
      </c>
      <c r="J53" s="150">
        <v>89.2</v>
      </c>
      <c r="K53" s="150">
        <v>50.7</v>
      </c>
    </row>
    <row r="54" spans="1:11" ht="11.45" customHeight="1" x14ac:dyDescent="0.2">
      <c r="A54" s="115">
        <f>IF(C54&lt;&gt;"",COUNTA($C$15:C54),"")</f>
        <v>39</v>
      </c>
      <c r="B54" s="81" t="s">
        <v>344</v>
      </c>
      <c r="C54" s="157">
        <v>34</v>
      </c>
      <c r="D54" s="157">
        <v>25</v>
      </c>
      <c r="E54" s="150" t="s">
        <v>376</v>
      </c>
      <c r="F54" s="157">
        <v>1362</v>
      </c>
      <c r="G54" s="150">
        <v>4.4000000000000004</v>
      </c>
      <c r="H54" s="150">
        <v>22.5</v>
      </c>
      <c r="I54" s="157">
        <v>1680</v>
      </c>
      <c r="J54" s="150">
        <v>81.099999999999994</v>
      </c>
      <c r="K54" s="150">
        <v>42.9</v>
      </c>
    </row>
    <row r="55" spans="1:11" ht="33" customHeight="1" x14ac:dyDescent="0.2">
      <c r="A55" s="115">
        <f>IF(C55&lt;&gt;"",COUNTA($C$15:C55),"")</f>
        <v>40</v>
      </c>
      <c r="B55" s="81" t="s">
        <v>345</v>
      </c>
      <c r="C55" s="157">
        <v>301</v>
      </c>
      <c r="D55" s="157">
        <v>249</v>
      </c>
      <c r="E55" s="150">
        <v>-3.1</v>
      </c>
      <c r="F55" s="157">
        <v>29397</v>
      </c>
      <c r="G55" s="150">
        <v>19.3</v>
      </c>
      <c r="H55" s="150">
        <v>13.6</v>
      </c>
      <c r="I55" s="157">
        <v>36867</v>
      </c>
      <c r="J55" s="150">
        <v>79.7</v>
      </c>
      <c r="K55" s="150">
        <v>29.5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73" customWidth="1"/>
    <col min="2" max="2" width="24.28515625" style="84" customWidth="1"/>
    <col min="3" max="3" width="6.28515625" style="84" customWidth="1"/>
    <col min="4" max="4" width="7.7109375" style="84" customWidth="1"/>
    <col min="5" max="5" width="6.28515625" style="84" customWidth="1"/>
    <col min="6" max="6" width="7.28515625" style="84" customWidth="1"/>
    <col min="7" max="8" width="5.7109375" style="84" customWidth="1"/>
    <col min="9" max="9" width="8.7109375" style="84" customWidth="1"/>
    <col min="10" max="10" width="8.5703125" style="84" customWidth="1"/>
    <col min="11" max="11" width="7.7109375" style="84" customWidth="1"/>
    <col min="12" max="150" width="9.28515625" style="73"/>
    <col min="151" max="151" width="3.7109375" style="73" customWidth="1"/>
    <col min="152" max="152" width="23.7109375" style="73" customWidth="1"/>
    <col min="153" max="153" width="6.28515625" style="73" customWidth="1"/>
    <col min="154" max="154" width="7.7109375" style="73" customWidth="1"/>
    <col min="155" max="155" width="6.28515625" style="73" customWidth="1"/>
    <col min="156" max="156" width="7.28515625" style="73" customWidth="1"/>
    <col min="157" max="158" width="5.7109375" style="73" customWidth="1"/>
    <col min="159" max="159" width="8.7109375" style="73" customWidth="1"/>
    <col min="160" max="161" width="8.28515625" style="73" customWidth="1"/>
    <col min="162" max="406" width="9.28515625" style="73"/>
    <col min="407" max="407" width="3.7109375" style="73" customWidth="1"/>
    <col min="408" max="408" width="23.7109375" style="73" customWidth="1"/>
    <col min="409" max="409" width="6.28515625" style="73" customWidth="1"/>
    <col min="410" max="410" width="7.7109375" style="73" customWidth="1"/>
    <col min="411" max="411" width="6.28515625" style="73" customWidth="1"/>
    <col min="412" max="412" width="7.28515625" style="73" customWidth="1"/>
    <col min="413" max="414" width="5.7109375" style="73" customWidth="1"/>
    <col min="415" max="415" width="8.7109375" style="73" customWidth="1"/>
    <col min="416" max="417" width="8.28515625" style="73" customWidth="1"/>
    <col min="418" max="662" width="9.28515625" style="73"/>
    <col min="663" max="663" width="3.7109375" style="73" customWidth="1"/>
    <col min="664" max="664" width="23.7109375" style="73" customWidth="1"/>
    <col min="665" max="665" width="6.28515625" style="73" customWidth="1"/>
    <col min="666" max="666" width="7.7109375" style="73" customWidth="1"/>
    <col min="667" max="667" width="6.28515625" style="73" customWidth="1"/>
    <col min="668" max="668" width="7.28515625" style="73" customWidth="1"/>
    <col min="669" max="670" width="5.7109375" style="73" customWidth="1"/>
    <col min="671" max="671" width="8.7109375" style="73" customWidth="1"/>
    <col min="672" max="673" width="8.28515625" style="73" customWidth="1"/>
    <col min="674" max="918" width="9.28515625" style="73"/>
    <col min="919" max="919" width="3.7109375" style="73" customWidth="1"/>
    <col min="920" max="920" width="23.7109375" style="73" customWidth="1"/>
    <col min="921" max="921" width="6.28515625" style="73" customWidth="1"/>
    <col min="922" max="922" width="7.7109375" style="73" customWidth="1"/>
    <col min="923" max="923" width="6.28515625" style="73" customWidth="1"/>
    <col min="924" max="924" width="7.28515625" style="73" customWidth="1"/>
    <col min="925" max="926" width="5.7109375" style="73" customWidth="1"/>
    <col min="927" max="927" width="8.7109375" style="73" customWidth="1"/>
    <col min="928" max="929" width="8.28515625" style="73" customWidth="1"/>
    <col min="930" max="1174" width="9.28515625" style="73"/>
    <col min="1175" max="1175" width="3.7109375" style="73" customWidth="1"/>
    <col min="1176" max="1176" width="23.7109375" style="73" customWidth="1"/>
    <col min="1177" max="1177" width="6.28515625" style="73" customWidth="1"/>
    <col min="1178" max="1178" width="7.7109375" style="73" customWidth="1"/>
    <col min="1179" max="1179" width="6.28515625" style="73" customWidth="1"/>
    <col min="1180" max="1180" width="7.28515625" style="73" customWidth="1"/>
    <col min="1181" max="1182" width="5.7109375" style="73" customWidth="1"/>
    <col min="1183" max="1183" width="8.7109375" style="73" customWidth="1"/>
    <col min="1184" max="1185" width="8.28515625" style="73" customWidth="1"/>
    <col min="1186" max="1430" width="9.28515625" style="73"/>
    <col min="1431" max="1431" width="3.7109375" style="73" customWidth="1"/>
    <col min="1432" max="1432" width="23.7109375" style="73" customWidth="1"/>
    <col min="1433" max="1433" width="6.28515625" style="73" customWidth="1"/>
    <col min="1434" max="1434" width="7.7109375" style="73" customWidth="1"/>
    <col min="1435" max="1435" width="6.28515625" style="73" customWidth="1"/>
    <col min="1436" max="1436" width="7.28515625" style="73" customWidth="1"/>
    <col min="1437" max="1438" width="5.7109375" style="73" customWidth="1"/>
    <col min="1439" max="1439" width="8.7109375" style="73" customWidth="1"/>
    <col min="1440" max="1441" width="8.28515625" style="73" customWidth="1"/>
    <col min="1442" max="1686" width="9.28515625" style="73"/>
    <col min="1687" max="1687" width="3.7109375" style="73" customWidth="1"/>
    <col min="1688" max="1688" width="23.7109375" style="73" customWidth="1"/>
    <col min="1689" max="1689" width="6.28515625" style="73" customWidth="1"/>
    <col min="1690" max="1690" width="7.7109375" style="73" customWidth="1"/>
    <col min="1691" max="1691" width="6.28515625" style="73" customWidth="1"/>
    <col min="1692" max="1692" width="7.28515625" style="73" customWidth="1"/>
    <col min="1693" max="1694" width="5.7109375" style="73" customWidth="1"/>
    <col min="1695" max="1695" width="8.7109375" style="73" customWidth="1"/>
    <col min="1696" max="1697" width="8.28515625" style="73" customWidth="1"/>
    <col min="1698" max="1942" width="9.28515625" style="73"/>
    <col min="1943" max="1943" width="3.7109375" style="73" customWidth="1"/>
    <col min="1944" max="1944" width="23.7109375" style="73" customWidth="1"/>
    <col min="1945" max="1945" width="6.28515625" style="73" customWidth="1"/>
    <col min="1946" max="1946" width="7.7109375" style="73" customWidth="1"/>
    <col min="1947" max="1947" width="6.28515625" style="73" customWidth="1"/>
    <col min="1948" max="1948" width="7.28515625" style="73" customWidth="1"/>
    <col min="1949" max="1950" width="5.7109375" style="73" customWidth="1"/>
    <col min="1951" max="1951" width="8.7109375" style="73" customWidth="1"/>
    <col min="1952" max="1953" width="8.28515625" style="73" customWidth="1"/>
    <col min="1954" max="2198" width="9.28515625" style="73"/>
    <col min="2199" max="2199" width="3.7109375" style="73" customWidth="1"/>
    <col min="2200" max="2200" width="23.7109375" style="73" customWidth="1"/>
    <col min="2201" max="2201" width="6.28515625" style="73" customWidth="1"/>
    <col min="2202" max="2202" width="7.7109375" style="73" customWidth="1"/>
    <col min="2203" max="2203" width="6.28515625" style="73" customWidth="1"/>
    <col min="2204" max="2204" width="7.28515625" style="73" customWidth="1"/>
    <col min="2205" max="2206" width="5.7109375" style="73" customWidth="1"/>
    <col min="2207" max="2207" width="8.7109375" style="73" customWidth="1"/>
    <col min="2208" max="2209" width="8.28515625" style="73" customWidth="1"/>
    <col min="2210" max="2454" width="9.28515625" style="73"/>
    <col min="2455" max="2455" width="3.7109375" style="73" customWidth="1"/>
    <col min="2456" max="2456" width="23.7109375" style="73" customWidth="1"/>
    <col min="2457" max="2457" width="6.28515625" style="73" customWidth="1"/>
    <col min="2458" max="2458" width="7.7109375" style="73" customWidth="1"/>
    <col min="2459" max="2459" width="6.28515625" style="73" customWidth="1"/>
    <col min="2460" max="2460" width="7.28515625" style="73" customWidth="1"/>
    <col min="2461" max="2462" width="5.7109375" style="73" customWidth="1"/>
    <col min="2463" max="2463" width="8.7109375" style="73" customWidth="1"/>
    <col min="2464" max="2465" width="8.28515625" style="73" customWidth="1"/>
    <col min="2466" max="2710" width="9.28515625" style="73"/>
    <col min="2711" max="2711" width="3.7109375" style="73" customWidth="1"/>
    <col min="2712" max="2712" width="23.7109375" style="73" customWidth="1"/>
    <col min="2713" max="2713" width="6.28515625" style="73" customWidth="1"/>
    <col min="2714" max="2714" width="7.7109375" style="73" customWidth="1"/>
    <col min="2715" max="2715" width="6.28515625" style="73" customWidth="1"/>
    <col min="2716" max="2716" width="7.28515625" style="73" customWidth="1"/>
    <col min="2717" max="2718" width="5.7109375" style="73" customWidth="1"/>
    <col min="2719" max="2719" width="8.7109375" style="73" customWidth="1"/>
    <col min="2720" max="2721" width="8.28515625" style="73" customWidth="1"/>
    <col min="2722" max="2966" width="9.28515625" style="73"/>
    <col min="2967" max="2967" width="3.7109375" style="73" customWidth="1"/>
    <col min="2968" max="2968" width="23.7109375" style="73" customWidth="1"/>
    <col min="2969" max="2969" width="6.28515625" style="73" customWidth="1"/>
    <col min="2970" max="2970" width="7.7109375" style="73" customWidth="1"/>
    <col min="2971" max="2971" width="6.28515625" style="73" customWidth="1"/>
    <col min="2972" max="2972" width="7.28515625" style="73" customWidth="1"/>
    <col min="2973" max="2974" width="5.7109375" style="73" customWidth="1"/>
    <col min="2975" max="2975" width="8.7109375" style="73" customWidth="1"/>
    <col min="2976" max="2977" width="8.28515625" style="73" customWidth="1"/>
    <col min="2978" max="3222" width="9.28515625" style="73"/>
    <col min="3223" max="3223" width="3.7109375" style="73" customWidth="1"/>
    <col min="3224" max="3224" width="23.7109375" style="73" customWidth="1"/>
    <col min="3225" max="3225" width="6.28515625" style="73" customWidth="1"/>
    <col min="3226" max="3226" width="7.7109375" style="73" customWidth="1"/>
    <col min="3227" max="3227" width="6.28515625" style="73" customWidth="1"/>
    <col min="3228" max="3228" width="7.28515625" style="73" customWidth="1"/>
    <col min="3229" max="3230" width="5.7109375" style="73" customWidth="1"/>
    <col min="3231" max="3231" width="8.7109375" style="73" customWidth="1"/>
    <col min="3232" max="3233" width="8.28515625" style="73" customWidth="1"/>
    <col min="3234" max="3478" width="9.28515625" style="73"/>
    <col min="3479" max="3479" width="3.7109375" style="73" customWidth="1"/>
    <col min="3480" max="3480" width="23.7109375" style="73" customWidth="1"/>
    <col min="3481" max="3481" width="6.28515625" style="73" customWidth="1"/>
    <col min="3482" max="3482" width="7.7109375" style="73" customWidth="1"/>
    <col min="3483" max="3483" width="6.28515625" style="73" customWidth="1"/>
    <col min="3484" max="3484" width="7.28515625" style="73" customWidth="1"/>
    <col min="3485" max="3486" width="5.7109375" style="73" customWidth="1"/>
    <col min="3487" max="3487" width="8.7109375" style="73" customWidth="1"/>
    <col min="3488" max="3489" width="8.28515625" style="73" customWidth="1"/>
    <col min="3490" max="3734" width="9.28515625" style="73"/>
    <col min="3735" max="3735" width="3.7109375" style="73" customWidth="1"/>
    <col min="3736" max="3736" width="23.7109375" style="73" customWidth="1"/>
    <col min="3737" max="3737" width="6.28515625" style="73" customWidth="1"/>
    <col min="3738" max="3738" width="7.7109375" style="73" customWidth="1"/>
    <col min="3739" max="3739" width="6.28515625" style="73" customWidth="1"/>
    <col min="3740" max="3740" width="7.28515625" style="73" customWidth="1"/>
    <col min="3741" max="3742" width="5.7109375" style="73" customWidth="1"/>
    <col min="3743" max="3743" width="8.7109375" style="73" customWidth="1"/>
    <col min="3744" max="3745" width="8.28515625" style="73" customWidth="1"/>
    <col min="3746" max="3990" width="9.28515625" style="73"/>
    <col min="3991" max="3991" width="3.7109375" style="73" customWidth="1"/>
    <col min="3992" max="3992" width="23.7109375" style="73" customWidth="1"/>
    <col min="3993" max="3993" width="6.28515625" style="73" customWidth="1"/>
    <col min="3994" max="3994" width="7.7109375" style="73" customWidth="1"/>
    <col min="3995" max="3995" width="6.28515625" style="73" customWidth="1"/>
    <col min="3996" max="3996" width="7.28515625" style="73" customWidth="1"/>
    <col min="3997" max="3998" width="5.7109375" style="73" customWidth="1"/>
    <col min="3999" max="3999" width="8.7109375" style="73" customWidth="1"/>
    <col min="4000" max="4001" width="8.28515625" style="73" customWidth="1"/>
    <col min="4002" max="4246" width="9.28515625" style="73"/>
    <col min="4247" max="4247" width="3.7109375" style="73" customWidth="1"/>
    <col min="4248" max="4248" width="23.7109375" style="73" customWidth="1"/>
    <col min="4249" max="4249" width="6.28515625" style="73" customWidth="1"/>
    <col min="4250" max="4250" width="7.7109375" style="73" customWidth="1"/>
    <col min="4251" max="4251" width="6.28515625" style="73" customWidth="1"/>
    <col min="4252" max="4252" width="7.28515625" style="73" customWidth="1"/>
    <col min="4253" max="4254" width="5.7109375" style="73" customWidth="1"/>
    <col min="4255" max="4255" width="8.7109375" style="73" customWidth="1"/>
    <col min="4256" max="4257" width="8.28515625" style="73" customWidth="1"/>
    <col min="4258" max="4502" width="9.28515625" style="73"/>
    <col min="4503" max="4503" width="3.7109375" style="73" customWidth="1"/>
    <col min="4504" max="4504" width="23.7109375" style="73" customWidth="1"/>
    <col min="4505" max="4505" width="6.28515625" style="73" customWidth="1"/>
    <col min="4506" max="4506" width="7.7109375" style="73" customWidth="1"/>
    <col min="4507" max="4507" width="6.28515625" style="73" customWidth="1"/>
    <col min="4508" max="4508" width="7.28515625" style="73" customWidth="1"/>
    <col min="4509" max="4510" width="5.7109375" style="73" customWidth="1"/>
    <col min="4511" max="4511" width="8.7109375" style="73" customWidth="1"/>
    <col min="4512" max="4513" width="8.28515625" style="73" customWidth="1"/>
    <col min="4514" max="4758" width="9.28515625" style="73"/>
    <col min="4759" max="4759" width="3.7109375" style="73" customWidth="1"/>
    <col min="4760" max="4760" width="23.7109375" style="73" customWidth="1"/>
    <col min="4761" max="4761" width="6.28515625" style="73" customWidth="1"/>
    <col min="4762" max="4762" width="7.7109375" style="73" customWidth="1"/>
    <col min="4763" max="4763" width="6.28515625" style="73" customWidth="1"/>
    <col min="4764" max="4764" width="7.28515625" style="73" customWidth="1"/>
    <col min="4765" max="4766" width="5.7109375" style="73" customWidth="1"/>
    <col min="4767" max="4767" width="8.7109375" style="73" customWidth="1"/>
    <col min="4768" max="4769" width="8.28515625" style="73" customWidth="1"/>
    <col min="4770" max="5014" width="9.28515625" style="73"/>
    <col min="5015" max="5015" width="3.7109375" style="73" customWidth="1"/>
    <col min="5016" max="5016" width="23.7109375" style="73" customWidth="1"/>
    <col min="5017" max="5017" width="6.28515625" style="73" customWidth="1"/>
    <col min="5018" max="5018" width="7.7109375" style="73" customWidth="1"/>
    <col min="5019" max="5019" width="6.28515625" style="73" customWidth="1"/>
    <col min="5020" max="5020" width="7.28515625" style="73" customWidth="1"/>
    <col min="5021" max="5022" width="5.7109375" style="73" customWidth="1"/>
    <col min="5023" max="5023" width="8.7109375" style="73" customWidth="1"/>
    <col min="5024" max="5025" width="8.28515625" style="73" customWidth="1"/>
    <col min="5026" max="5270" width="9.28515625" style="73"/>
    <col min="5271" max="5271" width="3.7109375" style="73" customWidth="1"/>
    <col min="5272" max="5272" width="23.7109375" style="73" customWidth="1"/>
    <col min="5273" max="5273" width="6.28515625" style="73" customWidth="1"/>
    <col min="5274" max="5274" width="7.7109375" style="73" customWidth="1"/>
    <col min="5275" max="5275" width="6.28515625" style="73" customWidth="1"/>
    <col min="5276" max="5276" width="7.28515625" style="73" customWidth="1"/>
    <col min="5277" max="5278" width="5.7109375" style="73" customWidth="1"/>
    <col min="5279" max="5279" width="8.7109375" style="73" customWidth="1"/>
    <col min="5280" max="5281" width="8.28515625" style="73" customWidth="1"/>
    <col min="5282" max="5526" width="9.28515625" style="73"/>
    <col min="5527" max="5527" width="3.7109375" style="73" customWidth="1"/>
    <col min="5528" max="5528" width="23.7109375" style="73" customWidth="1"/>
    <col min="5529" max="5529" width="6.28515625" style="73" customWidth="1"/>
    <col min="5530" max="5530" width="7.7109375" style="73" customWidth="1"/>
    <col min="5531" max="5531" width="6.28515625" style="73" customWidth="1"/>
    <col min="5532" max="5532" width="7.28515625" style="73" customWidth="1"/>
    <col min="5533" max="5534" width="5.7109375" style="73" customWidth="1"/>
    <col min="5535" max="5535" width="8.7109375" style="73" customWidth="1"/>
    <col min="5536" max="5537" width="8.28515625" style="73" customWidth="1"/>
    <col min="5538" max="5782" width="9.28515625" style="73"/>
    <col min="5783" max="5783" width="3.7109375" style="73" customWidth="1"/>
    <col min="5784" max="5784" width="23.7109375" style="73" customWidth="1"/>
    <col min="5785" max="5785" width="6.28515625" style="73" customWidth="1"/>
    <col min="5786" max="5786" width="7.7109375" style="73" customWidth="1"/>
    <col min="5787" max="5787" width="6.28515625" style="73" customWidth="1"/>
    <col min="5788" max="5788" width="7.28515625" style="73" customWidth="1"/>
    <col min="5789" max="5790" width="5.7109375" style="73" customWidth="1"/>
    <col min="5791" max="5791" width="8.7109375" style="73" customWidth="1"/>
    <col min="5792" max="5793" width="8.28515625" style="73" customWidth="1"/>
    <col min="5794" max="6038" width="9.28515625" style="73"/>
    <col min="6039" max="6039" width="3.7109375" style="73" customWidth="1"/>
    <col min="6040" max="6040" width="23.7109375" style="73" customWidth="1"/>
    <col min="6041" max="6041" width="6.28515625" style="73" customWidth="1"/>
    <col min="6042" max="6042" width="7.7109375" style="73" customWidth="1"/>
    <col min="6043" max="6043" width="6.28515625" style="73" customWidth="1"/>
    <col min="6044" max="6044" width="7.28515625" style="73" customWidth="1"/>
    <col min="6045" max="6046" width="5.7109375" style="73" customWidth="1"/>
    <col min="6047" max="6047" width="8.7109375" style="73" customWidth="1"/>
    <col min="6048" max="6049" width="8.28515625" style="73" customWidth="1"/>
    <col min="6050" max="6294" width="9.28515625" style="73"/>
    <col min="6295" max="6295" width="3.7109375" style="73" customWidth="1"/>
    <col min="6296" max="6296" width="23.7109375" style="73" customWidth="1"/>
    <col min="6297" max="6297" width="6.28515625" style="73" customWidth="1"/>
    <col min="6298" max="6298" width="7.7109375" style="73" customWidth="1"/>
    <col min="6299" max="6299" width="6.28515625" style="73" customWidth="1"/>
    <col min="6300" max="6300" width="7.28515625" style="73" customWidth="1"/>
    <col min="6301" max="6302" width="5.7109375" style="73" customWidth="1"/>
    <col min="6303" max="6303" width="8.7109375" style="73" customWidth="1"/>
    <col min="6304" max="6305" width="8.28515625" style="73" customWidth="1"/>
    <col min="6306" max="6550" width="9.28515625" style="73"/>
    <col min="6551" max="6551" width="3.7109375" style="73" customWidth="1"/>
    <col min="6552" max="6552" width="23.7109375" style="73" customWidth="1"/>
    <col min="6553" max="6553" width="6.28515625" style="73" customWidth="1"/>
    <col min="6554" max="6554" width="7.7109375" style="73" customWidth="1"/>
    <col min="6555" max="6555" width="6.28515625" style="73" customWidth="1"/>
    <col min="6556" max="6556" width="7.28515625" style="73" customWidth="1"/>
    <col min="6557" max="6558" width="5.7109375" style="73" customWidth="1"/>
    <col min="6559" max="6559" width="8.7109375" style="73" customWidth="1"/>
    <col min="6560" max="6561" width="8.28515625" style="73" customWidth="1"/>
    <col min="6562" max="6806" width="9.28515625" style="73"/>
    <col min="6807" max="6807" width="3.7109375" style="73" customWidth="1"/>
    <col min="6808" max="6808" width="23.7109375" style="73" customWidth="1"/>
    <col min="6809" max="6809" width="6.28515625" style="73" customWidth="1"/>
    <col min="6810" max="6810" width="7.7109375" style="73" customWidth="1"/>
    <col min="6811" max="6811" width="6.28515625" style="73" customWidth="1"/>
    <col min="6812" max="6812" width="7.28515625" style="73" customWidth="1"/>
    <col min="6813" max="6814" width="5.7109375" style="73" customWidth="1"/>
    <col min="6815" max="6815" width="8.7109375" style="73" customWidth="1"/>
    <col min="6816" max="6817" width="8.28515625" style="73" customWidth="1"/>
    <col min="6818" max="7062" width="9.28515625" style="73"/>
    <col min="7063" max="7063" width="3.7109375" style="73" customWidth="1"/>
    <col min="7064" max="7064" width="23.7109375" style="73" customWidth="1"/>
    <col min="7065" max="7065" width="6.28515625" style="73" customWidth="1"/>
    <col min="7066" max="7066" width="7.7109375" style="73" customWidth="1"/>
    <col min="7067" max="7067" width="6.28515625" style="73" customWidth="1"/>
    <col min="7068" max="7068" width="7.28515625" style="73" customWidth="1"/>
    <col min="7069" max="7070" width="5.7109375" style="73" customWidth="1"/>
    <col min="7071" max="7071" width="8.7109375" style="73" customWidth="1"/>
    <col min="7072" max="7073" width="8.28515625" style="73" customWidth="1"/>
    <col min="7074" max="7318" width="9.28515625" style="73"/>
    <col min="7319" max="7319" width="3.7109375" style="73" customWidth="1"/>
    <col min="7320" max="7320" width="23.7109375" style="73" customWidth="1"/>
    <col min="7321" max="7321" width="6.28515625" style="73" customWidth="1"/>
    <col min="7322" max="7322" width="7.7109375" style="73" customWidth="1"/>
    <col min="7323" max="7323" width="6.28515625" style="73" customWidth="1"/>
    <col min="7324" max="7324" width="7.28515625" style="73" customWidth="1"/>
    <col min="7325" max="7326" width="5.7109375" style="73" customWidth="1"/>
    <col min="7327" max="7327" width="8.7109375" style="73" customWidth="1"/>
    <col min="7328" max="7329" width="8.28515625" style="73" customWidth="1"/>
    <col min="7330" max="7574" width="9.28515625" style="73"/>
    <col min="7575" max="7575" width="3.7109375" style="73" customWidth="1"/>
    <col min="7576" max="7576" width="23.7109375" style="73" customWidth="1"/>
    <col min="7577" max="7577" width="6.28515625" style="73" customWidth="1"/>
    <col min="7578" max="7578" width="7.7109375" style="73" customWidth="1"/>
    <col min="7579" max="7579" width="6.28515625" style="73" customWidth="1"/>
    <col min="7580" max="7580" width="7.28515625" style="73" customWidth="1"/>
    <col min="7581" max="7582" width="5.7109375" style="73" customWidth="1"/>
    <col min="7583" max="7583" width="8.7109375" style="73" customWidth="1"/>
    <col min="7584" max="7585" width="8.28515625" style="73" customWidth="1"/>
    <col min="7586" max="7830" width="9.28515625" style="73"/>
    <col min="7831" max="7831" width="3.7109375" style="73" customWidth="1"/>
    <col min="7832" max="7832" width="23.7109375" style="73" customWidth="1"/>
    <col min="7833" max="7833" width="6.28515625" style="73" customWidth="1"/>
    <col min="7834" max="7834" width="7.7109375" style="73" customWidth="1"/>
    <col min="7835" max="7835" width="6.28515625" style="73" customWidth="1"/>
    <col min="7836" max="7836" width="7.28515625" style="73" customWidth="1"/>
    <col min="7837" max="7838" width="5.7109375" style="73" customWidth="1"/>
    <col min="7839" max="7839" width="8.7109375" style="73" customWidth="1"/>
    <col min="7840" max="7841" width="8.28515625" style="73" customWidth="1"/>
    <col min="7842" max="8086" width="9.28515625" style="73"/>
    <col min="8087" max="8087" width="3.7109375" style="73" customWidth="1"/>
    <col min="8088" max="8088" width="23.7109375" style="73" customWidth="1"/>
    <col min="8089" max="8089" width="6.28515625" style="73" customWidth="1"/>
    <col min="8090" max="8090" width="7.7109375" style="73" customWidth="1"/>
    <col min="8091" max="8091" width="6.28515625" style="73" customWidth="1"/>
    <col min="8092" max="8092" width="7.28515625" style="73" customWidth="1"/>
    <col min="8093" max="8094" width="5.7109375" style="73" customWidth="1"/>
    <col min="8095" max="8095" width="8.7109375" style="73" customWidth="1"/>
    <col min="8096" max="8097" width="8.28515625" style="73" customWidth="1"/>
    <col min="8098" max="8342" width="9.28515625" style="73"/>
    <col min="8343" max="8343" width="3.7109375" style="73" customWidth="1"/>
    <col min="8344" max="8344" width="23.7109375" style="73" customWidth="1"/>
    <col min="8345" max="8345" width="6.28515625" style="73" customWidth="1"/>
    <col min="8346" max="8346" width="7.7109375" style="73" customWidth="1"/>
    <col min="8347" max="8347" width="6.28515625" style="73" customWidth="1"/>
    <col min="8348" max="8348" width="7.28515625" style="73" customWidth="1"/>
    <col min="8349" max="8350" width="5.7109375" style="73" customWidth="1"/>
    <col min="8351" max="8351" width="8.7109375" style="73" customWidth="1"/>
    <col min="8352" max="8353" width="8.28515625" style="73" customWidth="1"/>
    <col min="8354" max="8598" width="9.28515625" style="73"/>
    <col min="8599" max="8599" width="3.7109375" style="73" customWidth="1"/>
    <col min="8600" max="8600" width="23.7109375" style="73" customWidth="1"/>
    <col min="8601" max="8601" width="6.28515625" style="73" customWidth="1"/>
    <col min="8602" max="8602" width="7.7109375" style="73" customWidth="1"/>
    <col min="8603" max="8603" width="6.28515625" style="73" customWidth="1"/>
    <col min="8604" max="8604" width="7.28515625" style="73" customWidth="1"/>
    <col min="8605" max="8606" width="5.7109375" style="73" customWidth="1"/>
    <col min="8607" max="8607" width="8.7109375" style="73" customWidth="1"/>
    <col min="8608" max="8609" width="8.28515625" style="73" customWidth="1"/>
    <col min="8610" max="8854" width="9.28515625" style="73"/>
    <col min="8855" max="8855" width="3.7109375" style="73" customWidth="1"/>
    <col min="8856" max="8856" width="23.7109375" style="73" customWidth="1"/>
    <col min="8857" max="8857" width="6.28515625" style="73" customWidth="1"/>
    <col min="8858" max="8858" width="7.7109375" style="73" customWidth="1"/>
    <col min="8859" max="8859" width="6.28515625" style="73" customWidth="1"/>
    <col min="8860" max="8860" width="7.28515625" style="73" customWidth="1"/>
    <col min="8861" max="8862" width="5.7109375" style="73" customWidth="1"/>
    <col min="8863" max="8863" width="8.7109375" style="73" customWidth="1"/>
    <col min="8864" max="8865" width="8.28515625" style="73" customWidth="1"/>
    <col min="8866" max="9110" width="9.28515625" style="73"/>
    <col min="9111" max="9111" width="3.7109375" style="73" customWidth="1"/>
    <col min="9112" max="9112" width="23.7109375" style="73" customWidth="1"/>
    <col min="9113" max="9113" width="6.28515625" style="73" customWidth="1"/>
    <col min="9114" max="9114" width="7.7109375" style="73" customWidth="1"/>
    <col min="9115" max="9115" width="6.28515625" style="73" customWidth="1"/>
    <col min="9116" max="9116" width="7.28515625" style="73" customWidth="1"/>
    <col min="9117" max="9118" width="5.7109375" style="73" customWidth="1"/>
    <col min="9119" max="9119" width="8.7109375" style="73" customWidth="1"/>
    <col min="9120" max="9121" width="8.28515625" style="73" customWidth="1"/>
    <col min="9122" max="9366" width="9.28515625" style="73"/>
    <col min="9367" max="9367" width="3.7109375" style="73" customWidth="1"/>
    <col min="9368" max="9368" width="23.7109375" style="73" customWidth="1"/>
    <col min="9369" max="9369" width="6.28515625" style="73" customWidth="1"/>
    <col min="9370" max="9370" width="7.7109375" style="73" customWidth="1"/>
    <col min="9371" max="9371" width="6.28515625" style="73" customWidth="1"/>
    <col min="9372" max="9372" width="7.28515625" style="73" customWidth="1"/>
    <col min="9373" max="9374" width="5.7109375" style="73" customWidth="1"/>
    <col min="9375" max="9375" width="8.7109375" style="73" customWidth="1"/>
    <col min="9376" max="9377" width="8.28515625" style="73" customWidth="1"/>
    <col min="9378" max="9622" width="9.28515625" style="73"/>
    <col min="9623" max="9623" width="3.7109375" style="73" customWidth="1"/>
    <col min="9624" max="9624" width="23.7109375" style="73" customWidth="1"/>
    <col min="9625" max="9625" width="6.28515625" style="73" customWidth="1"/>
    <col min="9626" max="9626" width="7.7109375" style="73" customWidth="1"/>
    <col min="9627" max="9627" width="6.28515625" style="73" customWidth="1"/>
    <col min="9628" max="9628" width="7.28515625" style="73" customWidth="1"/>
    <col min="9629" max="9630" width="5.7109375" style="73" customWidth="1"/>
    <col min="9631" max="9631" width="8.7109375" style="73" customWidth="1"/>
    <col min="9632" max="9633" width="8.28515625" style="73" customWidth="1"/>
    <col min="9634" max="9878" width="9.28515625" style="73"/>
    <col min="9879" max="9879" width="3.7109375" style="73" customWidth="1"/>
    <col min="9880" max="9880" width="23.7109375" style="73" customWidth="1"/>
    <col min="9881" max="9881" width="6.28515625" style="73" customWidth="1"/>
    <col min="9882" max="9882" width="7.7109375" style="73" customWidth="1"/>
    <col min="9883" max="9883" width="6.28515625" style="73" customWidth="1"/>
    <col min="9884" max="9884" width="7.28515625" style="73" customWidth="1"/>
    <col min="9885" max="9886" width="5.7109375" style="73" customWidth="1"/>
    <col min="9887" max="9887" width="8.7109375" style="73" customWidth="1"/>
    <col min="9888" max="9889" width="8.28515625" style="73" customWidth="1"/>
    <col min="9890" max="10134" width="9.28515625" style="73"/>
    <col min="10135" max="10135" width="3.7109375" style="73" customWidth="1"/>
    <col min="10136" max="10136" width="23.7109375" style="73" customWidth="1"/>
    <col min="10137" max="10137" width="6.28515625" style="73" customWidth="1"/>
    <col min="10138" max="10138" width="7.7109375" style="73" customWidth="1"/>
    <col min="10139" max="10139" width="6.28515625" style="73" customWidth="1"/>
    <col min="10140" max="10140" width="7.28515625" style="73" customWidth="1"/>
    <col min="10141" max="10142" width="5.7109375" style="73" customWidth="1"/>
    <col min="10143" max="10143" width="8.7109375" style="73" customWidth="1"/>
    <col min="10144" max="10145" width="8.28515625" style="73" customWidth="1"/>
    <col min="10146" max="10390" width="9.28515625" style="73"/>
    <col min="10391" max="10391" width="3.7109375" style="73" customWidth="1"/>
    <col min="10392" max="10392" width="23.7109375" style="73" customWidth="1"/>
    <col min="10393" max="10393" width="6.28515625" style="73" customWidth="1"/>
    <col min="10394" max="10394" width="7.7109375" style="73" customWidth="1"/>
    <col min="10395" max="10395" width="6.28515625" style="73" customWidth="1"/>
    <col min="10396" max="10396" width="7.28515625" style="73" customWidth="1"/>
    <col min="10397" max="10398" width="5.7109375" style="73" customWidth="1"/>
    <col min="10399" max="10399" width="8.7109375" style="73" customWidth="1"/>
    <col min="10400" max="10401" width="8.28515625" style="73" customWidth="1"/>
    <col min="10402" max="10646" width="9.28515625" style="73"/>
    <col min="10647" max="10647" width="3.7109375" style="73" customWidth="1"/>
    <col min="10648" max="10648" width="23.7109375" style="73" customWidth="1"/>
    <col min="10649" max="10649" width="6.28515625" style="73" customWidth="1"/>
    <col min="10650" max="10650" width="7.7109375" style="73" customWidth="1"/>
    <col min="10651" max="10651" width="6.28515625" style="73" customWidth="1"/>
    <col min="10652" max="10652" width="7.28515625" style="73" customWidth="1"/>
    <col min="10653" max="10654" width="5.7109375" style="73" customWidth="1"/>
    <col min="10655" max="10655" width="8.7109375" style="73" customWidth="1"/>
    <col min="10656" max="10657" width="8.28515625" style="73" customWidth="1"/>
    <col min="10658" max="10902" width="9.28515625" style="73"/>
    <col min="10903" max="10903" width="3.7109375" style="73" customWidth="1"/>
    <col min="10904" max="10904" width="23.7109375" style="73" customWidth="1"/>
    <col min="10905" max="10905" width="6.28515625" style="73" customWidth="1"/>
    <col min="10906" max="10906" width="7.7109375" style="73" customWidth="1"/>
    <col min="10907" max="10907" width="6.28515625" style="73" customWidth="1"/>
    <col min="10908" max="10908" width="7.28515625" style="73" customWidth="1"/>
    <col min="10909" max="10910" width="5.7109375" style="73" customWidth="1"/>
    <col min="10911" max="10911" width="8.7109375" style="73" customWidth="1"/>
    <col min="10912" max="10913" width="8.28515625" style="73" customWidth="1"/>
    <col min="10914" max="11158" width="9.28515625" style="73"/>
    <col min="11159" max="11159" width="3.7109375" style="73" customWidth="1"/>
    <col min="11160" max="11160" width="23.7109375" style="73" customWidth="1"/>
    <col min="11161" max="11161" width="6.28515625" style="73" customWidth="1"/>
    <col min="11162" max="11162" width="7.7109375" style="73" customWidth="1"/>
    <col min="11163" max="11163" width="6.28515625" style="73" customWidth="1"/>
    <col min="11164" max="11164" width="7.28515625" style="73" customWidth="1"/>
    <col min="11165" max="11166" width="5.7109375" style="73" customWidth="1"/>
    <col min="11167" max="11167" width="8.7109375" style="73" customWidth="1"/>
    <col min="11168" max="11169" width="8.28515625" style="73" customWidth="1"/>
    <col min="11170" max="11414" width="9.28515625" style="73"/>
    <col min="11415" max="11415" width="3.7109375" style="73" customWidth="1"/>
    <col min="11416" max="11416" width="23.7109375" style="73" customWidth="1"/>
    <col min="11417" max="11417" width="6.28515625" style="73" customWidth="1"/>
    <col min="11418" max="11418" width="7.7109375" style="73" customWidth="1"/>
    <col min="11419" max="11419" width="6.28515625" style="73" customWidth="1"/>
    <col min="11420" max="11420" width="7.28515625" style="73" customWidth="1"/>
    <col min="11421" max="11422" width="5.7109375" style="73" customWidth="1"/>
    <col min="11423" max="11423" width="8.7109375" style="73" customWidth="1"/>
    <col min="11424" max="11425" width="8.28515625" style="73" customWidth="1"/>
    <col min="11426" max="11670" width="9.28515625" style="73"/>
    <col min="11671" max="11671" width="3.7109375" style="73" customWidth="1"/>
    <col min="11672" max="11672" width="23.7109375" style="73" customWidth="1"/>
    <col min="11673" max="11673" width="6.28515625" style="73" customWidth="1"/>
    <col min="11674" max="11674" width="7.7109375" style="73" customWidth="1"/>
    <col min="11675" max="11675" width="6.28515625" style="73" customWidth="1"/>
    <col min="11676" max="11676" width="7.28515625" style="73" customWidth="1"/>
    <col min="11677" max="11678" width="5.7109375" style="73" customWidth="1"/>
    <col min="11679" max="11679" width="8.7109375" style="73" customWidth="1"/>
    <col min="11680" max="11681" width="8.28515625" style="73" customWidth="1"/>
    <col min="11682" max="11926" width="9.28515625" style="73"/>
    <col min="11927" max="11927" width="3.7109375" style="73" customWidth="1"/>
    <col min="11928" max="11928" width="23.7109375" style="73" customWidth="1"/>
    <col min="11929" max="11929" width="6.28515625" style="73" customWidth="1"/>
    <col min="11930" max="11930" width="7.7109375" style="73" customWidth="1"/>
    <col min="11931" max="11931" width="6.28515625" style="73" customWidth="1"/>
    <col min="11932" max="11932" width="7.28515625" style="73" customWidth="1"/>
    <col min="11933" max="11934" width="5.7109375" style="73" customWidth="1"/>
    <col min="11935" max="11935" width="8.7109375" style="73" customWidth="1"/>
    <col min="11936" max="11937" width="8.28515625" style="73" customWidth="1"/>
    <col min="11938" max="12182" width="9.28515625" style="73"/>
    <col min="12183" max="12183" width="3.7109375" style="73" customWidth="1"/>
    <col min="12184" max="12184" width="23.7109375" style="73" customWidth="1"/>
    <col min="12185" max="12185" width="6.28515625" style="73" customWidth="1"/>
    <col min="12186" max="12186" width="7.7109375" style="73" customWidth="1"/>
    <col min="12187" max="12187" width="6.28515625" style="73" customWidth="1"/>
    <col min="12188" max="12188" width="7.28515625" style="73" customWidth="1"/>
    <col min="12189" max="12190" width="5.7109375" style="73" customWidth="1"/>
    <col min="12191" max="12191" width="8.7109375" style="73" customWidth="1"/>
    <col min="12192" max="12193" width="8.28515625" style="73" customWidth="1"/>
    <col min="12194" max="12438" width="9.28515625" style="73"/>
    <col min="12439" max="12439" width="3.7109375" style="73" customWidth="1"/>
    <col min="12440" max="12440" width="23.7109375" style="73" customWidth="1"/>
    <col min="12441" max="12441" width="6.28515625" style="73" customWidth="1"/>
    <col min="12442" max="12442" width="7.7109375" style="73" customWidth="1"/>
    <col min="12443" max="12443" width="6.28515625" style="73" customWidth="1"/>
    <col min="12444" max="12444" width="7.28515625" style="73" customWidth="1"/>
    <col min="12445" max="12446" width="5.7109375" style="73" customWidth="1"/>
    <col min="12447" max="12447" width="8.7109375" style="73" customWidth="1"/>
    <col min="12448" max="12449" width="8.28515625" style="73" customWidth="1"/>
    <col min="12450" max="12694" width="9.28515625" style="73"/>
    <col min="12695" max="12695" width="3.7109375" style="73" customWidth="1"/>
    <col min="12696" max="12696" width="23.7109375" style="73" customWidth="1"/>
    <col min="12697" max="12697" width="6.28515625" style="73" customWidth="1"/>
    <col min="12698" max="12698" width="7.7109375" style="73" customWidth="1"/>
    <col min="12699" max="12699" width="6.28515625" style="73" customWidth="1"/>
    <col min="12700" max="12700" width="7.28515625" style="73" customWidth="1"/>
    <col min="12701" max="12702" width="5.7109375" style="73" customWidth="1"/>
    <col min="12703" max="12703" width="8.7109375" style="73" customWidth="1"/>
    <col min="12704" max="12705" width="8.28515625" style="73" customWidth="1"/>
    <col min="12706" max="12950" width="9.28515625" style="73"/>
    <col min="12951" max="12951" width="3.7109375" style="73" customWidth="1"/>
    <col min="12952" max="12952" width="23.7109375" style="73" customWidth="1"/>
    <col min="12953" max="12953" width="6.28515625" style="73" customWidth="1"/>
    <col min="12954" max="12954" width="7.7109375" style="73" customWidth="1"/>
    <col min="12955" max="12955" width="6.28515625" style="73" customWidth="1"/>
    <col min="12956" max="12956" width="7.28515625" style="73" customWidth="1"/>
    <col min="12957" max="12958" width="5.7109375" style="73" customWidth="1"/>
    <col min="12959" max="12959" width="8.7109375" style="73" customWidth="1"/>
    <col min="12960" max="12961" width="8.28515625" style="73" customWidth="1"/>
    <col min="12962" max="13206" width="9.28515625" style="73"/>
    <col min="13207" max="13207" width="3.7109375" style="73" customWidth="1"/>
    <col min="13208" max="13208" width="23.7109375" style="73" customWidth="1"/>
    <col min="13209" max="13209" width="6.28515625" style="73" customWidth="1"/>
    <col min="13210" max="13210" width="7.7109375" style="73" customWidth="1"/>
    <col min="13211" max="13211" width="6.28515625" style="73" customWidth="1"/>
    <col min="13212" max="13212" width="7.28515625" style="73" customWidth="1"/>
    <col min="13213" max="13214" width="5.7109375" style="73" customWidth="1"/>
    <col min="13215" max="13215" width="8.7109375" style="73" customWidth="1"/>
    <col min="13216" max="13217" width="8.28515625" style="73" customWidth="1"/>
    <col min="13218" max="13462" width="9.28515625" style="73"/>
    <col min="13463" max="13463" width="3.7109375" style="73" customWidth="1"/>
    <col min="13464" max="13464" width="23.7109375" style="73" customWidth="1"/>
    <col min="13465" max="13465" width="6.28515625" style="73" customWidth="1"/>
    <col min="13466" max="13466" width="7.7109375" style="73" customWidth="1"/>
    <col min="13467" max="13467" width="6.28515625" style="73" customWidth="1"/>
    <col min="13468" max="13468" width="7.28515625" style="73" customWidth="1"/>
    <col min="13469" max="13470" width="5.7109375" style="73" customWidth="1"/>
    <col min="13471" max="13471" width="8.7109375" style="73" customWidth="1"/>
    <col min="13472" max="13473" width="8.28515625" style="73" customWidth="1"/>
    <col min="13474" max="13718" width="9.28515625" style="73"/>
    <col min="13719" max="13719" width="3.7109375" style="73" customWidth="1"/>
    <col min="13720" max="13720" width="23.7109375" style="73" customWidth="1"/>
    <col min="13721" max="13721" width="6.28515625" style="73" customWidth="1"/>
    <col min="13722" max="13722" width="7.7109375" style="73" customWidth="1"/>
    <col min="13723" max="13723" width="6.28515625" style="73" customWidth="1"/>
    <col min="13724" max="13724" width="7.28515625" style="73" customWidth="1"/>
    <col min="13725" max="13726" width="5.7109375" style="73" customWidth="1"/>
    <col min="13727" max="13727" width="8.7109375" style="73" customWidth="1"/>
    <col min="13728" max="13729" width="8.28515625" style="73" customWidth="1"/>
    <col min="13730" max="13974" width="9.28515625" style="73"/>
    <col min="13975" max="13975" width="3.7109375" style="73" customWidth="1"/>
    <col min="13976" max="13976" width="23.7109375" style="73" customWidth="1"/>
    <col min="13977" max="13977" width="6.28515625" style="73" customWidth="1"/>
    <col min="13978" max="13978" width="7.7109375" style="73" customWidth="1"/>
    <col min="13979" max="13979" width="6.28515625" style="73" customWidth="1"/>
    <col min="13980" max="13980" width="7.28515625" style="73" customWidth="1"/>
    <col min="13981" max="13982" width="5.7109375" style="73" customWidth="1"/>
    <col min="13983" max="13983" width="8.7109375" style="73" customWidth="1"/>
    <col min="13984" max="13985" width="8.28515625" style="73" customWidth="1"/>
    <col min="13986" max="14230" width="9.28515625" style="73"/>
    <col min="14231" max="14231" width="3.7109375" style="73" customWidth="1"/>
    <col min="14232" max="14232" width="23.7109375" style="73" customWidth="1"/>
    <col min="14233" max="14233" width="6.28515625" style="73" customWidth="1"/>
    <col min="14234" max="14234" width="7.7109375" style="73" customWidth="1"/>
    <col min="14235" max="14235" width="6.28515625" style="73" customWidth="1"/>
    <col min="14236" max="14236" width="7.28515625" style="73" customWidth="1"/>
    <col min="14237" max="14238" width="5.7109375" style="73" customWidth="1"/>
    <col min="14239" max="14239" width="8.7109375" style="73" customWidth="1"/>
    <col min="14240" max="14241" width="8.28515625" style="73" customWidth="1"/>
    <col min="14242" max="14486" width="9.28515625" style="73"/>
    <col min="14487" max="14487" width="3.7109375" style="73" customWidth="1"/>
    <col min="14488" max="14488" width="23.7109375" style="73" customWidth="1"/>
    <col min="14489" max="14489" width="6.28515625" style="73" customWidth="1"/>
    <col min="14490" max="14490" width="7.7109375" style="73" customWidth="1"/>
    <col min="14491" max="14491" width="6.28515625" style="73" customWidth="1"/>
    <col min="14492" max="14492" width="7.28515625" style="73" customWidth="1"/>
    <col min="14493" max="14494" width="5.7109375" style="73" customWidth="1"/>
    <col min="14495" max="14495" width="8.7109375" style="73" customWidth="1"/>
    <col min="14496" max="14497" width="8.28515625" style="73" customWidth="1"/>
    <col min="14498" max="14742" width="9.28515625" style="73"/>
    <col min="14743" max="14743" width="3.7109375" style="73" customWidth="1"/>
    <col min="14744" max="14744" width="23.7109375" style="73" customWidth="1"/>
    <col min="14745" max="14745" width="6.28515625" style="73" customWidth="1"/>
    <col min="14746" max="14746" width="7.7109375" style="73" customWidth="1"/>
    <col min="14747" max="14747" width="6.28515625" style="73" customWidth="1"/>
    <col min="14748" max="14748" width="7.28515625" style="73" customWidth="1"/>
    <col min="14749" max="14750" width="5.7109375" style="73" customWidth="1"/>
    <col min="14751" max="14751" width="8.7109375" style="73" customWidth="1"/>
    <col min="14752" max="14753" width="8.28515625" style="73" customWidth="1"/>
    <col min="14754" max="14998" width="9.28515625" style="73"/>
    <col min="14999" max="14999" width="3.7109375" style="73" customWidth="1"/>
    <col min="15000" max="15000" width="23.7109375" style="73" customWidth="1"/>
    <col min="15001" max="15001" width="6.28515625" style="73" customWidth="1"/>
    <col min="15002" max="15002" width="7.7109375" style="73" customWidth="1"/>
    <col min="15003" max="15003" width="6.28515625" style="73" customWidth="1"/>
    <col min="15004" max="15004" width="7.28515625" style="73" customWidth="1"/>
    <col min="15005" max="15006" width="5.7109375" style="73" customWidth="1"/>
    <col min="15007" max="15007" width="8.7109375" style="73" customWidth="1"/>
    <col min="15008" max="15009" width="8.28515625" style="73" customWidth="1"/>
    <col min="15010" max="15254" width="9.28515625" style="73"/>
    <col min="15255" max="15255" width="3.7109375" style="73" customWidth="1"/>
    <col min="15256" max="15256" width="23.7109375" style="73" customWidth="1"/>
    <col min="15257" max="15257" width="6.28515625" style="73" customWidth="1"/>
    <col min="15258" max="15258" width="7.7109375" style="73" customWidth="1"/>
    <col min="15259" max="15259" width="6.28515625" style="73" customWidth="1"/>
    <col min="15260" max="15260" width="7.28515625" style="73" customWidth="1"/>
    <col min="15261" max="15262" width="5.7109375" style="73" customWidth="1"/>
    <col min="15263" max="15263" width="8.7109375" style="73" customWidth="1"/>
    <col min="15264" max="15265" width="8.28515625" style="73" customWidth="1"/>
    <col min="15266" max="15510" width="9.28515625" style="73"/>
    <col min="15511" max="15511" width="3.7109375" style="73" customWidth="1"/>
    <col min="15512" max="15512" width="23.7109375" style="73" customWidth="1"/>
    <col min="15513" max="15513" width="6.28515625" style="73" customWidth="1"/>
    <col min="15514" max="15514" width="7.7109375" style="73" customWidth="1"/>
    <col min="15515" max="15515" width="6.28515625" style="73" customWidth="1"/>
    <col min="15516" max="15516" width="7.28515625" style="73" customWidth="1"/>
    <col min="15517" max="15518" width="5.7109375" style="73" customWidth="1"/>
    <col min="15519" max="15519" width="8.7109375" style="73" customWidth="1"/>
    <col min="15520" max="15521" width="8.28515625" style="73" customWidth="1"/>
    <col min="15522" max="15766" width="9.28515625" style="73"/>
    <col min="15767" max="15767" width="3.7109375" style="73" customWidth="1"/>
    <col min="15768" max="15768" width="23.7109375" style="73" customWidth="1"/>
    <col min="15769" max="15769" width="6.28515625" style="73" customWidth="1"/>
    <col min="15770" max="15770" width="7.7109375" style="73" customWidth="1"/>
    <col min="15771" max="15771" width="6.28515625" style="73" customWidth="1"/>
    <col min="15772" max="15772" width="7.28515625" style="73" customWidth="1"/>
    <col min="15773" max="15774" width="5.7109375" style="73" customWidth="1"/>
    <col min="15775" max="15775" width="8.7109375" style="73" customWidth="1"/>
    <col min="15776" max="15777" width="8.28515625" style="73" customWidth="1"/>
    <col min="15778" max="16022" width="9.28515625" style="73"/>
    <col min="16023" max="16023" width="3.7109375" style="73" customWidth="1"/>
    <col min="16024" max="16024" width="23.7109375" style="73" customWidth="1"/>
    <col min="16025" max="16025" width="6.28515625" style="73" customWidth="1"/>
    <col min="16026" max="16026" width="7.7109375" style="73" customWidth="1"/>
    <col min="16027" max="16027" width="6.28515625" style="73" customWidth="1"/>
    <col min="16028" max="16028" width="7.28515625" style="73" customWidth="1"/>
    <col min="16029" max="16030" width="5.7109375" style="73" customWidth="1"/>
    <col min="16031" max="16031" width="8.7109375" style="73" customWidth="1"/>
    <col min="16032" max="16033" width="8.28515625" style="73" customWidth="1"/>
    <col min="16034" max="16384" width="9.28515625" style="73"/>
  </cols>
  <sheetData>
    <row r="1" spans="1:11" s="71" customFormat="1" ht="30" customHeight="1" x14ac:dyDescent="0.2">
      <c r="A1" s="257" t="s">
        <v>48</v>
      </c>
      <c r="B1" s="258"/>
      <c r="C1" s="259" t="s">
        <v>321</v>
      </c>
      <c r="D1" s="259"/>
      <c r="E1" s="259"/>
      <c r="F1" s="259"/>
      <c r="G1" s="259"/>
      <c r="H1" s="259"/>
      <c r="I1" s="259"/>
      <c r="J1" s="259"/>
      <c r="K1" s="260"/>
    </row>
    <row r="2" spans="1:11" s="72" customFormat="1" ht="24.95" customHeight="1" x14ac:dyDescent="0.2">
      <c r="A2" s="261" t="s">
        <v>347</v>
      </c>
      <c r="B2" s="262"/>
      <c r="C2" s="263" t="s">
        <v>54</v>
      </c>
      <c r="D2" s="263"/>
      <c r="E2" s="263"/>
      <c r="F2" s="263"/>
      <c r="G2" s="263"/>
      <c r="H2" s="263"/>
      <c r="I2" s="263"/>
      <c r="J2" s="263"/>
      <c r="K2" s="264"/>
    </row>
    <row r="3" spans="1:11" ht="11.45" customHeight="1" x14ac:dyDescent="0.2">
      <c r="A3" s="265" t="s">
        <v>95</v>
      </c>
      <c r="B3" s="269" t="s">
        <v>348</v>
      </c>
      <c r="C3" s="272" t="s">
        <v>451</v>
      </c>
      <c r="D3" s="272"/>
      <c r="E3" s="272"/>
      <c r="F3" s="272"/>
      <c r="G3" s="272"/>
      <c r="H3" s="272"/>
      <c r="I3" s="272"/>
      <c r="J3" s="272"/>
      <c r="K3" s="273" t="s">
        <v>454</v>
      </c>
    </row>
    <row r="4" spans="1:11" ht="11.45" customHeight="1" x14ac:dyDescent="0.2">
      <c r="A4" s="266"/>
      <c r="B4" s="270"/>
      <c r="C4" s="256" t="s">
        <v>324</v>
      </c>
      <c r="D4" s="256"/>
      <c r="E4" s="256"/>
      <c r="F4" s="244" t="s">
        <v>325</v>
      </c>
      <c r="G4" s="244"/>
      <c r="H4" s="244"/>
      <c r="I4" s="244"/>
      <c r="J4" s="244"/>
      <c r="K4" s="273"/>
    </row>
    <row r="5" spans="1:11" ht="11.45" customHeight="1" x14ac:dyDescent="0.2">
      <c r="A5" s="265"/>
      <c r="B5" s="256"/>
      <c r="C5" s="256" t="s">
        <v>122</v>
      </c>
      <c r="D5" s="244" t="s">
        <v>326</v>
      </c>
      <c r="E5" s="244"/>
      <c r="F5" s="256" t="s">
        <v>122</v>
      </c>
      <c r="G5" s="256" t="s">
        <v>123</v>
      </c>
      <c r="H5" s="244" t="s">
        <v>327</v>
      </c>
      <c r="I5" s="310" t="s">
        <v>328</v>
      </c>
      <c r="J5" s="310"/>
      <c r="K5" s="273"/>
    </row>
    <row r="6" spans="1:11" ht="11.45" customHeight="1" x14ac:dyDescent="0.2">
      <c r="A6" s="266"/>
      <c r="B6" s="270"/>
      <c r="C6" s="256"/>
      <c r="D6" s="256" t="s">
        <v>329</v>
      </c>
      <c r="E6" s="256" t="s">
        <v>123</v>
      </c>
      <c r="F6" s="256"/>
      <c r="G6" s="256"/>
      <c r="H6" s="244"/>
      <c r="I6" s="256" t="s">
        <v>330</v>
      </c>
      <c r="J6" s="256" t="s">
        <v>331</v>
      </c>
      <c r="K6" s="245" t="s">
        <v>332</v>
      </c>
    </row>
    <row r="7" spans="1:11" ht="11.45" customHeight="1" x14ac:dyDescent="0.2">
      <c r="A7" s="266"/>
      <c r="B7" s="270"/>
      <c r="C7" s="256"/>
      <c r="D7" s="256"/>
      <c r="E7" s="256"/>
      <c r="F7" s="256"/>
      <c r="G7" s="256"/>
      <c r="H7" s="244"/>
      <c r="I7" s="256"/>
      <c r="J7" s="256"/>
      <c r="K7" s="245"/>
    </row>
    <row r="8" spans="1:11" ht="11.45" customHeight="1" x14ac:dyDescent="0.2">
      <c r="A8" s="266"/>
      <c r="B8" s="270"/>
      <c r="C8" s="256"/>
      <c r="D8" s="256"/>
      <c r="E8" s="256"/>
      <c r="F8" s="256"/>
      <c r="G8" s="256"/>
      <c r="H8" s="244"/>
      <c r="I8" s="256"/>
      <c r="J8" s="256"/>
      <c r="K8" s="245"/>
    </row>
    <row r="9" spans="1:11" ht="11.45" customHeight="1" x14ac:dyDescent="0.2">
      <c r="A9" s="266"/>
      <c r="B9" s="270"/>
      <c r="C9" s="256"/>
      <c r="D9" s="256"/>
      <c r="E9" s="256"/>
      <c r="F9" s="256"/>
      <c r="G9" s="256"/>
      <c r="H9" s="244"/>
      <c r="I9" s="256"/>
      <c r="J9" s="256"/>
      <c r="K9" s="245"/>
    </row>
    <row r="10" spans="1:11" ht="11.45" customHeight="1" x14ac:dyDescent="0.2">
      <c r="A10" s="266"/>
      <c r="B10" s="270"/>
      <c r="C10" s="256"/>
      <c r="D10" s="256"/>
      <c r="E10" s="256"/>
      <c r="F10" s="256"/>
      <c r="G10" s="256"/>
      <c r="H10" s="244"/>
      <c r="I10" s="256"/>
      <c r="J10" s="256"/>
      <c r="K10" s="245"/>
    </row>
    <row r="11" spans="1:11" ht="11.45" customHeight="1" x14ac:dyDescent="0.2">
      <c r="A11" s="266"/>
      <c r="B11" s="270"/>
      <c r="C11" s="256"/>
      <c r="D11" s="256"/>
      <c r="E11" s="256"/>
      <c r="F11" s="256"/>
      <c r="G11" s="256"/>
      <c r="H11" s="244"/>
      <c r="I11" s="256"/>
      <c r="J11" s="256"/>
      <c r="K11" s="245"/>
    </row>
    <row r="12" spans="1:11" ht="11.45" customHeight="1" x14ac:dyDescent="0.2">
      <c r="A12" s="268"/>
      <c r="B12" s="271"/>
      <c r="C12" s="256" t="s">
        <v>101</v>
      </c>
      <c r="D12" s="256"/>
      <c r="E12" s="190" t="s">
        <v>125</v>
      </c>
      <c r="F12" s="190" t="s">
        <v>101</v>
      </c>
      <c r="G12" s="256" t="s">
        <v>125</v>
      </c>
      <c r="H12" s="256"/>
      <c r="I12" s="190" t="s">
        <v>101</v>
      </c>
      <c r="J12" s="256" t="s">
        <v>125</v>
      </c>
      <c r="K12" s="273"/>
    </row>
    <row r="13" spans="1:11" s="78" customFormat="1" ht="11.45" customHeight="1" x14ac:dyDescent="0.15">
      <c r="A13" s="174">
        <v>1</v>
      </c>
      <c r="B13" s="175">
        <v>2</v>
      </c>
      <c r="C13" s="176">
        <v>3</v>
      </c>
      <c r="D13" s="175">
        <v>4</v>
      </c>
      <c r="E13" s="176">
        <v>5</v>
      </c>
      <c r="F13" s="175">
        <v>6</v>
      </c>
      <c r="G13" s="176">
        <v>7</v>
      </c>
      <c r="H13" s="175">
        <v>8</v>
      </c>
      <c r="I13" s="176">
        <v>9</v>
      </c>
      <c r="J13" s="175">
        <v>10</v>
      </c>
      <c r="K13" s="177">
        <v>11</v>
      </c>
    </row>
    <row r="14" spans="1:11" ht="11.45" customHeight="1" x14ac:dyDescent="0.2">
      <c r="B14" s="108"/>
      <c r="C14" s="157"/>
      <c r="D14" s="157"/>
      <c r="E14" s="150"/>
      <c r="F14" s="157"/>
      <c r="G14" s="150"/>
      <c r="H14" s="150"/>
      <c r="I14" s="157"/>
      <c r="J14" s="150"/>
      <c r="K14" s="150"/>
    </row>
    <row r="15" spans="1:11" s="80" customFormat="1" ht="11.45" customHeight="1" x14ac:dyDescent="0.2">
      <c r="A15" s="115">
        <f>IF(C15&lt;&gt;"",COUNTA($C$15:C15),"")</f>
        <v>1</v>
      </c>
      <c r="B15" s="79" t="s">
        <v>126</v>
      </c>
      <c r="C15" s="163">
        <v>2920</v>
      </c>
      <c r="D15" s="163">
        <v>2335</v>
      </c>
      <c r="E15" s="153">
        <v>-0.5</v>
      </c>
      <c r="F15" s="163">
        <v>238145</v>
      </c>
      <c r="G15" s="153">
        <v>2.4</v>
      </c>
      <c r="H15" s="153">
        <v>18.100000000000001</v>
      </c>
      <c r="I15" s="163">
        <v>329731</v>
      </c>
      <c r="J15" s="153">
        <v>72.2</v>
      </c>
      <c r="K15" s="153">
        <v>32.1</v>
      </c>
    </row>
    <row r="16" spans="1:11" s="82" customFormat="1" ht="22.5" customHeight="1" x14ac:dyDescent="0.2">
      <c r="A16" s="115">
        <f>IF(C16&lt;&gt;"",COUNTA($C$15:C16),"")</f>
        <v>2</v>
      </c>
      <c r="B16" s="81" t="s">
        <v>340</v>
      </c>
      <c r="C16" s="157">
        <v>1248</v>
      </c>
      <c r="D16" s="157">
        <v>1039</v>
      </c>
      <c r="E16" s="150">
        <v>-1.1000000000000001</v>
      </c>
      <c r="F16" s="157">
        <v>76962</v>
      </c>
      <c r="G16" s="150">
        <v>1.3</v>
      </c>
      <c r="H16" s="150">
        <v>28</v>
      </c>
      <c r="I16" s="157">
        <v>89304</v>
      </c>
      <c r="J16" s="150">
        <v>86.2</v>
      </c>
      <c r="K16" s="150">
        <v>43.4</v>
      </c>
    </row>
    <row r="17" spans="1:11" s="82" customFormat="1" ht="11.45" customHeight="1" x14ac:dyDescent="0.2">
      <c r="A17" s="115">
        <f>IF(C17&lt;&gt;"",COUNTA($C$15:C17),"")</f>
        <v>3</v>
      </c>
      <c r="B17" s="81" t="s">
        <v>132</v>
      </c>
      <c r="C17" s="157">
        <v>605</v>
      </c>
      <c r="D17" s="157">
        <v>532</v>
      </c>
      <c r="E17" s="150">
        <v>1.1000000000000001</v>
      </c>
      <c r="F17" s="157">
        <v>57554</v>
      </c>
      <c r="G17" s="150">
        <v>2.5</v>
      </c>
      <c r="H17" s="150">
        <v>29.8</v>
      </c>
      <c r="I17" s="157">
        <v>65062</v>
      </c>
      <c r="J17" s="150">
        <v>88.5</v>
      </c>
      <c r="K17" s="150">
        <v>45.2</v>
      </c>
    </row>
    <row r="18" spans="1:11" s="80" customFormat="1" ht="11.45" customHeight="1" x14ac:dyDescent="0.2">
      <c r="A18" s="115">
        <f>IF(C18&lt;&gt;"",COUNTA($C$15:C18),"")</f>
        <v>4</v>
      </c>
      <c r="B18" s="81" t="s">
        <v>135</v>
      </c>
      <c r="C18" s="157">
        <v>234</v>
      </c>
      <c r="D18" s="157">
        <v>182</v>
      </c>
      <c r="E18" s="150">
        <v>-1.6</v>
      </c>
      <c r="F18" s="157">
        <v>9607</v>
      </c>
      <c r="G18" s="150">
        <v>-0.2</v>
      </c>
      <c r="H18" s="150">
        <v>26.9</v>
      </c>
      <c r="I18" s="157">
        <v>11748</v>
      </c>
      <c r="J18" s="150">
        <v>81.8</v>
      </c>
      <c r="K18" s="150">
        <v>41.4</v>
      </c>
    </row>
    <row r="19" spans="1:11" s="82" customFormat="1" ht="33" customHeight="1" x14ac:dyDescent="0.2">
      <c r="A19" s="115">
        <f>IF(C19&lt;&gt;"",COUNTA($C$15:C19),"")</f>
        <v>5</v>
      </c>
      <c r="B19" s="81" t="s">
        <v>349</v>
      </c>
      <c r="C19" s="157">
        <v>1672</v>
      </c>
      <c r="D19" s="157">
        <v>1296</v>
      </c>
      <c r="E19" s="150">
        <v>0.1</v>
      </c>
      <c r="F19" s="157">
        <v>161183</v>
      </c>
      <c r="G19" s="150">
        <v>2.9</v>
      </c>
      <c r="H19" s="150">
        <v>13.3</v>
      </c>
      <c r="I19" s="157">
        <v>240427</v>
      </c>
      <c r="J19" s="150">
        <v>67</v>
      </c>
      <c r="K19" s="150">
        <v>27.5</v>
      </c>
    </row>
    <row r="20" spans="1:11" s="82" customFormat="1" ht="20.100000000000001" customHeight="1" x14ac:dyDescent="0.2">
      <c r="A20" s="115">
        <f>IF(C20&lt;&gt;"",COUNTA($C$15:C20),"")</f>
        <v>6</v>
      </c>
      <c r="B20" s="114" t="s">
        <v>377</v>
      </c>
      <c r="C20" s="163">
        <v>119</v>
      </c>
      <c r="D20" s="163">
        <v>107</v>
      </c>
      <c r="E20" s="153">
        <v>-3.6</v>
      </c>
      <c r="F20" s="163">
        <v>16383</v>
      </c>
      <c r="G20" s="153">
        <v>0.1</v>
      </c>
      <c r="H20" s="153">
        <v>27.1</v>
      </c>
      <c r="I20" s="163">
        <v>17009</v>
      </c>
      <c r="J20" s="153">
        <v>96.3</v>
      </c>
      <c r="K20" s="153">
        <v>35.9</v>
      </c>
    </row>
    <row r="21" spans="1:11" s="82" customFormat="1" ht="22.5" customHeight="1" x14ac:dyDescent="0.2">
      <c r="A21" s="115">
        <f>IF(C21&lt;&gt;"",COUNTA($C$15:C21),"")</f>
        <v>7</v>
      </c>
      <c r="B21" s="81" t="s">
        <v>342</v>
      </c>
      <c r="C21" s="157">
        <v>79</v>
      </c>
      <c r="D21" s="157">
        <v>71</v>
      </c>
      <c r="E21" s="150">
        <v>-4.0999999999999996</v>
      </c>
      <c r="F21" s="157">
        <v>9405</v>
      </c>
      <c r="G21" s="150">
        <v>-0.3</v>
      </c>
      <c r="H21" s="150">
        <v>40.9</v>
      </c>
      <c r="I21" s="157">
        <v>9823</v>
      </c>
      <c r="J21" s="150">
        <v>95.7</v>
      </c>
      <c r="K21" s="150">
        <v>48.2</v>
      </c>
    </row>
    <row r="22" spans="1:11" s="82" customFormat="1" ht="11.45" customHeight="1" x14ac:dyDescent="0.2">
      <c r="A22" s="115">
        <f>IF(C22&lt;&gt;"",COUNTA($C$15:C22),"")</f>
        <v>8</v>
      </c>
      <c r="B22" s="81" t="s">
        <v>343</v>
      </c>
      <c r="C22" s="157">
        <v>35</v>
      </c>
      <c r="D22" s="157">
        <v>34</v>
      </c>
      <c r="E22" s="150">
        <v>3</v>
      </c>
      <c r="F22" s="157">
        <v>6317</v>
      </c>
      <c r="G22" s="150">
        <v>1.3</v>
      </c>
      <c r="H22" s="150">
        <v>42.8</v>
      </c>
      <c r="I22" s="157">
        <v>6428</v>
      </c>
      <c r="J22" s="150">
        <v>98.3</v>
      </c>
      <c r="K22" s="150">
        <v>50.8</v>
      </c>
    </row>
    <row r="23" spans="1:11" s="82" customFormat="1" ht="11.45" customHeight="1" x14ac:dyDescent="0.2">
      <c r="A23" s="115">
        <f>IF(C23&lt;&gt;"",COUNTA($C$15:C23),"")</f>
        <v>9</v>
      </c>
      <c r="B23" s="81" t="s">
        <v>344</v>
      </c>
      <c r="C23" s="157">
        <v>25</v>
      </c>
      <c r="D23" s="157">
        <v>21</v>
      </c>
      <c r="E23" s="150">
        <v>-4.5</v>
      </c>
      <c r="F23" s="157">
        <v>2596</v>
      </c>
      <c r="G23" s="150">
        <v>-3.3</v>
      </c>
      <c r="H23" s="150">
        <v>39.6</v>
      </c>
      <c r="I23" s="157">
        <v>2816</v>
      </c>
      <c r="J23" s="150">
        <v>92.2</v>
      </c>
      <c r="K23" s="150">
        <v>44.6</v>
      </c>
    </row>
    <row r="24" spans="1:11" s="82" customFormat="1" ht="33" customHeight="1" x14ac:dyDescent="0.2">
      <c r="A24" s="115">
        <f>IF(C24&lt;&gt;"",COUNTA($C$15:C24),"")</f>
        <v>10</v>
      </c>
      <c r="B24" s="81" t="s">
        <v>345</v>
      </c>
      <c r="C24" s="157">
        <v>40</v>
      </c>
      <c r="D24" s="157">
        <v>36</v>
      </c>
      <c r="E24" s="150">
        <v>-2.7</v>
      </c>
      <c r="F24" s="157">
        <v>6978</v>
      </c>
      <c r="G24" s="150">
        <v>0.7</v>
      </c>
      <c r="H24" s="150">
        <v>8.6999999999999993</v>
      </c>
      <c r="I24" s="157">
        <v>7186</v>
      </c>
      <c r="J24" s="150">
        <v>97.1</v>
      </c>
      <c r="K24" s="150">
        <v>19.2</v>
      </c>
    </row>
    <row r="25" spans="1:11" s="82" customFormat="1" ht="20.100000000000001" customHeight="1" x14ac:dyDescent="0.2">
      <c r="A25" s="115">
        <f>IF(C25&lt;&gt;"",COUNTA($C$15:C25),"")</f>
        <v>11</v>
      </c>
      <c r="B25" s="79" t="s">
        <v>350</v>
      </c>
      <c r="C25" s="163">
        <v>46</v>
      </c>
      <c r="D25" s="163">
        <v>43</v>
      </c>
      <c r="E25" s="153">
        <v>2.4</v>
      </c>
      <c r="F25" s="163">
        <v>2708</v>
      </c>
      <c r="G25" s="153">
        <v>17.2</v>
      </c>
      <c r="H25" s="153">
        <v>32</v>
      </c>
      <c r="I25" s="163">
        <v>3067</v>
      </c>
      <c r="J25" s="153">
        <v>88.3</v>
      </c>
      <c r="K25" s="153">
        <v>39</v>
      </c>
    </row>
    <row r="26" spans="1:11" s="82" customFormat="1" ht="22.5" customHeight="1" x14ac:dyDescent="0.2">
      <c r="A26" s="115">
        <f>IF(C26&lt;&gt;"",COUNTA($C$15:C26),"")</f>
        <v>12</v>
      </c>
      <c r="B26" s="81" t="s">
        <v>342</v>
      </c>
      <c r="C26" s="157">
        <v>35</v>
      </c>
      <c r="D26" s="157">
        <v>35</v>
      </c>
      <c r="E26" s="150">
        <v>6.1</v>
      </c>
      <c r="F26" s="157">
        <v>2233</v>
      </c>
      <c r="G26" s="150">
        <v>25.5</v>
      </c>
      <c r="H26" s="150">
        <v>36.1</v>
      </c>
      <c r="I26" s="157">
        <v>2261</v>
      </c>
      <c r="J26" s="150">
        <v>98.8</v>
      </c>
      <c r="K26" s="150">
        <v>42.8</v>
      </c>
    </row>
    <row r="27" spans="1:11" s="82" customFormat="1" ht="11.45" customHeight="1" x14ac:dyDescent="0.2">
      <c r="A27" s="115">
        <f>IF(C27&lt;&gt;"",COUNTA($C$15:C27),"")</f>
        <v>13</v>
      </c>
      <c r="B27" s="81" t="s">
        <v>343</v>
      </c>
      <c r="C27" s="157">
        <v>17</v>
      </c>
      <c r="D27" s="157">
        <v>17</v>
      </c>
      <c r="E27" s="150">
        <v>6.3</v>
      </c>
      <c r="F27" s="157">
        <v>1548</v>
      </c>
      <c r="G27" s="150">
        <v>27.1</v>
      </c>
      <c r="H27" s="150">
        <v>35.4</v>
      </c>
      <c r="I27" s="157">
        <v>1558</v>
      </c>
      <c r="J27" s="150">
        <v>99.4</v>
      </c>
      <c r="K27" s="150">
        <v>42</v>
      </c>
    </row>
    <row r="28" spans="1:11" s="82" customFormat="1" ht="11.45" customHeight="1" x14ac:dyDescent="0.2">
      <c r="A28" s="115">
        <f>IF(C28&lt;&gt;"",COUNTA($C$15:C28),"")</f>
        <v>14</v>
      </c>
      <c r="B28" s="81" t="s">
        <v>344</v>
      </c>
      <c r="C28" s="157">
        <v>9</v>
      </c>
      <c r="D28" s="157">
        <v>9</v>
      </c>
      <c r="E28" s="150" t="s">
        <v>376</v>
      </c>
      <c r="F28" s="157">
        <v>410</v>
      </c>
      <c r="G28" s="150">
        <v>25.8</v>
      </c>
      <c r="H28" s="150">
        <v>43.8</v>
      </c>
      <c r="I28" s="157">
        <v>420</v>
      </c>
      <c r="J28" s="150">
        <v>97.6</v>
      </c>
      <c r="K28" s="150">
        <v>48.5</v>
      </c>
    </row>
    <row r="29" spans="1:11" s="82" customFormat="1" ht="33" customHeight="1" x14ac:dyDescent="0.2">
      <c r="A29" s="115">
        <f>IF(C29&lt;&gt;"",COUNTA($C$15:C29),"")</f>
        <v>15</v>
      </c>
      <c r="B29" s="81" t="s">
        <v>345</v>
      </c>
      <c r="C29" s="157">
        <v>11</v>
      </c>
      <c r="D29" s="157">
        <v>8</v>
      </c>
      <c r="E29" s="150">
        <v>-11.1</v>
      </c>
      <c r="F29" s="157">
        <v>475</v>
      </c>
      <c r="G29" s="150">
        <v>-10.7</v>
      </c>
      <c r="H29" s="150">
        <v>12.9</v>
      </c>
      <c r="I29" s="157">
        <v>806</v>
      </c>
      <c r="J29" s="150">
        <v>58.9</v>
      </c>
      <c r="K29" s="150">
        <v>26.9</v>
      </c>
    </row>
    <row r="30" spans="1:11" s="82" customFormat="1" ht="20.100000000000001" customHeight="1" x14ac:dyDescent="0.2">
      <c r="A30" s="115">
        <f>IF(C30&lt;&gt;"",COUNTA($C$15:C30),"")</f>
        <v>16</v>
      </c>
      <c r="B30" s="79" t="s">
        <v>351</v>
      </c>
      <c r="C30" s="163">
        <v>397</v>
      </c>
      <c r="D30" s="163">
        <v>264</v>
      </c>
      <c r="E30" s="153">
        <v>-2.2000000000000002</v>
      </c>
      <c r="F30" s="163">
        <v>28396</v>
      </c>
      <c r="G30" s="153">
        <v>-0.3</v>
      </c>
      <c r="H30" s="153">
        <v>13.7</v>
      </c>
      <c r="I30" s="163">
        <v>49362</v>
      </c>
      <c r="J30" s="153">
        <v>57.5</v>
      </c>
      <c r="K30" s="153">
        <v>27.5</v>
      </c>
    </row>
    <row r="31" spans="1:11" s="82" customFormat="1" ht="22.5" customHeight="1" x14ac:dyDescent="0.2">
      <c r="A31" s="115">
        <f>IF(C31&lt;&gt;"",COUNTA($C$15:C31),"")</f>
        <v>17</v>
      </c>
      <c r="B31" s="81" t="s">
        <v>342</v>
      </c>
      <c r="C31" s="157">
        <v>176</v>
      </c>
      <c r="D31" s="157">
        <v>138</v>
      </c>
      <c r="E31" s="150">
        <v>-3.5</v>
      </c>
      <c r="F31" s="157">
        <v>8011</v>
      </c>
      <c r="G31" s="150">
        <v>2.5</v>
      </c>
      <c r="H31" s="150">
        <v>21.1</v>
      </c>
      <c r="I31" s="157">
        <v>9629</v>
      </c>
      <c r="J31" s="150">
        <v>83.2</v>
      </c>
      <c r="K31" s="150">
        <v>38.5</v>
      </c>
    </row>
    <row r="32" spans="1:11" s="82" customFormat="1" ht="11.45" customHeight="1" x14ac:dyDescent="0.2">
      <c r="A32" s="115">
        <f>IF(C32&lt;&gt;"",COUNTA($C$15:C32),"")</f>
        <v>18</v>
      </c>
      <c r="B32" s="81" t="s">
        <v>343</v>
      </c>
      <c r="C32" s="157">
        <v>98</v>
      </c>
      <c r="D32" s="157">
        <v>78</v>
      </c>
      <c r="E32" s="150">
        <v>-3.7</v>
      </c>
      <c r="F32" s="157">
        <v>5916</v>
      </c>
      <c r="G32" s="150">
        <v>3.4</v>
      </c>
      <c r="H32" s="150">
        <v>23.2</v>
      </c>
      <c r="I32" s="157">
        <v>7042</v>
      </c>
      <c r="J32" s="150">
        <v>84</v>
      </c>
      <c r="K32" s="150">
        <v>39.799999999999997</v>
      </c>
    </row>
    <row r="33" spans="1:11" s="82" customFormat="1" ht="11.45" customHeight="1" x14ac:dyDescent="0.2">
      <c r="A33" s="115">
        <f>IF(C33&lt;&gt;"",COUNTA($C$15:C33),"")</f>
        <v>19</v>
      </c>
      <c r="B33" s="81" t="s">
        <v>344</v>
      </c>
      <c r="C33" s="157">
        <v>28</v>
      </c>
      <c r="D33" s="157">
        <v>22</v>
      </c>
      <c r="E33" s="150">
        <v>10</v>
      </c>
      <c r="F33" s="157">
        <v>1105</v>
      </c>
      <c r="G33" s="150">
        <v>3.4</v>
      </c>
      <c r="H33" s="150">
        <v>19</v>
      </c>
      <c r="I33" s="157">
        <v>1351</v>
      </c>
      <c r="J33" s="150">
        <v>81.8</v>
      </c>
      <c r="K33" s="150">
        <v>41.3</v>
      </c>
    </row>
    <row r="34" spans="1:11" s="82" customFormat="1" ht="33" customHeight="1" x14ac:dyDescent="0.2">
      <c r="A34" s="115">
        <f>IF(C34&lt;&gt;"",COUNTA($C$15:C34),"")</f>
        <v>20</v>
      </c>
      <c r="B34" s="81" t="s">
        <v>345</v>
      </c>
      <c r="C34" s="157">
        <v>221</v>
      </c>
      <c r="D34" s="157">
        <v>126</v>
      </c>
      <c r="E34" s="150">
        <v>-0.8</v>
      </c>
      <c r="F34" s="157">
        <v>20385</v>
      </c>
      <c r="G34" s="150">
        <v>-1.3</v>
      </c>
      <c r="H34" s="150">
        <v>10.8</v>
      </c>
      <c r="I34" s="157">
        <v>39733</v>
      </c>
      <c r="J34" s="150">
        <v>51.3</v>
      </c>
      <c r="K34" s="150">
        <v>24.4</v>
      </c>
    </row>
    <row r="35" spans="1:11" s="82" customFormat="1" ht="20.100000000000001" customHeight="1" x14ac:dyDescent="0.2">
      <c r="A35" s="115">
        <f>IF(C35&lt;&gt;"",COUNTA($C$15:C35),"")</f>
        <v>21</v>
      </c>
      <c r="B35" s="79" t="s">
        <v>161</v>
      </c>
      <c r="C35" s="163">
        <v>368</v>
      </c>
      <c r="D35" s="163">
        <v>311</v>
      </c>
      <c r="E35" s="153">
        <v>0.6</v>
      </c>
      <c r="F35" s="163">
        <v>35679</v>
      </c>
      <c r="G35" s="153">
        <v>-1.1000000000000001</v>
      </c>
      <c r="H35" s="153">
        <v>20.399999999999999</v>
      </c>
      <c r="I35" s="163">
        <v>43368</v>
      </c>
      <c r="J35" s="153">
        <v>82.3</v>
      </c>
      <c r="K35" s="153">
        <v>36.9</v>
      </c>
    </row>
    <row r="36" spans="1:11" s="82" customFormat="1" ht="22.5" customHeight="1" x14ac:dyDescent="0.2">
      <c r="A36" s="115">
        <f>IF(C36&lt;&gt;"",COUNTA($C$15:C36),"")</f>
        <v>22</v>
      </c>
      <c r="B36" s="81" t="s">
        <v>342</v>
      </c>
      <c r="C36" s="157">
        <v>169</v>
      </c>
      <c r="D36" s="157">
        <v>144</v>
      </c>
      <c r="E36" s="150">
        <v>1.4</v>
      </c>
      <c r="F36" s="157">
        <v>10766</v>
      </c>
      <c r="G36" s="150">
        <v>4</v>
      </c>
      <c r="H36" s="150">
        <v>27.1</v>
      </c>
      <c r="I36" s="157">
        <v>11728</v>
      </c>
      <c r="J36" s="150">
        <v>91.8</v>
      </c>
      <c r="K36" s="150">
        <v>40.4</v>
      </c>
    </row>
    <row r="37" spans="1:11" s="82" customFormat="1" ht="11.45" customHeight="1" x14ac:dyDescent="0.2">
      <c r="A37" s="115">
        <f>IF(C37&lt;&gt;"",COUNTA($C$15:C37),"")</f>
        <v>23</v>
      </c>
      <c r="B37" s="81" t="s">
        <v>343</v>
      </c>
      <c r="C37" s="157">
        <v>76</v>
      </c>
      <c r="D37" s="157">
        <v>70</v>
      </c>
      <c r="E37" s="150">
        <v>2.9</v>
      </c>
      <c r="F37" s="157">
        <v>7848</v>
      </c>
      <c r="G37" s="150">
        <v>6.5</v>
      </c>
      <c r="H37" s="150">
        <v>27.9</v>
      </c>
      <c r="I37" s="157">
        <v>8113</v>
      </c>
      <c r="J37" s="150">
        <v>96.7</v>
      </c>
      <c r="K37" s="150">
        <v>41.2</v>
      </c>
    </row>
    <row r="38" spans="1:11" s="82" customFormat="1" ht="11.45" customHeight="1" x14ac:dyDescent="0.2">
      <c r="A38" s="115">
        <f>IF(C38&lt;&gt;"",COUNTA($C$15:C38),"")</f>
        <v>24</v>
      </c>
      <c r="B38" s="81" t="s">
        <v>344</v>
      </c>
      <c r="C38" s="157">
        <v>34</v>
      </c>
      <c r="D38" s="157">
        <v>25</v>
      </c>
      <c r="E38" s="150">
        <v>-10.7</v>
      </c>
      <c r="F38" s="157">
        <v>1063</v>
      </c>
      <c r="G38" s="150">
        <v>-11</v>
      </c>
      <c r="H38" s="150">
        <v>27</v>
      </c>
      <c r="I38" s="157">
        <v>1452</v>
      </c>
      <c r="J38" s="150">
        <v>73.2</v>
      </c>
      <c r="K38" s="150">
        <v>38.799999999999997</v>
      </c>
    </row>
    <row r="39" spans="1:11" s="80" customFormat="1" ht="33" customHeight="1" x14ac:dyDescent="0.2">
      <c r="A39" s="115">
        <f>IF(C39&lt;&gt;"",COUNTA($C$15:C39),"")</f>
        <v>25</v>
      </c>
      <c r="B39" s="81" t="s">
        <v>345</v>
      </c>
      <c r="C39" s="157">
        <v>199</v>
      </c>
      <c r="D39" s="157">
        <v>167</v>
      </c>
      <c r="E39" s="150" t="s">
        <v>376</v>
      </c>
      <c r="F39" s="157">
        <v>24913</v>
      </c>
      <c r="G39" s="150">
        <v>-3.2</v>
      </c>
      <c r="H39" s="150">
        <v>17.5</v>
      </c>
      <c r="I39" s="157">
        <v>31640</v>
      </c>
      <c r="J39" s="150">
        <v>78.7</v>
      </c>
      <c r="K39" s="150">
        <v>35.6</v>
      </c>
    </row>
    <row r="40" spans="1:11" s="80" customFormat="1" ht="20.100000000000001" customHeight="1" x14ac:dyDescent="0.2">
      <c r="A40" s="115">
        <f>IF(C40&lt;&gt;"",COUNTA($C$15:C40),"")</f>
        <v>26</v>
      </c>
      <c r="B40" s="79" t="s">
        <v>162</v>
      </c>
      <c r="C40" s="163">
        <v>1005</v>
      </c>
      <c r="D40" s="163">
        <v>814</v>
      </c>
      <c r="E40" s="153">
        <v>0.1</v>
      </c>
      <c r="F40" s="163">
        <v>77726</v>
      </c>
      <c r="G40" s="153">
        <v>-0.7</v>
      </c>
      <c r="H40" s="153">
        <v>14.9</v>
      </c>
      <c r="I40" s="163">
        <v>112268</v>
      </c>
      <c r="J40" s="153">
        <v>69.2</v>
      </c>
      <c r="K40" s="153">
        <v>30.5</v>
      </c>
    </row>
    <row r="41" spans="1:11" s="82" customFormat="1" ht="22.5" customHeight="1" x14ac:dyDescent="0.2">
      <c r="A41" s="115">
        <f>IF(C41&lt;&gt;"",COUNTA($C$15:C41),"")</f>
        <v>27</v>
      </c>
      <c r="B41" s="81" t="s">
        <v>342</v>
      </c>
      <c r="C41" s="157">
        <v>375</v>
      </c>
      <c r="D41" s="157">
        <v>300</v>
      </c>
      <c r="E41" s="150">
        <v>-1</v>
      </c>
      <c r="F41" s="157">
        <v>22398</v>
      </c>
      <c r="G41" s="150">
        <v>-1</v>
      </c>
      <c r="H41" s="150">
        <v>24.2</v>
      </c>
      <c r="I41" s="157">
        <v>27511</v>
      </c>
      <c r="J41" s="150">
        <v>81.400000000000006</v>
      </c>
      <c r="K41" s="150">
        <v>43.6</v>
      </c>
    </row>
    <row r="42" spans="1:11" s="82" customFormat="1" ht="11.45" customHeight="1" x14ac:dyDescent="0.2">
      <c r="A42" s="115">
        <f>IF(C42&lt;&gt;"",COUNTA($C$15:C42),"")</f>
        <v>28</v>
      </c>
      <c r="B42" s="81" t="s">
        <v>343</v>
      </c>
      <c r="C42" s="157">
        <v>176</v>
      </c>
      <c r="D42" s="157">
        <v>149</v>
      </c>
      <c r="E42" s="150">
        <v>4.2</v>
      </c>
      <c r="F42" s="157">
        <v>17293</v>
      </c>
      <c r="G42" s="150">
        <v>1.5</v>
      </c>
      <c r="H42" s="150">
        <v>26.8</v>
      </c>
      <c r="I42" s="157">
        <v>20757</v>
      </c>
      <c r="J42" s="150">
        <v>83.3</v>
      </c>
      <c r="K42" s="150">
        <v>45.4</v>
      </c>
    </row>
    <row r="43" spans="1:11" s="82" customFormat="1" ht="11.45" customHeight="1" x14ac:dyDescent="0.2">
      <c r="A43" s="115">
        <f>IF(C43&lt;&gt;"",COUNTA($C$15:C43),"")</f>
        <v>29</v>
      </c>
      <c r="B43" s="81" t="s">
        <v>344</v>
      </c>
      <c r="C43" s="157">
        <v>74</v>
      </c>
      <c r="D43" s="157">
        <v>57</v>
      </c>
      <c r="E43" s="150">
        <v>-1.7</v>
      </c>
      <c r="F43" s="157">
        <v>2293</v>
      </c>
      <c r="G43" s="150">
        <v>0.4</v>
      </c>
      <c r="H43" s="150">
        <v>16.8</v>
      </c>
      <c r="I43" s="157">
        <v>3062</v>
      </c>
      <c r="J43" s="150">
        <v>74.900000000000006</v>
      </c>
      <c r="K43" s="150">
        <v>39.9</v>
      </c>
    </row>
    <row r="44" spans="1:11" s="82" customFormat="1" ht="33" customHeight="1" x14ac:dyDescent="0.2">
      <c r="A44" s="115">
        <f>IF(C44&lt;&gt;"",COUNTA($C$15:C44),"")</f>
        <v>30</v>
      </c>
      <c r="B44" s="81" t="s">
        <v>345</v>
      </c>
      <c r="C44" s="157">
        <v>630</v>
      </c>
      <c r="D44" s="157">
        <v>514</v>
      </c>
      <c r="E44" s="150">
        <v>0.8</v>
      </c>
      <c r="F44" s="157">
        <v>55328</v>
      </c>
      <c r="G44" s="150">
        <v>-0.6</v>
      </c>
      <c r="H44" s="150">
        <v>11.2</v>
      </c>
      <c r="I44" s="157">
        <v>84757</v>
      </c>
      <c r="J44" s="150">
        <v>65.3</v>
      </c>
      <c r="K44" s="150">
        <v>26</v>
      </c>
    </row>
    <row r="45" spans="1:11" s="82" customFormat="1" ht="20.100000000000001" customHeight="1" x14ac:dyDescent="0.2">
      <c r="A45" s="115">
        <f>IF(C45&lt;&gt;"",COUNTA($C$15:C45),"")</f>
        <v>31</v>
      </c>
      <c r="B45" s="79" t="s">
        <v>163</v>
      </c>
      <c r="C45" s="163">
        <v>193</v>
      </c>
      <c r="D45" s="163">
        <v>167</v>
      </c>
      <c r="E45" s="153">
        <v>2.5</v>
      </c>
      <c r="F45" s="163">
        <v>18869</v>
      </c>
      <c r="G45" s="153">
        <v>-0.8</v>
      </c>
      <c r="H45" s="153">
        <v>22.3</v>
      </c>
      <c r="I45" s="163">
        <v>26886</v>
      </c>
      <c r="J45" s="153">
        <v>70.2</v>
      </c>
      <c r="K45" s="153">
        <v>33.1</v>
      </c>
    </row>
    <row r="46" spans="1:11" s="82" customFormat="1" ht="22.5" customHeight="1" x14ac:dyDescent="0.2">
      <c r="A46" s="115">
        <f>IF(C46&lt;&gt;"",COUNTA($C$15:C46),"")</f>
        <v>32</v>
      </c>
      <c r="B46" s="81" t="s">
        <v>342</v>
      </c>
      <c r="C46" s="157">
        <v>80</v>
      </c>
      <c r="D46" s="157">
        <v>73</v>
      </c>
      <c r="E46" s="150">
        <v>-3.9</v>
      </c>
      <c r="F46" s="157">
        <v>4675</v>
      </c>
      <c r="G46" s="150">
        <v>-5.8</v>
      </c>
      <c r="H46" s="150">
        <v>28.1</v>
      </c>
      <c r="I46" s="157">
        <v>5464</v>
      </c>
      <c r="J46" s="150">
        <v>85.6</v>
      </c>
      <c r="K46" s="150">
        <v>44.1</v>
      </c>
    </row>
    <row r="47" spans="1:11" ht="11.45" customHeight="1" x14ac:dyDescent="0.2">
      <c r="A47" s="115">
        <f>IF(C47&lt;&gt;"",COUNTA($C$15:C47),"")</f>
        <v>33</v>
      </c>
      <c r="B47" s="81" t="s">
        <v>343</v>
      </c>
      <c r="C47" s="157">
        <v>41</v>
      </c>
      <c r="D47" s="157">
        <v>40</v>
      </c>
      <c r="E47" s="150">
        <v>2.6</v>
      </c>
      <c r="F47" s="157">
        <v>3638</v>
      </c>
      <c r="G47" s="150">
        <v>-3.7</v>
      </c>
      <c r="H47" s="150">
        <v>30.1</v>
      </c>
      <c r="I47" s="157">
        <v>4174</v>
      </c>
      <c r="J47" s="150">
        <v>87.2</v>
      </c>
      <c r="K47" s="150">
        <v>47.2</v>
      </c>
    </row>
    <row r="48" spans="1:11" ht="11.45" customHeight="1" x14ac:dyDescent="0.2">
      <c r="A48" s="115">
        <f>IF(C48&lt;&gt;"",COUNTA($C$15:C48),"")</f>
        <v>34</v>
      </c>
      <c r="B48" s="81" t="s">
        <v>344</v>
      </c>
      <c r="C48" s="157">
        <v>9</v>
      </c>
      <c r="D48" s="157">
        <v>7</v>
      </c>
      <c r="E48" s="150">
        <v>-22.2</v>
      </c>
      <c r="F48" s="157">
        <v>254</v>
      </c>
      <c r="G48" s="150">
        <v>-17.8</v>
      </c>
      <c r="H48" s="150">
        <v>25.1</v>
      </c>
      <c r="I48" s="157">
        <v>291</v>
      </c>
      <c r="J48" s="150">
        <v>87.3</v>
      </c>
      <c r="K48" s="150">
        <v>37.200000000000003</v>
      </c>
    </row>
    <row r="49" spans="1:11" ht="33" customHeight="1" x14ac:dyDescent="0.2">
      <c r="A49" s="115">
        <f>IF(C49&lt;&gt;"",COUNTA($C$15:C49),"")</f>
        <v>35</v>
      </c>
      <c r="B49" s="81" t="s">
        <v>345</v>
      </c>
      <c r="C49" s="157">
        <v>113</v>
      </c>
      <c r="D49" s="157">
        <v>94</v>
      </c>
      <c r="E49" s="150">
        <v>8</v>
      </c>
      <c r="F49" s="157">
        <v>14194</v>
      </c>
      <c r="G49" s="150">
        <v>1</v>
      </c>
      <c r="H49" s="150">
        <v>20.399999999999999</v>
      </c>
      <c r="I49" s="157">
        <v>21422</v>
      </c>
      <c r="J49" s="150">
        <v>66.3</v>
      </c>
      <c r="K49" s="150">
        <v>29.8</v>
      </c>
    </row>
    <row r="50" spans="1:11" ht="20.100000000000001" customHeight="1" x14ac:dyDescent="0.2">
      <c r="A50" s="115">
        <f>IF(C50&lt;&gt;"",COUNTA($C$15:C50),"")</f>
        <v>36</v>
      </c>
      <c r="B50" s="79" t="s">
        <v>164</v>
      </c>
      <c r="C50" s="163">
        <v>608</v>
      </c>
      <c r="D50" s="163">
        <v>494</v>
      </c>
      <c r="E50" s="153">
        <v>-1.4</v>
      </c>
      <c r="F50" s="163">
        <v>50228</v>
      </c>
      <c r="G50" s="153">
        <v>13.1</v>
      </c>
      <c r="H50" s="153">
        <v>18.2</v>
      </c>
      <c r="I50" s="163">
        <v>63046</v>
      </c>
      <c r="J50" s="153">
        <v>79.7</v>
      </c>
      <c r="K50" s="153">
        <v>34</v>
      </c>
    </row>
    <row r="51" spans="1:11" ht="22.5" customHeight="1" x14ac:dyDescent="0.2">
      <c r="A51" s="115">
        <f>IF(C51&lt;&gt;"",COUNTA($C$15:C51),"")</f>
        <v>37</v>
      </c>
      <c r="B51" s="81" t="s">
        <v>342</v>
      </c>
      <c r="C51" s="157">
        <v>234</v>
      </c>
      <c r="D51" s="157">
        <v>192</v>
      </c>
      <c r="E51" s="150">
        <v>0.5</v>
      </c>
      <c r="F51" s="157">
        <v>15668</v>
      </c>
      <c r="G51" s="150">
        <v>3.1</v>
      </c>
      <c r="H51" s="150">
        <v>29.9</v>
      </c>
      <c r="I51" s="157">
        <v>18648</v>
      </c>
      <c r="J51" s="150">
        <v>84</v>
      </c>
      <c r="K51" s="150">
        <v>47</v>
      </c>
    </row>
    <row r="52" spans="1:11" ht="11.45" customHeight="1" x14ac:dyDescent="0.2">
      <c r="A52" s="115">
        <f>IF(C52&lt;&gt;"",COUNTA($C$15:C52),"")</f>
        <v>38</v>
      </c>
      <c r="B52" s="81" t="s">
        <v>343</v>
      </c>
      <c r="C52" s="157">
        <v>111</v>
      </c>
      <c r="D52" s="157">
        <v>99</v>
      </c>
      <c r="E52" s="150" t="s">
        <v>376</v>
      </c>
      <c r="F52" s="157">
        <v>12295</v>
      </c>
      <c r="G52" s="150">
        <v>2.1</v>
      </c>
      <c r="H52" s="150">
        <v>32</v>
      </c>
      <c r="I52" s="157">
        <v>14021</v>
      </c>
      <c r="J52" s="150">
        <v>87.7</v>
      </c>
      <c r="K52" s="150">
        <v>49.1</v>
      </c>
    </row>
    <row r="53" spans="1:11" ht="11.45" customHeight="1" x14ac:dyDescent="0.2">
      <c r="A53" s="115">
        <f>IF(C53&lt;&gt;"",COUNTA($C$15:C53),"")</f>
        <v>39</v>
      </c>
      <c r="B53" s="81" t="s">
        <v>344</v>
      </c>
      <c r="C53" s="157">
        <v>42</v>
      </c>
      <c r="D53" s="157">
        <v>30</v>
      </c>
      <c r="E53" s="150" t="s">
        <v>376</v>
      </c>
      <c r="F53" s="157">
        <v>1507</v>
      </c>
      <c r="G53" s="150">
        <v>3.9</v>
      </c>
      <c r="H53" s="150">
        <v>22.3</v>
      </c>
      <c r="I53" s="157">
        <v>1909</v>
      </c>
      <c r="J53" s="150">
        <v>78.900000000000006</v>
      </c>
      <c r="K53" s="150">
        <v>41.6</v>
      </c>
    </row>
    <row r="54" spans="1:11" ht="33" customHeight="1" x14ac:dyDescent="0.2">
      <c r="A54" s="115">
        <f>IF(C54&lt;&gt;"",COUNTA($C$15:C54),"")</f>
        <v>40</v>
      </c>
      <c r="B54" s="81" t="s">
        <v>345</v>
      </c>
      <c r="C54" s="157">
        <v>374</v>
      </c>
      <c r="D54" s="157">
        <v>302</v>
      </c>
      <c r="E54" s="150">
        <v>-2.6</v>
      </c>
      <c r="F54" s="157">
        <v>34560</v>
      </c>
      <c r="G54" s="150">
        <v>18.399999999999999</v>
      </c>
      <c r="H54" s="150">
        <v>12.8</v>
      </c>
      <c r="I54" s="157">
        <v>44398</v>
      </c>
      <c r="J54" s="150">
        <v>77.8</v>
      </c>
      <c r="K54" s="150">
        <v>28.2</v>
      </c>
    </row>
    <row r="55" spans="1:11" ht="20.100000000000001" customHeight="1" x14ac:dyDescent="0.2">
      <c r="A55" s="115">
        <f>IF(C55&lt;&gt;"",COUNTA($C$15:C55),"")</f>
        <v>41</v>
      </c>
      <c r="B55" s="79" t="s">
        <v>165</v>
      </c>
      <c r="C55" s="163">
        <v>184</v>
      </c>
      <c r="D55" s="163">
        <v>135</v>
      </c>
      <c r="E55" s="153">
        <v>-1.5</v>
      </c>
      <c r="F55" s="163">
        <v>8156</v>
      </c>
      <c r="G55" s="153">
        <v>4.9000000000000004</v>
      </c>
      <c r="H55" s="153">
        <v>18.3</v>
      </c>
      <c r="I55" s="163">
        <v>14725</v>
      </c>
      <c r="J55" s="153">
        <v>55.4</v>
      </c>
      <c r="K55" s="153">
        <v>26.2</v>
      </c>
    </row>
    <row r="56" spans="1:11" ht="22.5" customHeight="1" x14ac:dyDescent="0.2">
      <c r="A56" s="115">
        <f>IF(C56&lt;&gt;"",COUNTA($C$15:C56),"")</f>
        <v>42</v>
      </c>
      <c r="B56" s="81" t="s">
        <v>342</v>
      </c>
      <c r="C56" s="157">
        <v>100</v>
      </c>
      <c r="D56" s="157">
        <v>86</v>
      </c>
      <c r="E56" s="150">
        <v>-3.4</v>
      </c>
      <c r="F56" s="157">
        <v>3806</v>
      </c>
      <c r="G56" s="150">
        <v>0.3</v>
      </c>
      <c r="H56" s="150">
        <v>21.7</v>
      </c>
      <c r="I56" s="157">
        <v>4240</v>
      </c>
      <c r="J56" s="150">
        <v>89.8</v>
      </c>
      <c r="K56" s="150">
        <v>33</v>
      </c>
    </row>
    <row r="57" spans="1:11" ht="11.45" customHeight="1" x14ac:dyDescent="0.2">
      <c r="A57" s="115">
        <f>IF(C57&lt;&gt;"",COUNTA($C$15:C57),"")</f>
        <v>43</v>
      </c>
      <c r="B57" s="81" t="s">
        <v>343</v>
      </c>
      <c r="C57" s="157">
        <v>51</v>
      </c>
      <c r="D57" s="157">
        <v>45</v>
      </c>
      <c r="E57" s="150">
        <v>-4.3</v>
      </c>
      <c r="F57" s="157">
        <v>2699</v>
      </c>
      <c r="G57" s="150">
        <v>-1.4</v>
      </c>
      <c r="H57" s="150">
        <v>23.1</v>
      </c>
      <c r="I57" s="157">
        <v>2969</v>
      </c>
      <c r="J57" s="150">
        <v>90.9</v>
      </c>
      <c r="K57" s="150">
        <v>34.4</v>
      </c>
    </row>
    <row r="58" spans="1:11" ht="11.45" customHeight="1" x14ac:dyDescent="0.2">
      <c r="A58" s="115">
        <f>IF(C58&lt;&gt;"",COUNTA($C$15:C58),"")</f>
        <v>44</v>
      </c>
      <c r="B58" s="81" t="s">
        <v>344</v>
      </c>
      <c r="C58" s="157">
        <v>13</v>
      </c>
      <c r="D58" s="157">
        <v>11</v>
      </c>
      <c r="E58" s="150">
        <v>22.2</v>
      </c>
      <c r="F58" s="157">
        <v>379</v>
      </c>
      <c r="G58" s="150">
        <v>21.9</v>
      </c>
      <c r="H58" s="150">
        <v>18.8</v>
      </c>
      <c r="I58" s="157">
        <v>447</v>
      </c>
      <c r="J58" s="150">
        <v>84.8</v>
      </c>
      <c r="K58" s="150">
        <v>32.6</v>
      </c>
    </row>
    <row r="59" spans="1:11" ht="33" customHeight="1" x14ac:dyDescent="0.2">
      <c r="A59" s="115">
        <f>IF(C59&lt;&gt;"",COUNTA($C$15:C59),"")</f>
        <v>45</v>
      </c>
      <c r="B59" s="81" t="s">
        <v>345</v>
      </c>
      <c r="C59" s="157">
        <v>84</v>
      </c>
      <c r="D59" s="157">
        <v>49</v>
      </c>
      <c r="E59" s="150">
        <v>2.1</v>
      </c>
      <c r="F59" s="157">
        <v>4350</v>
      </c>
      <c r="G59" s="150">
        <v>9.1999999999999993</v>
      </c>
      <c r="H59" s="150">
        <v>15.2</v>
      </c>
      <c r="I59" s="157">
        <v>10485</v>
      </c>
      <c r="J59" s="150">
        <v>41.5</v>
      </c>
      <c r="K59" s="150">
        <v>22.5</v>
      </c>
    </row>
    <row r="60" spans="1:11" ht="21.95" customHeight="1" x14ac:dyDescent="0.2">
      <c r="A60" s="115" t="str">
        <f>IF(C60&lt;&gt;"",COUNTA($C$15:C60),"")</f>
        <v/>
      </c>
      <c r="B60" s="81" t="s">
        <v>154</v>
      </c>
      <c r="C60" s="157"/>
      <c r="D60" s="157"/>
      <c r="E60" s="150"/>
      <c r="F60" s="157"/>
      <c r="G60" s="150"/>
      <c r="H60" s="150"/>
      <c r="I60" s="157"/>
      <c r="J60" s="150"/>
      <c r="K60" s="150"/>
    </row>
    <row r="61" spans="1:11" ht="20.100000000000001" customHeight="1" x14ac:dyDescent="0.2">
      <c r="A61" s="115">
        <f>IF(C61&lt;&gt;"",COUNTA($C$15:C61),"")</f>
        <v>46</v>
      </c>
      <c r="B61" s="105" t="s">
        <v>166</v>
      </c>
      <c r="C61" s="163">
        <v>34</v>
      </c>
      <c r="D61" s="163">
        <v>30</v>
      </c>
      <c r="E61" s="153">
        <v>3.4</v>
      </c>
      <c r="F61" s="163">
        <v>1541</v>
      </c>
      <c r="G61" s="153">
        <v>8.3000000000000007</v>
      </c>
      <c r="H61" s="153">
        <v>30</v>
      </c>
      <c r="I61" s="163">
        <v>2219</v>
      </c>
      <c r="J61" s="153">
        <v>69.400000000000006</v>
      </c>
      <c r="K61" s="153">
        <v>42.5</v>
      </c>
    </row>
    <row r="62" spans="1:11" ht="22.5" customHeight="1" x14ac:dyDescent="0.2">
      <c r="A62" s="115">
        <f>IF(J62&lt;&gt;"",COUNTA($C$15:C62),"")</f>
        <v>47</v>
      </c>
      <c r="B62" s="121" t="s">
        <v>342</v>
      </c>
      <c r="C62" s="157">
        <v>20</v>
      </c>
      <c r="D62" s="157">
        <v>18</v>
      </c>
      <c r="E62" s="150">
        <v>-5.3</v>
      </c>
      <c r="F62" s="157">
        <v>806</v>
      </c>
      <c r="G62" s="150">
        <v>-19.7</v>
      </c>
      <c r="H62" s="150">
        <v>33.700000000000003</v>
      </c>
      <c r="I62" s="157">
        <v>1123</v>
      </c>
      <c r="J62" s="150">
        <v>71.8</v>
      </c>
      <c r="K62" s="150">
        <v>41.6</v>
      </c>
    </row>
    <row r="63" spans="1:11" ht="11.45" customHeight="1" x14ac:dyDescent="0.2">
      <c r="A63" s="115">
        <f>IF(C63&lt;&gt;"",COUNTA($C$15:C63),"")</f>
        <v>48</v>
      </c>
      <c r="B63" s="121" t="s">
        <v>343</v>
      </c>
      <c r="C63" s="157">
        <v>11</v>
      </c>
      <c r="D63" s="157">
        <v>9</v>
      </c>
      <c r="E63" s="150">
        <v>-10</v>
      </c>
      <c r="F63" s="157">
        <v>521</v>
      </c>
      <c r="G63" s="150">
        <v>-28</v>
      </c>
      <c r="H63" s="150">
        <v>36.6</v>
      </c>
      <c r="I63" s="157">
        <v>838</v>
      </c>
      <c r="J63" s="150">
        <v>62.2</v>
      </c>
      <c r="K63" s="150">
        <v>43.9</v>
      </c>
    </row>
    <row r="64" spans="1:11" ht="11.45" customHeight="1" x14ac:dyDescent="0.2">
      <c r="A64" s="115">
        <f>IF(C64&lt;&gt;"",COUNTA($C$15:C64),"")</f>
        <v>49</v>
      </c>
      <c r="B64" s="121" t="s">
        <v>344</v>
      </c>
      <c r="C64" s="157" t="s">
        <v>12</v>
      </c>
      <c r="D64" s="157" t="s">
        <v>12</v>
      </c>
      <c r="E64" s="150" t="s">
        <v>12</v>
      </c>
      <c r="F64" s="157" t="s">
        <v>12</v>
      </c>
      <c r="G64" s="150" t="s">
        <v>12</v>
      </c>
      <c r="H64" s="150" t="s">
        <v>12</v>
      </c>
      <c r="I64" s="157" t="s">
        <v>12</v>
      </c>
      <c r="J64" s="150" t="s">
        <v>12</v>
      </c>
      <c r="K64" s="150" t="s">
        <v>12</v>
      </c>
    </row>
    <row r="65" spans="1:11" ht="33" customHeight="1" x14ac:dyDescent="0.2">
      <c r="A65" s="115">
        <f>IF(C65&lt;&gt;"",COUNTA($C$15:C65),"")</f>
        <v>50</v>
      </c>
      <c r="B65" s="121" t="s">
        <v>345</v>
      </c>
      <c r="C65" s="157">
        <v>14</v>
      </c>
      <c r="D65" s="157">
        <v>12</v>
      </c>
      <c r="E65" s="150">
        <v>20</v>
      </c>
      <c r="F65" s="157">
        <v>735</v>
      </c>
      <c r="G65" s="150">
        <v>75.400000000000006</v>
      </c>
      <c r="H65" s="150">
        <v>26</v>
      </c>
      <c r="I65" s="157">
        <v>1096</v>
      </c>
      <c r="J65" s="150">
        <v>67.099999999999994</v>
      </c>
      <c r="K65" s="150">
        <v>43.5</v>
      </c>
    </row>
    <row r="66" spans="1:11" ht="20.100000000000001" customHeight="1" x14ac:dyDescent="0.2">
      <c r="A66" s="115">
        <f>IF(C66&lt;&gt;"",COUNTA($C$15:C66),"")</f>
        <v>51</v>
      </c>
      <c r="B66" s="122" t="s">
        <v>167</v>
      </c>
      <c r="C66" s="163">
        <v>10</v>
      </c>
      <c r="D66" s="163">
        <v>9</v>
      </c>
      <c r="E66" s="153">
        <v>12.5</v>
      </c>
      <c r="F66" s="163">
        <v>726</v>
      </c>
      <c r="G66" s="153">
        <v>62.4</v>
      </c>
      <c r="H66" s="153">
        <v>19.7</v>
      </c>
      <c r="I66" s="163">
        <v>805</v>
      </c>
      <c r="J66" s="153">
        <v>90.2</v>
      </c>
      <c r="K66" s="153">
        <v>30.7</v>
      </c>
    </row>
    <row r="67" spans="1:11" ht="22.5" customHeight="1" x14ac:dyDescent="0.2">
      <c r="A67" s="115">
        <f>IF(C67&lt;&gt;"",COUNTA($C$15:C67),"")</f>
        <v>52</v>
      </c>
      <c r="B67" s="121" t="s">
        <v>342</v>
      </c>
      <c r="C67" s="157">
        <v>8</v>
      </c>
      <c r="D67" s="157">
        <v>8</v>
      </c>
      <c r="E67" s="150">
        <v>14.3</v>
      </c>
      <c r="F67" s="157">
        <v>660</v>
      </c>
      <c r="G67" s="150">
        <v>73.2</v>
      </c>
      <c r="H67" s="150">
        <v>21.4</v>
      </c>
      <c r="I67" s="157">
        <v>679</v>
      </c>
      <c r="J67" s="150">
        <v>97.2</v>
      </c>
      <c r="K67" s="150">
        <v>33.5</v>
      </c>
    </row>
    <row r="68" spans="1:11" ht="11.45" customHeight="1" x14ac:dyDescent="0.2">
      <c r="A68" s="115">
        <f>IF(C68&lt;&gt;"",COUNTA($C$15:C68),"")</f>
        <v>53</v>
      </c>
      <c r="B68" s="121" t="s">
        <v>343</v>
      </c>
      <c r="C68" s="157">
        <v>7</v>
      </c>
      <c r="D68" s="157">
        <v>7</v>
      </c>
      <c r="E68" s="150">
        <v>16.7</v>
      </c>
      <c r="F68" s="157">
        <v>628</v>
      </c>
      <c r="G68" s="150">
        <v>79.900000000000006</v>
      </c>
      <c r="H68" s="150">
        <v>19.600000000000001</v>
      </c>
      <c r="I68" s="157">
        <v>647</v>
      </c>
      <c r="J68" s="150">
        <v>97.1</v>
      </c>
      <c r="K68" s="150">
        <v>32.299999999999997</v>
      </c>
    </row>
    <row r="69" spans="1:11" ht="11.45" customHeight="1" x14ac:dyDescent="0.2">
      <c r="A69" s="115">
        <f>IF(C69&lt;&gt;"",COUNTA($C$15:C69),"")</f>
        <v>54</v>
      </c>
      <c r="B69" s="121" t="s">
        <v>344</v>
      </c>
      <c r="C69" s="157">
        <v>1</v>
      </c>
      <c r="D69" s="157">
        <v>1</v>
      </c>
      <c r="E69" s="150" t="s">
        <v>15</v>
      </c>
      <c r="F69" s="157" t="s">
        <v>15</v>
      </c>
      <c r="G69" s="150" t="s">
        <v>15</v>
      </c>
      <c r="H69" s="150" t="s">
        <v>15</v>
      </c>
      <c r="I69" s="157" t="s">
        <v>15</v>
      </c>
      <c r="J69" s="150" t="s">
        <v>15</v>
      </c>
      <c r="K69" s="150" t="s">
        <v>15</v>
      </c>
    </row>
    <row r="70" spans="1:11" ht="33" customHeight="1" x14ac:dyDescent="0.2">
      <c r="A70" s="115">
        <f>IF(C70&lt;&gt;"",COUNTA($C$15:C70),"")</f>
        <v>55</v>
      </c>
      <c r="B70" s="121" t="s">
        <v>345</v>
      </c>
      <c r="C70" s="157">
        <v>2</v>
      </c>
      <c r="D70" s="157">
        <v>1</v>
      </c>
      <c r="E70" s="150" t="s">
        <v>15</v>
      </c>
      <c r="F70" s="157" t="s">
        <v>15</v>
      </c>
      <c r="G70" s="150" t="s">
        <v>15</v>
      </c>
      <c r="H70" s="150" t="s">
        <v>15</v>
      </c>
      <c r="I70" s="157" t="s">
        <v>15</v>
      </c>
      <c r="J70" s="150" t="s">
        <v>15</v>
      </c>
      <c r="K70" s="150" t="s">
        <v>15</v>
      </c>
    </row>
    <row r="71" spans="1:11" ht="20.100000000000001" customHeight="1" x14ac:dyDescent="0.2">
      <c r="A71" s="115">
        <f>IF(C71&lt;&gt;"",COUNTA($C$15:C71),"")</f>
        <v>56</v>
      </c>
      <c r="B71" s="122" t="s">
        <v>168</v>
      </c>
      <c r="C71" s="163">
        <v>38</v>
      </c>
      <c r="D71" s="163">
        <v>35</v>
      </c>
      <c r="E71" s="153" t="s">
        <v>376</v>
      </c>
      <c r="F71" s="163">
        <v>3098</v>
      </c>
      <c r="G71" s="153">
        <v>10.6</v>
      </c>
      <c r="H71" s="153">
        <v>23.9</v>
      </c>
      <c r="I71" s="163">
        <v>3522</v>
      </c>
      <c r="J71" s="153">
        <v>88</v>
      </c>
      <c r="K71" s="153">
        <v>37.1</v>
      </c>
    </row>
    <row r="72" spans="1:11" ht="22.5" customHeight="1" x14ac:dyDescent="0.2">
      <c r="A72" s="115">
        <f>IF(C72&lt;&gt;"",COUNTA($C$15:C72),"")</f>
        <v>57</v>
      </c>
      <c r="B72" s="121" t="s">
        <v>342</v>
      </c>
      <c r="C72" s="157">
        <v>28</v>
      </c>
      <c r="D72" s="157">
        <v>26</v>
      </c>
      <c r="E72" s="150" t="s">
        <v>376</v>
      </c>
      <c r="F72" s="157">
        <v>2140</v>
      </c>
      <c r="G72" s="150">
        <v>7.7</v>
      </c>
      <c r="H72" s="150">
        <v>31.3</v>
      </c>
      <c r="I72" s="157">
        <v>2505</v>
      </c>
      <c r="J72" s="150">
        <v>85.4</v>
      </c>
      <c r="K72" s="150">
        <v>43.9</v>
      </c>
    </row>
    <row r="73" spans="1:11" ht="11.45" customHeight="1" x14ac:dyDescent="0.2">
      <c r="A73" s="115">
        <f>IF(C73&lt;&gt;"",COUNTA($C$15:C73),"")</f>
        <v>58</v>
      </c>
      <c r="B73" s="121" t="s">
        <v>343</v>
      </c>
      <c r="C73" s="157">
        <v>15</v>
      </c>
      <c r="D73" s="157">
        <v>14</v>
      </c>
      <c r="E73" s="150" t="s">
        <v>376</v>
      </c>
      <c r="F73" s="157">
        <v>1565</v>
      </c>
      <c r="G73" s="150">
        <v>6.8</v>
      </c>
      <c r="H73" s="150">
        <v>32.799999999999997</v>
      </c>
      <c r="I73" s="157">
        <v>1896</v>
      </c>
      <c r="J73" s="150">
        <v>82.5</v>
      </c>
      <c r="K73" s="150">
        <v>43.6</v>
      </c>
    </row>
    <row r="74" spans="1:11" ht="11.45" customHeight="1" x14ac:dyDescent="0.2">
      <c r="A74" s="115">
        <f>IF(C74&lt;&gt;"",COUNTA($C$15:C74),"")</f>
        <v>59</v>
      </c>
      <c r="B74" s="121" t="s">
        <v>344</v>
      </c>
      <c r="C74" s="157">
        <v>10</v>
      </c>
      <c r="D74" s="157">
        <v>9</v>
      </c>
      <c r="E74" s="150" t="s">
        <v>376</v>
      </c>
      <c r="F74" s="157">
        <v>509</v>
      </c>
      <c r="G74" s="150">
        <v>11.6</v>
      </c>
      <c r="H74" s="150">
        <v>28.9</v>
      </c>
      <c r="I74" s="157">
        <v>543</v>
      </c>
      <c r="J74" s="150">
        <v>93.7</v>
      </c>
      <c r="K74" s="150">
        <v>44.5</v>
      </c>
    </row>
    <row r="75" spans="1:11" ht="33" customHeight="1" x14ac:dyDescent="0.2">
      <c r="A75" s="115">
        <f>IF(C75&lt;&gt;"",COUNTA($C$15:C75),"")</f>
        <v>60</v>
      </c>
      <c r="B75" s="121" t="s">
        <v>345</v>
      </c>
      <c r="C75" s="157">
        <v>10</v>
      </c>
      <c r="D75" s="157">
        <v>9</v>
      </c>
      <c r="E75" s="150" t="s">
        <v>376</v>
      </c>
      <c r="F75" s="157">
        <v>958</v>
      </c>
      <c r="G75" s="150">
        <v>17.7</v>
      </c>
      <c r="H75" s="150">
        <v>7.6</v>
      </c>
      <c r="I75" s="157">
        <v>1017</v>
      </c>
      <c r="J75" s="150">
        <v>94.2</v>
      </c>
      <c r="K75" s="150">
        <v>22.7</v>
      </c>
    </row>
    <row r="76" spans="1:11" ht="20.100000000000001" customHeight="1" x14ac:dyDescent="0.2">
      <c r="A76" s="115">
        <f>IF(F76&lt;&gt;"",COUNTA($C$15:C76),"")</f>
        <v>61</v>
      </c>
      <c r="B76" s="122" t="s">
        <v>169</v>
      </c>
      <c r="C76" s="163">
        <v>29</v>
      </c>
      <c r="D76" s="163">
        <v>28</v>
      </c>
      <c r="E76" s="153">
        <v>7.7</v>
      </c>
      <c r="F76" s="163">
        <v>3256</v>
      </c>
      <c r="G76" s="153">
        <v>5.8</v>
      </c>
      <c r="H76" s="153">
        <v>25</v>
      </c>
      <c r="I76" s="163">
        <v>3309</v>
      </c>
      <c r="J76" s="153">
        <v>98.4</v>
      </c>
      <c r="K76" s="153">
        <v>35</v>
      </c>
    </row>
    <row r="77" spans="1:11" ht="22.5" customHeight="1" x14ac:dyDescent="0.2">
      <c r="A77" s="115">
        <f>IF(C77&lt;&gt;"",COUNTA($C$15:C77),"")</f>
        <v>62</v>
      </c>
      <c r="B77" s="121" t="s">
        <v>342</v>
      </c>
      <c r="C77" s="157">
        <v>22</v>
      </c>
      <c r="D77" s="157">
        <v>21</v>
      </c>
      <c r="E77" s="150">
        <v>5</v>
      </c>
      <c r="F77" s="157">
        <v>1518</v>
      </c>
      <c r="G77" s="150">
        <v>2.4</v>
      </c>
      <c r="H77" s="150">
        <v>30</v>
      </c>
      <c r="I77" s="157">
        <v>1558</v>
      </c>
      <c r="J77" s="150">
        <v>97.4</v>
      </c>
      <c r="K77" s="150">
        <v>42.5</v>
      </c>
    </row>
    <row r="78" spans="1:11" ht="11.45" customHeight="1" x14ac:dyDescent="0.2">
      <c r="A78" s="115">
        <f>IF(C78&lt;&gt;"",COUNTA($C$15:C78),"")</f>
        <v>63</v>
      </c>
      <c r="B78" s="121" t="s">
        <v>343</v>
      </c>
      <c r="C78" s="157">
        <v>12</v>
      </c>
      <c r="D78" s="157">
        <v>12</v>
      </c>
      <c r="E78" s="150">
        <v>9.1</v>
      </c>
      <c r="F78" s="157">
        <v>1141</v>
      </c>
      <c r="G78" s="150">
        <v>3.2</v>
      </c>
      <c r="H78" s="150">
        <v>30.5</v>
      </c>
      <c r="I78" s="157">
        <v>1141</v>
      </c>
      <c r="J78" s="150">
        <v>100</v>
      </c>
      <c r="K78" s="150">
        <v>42.4</v>
      </c>
    </row>
    <row r="79" spans="1:11" ht="11.45" customHeight="1" x14ac:dyDescent="0.2">
      <c r="A79" s="115">
        <f>IF(C79&lt;&gt;"",COUNTA($C$15:C79),"")</f>
        <v>64</v>
      </c>
      <c r="B79" s="121" t="s">
        <v>344</v>
      </c>
      <c r="C79" s="157">
        <v>5</v>
      </c>
      <c r="D79" s="157">
        <v>4</v>
      </c>
      <c r="E79" s="150" t="s">
        <v>376</v>
      </c>
      <c r="F79" s="157">
        <v>160</v>
      </c>
      <c r="G79" s="150">
        <v>1.3</v>
      </c>
      <c r="H79" s="150">
        <v>34.5</v>
      </c>
      <c r="I79" s="157">
        <v>185</v>
      </c>
      <c r="J79" s="150">
        <v>86.5</v>
      </c>
      <c r="K79" s="150">
        <v>48.3</v>
      </c>
    </row>
    <row r="80" spans="1:11" ht="33" customHeight="1" x14ac:dyDescent="0.2">
      <c r="A80" s="115">
        <f>IF(C80&lt;&gt;"",COUNTA($C$15:C80),"")</f>
        <v>65</v>
      </c>
      <c r="B80" s="121" t="s">
        <v>345</v>
      </c>
      <c r="C80" s="157">
        <v>7</v>
      </c>
      <c r="D80" s="157">
        <v>7</v>
      </c>
      <c r="E80" s="150">
        <v>16.7</v>
      </c>
      <c r="F80" s="157">
        <v>1738</v>
      </c>
      <c r="G80" s="150">
        <v>9</v>
      </c>
      <c r="H80" s="150">
        <v>20.6</v>
      </c>
      <c r="I80" s="157">
        <v>1751</v>
      </c>
      <c r="J80" s="150">
        <v>99.3</v>
      </c>
      <c r="K80" s="150">
        <v>28.3</v>
      </c>
    </row>
    <row r="81" spans="3:11" ht="11.45" customHeight="1" x14ac:dyDescent="0.2">
      <c r="C81" s="123"/>
      <c r="D81" s="123"/>
      <c r="E81" s="123"/>
      <c r="F81" s="123"/>
      <c r="G81" s="124"/>
      <c r="H81" s="124"/>
      <c r="I81" s="123"/>
      <c r="J81" s="124"/>
      <c r="K81" s="124"/>
    </row>
    <row r="82" spans="3:11" ht="11.45" customHeight="1" x14ac:dyDescent="0.2">
      <c r="C82" s="123"/>
      <c r="D82" s="123"/>
      <c r="E82" s="123"/>
      <c r="F82" s="123"/>
      <c r="G82" s="123"/>
      <c r="H82" s="123"/>
      <c r="I82" s="123"/>
      <c r="J82" s="123"/>
      <c r="K82" s="123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3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68" customWidth="1"/>
    <col min="3" max="3" width="6.28515625" style="68" customWidth="1"/>
    <col min="4" max="4" width="7.7109375" style="68" customWidth="1"/>
    <col min="5" max="5" width="6.7109375" style="70" bestFit="1" customWidth="1"/>
    <col min="6" max="6" width="7.28515625" style="68" customWidth="1"/>
    <col min="7" max="7" width="6.7109375" style="70" bestFit="1" customWidth="1"/>
    <col min="8" max="8" width="5.7109375" style="70" customWidth="1"/>
    <col min="9" max="9" width="8.7109375" style="68" customWidth="1"/>
    <col min="10" max="10" width="8.5703125" style="70" customWidth="1"/>
    <col min="11" max="11" width="8.28515625" style="70" customWidth="1"/>
    <col min="12" max="143" width="9.28515625" style="57"/>
    <col min="144" max="144" width="3.7109375" style="57" customWidth="1"/>
    <col min="145" max="145" width="23.7109375" style="57" customWidth="1"/>
    <col min="146" max="146" width="6.28515625" style="57" customWidth="1"/>
    <col min="147" max="147" width="7.7109375" style="57" customWidth="1"/>
    <col min="148" max="148" width="6.28515625" style="57" customWidth="1"/>
    <col min="149" max="149" width="7.28515625" style="57" customWidth="1"/>
    <col min="150" max="151" width="5.7109375" style="57" customWidth="1"/>
    <col min="152" max="152" width="8.7109375" style="57" customWidth="1"/>
    <col min="153" max="154" width="8.28515625" style="57" customWidth="1"/>
    <col min="155" max="399" width="9.28515625" style="57"/>
    <col min="400" max="400" width="3.7109375" style="57" customWidth="1"/>
    <col min="401" max="401" width="23.7109375" style="57" customWidth="1"/>
    <col min="402" max="402" width="6.28515625" style="57" customWidth="1"/>
    <col min="403" max="403" width="7.7109375" style="57" customWidth="1"/>
    <col min="404" max="404" width="6.28515625" style="57" customWidth="1"/>
    <col min="405" max="405" width="7.28515625" style="57" customWidth="1"/>
    <col min="406" max="407" width="5.7109375" style="57" customWidth="1"/>
    <col min="408" max="408" width="8.7109375" style="57" customWidth="1"/>
    <col min="409" max="410" width="8.28515625" style="57" customWidth="1"/>
    <col min="411" max="655" width="9.28515625" style="57"/>
    <col min="656" max="656" width="3.7109375" style="57" customWidth="1"/>
    <col min="657" max="657" width="23.7109375" style="57" customWidth="1"/>
    <col min="658" max="658" width="6.28515625" style="57" customWidth="1"/>
    <col min="659" max="659" width="7.7109375" style="57" customWidth="1"/>
    <col min="660" max="660" width="6.28515625" style="57" customWidth="1"/>
    <col min="661" max="661" width="7.28515625" style="57" customWidth="1"/>
    <col min="662" max="663" width="5.7109375" style="57" customWidth="1"/>
    <col min="664" max="664" width="8.7109375" style="57" customWidth="1"/>
    <col min="665" max="666" width="8.28515625" style="57" customWidth="1"/>
    <col min="667" max="911" width="9.28515625" style="57"/>
    <col min="912" max="912" width="3.7109375" style="57" customWidth="1"/>
    <col min="913" max="913" width="23.7109375" style="57" customWidth="1"/>
    <col min="914" max="914" width="6.28515625" style="57" customWidth="1"/>
    <col min="915" max="915" width="7.7109375" style="57" customWidth="1"/>
    <col min="916" max="916" width="6.28515625" style="57" customWidth="1"/>
    <col min="917" max="917" width="7.28515625" style="57" customWidth="1"/>
    <col min="918" max="919" width="5.7109375" style="57" customWidth="1"/>
    <col min="920" max="920" width="8.7109375" style="57" customWidth="1"/>
    <col min="921" max="922" width="8.28515625" style="57" customWidth="1"/>
    <col min="923" max="1167" width="9.28515625" style="57"/>
    <col min="1168" max="1168" width="3.7109375" style="57" customWidth="1"/>
    <col min="1169" max="1169" width="23.7109375" style="57" customWidth="1"/>
    <col min="1170" max="1170" width="6.28515625" style="57" customWidth="1"/>
    <col min="1171" max="1171" width="7.7109375" style="57" customWidth="1"/>
    <col min="1172" max="1172" width="6.28515625" style="57" customWidth="1"/>
    <col min="1173" max="1173" width="7.28515625" style="57" customWidth="1"/>
    <col min="1174" max="1175" width="5.7109375" style="57" customWidth="1"/>
    <col min="1176" max="1176" width="8.7109375" style="57" customWidth="1"/>
    <col min="1177" max="1178" width="8.28515625" style="57" customWidth="1"/>
    <col min="1179" max="1423" width="9.28515625" style="57"/>
    <col min="1424" max="1424" width="3.7109375" style="57" customWidth="1"/>
    <col min="1425" max="1425" width="23.7109375" style="57" customWidth="1"/>
    <col min="1426" max="1426" width="6.28515625" style="57" customWidth="1"/>
    <col min="1427" max="1427" width="7.7109375" style="57" customWidth="1"/>
    <col min="1428" max="1428" width="6.28515625" style="57" customWidth="1"/>
    <col min="1429" max="1429" width="7.28515625" style="57" customWidth="1"/>
    <col min="1430" max="1431" width="5.7109375" style="57" customWidth="1"/>
    <col min="1432" max="1432" width="8.7109375" style="57" customWidth="1"/>
    <col min="1433" max="1434" width="8.28515625" style="57" customWidth="1"/>
    <col min="1435" max="1679" width="9.28515625" style="57"/>
    <col min="1680" max="1680" width="3.7109375" style="57" customWidth="1"/>
    <col min="1681" max="1681" width="23.7109375" style="57" customWidth="1"/>
    <col min="1682" max="1682" width="6.28515625" style="57" customWidth="1"/>
    <col min="1683" max="1683" width="7.7109375" style="57" customWidth="1"/>
    <col min="1684" max="1684" width="6.28515625" style="57" customWidth="1"/>
    <col min="1685" max="1685" width="7.28515625" style="57" customWidth="1"/>
    <col min="1686" max="1687" width="5.7109375" style="57" customWidth="1"/>
    <col min="1688" max="1688" width="8.7109375" style="57" customWidth="1"/>
    <col min="1689" max="1690" width="8.28515625" style="57" customWidth="1"/>
    <col min="1691" max="1935" width="9.28515625" style="57"/>
    <col min="1936" max="1936" width="3.7109375" style="57" customWidth="1"/>
    <col min="1937" max="1937" width="23.7109375" style="57" customWidth="1"/>
    <col min="1938" max="1938" width="6.28515625" style="57" customWidth="1"/>
    <col min="1939" max="1939" width="7.7109375" style="57" customWidth="1"/>
    <col min="1940" max="1940" width="6.28515625" style="57" customWidth="1"/>
    <col min="1941" max="1941" width="7.28515625" style="57" customWidth="1"/>
    <col min="1942" max="1943" width="5.7109375" style="57" customWidth="1"/>
    <col min="1944" max="1944" width="8.7109375" style="57" customWidth="1"/>
    <col min="1945" max="1946" width="8.28515625" style="57" customWidth="1"/>
    <col min="1947" max="2191" width="9.28515625" style="57"/>
    <col min="2192" max="2192" width="3.7109375" style="57" customWidth="1"/>
    <col min="2193" max="2193" width="23.7109375" style="57" customWidth="1"/>
    <col min="2194" max="2194" width="6.28515625" style="57" customWidth="1"/>
    <col min="2195" max="2195" width="7.7109375" style="57" customWidth="1"/>
    <col min="2196" max="2196" width="6.28515625" style="57" customWidth="1"/>
    <col min="2197" max="2197" width="7.28515625" style="57" customWidth="1"/>
    <col min="2198" max="2199" width="5.7109375" style="57" customWidth="1"/>
    <col min="2200" max="2200" width="8.7109375" style="57" customWidth="1"/>
    <col min="2201" max="2202" width="8.28515625" style="57" customWidth="1"/>
    <col min="2203" max="2447" width="9.28515625" style="57"/>
    <col min="2448" max="2448" width="3.7109375" style="57" customWidth="1"/>
    <col min="2449" max="2449" width="23.7109375" style="57" customWidth="1"/>
    <col min="2450" max="2450" width="6.28515625" style="57" customWidth="1"/>
    <col min="2451" max="2451" width="7.7109375" style="57" customWidth="1"/>
    <col min="2452" max="2452" width="6.28515625" style="57" customWidth="1"/>
    <col min="2453" max="2453" width="7.28515625" style="57" customWidth="1"/>
    <col min="2454" max="2455" width="5.7109375" style="57" customWidth="1"/>
    <col min="2456" max="2456" width="8.7109375" style="57" customWidth="1"/>
    <col min="2457" max="2458" width="8.28515625" style="57" customWidth="1"/>
    <col min="2459" max="2703" width="9.28515625" style="57"/>
    <col min="2704" max="2704" width="3.7109375" style="57" customWidth="1"/>
    <col min="2705" max="2705" width="23.7109375" style="57" customWidth="1"/>
    <col min="2706" max="2706" width="6.28515625" style="57" customWidth="1"/>
    <col min="2707" max="2707" width="7.7109375" style="57" customWidth="1"/>
    <col min="2708" max="2708" width="6.28515625" style="57" customWidth="1"/>
    <col min="2709" max="2709" width="7.28515625" style="57" customWidth="1"/>
    <col min="2710" max="2711" width="5.7109375" style="57" customWidth="1"/>
    <col min="2712" max="2712" width="8.7109375" style="57" customWidth="1"/>
    <col min="2713" max="2714" width="8.28515625" style="57" customWidth="1"/>
    <col min="2715" max="2959" width="9.28515625" style="57"/>
    <col min="2960" max="2960" width="3.7109375" style="57" customWidth="1"/>
    <col min="2961" max="2961" width="23.7109375" style="57" customWidth="1"/>
    <col min="2962" max="2962" width="6.28515625" style="57" customWidth="1"/>
    <col min="2963" max="2963" width="7.7109375" style="57" customWidth="1"/>
    <col min="2964" max="2964" width="6.28515625" style="57" customWidth="1"/>
    <col min="2965" max="2965" width="7.28515625" style="57" customWidth="1"/>
    <col min="2966" max="2967" width="5.7109375" style="57" customWidth="1"/>
    <col min="2968" max="2968" width="8.7109375" style="57" customWidth="1"/>
    <col min="2969" max="2970" width="8.28515625" style="57" customWidth="1"/>
    <col min="2971" max="3215" width="9.28515625" style="57"/>
    <col min="3216" max="3216" width="3.7109375" style="57" customWidth="1"/>
    <col min="3217" max="3217" width="23.7109375" style="57" customWidth="1"/>
    <col min="3218" max="3218" width="6.28515625" style="57" customWidth="1"/>
    <col min="3219" max="3219" width="7.7109375" style="57" customWidth="1"/>
    <col min="3220" max="3220" width="6.28515625" style="57" customWidth="1"/>
    <col min="3221" max="3221" width="7.28515625" style="57" customWidth="1"/>
    <col min="3222" max="3223" width="5.7109375" style="57" customWidth="1"/>
    <col min="3224" max="3224" width="8.7109375" style="57" customWidth="1"/>
    <col min="3225" max="3226" width="8.28515625" style="57" customWidth="1"/>
    <col min="3227" max="3471" width="9.28515625" style="57"/>
    <col min="3472" max="3472" width="3.7109375" style="57" customWidth="1"/>
    <col min="3473" max="3473" width="23.7109375" style="57" customWidth="1"/>
    <col min="3474" max="3474" width="6.28515625" style="57" customWidth="1"/>
    <col min="3475" max="3475" width="7.7109375" style="57" customWidth="1"/>
    <col min="3476" max="3476" width="6.28515625" style="57" customWidth="1"/>
    <col min="3477" max="3477" width="7.28515625" style="57" customWidth="1"/>
    <col min="3478" max="3479" width="5.7109375" style="57" customWidth="1"/>
    <col min="3480" max="3480" width="8.7109375" style="57" customWidth="1"/>
    <col min="3481" max="3482" width="8.28515625" style="57" customWidth="1"/>
    <col min="3483" max="3727" width="9.28515625" style="57"/>
    <col min="3728" max="3728" width="3.7109375" style="57" customWidth="1"/>
    <col min="3729" max="3729" width="23.7109375" style="57" customWidth="1"/>
    <col min="3730" max="3730" width="6.28515625" style="57" customWidth="1"/>
    <col min="3731" max="3731" width="7.7109375" style="57" customWidth="1"/>
    <col min="3732" max="3732" width="6.28515625" style="57" customWidth="1"/>
    <col min="3733" max="3733" width="7.28515625" style="57" customWidth="1"/>
    <col min="3734" max="3735" width="5.7109375" style="57" customWidth="1"/>
    <col min="3736" max="3736" width="8.7109375" style="57" customWidth="1"/>
    <col min="3737" max="3738" width="8.28515625" style="57" customWidth="1"/>
    <col min="3739" max="3983" width="9.28515625" style="57"/>
    <col min="3984" max="3984" width="3.7109375" style="57" customWidth="1"/>
    <col min="3985" max="3985" width="23.7109375" style="57" customWidth="1"/>
    <col min="3986" max="3986" width="6.28515625" style="57" customWidth="1"/>
    <col min="3987" max="3987" width="7.7109375" style="57" customWidth="1"/>
    <col min="3988" max="3988" width="6.28515625" style="57" customWidth="1"/>
    <col min="3989" max="3989" width="7.28515625" style="57" customWidth="1"/>
    <col min="3990" max="3991" width="5.7109375" style="57" customWidth="1"/>
    <col min="3992" max="3992" width="8.7109375" style="57" customWidth="1"/>
    <col min="3993" max="3994" width="8.28515625" style="57" customWidth="1"/>
    <col min="3995" max="4239" width="9.28515625" style="57"/>
    <col min="4240" max="4240" width="3.7109375" style="57" customWidth="1"/>
    <col min="4241" max="4241" width="23.7109375" style="57" customWidth="1"/>
    <col min="4242" max="4242" width="6.28515625" style="57" customWidth="1"/>
    <col min="4243" max="4243" width="7.7109375" style="57" customWidth="1"/>
    <col min="4244" max="4244" width="6.28515625" style="57" customWidth="1"/>
    <col min="4245" max="4245" width="7.28515625" style="57" customWidth="1"/>
    <col min="4246" max="4247" width="5.7109375" style="57" customWidth="1"/>
    <col min="4248" max="4248" width="8.7109375" style="57" customWidth="1"/>
    <col min="4249" max="4250" width="8.28515625" style="57" customWidth="1"/>
    <col min="4251" max="4495" width="9.28515625" style="57"/>
    <col min="4496" max="4496" width="3.7109375" style="57" customWidth="1"/>
    <col min="4497" max="4497" width="23.7109375" style="57" customWidth="1"/>
    <col min="4498" max="4498" width="6.28515625" style="57" customWidth="1"/>
    <col min="4499" max="4499" width="7.7109375" style="57" customWidth="1"/>
    <col min="4500" max="4500" width="6.28515625" style="57" customWidth="1"/>
    <col min="4501" max="4501" width="7.28515625" style="57" customWidth="1"/>
    <col min="4502" max="4503" width="5.7109375" style="57" customWidth="1"/>
    <col min="4504" max="4504" width="8.7109375" style="57" customWidth="1"/>
    <col min="4505" max="4506" width="8.28515625" style="57" customWidth="1"/>
    <col min="4507" max="4751" width="9.28515625" style="57"/>
    <col min="4752" max="4752" width="3.7109375" style="57" customWidth="1"/>
    <col min="4753" max="4753" width="23.7109375" style="57" customWidth="1"/>
    <col min="4754" max="4754" width="6.28515625" style="57" customWidth="1"/>
    <col min="4755" max="4755" width="7.7109375" style="57" customWidth="1"/>
    <col min="4756" max="4756" width="6.28515625" style="57" customWidth="1"/>
    <col min="4757" max="4757" width="7.28515625" style="57" customWidth="1"/>
    <col min="4758" max="4759" width="5.7109375" style="57" customWidth="1"/>
    <col min="4760" max="4760" width="8.7109375" style="57" customWidth="1"/>
    <col min="4761" max="4762" width="8.28515625" style="57" customWidth="1"/>
    <col min="4763" max="5007" width="9.28515625" style="57"/>
    <col min="5008" max="5008" width="3.7109375" style="57" customWidth="1"/>
    <col min="5009" max="5009" width="23.7109375" style="57" customWidth="1"/>
    <col min="5010" max="5010" width="6.28515625" style="57" customWidth="1"/>
    <col min="5011" max="5011" width="7.7109375" style="57" customWidth="1"/>
    <col min="5012" max="5012" width="6.28515625" style="57" customWidth="1"/>
    <col min="5013" max="5013" width="7.28515625" style="57" customWidth="1"/>
    <col min="5014" max="5015" width="5.7109375" style="57" customWidth="1"/>
    <col min="5016" max="5016" width="8.7109375" style="57" customWidth="1"/>
    <col min="5017" max="5018" width="8.28515625" style="57" customWidth="1"/>
    <col min="5019" max="5263" width="9.28515625" style="57"/>
    <col min="5264" max="5264" width="3.7109375" style="57" customWidth="1"/>
    <col min="5265" max="5265" width="23.7109375" style="57" customWidth="1"/>
    <col min="5266" max="5266" width="6.28515625" style="57" customWidth="1"/>
    <col min="5267" max="5267" width="7.7109375" style="57" customWidth="1"/>
    <col min="5268" max="5268" width="6.28515625" style="57" customWidth="1"/>
    <col min="5269" max="5269" width="7.28515625" style="57" customWidth="1"/>
    <col min="5270" max="5271" width="5.7109375" style="57" customWidth="1"/>
    <col min="5272" max="5272" width="8.7109375" style="57" customWidth="1"/>
    <col min="5273" max="5274" width="8.28515625" style="57" customWidth="1"/>
    <col min="5275" max="5519" width="9.28515625" style="57"/>
    <col min="5520" max="5520" width="3.7109375" style="57" customWidth="1"/>
    <col min="5521" max="5521" width="23.7109375" style="57" customWidth="1"/>
    <col min="5522" max="5522" width="6.28515625" style="57" customWidth="1"/>
    <col min="5523" max="5523" width="7.7109375" style="57" customWidth="1"/>
    <col min="5524" max="5524" width="6.28515625" style="57" customWidth="1"/>
    <col min="5525" max="5525" width="7.28515625" style="57" customWidth="1"/>
    <col min="5526" max="5527" width="5.7109375" style="57" customWidth="1"/>
    <col min="5528" max="5528" width="8.7109375" style="57" customWidth="1"/>
    <col min="5529" max="5530" width="8.28515625" style="57" customWidth="1"/>
    <col min="5531" max="5775" width="9.28515625" style="57"/>
    <col min="5776" max="5776" width="3.7109375" style="57" customWidth="1"/>
    <col min="5777" max="5777" width="23.7109375" style="57" customWidth="1"/>
    <col min="5778" max="5778" width="6.28515625" style="57" customWidth="1"/>
    <col min="5779" max="5779" width="7.7109375" style="57" customWidth="1"/>
    <col min="5780" max="5780" width="6.28515625" style="57" customWidth="1"/>
    <col min="5781" max="5781" width="7.28515625" style="57" customWidth="1"/>
    <col min="5782" max="5783" width="5.7109375" style="57" customWidth="1"/>
    <col min="5784" max="5784" width="8.7109375" style="57" customWidth="1"/>
    <col min="5785" max="5786" width="8.28515625" style="57" customWidth="1"/>
    <col min="5787" max="6031" width="9.28515625" style="57"/>
    <col min="6032" max="6032" width="3.7109375" style="57" customWidth="1"/>
    <col min="6033" max="6033" width="23.7109375" style="57" customWidth="1"/>
    <col min="6034" max="6034" width="6.28515625" style="57" customWidth="1"/>
    <col min="6035" max="6035" width="7.7109375" style="57" customWidth="1"/>
    <col min="6036" max="6036" width="6.28515625" style="57" customWidth="1"/>
    <col min="6037" max="6037" width="7.28515625" style="57" customWidth="1"/>
    <col min="6038" max="6039" width="5.7109375" style="57" customWidth="1"/>
    <col min="6040" max="6040" width="8.7109375" style="57" customWidth="1"/>
    <col min="6041" max="6042" width="8.28515625" style="57" customWidth="1"/>
    <col min="6043" max="6287" width="9.28515625" style="57"/>
    <col min="6288" max="6288" width="3.7109375" style="57" customWidth="1"/>
    <col min="6289" max="6289" width="23.7109375" style="57" customWidth="1"/>
    <col min="6290" max="6290" width="6.28515625" style="57" customWidth="1"/>
    <col min="6291" max="6291" width="7.7109375" style="57" customWidth="1"/>
    <col min="6292" max="6292" width="6.28515625" style="57" customWidth="1"/>
    <col min="6293" max="6293" width="7.28515625" style="57" customWidth="1"/>
    <col min="6294" max="6295" width="5.7109375" style="57" customWidth="1"/>
    <col min="6296" max="6296" width="8.7109375" style="57" customWidth="1"/>
    <col min="6297" max="6298" width="8.28515625" style="57" customWidth="1"/>
    <col min="6299" max="6543" width="9.28515625" style="57"/>
    <col min="6544" max="6544" width="3.7109375" style="57" customWidth="1"/>
    <col min="6545" max="6545" width="23.7109375" style="57" customWidth="1"/>
    <col min="6546" max="6546" width="6.28515625" style="57" customWidth="1"/>
    <col min="6547" max="6547" width="7.7109375" style="57" customWidth="1"/>
    <col min="6548" max="6548" width="6.28515625" style="57" customWidth="1"/>
    <col min="6549" max="6549" width="7.28515625" style="57" customWidth="1"/>
    <col min="6550" max="6551" width="5.7109375" style="57" customWidth="1"/>
    <col min="6552" max="6552" width="8.7109375" style="57" customWidth="1"/>
    <col min="6553" max="6554" width="8.28515625" style="57" customWidth="1"/>
    <col min="6555" max="6799" width="9.28515625" style="57"/>
    <col min="6800" max="6800" width="3.7109375" style="57" customWidth="1"/>
    <col min="6801" max="6801" width="23.7109375" style="57" customWidth="1"/>
    <col min="6802" max="6802" width="6.28515625" style="57" customWidth="1"/>
    <col min="6803" max="6803" width="7.7109375" style="57" customWidth="1"/>
    <col min="6804" max="6804" width="6.28515625" style="57" customWidth="1"/>
    <col min="6805" max="6805" width="7.28515625" style="57" customWidth="1"/>
    <col min="6806" max="6807" width="5.7109375" style="57" customWidth="1"/>
    <col min="6808" max="6808" width="8.7109375" style="57" customWidth="1"/>
    <col min="6809" max="6810" width="8.28515625" style="57" customWidth="1"/>
    <col min="6811" max="7055" width="9.28515625" style="57"/>
    <col min="7056" max="7056" width="3.7109375" style="57" customWidth="1"/>
    <col min="7057" max="7057" width="23.7109375" style="57" customWidth="1"/>
    <col min="7058" max="7058" width="6.28515625" style="57" customWidth="1"/>
    <col min="7059" max="7059" width="7.7109375" style="57" customWidth="1"/>
    <col min="7060" max="7060" width="6.28515625" style="57" customWidth="1"/>
    <col min="7061" max="7061" width="7.28515625" style="57" customWidth="1"/>
    <col min="7062" max="7063" width="5.7109375" style="57" customWidth="1"/>
    <col min="7064" max="7064" width="8.7109375" style="57" customWidth="1"/>
    <col min="7065" max="7066" width="8.28515625" style="57" customWidth="1"/>
    <col min="7067" max="7311" width="9.28515625" style="57"/>
    <col min="7312" max="7312" width="3.7109375" style="57" customWidth="1"/>
    <col min="7313" max="7313" width="23.7109375" style="57" customWidth="1"/>
    <col min="7314" max="7314" width="6.28515625" style="57" customWidth="1"/>
    <col min="7315" max="7315" width="7.7109375" style="57" customWidth="1"/>
    <col min="7316" max="7316" width="6.28515625" style="57" customWidth="1"/>
    <col min="7317" max="7317" width="7.28515625" style="57" customWidth="1"/>
    <col min="7318" max="7319" width="5.7109375" style="57" customWidth="1"/>
    <col min="7320" max="7320" width="8.7109375" style="57" customWidth="1"/>
    <col min="7321" max="7322" width="8.28515625" style="57" customWidth="1"/>
    <col min="7323" max="7567" width="9.28515625" style="57"/>
    <col min="7568" max="7568" width="3.7109375" style="57" customWidth="1"/>
    <col min="7569" max="7569" width="23.7109375" style="57" customWidth="1"/>
    <col min="7570" max="7570" width="6.28515625" style="57" customWidth="1"/>
    <col min="7571" max="7571" width="7.7109375" style="57" customWidth="1"/>
    <col min="7572" max="7572" width="6.28515625" style="57" customWidth="1"/>
    <col min="7573" max="7573" width="7.28515625" style="57" customWidth="1"/>
    <col min="7574" max="7575" width="5.7109375" style="57" customWidth="1"/>
    <col min="7576" max="7576" width="8.7109375" style="57" customWidth="1"/>
    <col min="7577" max="7578" width="8.28515625" style="57" customWidth="1"/>
    <col min="7579" max="7823" width="9.28515625" style="57"/>
    <col min="7824" max="7824" width="3.7109375" style="57" customWidth="1"/>
    <col min="7825" max="7825" width="23.7109375" style="57" customWidth="1"/>
    <col min="7826" max="7826" width="6.28515625" style="57" customWidth="1"/>
    <col min="7827" max="7827" width="7.7109375" style="57" customWidth="1"/>
    <col min="7828" max="7828" width="6.28515625" style="57" customWidth="1"/>
    <col min="7829" max="7829" width="7.28515625" style="57" customWidth="1"/>
    <col min="7830" max="7831" width="5.7109375" style="57" customWidth="1"/>
    <col min="7832" max="7832" width="8.7109375" style="57" customWidth="1"/>
    <col min="7833" max="7834" width="8.28515625" style="57" customWidth="1"/>
    <col min="7835" max="8079" width="9.28515625" style="57"/>
    <col min="8080" max="8080" width="3.7109375" style="57" customWidth="1"/>
    <col min="8081" max="8081" width="23.7109375" style="57" customWidth="1"/>
    <col min="8082" max="8082" width="6.28515625" style="57" customWidth="1"/>
    <col min="8083" max="8083" width="7.7109375" style="57" customWidth="1"/>
    <col min="8084" max="8084" width="6.28515625" style="57" customWidth="1"/>
    <col min="8085" max="8085" width="7.28515625" style="57" customWidth="1"/>
    <col min="8086" max="8087" width="5.7109375" style="57" customWidth="1"/>
    <col min="8088" max="8088" width="8.7109375" style="57" customWidth="1"/>
    <col min="8089" max="8090" width="8.28515625" style="57" customWidth="1"/>
    <col min="8091" max="8335" width="9.28515625" style="57"/>
    <col min="8336" max="8336" width="3.7109375" style="57" customWidth="1"/>
    <col min="8337" max="8337" width="23.7109375" style="57" customWidth="1"/>
    <col min="8338" max="8338" width="6.28515625" style="57" customWidth="1"/>
    <col min="8339" max="8339" width="7.7109375" style="57" customWidth="1"/>
    <col min="8340" max="8340" width="6.28515625" style="57" customWidth="1"/>
    <col min="8341" max="8341" width="7.28515625" style="57" customWidth="1"/>
    <col min="8342" max="8343" width="5.7109375" style="57" customWidth="1"/>
    <col min="8344" max="8344" width="8.7109375" style="57" customWidth="1"/>
    <col min="8345" max="8346" width="8.28515625" style="57" customWidth="1"/>
    <col min="8347" max="8591" width="9.28515625" style="57"/>
    <col min="8592" max="8592" width="3.7109375" style="57" customWidth="1"/>
    <col min="8593" max="8593" width="23.7109375" style="57" customWidth="1"/>
    <col min="8594" max="8594" width="6.28515625" style="57" customWidth="1"/>
    <col min="8595" max="8595" width="7.7109375" style="57" customWidth="1"/>
    <col min="8596" max="8596" width="6.28515625" style="57" customWidth="1"/>
    <col min="8597" max="8597" width="7.28515625" style="57" customWidth="1"/>
    <col min="8598" max="8599" width="5.7109375" style="57" customWidth="1"/>
    <col min="8600" max="8600" width="8.7109375" style="57" customWidth="1"/>
    <col min="8601" max="8602" width="8.28515625" style="57" customWidth="1"/>
    <col min="8603" max="8847" width="9.28515625" style="57"/>
    <col min="8848" max="8848" width="3.7109375" style="57" customWidth="1"/>
    <col min="8849" max="8849" width="23.7109375" style="57" customWidth="1"/>
    <col min="8850" max="8850" width="6.28515625" style="57" customWidth="1"/>
    <col min="8851" max="8851" width="7.7109375" style="57" customWidth="1"/>
    <col min="8852" max="8852" width="6.28515625" style="57" customWidth="1"/>
    <col min="8853" max="8853" width="7.28515625" style="57" customWidth="1"/>
    <col min="8854" max="8855" width="5.7109375" style="57" customWidth="1"/>
    <col min="8856" max="8856" width="8.7109375" style="57" customWidth="1"/>
    <col min="8857" max="8858" width="8.28515625" style="57" customWidth="1"/>
    <col min="8859" max="9103" width="9.28515625" style="57"/>
    <col min="9104" max="9104" width="3.7109375" style="57" customWidth="1"/>
    <col min="9105" max="9105" width="23.7109375" style="57" customWidth="1"/>
    <col min="9106" max="9106" width="6.28515625" style="57" customWidth="1"/>
    <col min="9107" max="9107" width="7.7109375" style="57" customWidth="1"/>
    <col min="9108" max="9108" width="6.28515625" style="57" customWidth="1"/>
    <col min="9109" max="9109" width="7.28515625" style="57" customWidth="1"/>
    <col min="9110" max="9111" width="5.7109375" style="57" customWidth="1"/>
    <col min="9112" max="9112" width="8.7109375" style="57" customWidth="1"/>
    <col min="9113" max="9114" width="8.28515625" style="57" customWidth="1"/>
    <col min="9115" max="9359" width="9.28515625" style="57"/>
    <col min="9360" max="9360" width="3.7109375" style="57" customWidth="1"/>
    <col min="9361" max="9361" width="23.7109375" style="57" customWidth="1"/>
    <col min="9362" max="9362" width="6.28515625" style="57" customWidth="1"/>
    <col min="9363" max="9363" width="7.7109375" style="57" customWidth="1"/>
    <col min="9364" max="9364" width="6.28515625" style="57" customWidth="1"/>
    <col min="9365" max="9365" width="7.28515625" style="57" customWidth="1"/>
    <col min="9366" max="9367" width="5.7109375" style="57" customWidth="1"/>
    <col min="9368" max="9368" width="8.7109375" style="57" customWidth="1"/>
    <col min="9369" max="9370" width="8.28515625" style="57" customWidth="1"/>
    <col min="9371" max="9615" width="9.28515625" style="57"/>
    <col min="9616" max="9616" width="3.7109375" style="57" customWidth="1"/>
    <col min="9617" max="9617" width="23.7109375" style="57" customWidth="1"/>
    <col min="9618" max="9618" width="6.28515625" style="57" customWidth="1"/>
    <col min="9619" max="9619" width="7.7109375" style="57" customWidth="1"/>
    <col min="9620" max="9620" width="6.28515625" style="57" customWidth="1"/>
    <col min="9621" max="9621" width="7.28515625" style="57" customWidth="1"/>
    <col min="9622" max="9623" width="5.7109375" style="57" customWidth="1"/>
    <col min="9624" max="9624" width="8.7109375" style="57" customWidth="1"/>
    <col min="9625" max="9626" width="8.28515625" style="57" customWidth="1"/>
    <col min="9627" max="9871" width="9.28515625" style="57"/>
    <col min="9872" max="9872" width="3.7109375" style="57" customWidth="1"/>
    <col min="9873" max="9873" width="23.7109375" style="57" customWidth="1"/>
    <col min="9874" max="9874" width="6.28515625" style="57" customWidth="1"/>
    <col min="9875" max="9875" width="7.7109375" style="57" customWidth="1"/>
    <col min="9876" max="9876" width="6.28515625" style="57" customWidth="1"/>
    <col min="9877" max="9877" width="7.28515625" style="57" customWidth="1"/>
    <col min="9878" max="9879" width="5.7109375" style="57" customWidth="1"/>
    <col min="9880" max="9880" width="8.7109375" style="57" customWidth="1"/>
    <col min="9881" max="9882" width="8.28515625" style="57" customWidth="1"/>
    <col min="9883" max="10127" width="9.28515625" style="57"/>
    <col min="10128" max="10128" width="3.7109375" style="57" customWidth="1"/>
    <col min="10129" max="10129" width="23.7109375" style="57" customWidth="1"/>
    <col min="10130" max="10130" width="6.28515625" style="57" customWidth="1"/>
    <col min="10131" max="10131" width="7.7109375" style="57" customWidth="1"/>
    <col min="10132" max="10132" width="6.28515625" style="57" customWidth="1"/>
    <col min="10133" max="10133" width="7.28515625" style="57" customWidth="1"/>
    <col min="10134" max="10135" width="5.7109375" style="57" customWidth="1"/>
    <col min="10136" max="10136" width="8.7109375" style="57" customWidth="1"/>
    <col min="10137" max="10138" width="8.28515625" style="57" customWidth="1"/>
    <col min="10139" max="10383" width="9.28515625" style="57"/>
    <col min="10384" max="10384" width="3.7109375" style="57" customWidth="1"/>
    <col min="10385" max="10385" width="23.7109375" style="57" customWidth="1"/>
    <col min="10386" max="10386" width="6.28515625" style="57" customWidth="1"/>
    <col min="10387" max="10387" width="7.7109375" style="57" customWidth="1"/>
    <col min="10388" max="10388" width="6.28515625" style="57" customWidth="1"/>
    <col min="10389" max="10389" width="7.28515625" style="57" customWidth="1"/>
    <col min="10390" max="10391" width="5.7109375" style="57" customWidth="1"/>
    <col min="10392" max="10392" width="8.7109375" style="57" customWidth="1"/>
    <col min="10393" max="10394" width="8.28515625" style="57" customWidth="1"/>
    <col min="10395" max="10639" width="9.28515625" style="57"/>
    <col min="10640" max="10640" width="3.7109375" style="57" customWidth="1"/>
    <col min="10641" max="10641" width="23.7109375" style="57" customWidth="1"/>
    <col min="10642" max="10642" width="6.28515625" style="57" customWidth="1"/>
    <col min="10643" max="10643" width="7.7109375" style="57" customWidth="1"/>
    <col min="10644" max="10644" width="6.28515625" style="57" customWidth="1"/>
    <col min="10645" max="10645" width="7.28515625" style="57" customWidth="1"/>
    <col min="10646" max="10647" width="5.7109375" style="57" customWidth="1"/>
    <col min="10648" max="10648" width="8.7109375" style="57" customWidth="1"/>
    <col min="10649" max="10650" width="8.28515625" style="57" customWidth="1"/>
    <col min="10651" max="10895" width="9.28515625" style="57"/>
    <col min="10896" max="10896" width="3.7109375" style="57" customWidth="1"/>
    <col min="10897" max="10897" width="23.7109375" style="57" customWidth="1"/>
    <col min="10898" max="10898" width="6.28515625" style="57" customWidth="1"/>
    <col min="10899" max="10899" width="7.7109375" style="57" customWidth="1"/>
    <col min="10900" max="10900" width="6.28515625" style="57" customWidth="1"/>
    <col min="10901" max="10901" width="7.28515625" style="57" customWidth="1"/>
    <col min="10902" max="10903" width="5.7109375" style="57" customWidth="1"/>
    <col min="10904" max="10904" width="8.7109375" style="57" customWidth="1"/>
    <col min="10905" max="10906" width="8.28515625" style="57" customWidth="1"/>
    <col min="10907" max="11151" width="9.28515625" style="57"/>
    <col min="11152" max="11152" width="3.7109375" style="57" customWidth="1"/>
    <col min="11153" max="11153" width="23.7109375" style="57" customWidth="1"/>
    <col min="11154" max="11154" width="6.28515625" style="57" customWidth="1"/>
    <col min="11155" max="11155" width="7.7109375" style="57" customWidth="1"/>
    <col min="11156" max="11156" width="6.28515625" style="57" customWidth="1"/>
    <col min="11157" max="11157" width="7.28515625" style="57" customWidth="1"/>
    <col min="11158" max="11159" width="5.7109375" style="57" customWidth="1"/>
    <col min="11160" max="11160" width="8.7109375" style="57" customWidth="1"/>
    <col min="11161" max="11162" width="8.28515625" style="57" customWidth="1"/>
    <col min="11163" max="11407" width="9.28515625" style="57"/>
    <col min="11408" max="11408" width="3.7109375" style="57" customWidth="1"/>
    <col min="11409" max="11409" width="23.7109375" style="57" customWidth="1"/>
    <col min="11410" max="11410" width="6.28515625" style="57" customWidth="1"/>
    <col min="11411" max="11411" width="7.7109375" style="57" customWidth="1"/>
    <col min="11412" max="11412" width="6.28515625" style="57" customWidth="1"/>
    <col min="11413" max="11413" width="7.28515625" style="57" customWidth="1"/>
    <col min="11414" max="11415" width="5.7109375" style="57" customWidth="1"/>
    <col min="11416" max="11416" width="8.7109375" style="57" customWidth="1"/>
    <col min="11417" max="11418" width="8.28515625" style="57" customWidth="1"/>
    <col min="11419" max="11663" width="9.28515625" style="57"/>
    <col min="11664" max="11664" width="3.7109375" style="57" customWidth="1"/>
    <col min="11665" max="11665" width="23.7109375" style="57" customWidth="1"/>
    <col min="11666" max="11666" width="6.28515625" style="57" customWidth="1"/>
    <col min="11667" max="11667" width="7.7109375" style="57" customWidth="1"/>
    <col min="11668" max="11668" width="6.28515625" style="57" customWidth="1"/>
    <col min="11669" max="11669" width="7.28515625" style="57" customWidth="1"/>
    <col min="11670" max="11671" width="5.7109375" style="57" customWidth="1"/>
    <col min="11672" max="11672" width="8.7109375" style="57" customWidth="1"/>
    <col min="11673" max="11674" width="8.28515625" style="57" customWidth="1"/>
    <col min="11675" max="11919" width="9.28515625" style="57"/>
    <col min="11920" max="11920" width="3.7109375" style="57" customWidth="1"/>
    <col min="11921" max="11921" width="23.7109375" style="57" customWidth="1"/>
    <col min="11922" max="11922" width="6.28515625" style="57" customWidth="1"/>
    <col min="11923" max="11923" width="7.7109375" style="57" customWidth="1"/>
    <col min="11924" max="11924" width="6.28515625" style="57" customWidth="1"/>
    <col min="11925" max="11925" width="7.28515625" style="57" customWidth="1"/>
    <col min="11926" max="11927" width="5.7109375" style="57" customWidth="1"/>
    <col min="11928" max="11928" width="8.7109375" style="57" customWidth="1"/>
    <col min="11929" max="11930" width="8.28515625" style="57" customWidth="1"/>
    <col min="11931" max="12175" width="9.28515625" style="57"/>
    <col min="12176" max="12176" width="3.7109375" style="57" customWidth="1"/>
    <col min="12177" max="12177" width="23.7109375" style="57" customWidth="1"/>
    <col min="12178" max="12178" width="6.28515625" style="57" customWidth="1"/>
    <col min="12179" max="12179" width="7.7109375" style="57" customWidth="1"/>
    <col min="12180" max="12180" width="6.28515625" style="57" customWidth="1"/>
    <col min="12181" max="12181" width="7.28515625" style="57" customWidth="1"/>
    <col min="12182" max="12183" width="5.7109375" style="57" customWidth="1"/>
    <col min="12184" max="12184" width="8.7109375" style="57" customWidth="1"/>
    <col min="12185" max="12186" width="8.28515625" style="57" customWidth="1"/>
    <col min="12187" max="12431" width="9.28515625" style="57"/>
    <col min="12432" max="12432" width="3.7109375" style="57" customWidth="1"/>
    <col min="12433" max="12433" width="23.7109375" style="57" customWidth="1"/>
    <col min="12434" max="12434" width="6.28515625" style="57" customWidth="1"/>
    <col min="12435" max="12435" width="7.7109375" style="57" customWidth="1"/>
    <col min="12436" max="12436" width="6.28515625" style="57" customWidth="1"/>
    <col min="12437" max="12437" width="7.28515625" style="57" customWidth="1"/>
    <col min="12438" max="12439" width="5.7109375" style="57" customWidth="1"/>
    <col min="12440" max="12440" width="8.7109375" style="57" customWidth="1"/>
    <col min="12441" max="12442" width="8.28515625" style="57" customWidth="1"/>
    <col min="12443" max="12687" width="9.28515625" style="57"/>
    <col min="12688" max="12688" width="3.7109375" style="57" customWidth="1"/>
    <col min="12689" max="12689" width="23.7109375" style="57" customWidth="1"/>
    <col min="12690" max="12690" width="6.28515625" style="57" customWidth="1"/>
    <col min="12691" max="12691" width="7.7109375" style="57" customWidth="1"/>
    <col min="12692" max="12692" width="6.28515625" style="57" customWidth="1"/>
    <col min="12693" max="12693" width="7.28515625" style="57" customWidth="1"/>
    <col min="12694" max="12695" width="5.7109375" style="57" customWidth="1"/>
    <col min="12696" max="12696" width="8.7109375" style="57" customWidth="1"/>
    <col min="12697" max="12698" width="8.28515625" style="57" customWidth="1"/>
    <col min="12699" max="12943" width="9.28515625" style="57"/>
    <col min="12944" max="12944" width="3.7109375" style="57" customWidth="1"/>
    <col min="12945" max="12945" width="23.7109375" style="57" customWidth="1"/>
    <col min="12946" max="12946" width="6.28515625" style="57" customWidth="1"/>
    <col min="12947" max="12947" width="7.7109375" style="57" customWidth="1"/>
    <col min="12948" max="12948" width="6.28515625" style="57" customWidth="1"/>
    <col min="12949" max="12949" width="7.28515625" style="57" customWidth="1"/>
    <col min="12950" max="12951" width="5.7109375" style="57" customWidth="1"/>
    <col min="12952" max="12952" width="8.7109375" style="57" customWidth="1"/>
    <col min="12953" max="12954" width="8.28515625" style="57" customWidth="1"/>
    <col min="12955" max="13199" width="9.28515625" style="57"/>
    <col min="13200" max="13200" width="3.7109375" style="57" customWidth="1"/>
    <col min="13201" max="13201" width="23.7109375" style="57" customWidth="1"/>
    <col min="13202" max="13202" width="6.28515625" style="57" customWidth="1"/>
    <col min="13203" max="13203" width="7.7109375" style="57" customWidth="1"/>
    <col min="13204" max="13204" width="6.28515625" style="57" customWidth="1"/>
    <col min="13205" max="13205" width="7.28515625" style="57" customWidth="1"/>
    <col min="13206" max="13207" width="5.7109375" style="57" customWidth="1"/>
    <col min="13208" max="13208" width="8.7109375" style="57" customWidth="1"/>
    <col min="13209" max="13210" width="8.28515625" style="57" customWidth="1"/>
    <col min="13211" max="13455" width="9.28515625" style="57"/>
    <col min="13456" max="13456" width="3.7109375" style="57" customWidth="1"/>
    <col min="13457" max="13457" width="23.7109375" style="57" customWidth="1"/>
    <col min="13458" max="13458" width="6.28515625" style="57" customWidth="1"/>
    <col min="13459" max="13459" width="7.7109375" style="57" customWidth="1"/>
    <col min="13460" max="13460" width="6.28515625" style="57" customWidth="1"/>
    <col min="13461" max="13461" width="7.28515625" style="57" customWidth="1"/>
    <col min="13462" max="13463" width="5.7109375" style="57" customWidth="1"/>
    <col min="13464" max="13464" width="8.7109375" style="57" customWidth="1"/>
    <col min="13465" max="13466" width="8.28515625" style="57" customWidth="1"/>
    <col min="13467" max="13711" width="9.28515625" style="57"/>
    <col min="13712" max="13712" width="3.7109375" style="57" customWidth="1"/>
    <col min="13713" max="13713" width="23.7109375" style="57" customWidth="1"/>
    <col min="13714" max="13714" width="6.28515625" style="57" customWidth="1"/>
    <col min="13715" max="13715" width="7.7109375" style="57" customWidth="1"/>
    <col min="13716" max="13716" width="6.28515625" style="57" customWidth="1"/>
    <col min="13717" max="13717" width="7.28515625" style="57" customWidth="1"/>
    <col min="13718" max="13719" width="5.7109375" style="57" customWidth="1"/>
    <col min="13720" max="13720" width="8.7109375" style="57" customWidth="1"/>
    <col min="13721" max="13722" width="8.28515625" style="57" customWidth="1"/>
    <col min="13723" max="13967" width="9.28515625" style="57"/>
    <col min="13968" max="13968" width="3.7109375" style="57" customWidth="1"/>
    <col min="13969" max="13969" width="23.7109375" style="57" customWidth="1"/>
    <col min="13970" max="13970" width="6.28515625" style="57" customWidth="1"/>
    <col min="13971" max="13971" width="7.7109375" style="57" customWidth="1"/>
    <col min="13972" max="13972" width="6.28515625" style="57" customWidth="1"/>
    <col min="13973" max="13973" width="7.28515625" style="57" customWidth="1"/>
    <col min="13974" max="13975" width="5.7109375" style="57" customWidth="1"/>
    <col min="13976" max="13976" width="8.7109375" style="57" customWidth="1"/>
    <col min="13977" max="13978" width="8.28515625" style="57" customWidth="1"/>
    <col min="13979" max="14223" width="9.28515625" style="57"/>
    <col min="14224" max="14224" width="3.7109375" style="57" customWidth="1"/>
    <col min="14225" max="14225" width="23.7109375" style="57" customWidth="1"/>
    <col min="14226" max="14226" width="6.28515625" style="57" customWidth="1"/>
    <col min="14227" max="14227" width="7.7109375" style="57" customWidth="1"/>
    <col min="14228" max="14228" width="6.28515625" style="57" customWidth="1"/>
    <col min="14229" max="14229" width="7.28515625" style="57" customWidth="1"/>
    <col min="14230" max="14231" width="5.7109375" style="57" customWidth="1"/>
    <col min="14232" max="14232" width="8.7109375" style="57" customWidth="1"/>
    <col min="14233" max="14234" width="8.28515625" style="57" customWidth="1"/>
    <col min="14235" max="14479" width="9.28515625" style="57"/>
    <col min="14480" max="14480" width="3.7109375" style="57" customWidth="1"/>
    <col min="14481" max="14481" width="23.7109375" style="57" customWidth="1"/>
    <col min="14482" max="14482" width="6.28515625" style="57" customWidth="1"/>
    <col min="14483" max="14483" width="7.7109375" style="57" customWidth="1"/>
    <col min="14484" max="14484" width="6.28515625" style="57" customWidth="1"/>
    <col min="14485" max="14485" width="7.28515625" style="57" customWidth="1"/>
    <col min="14486" max="14487" width="5.7109375" style="57" customWidth="1"/>
    <col min="14488" max="14488" width="8.7109375" style="57" customWidth="1"/>
    <col min="14489" max="14490" width="8.28515625" style="57" customWidth="1"/>
    <col min="14491" max="14735" width="9.28515625" style="57"/>
    <col min="14736" max="14736" width="3.7109375" style="57" customWidth="1"/>
    <col min="14737" max="14737" width="23.7109375" style="57" customWidth="1"/>
    <col min="14738" max="14738" width="6.28515625" style="57" customWidth="1"/>
    <col min="14739" max="14739" width="7.7109375" style="57" customWidth="1"/>
    <col min="14740" max="14740" width="6.28515625" style="57" customWidth="1"/>
    <col min="14741" max="14741" width="7.28515625" style="57" customWidth="1"/>
    <col min="14742" max="14743" width="5.7109375" style="57" customWidth="1"/>
    <col min="14744" max="14744" width="8.7109375" style="57" customWidth="1"/>
    <col min="14745" max="14746" width="8.28515625" style="57" customWidth="1"/>
    <col min="14747" max="14991" width="9.28515625" style="57"/>
    <col min="14992" max="14992" width="3.7109375" style="57" customWidth="1"/>
    <col min="14993" max="14993" width="23.7109375" style="57" customWidth="1"/>
    <col min="14994" max="14994" width="6.28515625" style="57" customWidth="1"/>
    <col min="14995" max="14995" width="7.7109375" style="57" customWidth="1"/>
    <col min="14996" max="14996" width="6.28515625" style="57" customWidth="1"/>
    <col min="14997" max="14997" width="7.28515625" style="57" customWidth="1"/>
    <col min="14998" max="14999" width="5.7109375" style="57" customWidth="1"/>
    <col min="15000" max="15000" width="8.7109375" style="57" customWidth="1"/>
    <col min="15001" max="15002" width="8.28515625" style="57" customWidth="1"/>
    <col min="15003" max="15247" width="9.28515625" style="57"/>
    <col min="15248" max="15248" width="3.7109375" style="57" customWidth="1"/>
    <col min="15249" max="15249" width="23.7109375" style="57" customWidth="1"/>
    <col min="15250" max="15250" width="6.28515625" style="57" customWidth="1"/>
    <col min="15251" max="15251" width="7.7109375" style="57" customWidth="1"/>
    <col min="15252" max="15252" width="6.28515625" style="57" customWidth="1"/>
    <col min="15253" max="15253" width="7.28515625" style="57" customWidth="1"/>
    <col min="15254" max="15255" width="5.7109375" style="57" customWidth="1"/>
    <col min="15256" max="15256" width="8.7109375" style="57" customWidth="1"/>
    <col min="15257" max="15258" width="8.28515625" style="57" customWidth="1"/>
    <col min="15259" max="15503" width="9.28515625" style="57"/>
    <col min="15504" max="15504" width="3.7109375" style="57" customWidth="1"/>
    <col min="15505" max="15505" width="23.7109375" style="57" customWidth="1"/>
    <col min="15506" max="15506" width="6.28515625" style="57" customWidth="1"/>
    <col min="15507" max="15507" width="7.7109375" style="57" customWidth="1"/>
    <col min="15508" max="15508" width="6.28515625" style="57" customWidth="1"/>
    <col min="15509" max="15509" width="7.28515625" style="57" customWidth="1"/>
    <col min="15510" max="15511" width="5.7109375" style="57" customWidth="1"/>
    <col min="15512" max="15512" width="8.7109375" style="57" customWidth="1"/>
    <col min="15513" max="15514" width="8.28515625" style="57" customWidth="1"/>
    <col min="15515" max="15759" width="9.28515625" style="57"/>
    <col min="15760" max="15760" width="3.7109375" style="57" customWidth="1"/>
    <col min="15761" max="15761" width="23.7109375" style="57" customWidth="1"/>
    <col min="15762" max="15762" width="6.28515625" style="57" customWidth="1"/>
    <col min="15763" max="15763" width="7.7109375" style="57" customWidth="1"/>
    <col min="15764" max="15764" width="6.28515625" style="57" customWidth="1"/>
    <col min="15765" max="15765" width="7.28515625" style="57" customWidth="1"/>
    <col min="15766" max="15767" width="5.7109375" style="57" customWidth="1"/>
    <col min="15768" max="15768" width="8.7109375" style="57" customWidth="1"/>
    <col min="15769" max="15770" width="8.28515625" style="57" customWidth="1"/>
    <col min="15771" max="16015" width="9.28515625" style="57"/>
    <col min="16016" max="16016" width="3.7109375" style="57" customWidth="1"/>
    <col min="16017" max="16017" width="23.7109375" style="57" customWidth="1"/>
    <col min="16018" max="16018" width="6.28515625" style="57" customWidth="1"/>
    <col min="16019" max="16019" width="7.7109375" style="57" customWidth="1"/>
    <col min="16020" max="16020" width="6.28515625" style="57" customWidth="1"/>
    <col min="16021" max="16021" width="7.28515625" style="57" customWidth="1"/>
    <col min="16022" max="16023" width="5.7109375" style="57" customWidth="1"/>
    <col min="16024" max="16024" width="8.7109375" style="57" customWidth="1"/>
    <col min="16025" max="16026" width="8.28515625" style="57" customWidth="1"/>
    <col min="16027" max="16384" width="9.28515625" style="57"/>
  </cols>
  <sheetData>
    <row r="1" spans="1:11" s="110" customFormat="1" ht="30" customHeight="1" x14ac:dyDescent="0.2">
      <c r="A1" s="246" t="s">
        <v>48</v>
      </c>
      <c r="B1" s="247"/>
      <c r="C1" s="248" t="s">
        <v>321</v>
      </c>
      <c r="D1" s="248"/>
      <c r="E1" s="248"/>
      <c r="F1" s="248"/>
      <c r="G1" s="248"/>
      <c r="H1" s="248"/>
      <c r="I1" s="248"/>
      <c r="J1" s="248"/>
      <c r="K1" s="249"/>
    </row>
    <row r="2" spans="1:11" s="110" customFormat="1" ht="24.95" customHeight="1" x14ac:dyDescent="0.2">
      <c r="A2" s="250" t="s">
        <v>352</v>
      </c>
      <c r="B2" s="251"/>
      <c r="C2" s="252" t="s">
        <v>44</v>
      </c>
      <c r="D2" s="252"/>
      <c r="E2" s="252"/>
      <c r="F2" s="252"/>
      <c r="G2" s="252"/>
      <c r="H2" s="252"/>
      <c r="I2" s="252"/>
      <c r="J2" s="252"/>
      <c r="K2" s="253"/>
    </row>
    <row r="3" spans="1:11" ht="11.45" customHeight="1" x14ac:dyDescent="0.2">
      <c r="A3" s="254" t="s">
        <v>95</v>
      </c>
      <c r="B3" s="305" t="s">
        <v>231</v>
      </c>
      <c r="C3" s="272" t="s">
        <v>451</v>
      </c>
      <c r="D3" s="272"/>
      <c r="E3" s="272"/>
      <c r="F3" s="272"/>
      <c r="G3" s="272"/>
      <c r="H3" s="272"/>
      <c r="I3" s="272"/>
      <c r="J3" s="272"/>
      <c r="K3" s="273" t="s">
        <v>454</v>
      </c>
    </row>
    <row r="4" spans="1:11" ht="11.45" customHeight="1" x14ac:dyDescent="0.2">
      <c r="A4" s="303"/>
      <c r="B4" s="306"/>
      <c r="C4" s="256" t="s">
        <v>324</v>
      </c>
      <c r="D4" s="256"/>
      <c r="E4" s="256"/>
      <c r="F4" s="244" t="s">
        <v>325</v>
      </c>
      <c r="G4" s="244"/>
      <c r="H4" s="244"/>
      <c r="I4" s="244"/>
      <c r="J4" s="244"/>
      <c r="K4" s="273"/>
    </row>
    <row r="5" spans="1:11" ht="11.45" customHeight="1" x14ac:dyDescent="0.2">
      <c r="A5" s="254"/>
      <c r="B5" s="244"/>
      <c r="C5" s="256" t="s">
        <v>122</v>
      </c>
      <c r="D5" s="244" t="s">
        <v>326</v>
      </c>
      <c r="E5" s="244"/>
      <c r="F5" s="256" t="s">
        <v>122</v>
      </c>
      <c r="G5" s="256" t="s">
        <v>123</v>
      </c>
      <c r="H5" s="244" t="s">
        <v>327</v>
      </c>
      <c r="I5" s="310" t="s">
        <v>328</v>
      </c>
      <c r="J5" s="310"/>
      <c r="K5" s="273"/>
    </row>
    <row r="6" spans="1:11" ht="11.45" customHeight="1" x14ac:dyDescent="0.2">
      <c r="A6" s="303"/>
      <c r="B6" s="306"/>
      <c r="C6" s="256"/>
      <c r="D6" s="256" t="s">
        <v>329</v>
      </c>
      <c r="E6" s="256" t="s">
        <v>123</v>
      </c>
      <c r="F6" s="256"/>
      <c r="G6" s="256"/>
      <c r="H6" s="244"/>
      <c r="I6" s="256" t="s">
        <v>330</v>
      </c>
      <c r="J6" s="256" t="s">
        <v>331</v>
      </c>
      <c r="K6" s="245" t="s">
        <v>332</v>
      </c>
    </row>
    <row r="7" spans="1:11" ht="11.45" customHeight="1" x14ac:dyDescent="0.2">
      <c r="A7" s="303"/>
      <c r="B7" s="306"/>
      <c r="C7" s="256"/>
      <c r="D7" s="256"/>
      <c r="E7" s="256"/>
      <c r="F7" s="256"/>
      <c r="G7" s="256"/>
      <c r="H7" s="244"/>
      <c r="I7" s="256"/>
      <c r="J7" s="256"/>
      <c r="K7" s="245"/>
    </row>
    <row r="8" spans="1:11" ht="11.45" customHeight="1" x14ac:dyDescent="0.2">
      <c r="A8" s="303"/>
      <c r="B8" s="306"/>
      <c r="C8" s="256"/>
      <c r="D8" s="256"/>
      <c r="E8" s="256"/>
      <c r="F8" s="256"/>
      <c r="G8" s="256"/>
      <c r="H8" s="244"/>
      <c r="I8" s="256"/>
      <c r="J8" s="256"/>
      <c r="K8" s="245"/>
    </row>
    <row r="9" spans="1:11" ht="11.45" customHeight="1" x14ac:dyDescent="0.2">
      <c r="A9" s="303"/>
      <c r="B9" s="306"/>
      <c r="C9" s="256"/>
      <c r="D9" s="256"/>
      <c r="E9" s="256"/>
      <c r="F9" s="256"/>
      <c r="G9" s="256"/>
      <c r="H9" s="244"/>
      <c r="I9" s="256"/>
      <c r="J9" s="256"/>
      <c r="K9" s="245"/>
    </row>
    <row r="10" spans="1:11" ht="11.45" customHeight="1" x14ac:dyDescent="0.2">
      <c r="A10" s="303"/>
      <c r="B10" s="306"/>
      <c r="C10" s="256"/>
      <c r="D10" s="256"/>
      <c r="E10" s="256"/>
      <c r="F10" s="256"/>
      <c r="G10" s="256"/>
      <c r="H10" s="244"/>
      <c r="I10" s="256"/>
      <c r="J10" s="256"/>
      <c r="K10" s="245"/>
    </row>
    <row r="11" spans="1:11" ht="11.45" customHeight="1" x14ac:dyDescent="0.2">
      <c r="A11" s="303"/>
      <c r="B11" s="306"/>
      <c r="C11" s="256"/>
      <c r="D11" s="256"/>
      <c r="E11" s="256"/>
      <c r="F11" s="256"/>
      <c r="G11" s="256"/>
      <c r="H11" s="244"/>
      <c r="I11" s="256"/>
      <c r="J11" s="256"/>
      <c r="K11" s="245"/>
    </row>
    <row r="12" spans="1:11" ht="11.45" customHeight="1" x14ac:dyDescent="0.2">
      <c r="A12" s="304"/>
      <c r="B12" s="307"/>
      <c r="C12" s="244" t="s">
        <v>101</v>
      </c>
      <c r="D12" s="244"/>
      <c r="E12" s="189" t="s">
        <v>125</v>
      </c>
      <c r="F12" s="189" t="s">
        <v>101</v>
      </c>
      <c r="G12" s="244" t="s">
        <v>125</v>
      </c>
      <c r="H12" s="244"/>
      <c r="I12" s="189" t="s">
        <v>101</v>
      </c>
      <c r="J12" s="244" t="s">
        <v>125</v>
      </c>
      <c r="K12" s="245"/>
    </row>
    <row r="13" spans="1:11" s="61" customFormat="1" ht="11.45" customHeight="1" x14ac:dyDescent="0.15">
      <c r="A13" s="170">
        <v>1</v>
      </c>
      <c r="B13" s="171">
        <v>2</v>
      </c>
      <c r="C13" s="172">
        <v>3</v>
      </c>
      <c r="D13" s="171">
        <v>4</v>
      </c>
      <c r="E13" s="172">
        <v>5</v>
      </c>
      <c r="F13" s="171">
        <v>6</v>
      </c>
      <c r="G13" s="172">
        <v>7</v>
      </c>
      <c r="H13" s="171">
        <v>8</v>
      </c>
      <c r="I13" s="172">
        <v>9</v>
      </c>
      <c r="J13" s="171">
        <v>10</v>
      </c>
      <c r="K13" s="173">
        <v>11</v>
      </c>
    </row>
    <row r="14" spans="1:11" ht="11.45" customHeight="1" x14ac:dyDescent="0.2">
      <c r="A14" s="61"/>
      <c r="B14" s="113"/>
      <c r="C14" s="164"/>
      <c r="D14" s="164"/>
      <c r="E14" s="165"/>
      <c r="F14" s="164"/>
      <c r="G14" s="165"/>
      <c r="H14" s="165"/>
      <c r="I14" s="164"/>
      <c r="J14" s="165"/>
      <c r="K14" s="165"/>
    </row>
    <row r="15" spans="1:11" ht="11.45" customHeight="1" x14ac:dyDescent="0.2">
      <c r="A15" s="115" t="str">
        <f>IF(C15&lt;&gt;"",COUNTA($C15:C$15),"")</f>
        <v/>
      </c>
      <c r="B15" s="79" t="s">
        <v>232</v>
      </c>
      <c r="C15" s="164"/>
      <c r="D15" s="164"/>
      <c r="E15" s="165"/>
      <c r="F15" s="164"/>
      <c r="G15" s="165"/>
      <c r="H15" s="165"/>
      <c r="I15" s="164"/>
      <c r="J15" s="165"/>
      <c r="K15" s="165"/>
    </row>
    <row r="16" spans="1:11" ht="11.45" customHeight="1" x14ac:dyDescent="0.2">
      <c r="A16" s="115">
        <f>IF(C16&lt;&gt;"",COUNTA($C$15:C16),"")</f>
        <v>1</v>
      </c>
      <c r="B16" s="146" t="s">
        <v>233</v>
      </c>
      <c r="C16" s="164">
        <v>14</v>
      </c>
      <c r="D16" s="164">
        <v>13</v>
      </c>
      <c r="E16" s="165" t="s">
        <v>376</v>
      </c>
      <c r="F16" s="164">
        <v>640</v>
      </c>
      <c r="G16" s="165">
        <v>14.7</v>
      </c>
      <c r="H16" s="165">
        <v>34.200000000000003</v>
      </c>
      <c r="I16" s="164">
        <v>675</v>
      </c>
      <c r="J16" s="165">
        <v>94.8</v>
      </c>
      <c r="K16" s="165">
        <v>51.4</v>
      </c>
    </row>
    <row r="17" spans="1:11" ht="11.45" customHeight="1" x14ac:dyDescent="0.2">
      <c r="A17" s="192">
        <f>IF(C17&lt;&gt;"",COUNTA($C$15:C17),"")</f>
        <v>2</v>
      </c>
      <c r="B17" s="146" t="s">
        <v>234</v>
      </c>
      <c r="C17" s="164">
        <v>2</v>
      </c>
      <c r="D17" s="164">
        <v>2</v>
      </c>
      <c r="E17" s="165" t="s">
        <v>15</v>
      </c>
      <c r="F17" s="164" t="s">
        <v>15</v>
      </c>
      <c r="G17" s="165" t="s">
        <v>15</v>
      </c>
      <c r="H17" s="165" t="s">
        <v>15</v>
      </c>
      <c r="I17" s="164" t="s">
        <v>15</v>
      </c>
      <c r="J17" s="165" t="s">
        <v>15</v>
      </c>
      <c r="K17" s="165" t="s">
        <v>15</v>
      </c>
    </row>
    <row r="18" spans="1:11" ht="11.45" customHeight="1" x14ac:dyDescent="0.2">
      <c r="A18" s="192">
        <f>IF(C18&lt;&gt;"",COUNTA($C$15:C18),"")</f>
        <v>3</v>
      </c>
      <c r="B18" s="144" t="s">
        <v>235</v>
      </c>
      <c r="C18" s="164">
        <v>32</v>
      </c>
      <c r="D18" s="164">
        <v>21</v>
      </c>
      <c r="E18" s="165">
        <v>-4.5</v>
      </c>
      <c r="F18" s="164">
        <v>1037</v>
      </c>
      <c r="G18" s="165">
        <v>1.5</v>
      </c>
      <c r="H18" s="165">
        <v>27.8</v>
      </c>
      <c r="I18" s="164">
        <v>1895</v>
      </c>
      <c r="J18" s="165">
        <v>54.7</v>
      </c>
      <c r="K18" s="165">
        <v>45.8</v>
      </c>
    </row>
    <row r="19" spans="1:11" ht="11.45" customHeight="1" x14ac:dyDescent="0.2">
      <c r="A19" s="192">
        <f>IF(C19&lt;&gt;"",COUNTA($C$15:C19),"")</f>
        <v>4</v>
      </c>
      <c r="B19" s="146" t="s">
        <v>236</v>
      </c>
      <c r="C19" s="164">
        <v>63</v>
      </c>
      <c r="D19" s="164">
        <v>51</v>
      </c>
      <c r="E19" s="165" t="s">
        <v>376</v>
      </c>
      <c r="F19" s="164">
        <v>7474</v>
      </c>
      <c r="G19" s="165">
        <v>0.2</v>
      </c>
      <c r="H19" s="165">
        <v>10.5</v>
      </c>
      <c r="I19" s="164">
        <v>8439</v>
      </c>
      <c r="J19" s="165">
        <v>88.6</v>
      </c>
      <c r="K19" s="165">
        <v>28.8</v>
      </c>
    </row>
    <row r="20" spans="1:11" ht="22.5" customHeight="1" x14ac:dyDescent="0.2">
      <c r="A20" s="192" t="str">
        <f>IF(C20&lt;&gt;"",COUNTA($C$15:C20),"")</f>
        <v/>
      </c>
      <c r="B20" s="145" t="s">
        <v>237</v>
      </c>
      <c r="C20" s="164"/>
      <c r="D20" s="164"/>
      <c r="E20" s="165"/>
      <c r="F20" s="164"/>
      <c r="G20" s="165"/>
      <c r="H20" s="165"/>
      <c r="I20" s="164"/>
      <c r="J20" s="165"/>
      <c r="K20" s="165"/>
    </row>
    <row r="21" spans="1:11" ht="11.45" customHeight="1" x14ac:dyDescent="0.2">
      <c r="A21" s="192">
        <f>IF(C21&lt;&gt;"",COUNTA($C$15:C21),"")</f>
        <v>5</v>
      </c>
      <c r="B21" s="146" t="s">
        <v>238</v>
      </c>
      <c r="C21" s="164">
        <v>33</v>
      </c>
      <c r="D21" s="164">
        <v>30</v>
      </c>
      <c r="E21" s="165">
        <v>-9.1</v>
      </c>
      <c r="F21" s="164">
        <v>2264</v>
      </c>
      <c r="G21" s="165">
        <v>-1.8</v>
      </c>
      <c r="H21" s="165">
        <v>18</v>
      </c>
      <c r="I21" s="164">
        <v>2433</v>
      </c>
      <c r="J21" s="165">
        <v>93.1</v>
      </c>
      <c r="K21" s="165">
        <v>38</v>
      </c>
    </row>
    <row r="22" spans="1:11" ht="11.45" customHeight="1" x14ac:dyDescent="0.2">
      <c r="A22" s="192">
        <f>IF(C22&lt;&gt;"",COUNTA($C$15:C22),"")</f>
        <v>6</v>
      </c>
      <c r="B22" s="146" t="s">
        <v>239</v>
      </c>
      <c r="C22" s="164">
        <v>7</v>
      </c>
      <c r="D22" s="164">
        <v>5</v>
      </c>
      <c r="E22" s="165">
        <v>25</v>
      </c>
      <c r="F22" s="164">
        <v>221</v>
      </c>
      <c r="G22" s="165">
        <v>12.8</v>
      </c>
      <c r="H22" s="165">
        <v>9.1</v>
      </c>
      <c r="I22" s="164">
        <v>736</v>
      </c>
      <c r="J22" s="165">
        <v>30</v>
      </c>
      <c r="K22" s="165">
        <v>27.7</v>
      </c>
    </row>
    <row r="23" spans="1:11" ht="11.45" customHeight="1" x14ac:dyDescent="0.2">
      <c r="A23" s="192">
        <f>IF(C23&lt;&gt;"",COUNTA($C$15:C23),"")</f>
        <v>7</v>
      </c>
      <c r="B23" s="146" t="s">
        <v>240</v>
      </c>
      <c r="C23" s="164">
        <v>35</v>
      </c>
      <c r="D23" s="164">
        <v>30</v>
      </c>
      <c r="E23" s="165">
        <v>3.4</v>
      </c>
      <c r="F23" s="164">
        <v>2216</v>
      </c>
      <c r="G23" s="165">
        <v>-2.7</v>
      </c>
      <c r="H23" s="165">
        <v>19.8</v>
      </c>
      <c r="I23" s="164">
        <v>2666</v>
      </c>
      <c r="J23" s="165">
        <v>83.1</v>
      </c>
      <c r="K23" s="165">
        <v>40.700000000000003</v>
      </c>
    </row>
    <row r="24" spans="1:11" ht="11.45" customHeight="1" x14ac:dyDescent="0.2">
      <c r="A24" s="192">
        <f>IF(C24&lt;&gt;"",COUNTA($C$15:C24),"")</f>
        <v>8</v>
      </c>
      <c r="B24" s="146" t="s">
        <v>241</v>
      </c>
      <c r="C24" s="164">
        <v>107</v>
      </c>
      <c r="D24" s="164">
        <v>95</v>
      </c>
      <c r="E24" s="165" t="s">
        <v>376</v>
      </c>
      <c r="F24" s="164">
        <v>14639</v>
      </c>
      <c r="G24" s="165">
        <v>1.5</v>
      </c>
      <c r="H24" s="165">
        <v>17.2</v>
      </c>
      <c r="I24" s="164">
        <v>17959</v>
      </c>
      <c r="J24" s="165">
        <v>81.5</v>
      </c>
      <c r="K24" s="165">
        <v>37.4</v>
      </c>
    </row>
    <row r="25" spans="1:11" ht="11.45" customHeight="1" x14ac:dyDescent="0.2">
      <c r="A25" s="192">
        <f>IF(C25&lt;&gt;"",COUNTA($C$15:C25),"")</f>
        <v>9</v>
      </c>
      <c r="B25" s="146" t="s">
        <v>242</v>
      </c>
      <c r="C25" s="164">
        <v>23</v>
      </c>
      <c r="D25" s="164">
        <v>19</v>
      </c>
      <c r="E25" s="165">
        <v>-9.5</v>
      </c>
      <c r="F25" s="164">
        <v>3779</v>
      </c>
      <c r="G25" s="165">
        <v>51.3</v>
      </c>
      <c r="H25" s="165">
        <v>8.1</v>
      </c>
      <c r="I25" s="164">
        <v>4200</v>
      </c>
      <c r="J25" s="165">
        <v>90</v>
      </c>
      <c r="K25" s="165">
        <v>25.2</v>
      </c>
    </row>
    <row r="26" spans="1:11" ht="11.45" customHeight="1" x14ac:dyDescent="0.2">
      <c r="A26" s="192">
        <f>IF(C26&lt;&gt;"",COUNTA($C$15:C26),"")</f>
        <v>10</v>
      </c>
      <c r="B26" s="146" t="s">
        <v>243</v>
      </c>
      <c r="C26" s="164">
        <v>31</v>
      </c>
      <c r="D26" s="164">
        <v>25</v>
      </c>
      <c r="E26" s="165">
        <v>-7.4</v>
      </c>
      <c r="F26" s="164">
        <v>2828</v>
      </c>
      <c r="G26" s="165">
        <v>18.399999999999999</v>
      </c>
      <c r="H26" s="165">
        <v>11.7</v>
      </c>
      <c r="I26" s="164">
        <v>4650</v>
      </c>
      <c r="J26" s="165">
        <v>60.8</v>
      </c>
      <c r="K26" s="165">
        <v>29.3</v>
      </c>
    </row>
    <row r="27" spans="1:11" ht="11.45" customHeight="1" x14ac:dyDescent="0.2">
      <c r="A27" s="192">
        <f>IF(C27&lt;&gt;"",COUNTA($C$15:C27),"")</f>
        <v>11</v>
      </c>
      <c r="B27" s="146" t="s">
        <v>244</v>
      </c>
      <c r="C27" s="164">
        <v>35</v>
      </c>
      <c r="D27" s="164">
        <v>30</v>
      </c>
      <c r="E27" s="165">
        <v>-9.1</v>
      </c>
      <c r="F27" s="164">
        <v>3895</v>
      </c>
      <c r="G27" s="165">
        <v>-7.1</v>
      </c>
      <c r="H27" s="165">
        <v>17.7</v>
      </c>
      <c r="I27" s="164">
        <v>4364</v>
      </c>
      <c r="J27" s="165">
        <v>89.3</v>
      </c>
      <c r="K27" s="165">
        <v>30.6</v>
      </c>
    </row>
    <row r="28" spans="1:11" ht="11.45" customHeight="1" x14ac:dyDescent="0.2">
      <c r="A28" s="192">
        <f>IF(C28&lt;&gt;"",COUNTA($C$15:C28),"")</f>
        <v>12</v>
      </c>
      <c r="B28" s="146" t="s">
        <v>245</v>
      </c>
      <c r="C28" s="164">
        <v>35</v>
      </c>
      <c r="D28" s="164">
        <v>30</v>
      </c>
      <c r="E28" s="165">
        <v>-3.2</v>
      </c>
      <c r="F28" s="164">
        <v>1647</v>
      </c>
      <c r="G28" s="165">
        <v>-10.9</v>
      </c>
      <c r="H28" s="165">
        <v>14</v>
      </c>
      <c r="I28" s="164">
        <v>2008</v>
      </c>
      <c r="J28" s="165">
        <v>82</v>
      </c>
      <c r="K28" s="165">
        <v>31.8</v>
      </c>
    </row>
    <row r="29" spans="1:11" ht="11.45" customHeight="1" x14ac:dyDescent="0.2">
      <c r="A29" s="192">
        <f>IF(C29&lt;&gt;"",COUNTA($C$15:C29),"")</f>
        <v>13</v>
      </c>
      <c r="B29" s="146" t="s">
        <v>246</v>
      </c>
      <c r="C29" s="164">
        <v>29</v>
      </c>
      <c r="D29" s="164">
        <v>25</v>
      </c>
      <c r="E29" s="165" t="s">
        <v>376</v>
      </c>
      <c r="F29" s="164">
        <v>2673</v>
      </c>
      <c r="G29" s="165">
        <v>6</v>
      </c>
      <c r="H29" s="165">
        <v>16.3</v>
      </c>
      <c r="I29" s="164">
        <v>4345</v>
      </c>
      <c r="J29" s="165">
        <v>61.5</v>
      </c>
      <c r="K29" s="165">
        <v>29.4</v>
      </c>
    </row>
    <row r="30" spans="1:11" ht="11.45" customHeight="1" x14ac:dyDescent="0.2">
      <c r="A30" s="192">
        <f>IF(C30&lt;&gt;"",COUNTA($C$15:C30),"")</f>
        <v>14</v>
      </c>
      <c r="B30" s="146" t="s">
        <v>247</v>
      </c>
      <c r="C30" s="164">
        <v>28</v>
      </c>
      <c r="D30" s="164">
        <v>24</v>
      </c>
      <c r="E30" s="165">
        <v>4.3</v>
      </c>
      <c r="F30" s="164">
        <v>2570</v>
      </c>
      <c r="G30" s="165">
        <v>0.4</v>
      </c>
      <c r="H30" s="165">
        <v>6.6</v>
      </c>
      <c r="I30" s="164">
        <v>2777</v>
      </c>
      <c r="J30" s="165">
        <v>92.5</v>
      </c>
      <c r="K30" s="165">
        <v>20</v>
      </c>
    </row>
    <row r="31" spans="1:11" ht="11.45" customHeight="1" x14ac:dyDescent="0.2">
      <c r="A31" s="192">
        <f>IF(C31&lt;&gt;"",COUNTA($C$15:C31),"")</f>
        <v>15</v>
      </c>
      <c r="B31" s="146" t="s">
        <v>248</v>
      </c>
      <c r="C31" s="164">
        <v>19</v>
      </c>
      <c r="D31" s="164">
        <v>17</v>
      </c>
      <c r="E31" s="165">
        <v>6.3</v>
      </c>
      <c r="F31" s="164">
        <v>1613</v>
      </c>
      <c r="G31" s="165">
        <v>59.7</v>
      </c>
      <c r="H31" s="165">
        <v>17.899999999999999</v>
      </c>
      <c r="I31" s="164">
        <v>2069</v>
      </c>
      <c r="J31" s="165">
        <v>78</v>
      </c>
      <c r="K31" s="165">
        <v>42</v>
      </c>
    </row>
    <row r="32" spans="1:11" ht="11.45" customHeight="1" x14ac:dyDescent="0.2">
      <c r="A32" s="192">
        <f>IF(C32&lt;&gt;"",COUNTA($C$15:C32),"")</f>
        <v>16</v>
      </c>
      <c r="B32" s="146" t="s">
        <v>249</v>
      </c>
      <c r="C32" s="164">
        <v>90</v>
      </c>
      <c r="D32" s="164">
        <v>85</v>
      </c>
      <c r="E32" s="165">
        <v>1.2</v>
      </c>
      <c r="F32" s="164">
        <v>14117</v>
      </c>
      <c r="G32" s="165">
        <v>-0.1</v>
      </c>
      <c r="H32" s="165">
        <v>19.899999999999999</v>
      </c>
      <c r="I32" s="164">
        <v>14669</v>
      </c>
      <c r="J32" s="165">
        <v>96.2</v>
      </c>
      <c r="K32" s="165">
        <v>39.299999999999997</v>
      </c>
    </row>
    <row r="33" spans="1:11" ht="11.45" customHeight="1" x14ac:dyDescent="0.2">
      <c r="A33" s="192">
        <f>IF(C33&lt;&gt;"",COUNTA($C$15:C33),"")</f>
        <v>17</v>
      </c>
      <c r="B33" s="146" t="s">
        <v>250</v>
      </c>
      <c r="C33" s="164">
        <v>20</v>
      </c>
      <c r="D33" s="164">
        <v>16</v>
      </c>
      <c r="E33" s="165">
        <v>14.3</v>
      </c>
      <c r="F33" s="164">
        <v>1616</v>
      </c>
      <c r="G33" s="165">
        <v>4.7</v>
      </c>
      <c r="H33" s="165">
        <v>30.8</v>
      </c>
      <c r="I33" s="164">
        <v>2565</v>
      </c>
      <c r="J33" s="165">
        <v>63</v>
      </c>
      <c r="K33" s="165">
        <v>49.8</v>
      </c>
    </row>
    <row r="34" spans="1:11" ht="11.45" customHeight="1" x14ac:dyDescent="0.2">
      <c r="A34" s="192">
        <f>IF(C34&lt;&gt;"",COUNTA($C$15:C34),"")</f>
        <v>18</v>
      </c>
      <c r="B34" s="146" t="s">
        <v>251</v>
      </c>
      <c r="C34" s="164">
        <v>6</v>
      </c>
      <c r="D34" s="164">
        <v>4</v>
      </c>
      <c r="E34" s="165">
        <v>-20</v>
      </c>
      <c r="F34" s="164">
        <v>210</v>
      </c>
      <c r="G34" s="165">
        <v>-5</v>
      </c>
      <c r="H34" s="165">
        <v>21</v>
      </c>
      <c r="I34" s="164">
        <v>313</v>
      </c>
      <c r="J34" s="165">
        <v>67.099999999999994</v>
      </c>
      <c r="K34" s="165">
        <v>35.200000000000003</v>
      </c>
    </row>
    <row r="35" spans="1:11" ht="11.45" customHeight="1" x14ac:dyDescent="0.2">
      <c r="A35" s="192">
        <f>IF(C35&lt;&gt;"",COUNTA($C$15:C35),"")</f>
        <v>19</v>
      </c>
      <c r="B35" s="144" t="s">
        <v>449</v>
      </c>
      <c r="C35" s="164">
        <v>61</v>
      </c>
      <c r="D35" s="164">
        <v>46</v>
      </c>
      <c r="E35" s="165">
        <v>-4.2</v>
      </c>
      <c r="F35" s="164">
        <v>3871</v>
      </c>
      <c r="G35" s="165">
        <v>7.2</v>
      </c>
      <c r="H35" s="165">
        <v>6.6</v>
      </c>
      <c r="I35" s="164">
        <v>6148</v>
      </c>
      <c r="J35" s="165">
        <v>63</v>
      </c>
      <c r="K35" s="165">
        <v>24.6</v>
      </c>
    </row>
    <row r="36" spans="1:11" ht="11.45" customHeight="1" x14ac:dyDescent="0.2">
      <c r="A36" s="192">
        <f>IF(C36&lt;&gt;"",COUNTA($C$15:C36),"")</f>
        <v>20</v>
      </c>
      <c r="B36" s="146" t="s">
        <v>252</v>
      </c>
      <c r="C36" s="164">
        <v>13</v>
      </c>
      <c r="D36" s="164">
        <v>10</v>
      </c>
      <c r="E36" s="165">
        <v>-9.1</v>
      </c>
      <c r="F36" s="164">
        <v>1005</v>
      </c>
      <c r="G36" s="165">
        <v>6.8</v>
      </c>
      <c r="H36" s="165">
        <v>14.3</v>
      </c>
      <c r="I36" s="164">
        <v>1145</v>
      </c>
      <c r="J36" s="165">
        <v>87.8</v>
      </c>
      <c r="K36" s="165">
        <v>26.3</v>
      </c>
    </row>
    <row r="37" spans="1:11" ht="11.45" customHeight="1" x14ac:dyDescent="0.2">
      <c r="A37" s="192">
        <f>IF(C37&lt;&gt;"",COUNTA($C$15:C37),"")</f>
        <v>21</v>
      </c>
      <c r="B37" s="146" t="s">
        <v>253</v>
      </c>
      <c r="C37" s="164">
        <v>56</v>
      </c>
      <c r="D37" s="164">
        <v>49</v>
      </c>
      <c r="E37" s="165">
        <v>4.3</v>
      </c>
      <c r="F37" s="164">
        <v>4596</v>
      </c>
      <c r="G37" s="165">
        <v>2.9</v>
      </c>
      <c r="H37" s="165">
        <v>14.1</v>
      </c>
      <c r="I37" s="164">
        <v>5478</v>
      </c>
      <c r="J37" s="165">
        <v>83.9</v>
      </c>
      <c r="K37" s="165">
        <v>31.6</v>
      </c>
    </row>
    <row r="38" spans="1:11" ht="11.45" customHeight="1" x14ac:dyDescent="0.2">
      <c r="A38" s="192">
        <f>IF(C38&lt;&gt;"",COUNTA($C$15:C38),"")</f>
        <v>22</v>
      </c>
      <c r="B38" s="146" t="s">
        <v>254</v>
      </c>
      <c r="C38" s="164">
        <v>30</v>
      </c>
      <c r="D38" s="164">
        <v>24</v>
      </c>
      <c r="E38" s="165">
        <v>-7.7</v>
      </c>
      <c r="F38" s="164">
        <v>3066</v>
      </c>
      <c r="G38" s="165">
        <v>-2.2999999999999998</v>
      </c>
      <c r="H38" s="165">
        <v>16.100000000000001</v>
      </c>
      <c r="I38" s="164">
        <v>4737</v>
      </c>
      <c r="J38" s="165">
        <v>64.7</v>
      </c>
      <c r="K38" s="165">
        <v>34.700000000000003</v>
      </c>
    </row>
    <row r="39" spans="1:11" ht="11.45" customHeight="1" x14ac:dyDescent="0.2">
      <c r="A39" s="192">
        <f>IF(C39&lt;&gt;"",COUNTA($C$15:C39),"")</f>
        <v>23</v>
      </c>
      <c r="B39" s="146" t="s">
        <v>255</v>
      </c>
      <c r="C39" s="164">
        <v>83</v>
      </c>
      <c r="D39" s="164">
        <v>68</v>
      </c>
      <c r="E39" s="165">
        <v>3</v>
      </c>
      <c r="F39" s="164">
        <v>4627</v>
      </c>
      <c r="G39" s="165">
        <v>2.6</v>
      </c>
      <c r="H39" s="165">
        <v>19.2</v>
      </c>
      <c r="I39" s="164">
        <v>5370</v>
      </c>
      <c r="J39" s="165">
        <v>86.2</v>
      </c>
      <c r="K39" s="165">
        <v>37.299999999999997</v>
      </c>
    </row>
    <row r="40" spans="1:11" ht="11.45" customHeight="1" x14ac:dyDescent="0.2">
      <c r="A40" s="192">
        <f>IF(C40&lt;&gt;"",COUNTA($C$15:C40),"")</f>
        <v>24</v>
      </c>
      <c r="B40" s="146" t="s">
        <v>256</v>
      </c>
      <c r="C40" s="164">
        <v>24</v>
      </c>
      <c r="D40" s="164">
        <v>19</v>
      </c>
      <c r="E40" s="165">
        <v>-5</v>
      </c>
      <c r="F40" s="164">
        <v>2229</v>
      </c>
      <c r="G40" s="165">
        <v>-10.9</v>
      </c>
      <c r="H40" s="165">
        <v>44.7</v>
      </c>
      <c r="I40" s="164">
        <v>3417</v>
      </c>
      <c r="J40" s="165">
        <v>65.2</v>
      </c>
      <c r="K40" s="165">
        <v>50.1</v>
      </c>
    </row>
    <row r="41" spans="1:11" ht="11.45" customHeight="1" x14ac:dyDescent="0.2">
      <c r="A41" s="192">
        <f>IF(C41&lt;&gt;"",COUNTA($C$15:C41),"")</f>
        <v>25</v>
      </c>
      <c r="B41" s="146" t="s">
        <v>257</v>
      </c>
      <c r="C41" s="164">
        <v>24</v>
      </c>
      <c r="D41" s="164">
        <v>17</v>
      </c>
      <c r="E41" s="165">
        <v>13.3</v>
      </c>
      <c r="F41" s="164">
        <v>3835</v>
      </c>
      <c r="G41" s="165">
        <v>360.9</v>
      </c>
      <c r="H41" s="165">
        <v>24.6</v>
      </c>
      <c r="I41" s="164">
        <v>4929</v>
      </c>
      <c r="J41" s="165">
        <v>77.8</v>
      </c>
      <c r="K41" s="165">
        <v>32.200000000000003</v>
      </c>
    </row>
    <row r="42" spans="1:11" ht="11.45" customHeight="1" x14ac:dyDescent="0.2">
      <c r="A42" s="192">
        <f>IF(C42&lt;&gt;"",COUNTA($C$15:C42),"")</f>
        <v>26</v>
      </c>
      <c r="B42" s="146" t="s">
        <v>258</v>
      </c>
      <c r="C42" s="164">
        <v>14</v>
      </c>
      <c r="D42" s="164">
        <v>11</v>
      </c>
      <c r="E42" s="165" t="s">
        <v>376</v>
      </c>
      <c r="F42" s="164">
        <v>1397</v>
      </c>
      <c r="G42" s="165">
        <v>1.5</v>
      </c>
      <c r="H42" s="165">
        <v>9.5</v>
      </c>
      <c r="I42" s="164">
        <v>1486</v>
      </c>
      <c r="J42" s="165">
        <v>94</v>
      </c>
      <c r="K42" s="165">
        <v>22.7</v>
      </c>
    </row>
    <row r="43" spans="1:11" ht="11.45" customHeight="1" x14ac:dyDescent="0.2">
      <c r="A43" s="192">
        <f>IF(C43&lt;&gt;"",COUNTA($C$15:C43),"")</f>
        <v>27</v>
      </c>
      <c r="B43" s="144" t="s">
        <v>259</v>
      </c>
      <c r="C43" s="164">
        <v>57</v>
      </c>
      <c r="D43" s="164">
        <v>53</v>
      </c>
      <c r="E43" s="165" t="s">
        <v>376</v>
      </c>
      <c r="F43" s="164">
        <v>10555</v>
      </c>
      <c r="G43" s="165">
        <v>0.7</v>
      </c>
      <c r="H43" s="165">
        <v>20.7</v>
      </c>
      <c r="I43" s="164">
        <v>10744</v>
      </c>
      <c r="J43" s="165">
        <v>98.2</v>
      </c>
      <c r="K43" s="165">
        <v>31</v>
      </c>
    </row>
    <row r="44" spans="1:11" ht="11.45" customHeight="1" x14ac:dyDescent="0.2">
      <c r="A44" s="192">
        <f>IF(C44&lt;&gt;"",COUNTA($C$15:C44),"")</f>
        <v>28</v>
      </c>
      <c r="B44" s="146" t="s">
        <v>260</v>
      </c>
      <c r="C44" s="164">
        <v>25</v>
      </c>
      <c r="D44" s="164">
        <v>22</v>
      </c>
      <c r="E44" s="165">
        <v>10</v>
      </c>
      <c r="F44" s="164">
        <v>3203</v>
      </c>
      <c r="G44" s="165">
        <v>5.2</v>
      </c>
      <c r="H44" s="165">
        <v>13.2</v>
      </c>
      <c r="I44" s="164">
        <v>3381</v>
      </c>
      <c r="J44" s="165">
        <v>94.7</v>
      </c>
      <c r="K44" s="165">
        <v>30.3</v>
      </c>
    </row>
    <row r="45" spans="1:11" ht="11.45" customHeight="1" x14ac:dyDescent="0.2">
      <c r="A45" s="192">
        <f>IF(C45&lt;&gt;"",COUNTA($C$15:C45),"")</f>
        <v>29</v>
      </c>
      <c r="B45" s="146" t="s">
        <v>261</v>
      </c>
      <c r="C45" s="164">
        <v>17</v>
      </c>
      <c r="D45" s="164">
        <v>15</v>
      </c>
      <c r="E45" s="165">
        <v>-6.3</v>
      </c>
      <c r="F45" s="164">
        <v>2323</v>
      </c>
      <c r="G45" s="165">
        <v>153.9</v>
      </c>
      <c r="H45" s="165">
        <v>5</v>
      </c>
      <c r="I45" s="164">
        <v>2485</v>
      </c>
      <c r="J45" s="165">
        <v>93.5</v>
      </c>
      <c r="K45" s="165">
        <v>15.2</v>
      </c>
    </row>
    <row r="46" spans="1:11" ht="11.45" customHeight="1" x14ac:dyDescent="0.2">
      <c r="A46" s="192">
        <f>IF(C46&lt;&gt;"",COUNTA($C$15:C46),"")</f>
        <v>30</v>
      </c>
      <c r="B46" s="146" t="s">
        <v>262</v>
      </c>
      <c r="C46" s="164">
        <v>82</v>
      </c>
      <c r="D46" s="164">
        <v>62</v>
      </c>
      <c r="E46" s="165">
        <v>-7.5</v>
      </c>
      <c r="F46" s="164">
        <v>6060</v>
      </c>
      <c r="G46" s="165">
        <v>-0.4</v>
      </c>
      <c r="H46" s="165">
        <v>18.100000000000001</v>
      </c>
      <c r="I46" s="164">
        <v>6885</v>
      </c>
      <c r="J46" s="165">
        <v>88</v>
      </c>
      <c r="K46" s="165">
        <v>34</v>
      </c>
    </row>
    <row r="47" spans="1:11" ht="21.95" customHeight="1" x14ac:dyDescent="0.2">
      <c r="A47" s="192" t="str">
        <f>IF(C47&lt;&gt;"",COUNTA($C$15:C47),"")</f>
        <v/>
      </c>
      <c r="B47" s="145" t="s">
        <v>263</v>
      </c>
      <c r="C47" s="164"/>
      <c r="D47" s="164"/>
      <c r="E47" s="165"/>
      <c r="F47" s="164"/>
      <c r="G47" s="165"/>
      <c r="H47" s="165"/>
      <c r="I47" s="164"/>
      <c r="J47" s="165"/>
      <c r="K47" s="165"/>
    </row>
    <row r="48" spans="1:11" ht="11.45" customHeight="1" x14ac:dyDescent="0.2">
      <c r="A48" s="192">
        <f>IF(C48&lt;&gt;"",COUNTA($C$15:C48),"")</f>
        <v>31</v>
      </c>
      <c r="B48" s="146" t="s">
        <v>264</v>
      </c>
      <c r="C48" s="164">
        <v>41</v>
      </c>
      <c r="D48" s="164">
        <v>37</v>
      </c>
      <c r="E48" s="165">
        <v>2.8</v>
      </c>
      <c r="F48" s="164">
        <v>6867</v>
      </c>
      <c r="G48" s="165">
        <v>-8.1</v>
      </c>
      <c r="H48" s="165">
        <v>17.399999999999999</v>
      </c>
      <c r="I48" s="164">
        <v>8846</v>
      </c>
      <c r="J48" s="165">
        <v>77.599999999999994</v>
      </c>
      <c r="K48" s="165">
        <v>40</v>
      </c>
    </row>
    <row r="49" spans="1:11" ht="11.45" customHeight="1" x14ac:dyDescent="0.2">
      <c r="A49" s="192">
        <f>IF(C49&lt;&gt;"",COUNTA($C$15:C49),"")</f>
        <v>32</v>
      </c>
      <c r="B49" s="146" t="s">
        <v>265</v>
      </c>
      <c r="C49" s="164">
        <v>43</v>
      </c>
      <c r="D49" s="164">
        <v>33</v>
      </c>
      <c r="E49" s="165">
        <v>6.5</v>
      </c>
      <c r="F49" s="164">
        <v>4132</v>
      </c>
      <c r="G49" s="165">
        <v>4.2</v>
      </c>
      <c r="H49" s="165">
        <v>27.4</v>
      </c>
      <c r="I49" s="164">
        <v>6488</v>
      </c>
      <c r="J49" s="165">
        <v>63.7</v>
      </c>
      <c r="K49" s="165">
        <v>51.3</v>
      </c>
    </row>
    <row r="50" spans="1:11" ht="11.45" customHeight="1" x14ac:dyDescent="0.2">
      <c r="A50" s="192">
        <f>IF(C50&lt;&gt;"",COUNTA($C$15:C50),"")</f>
        <v>33</v>
      </c>
      <c r="B50" s="144" t="s">
        <v>266</v>
      </c>
      <c r="C50" s="164">
        <v>5</v>
      </c>
      <c r="D50" s="164">
        <v>5</v>
      </c>
      <c r="E50" s="165" t="s">
        <v>376</v>
      </c>
      <c r="F50" s="164">
        <v>915</v>
      </c>
      <c r="G50" s="165">
        <v>0.3</v>
      </c>
      <c r="H50" s="165">
        <v>38.799999999999997</v>
      </c>
      <c r="I50" s="164">
        <v>915</v>
      </c>
      <c r="J50" s="165">
        <v>100</v>
      </c>
      <c r="K50" s="165">
        <v>52</v>
      </c>
    </row>
    <row r="51" spans="1:11" ht="11.45" customHeight="1" x14ac:dyDescent="0.2">
      <c r="A51" s="192">
        <f>IF(C51&lt;&gt;"",COUNTA($C$15:C51),"")</f>
        <v>34</v>
      </c>
      <c r="B51" s="146" t="s">
        <v>267</v>
      </c>
      <c r="C51" s="164">
        <v>197</v>
      </c>
      <c r="D51" s="164">
        <v>168</v>
      </c>
      <c r="E51" s="165">
        <v>-4</v>
      </c>
      <c r="F51" s="164">
        <v>19382</v>
      </c>
      <c r="G51" s="165">
        <v>0.4</v>
      </c>
      <c r="H51" s="165">
        <v>20.7</v>
      </c>
      <c r="I51" s="164">
        <v>21703</v>
      </c>
      <c r="J51" s="165">
        <v>89.3</v>
      </c>
      <c r="K51" s="165">
        <v>40.299999999999997</v>
      </c>
    </row>
    <row r="52" spans="1:11" ht="11.45" customHeight="1" x14ac:dyDescent="0.2">
      <c r="A52" s="192">
        <f>IF(C52&lt;&gt;"",COUNTA($C$15:C52),"")</f>
        <v>35</v>
      </c>
      <c r="B52" s="146" t="s">
        <v>268</v>
      </c>
      <c r="C52" s="164">
        <v>48</v>
      </c>
      <c r="D52" s="164">
        <v>45</v>
      </c>
      <c r="E52" s="165">
        <v>2.2999999999999998</v>
      </c>
      <c r="F52" s="164">
        <v>9639</v>
      </c>
      <c r="G52" s="165">
        <v>0</v>
      </c>
      <c r="H52" s="165">
        <v>14.5</v>
      </c>
      <c r="I52" s="164">
        <v>10140</v>
      </c>
      <c r="J52" s="165">
        <v>95.1</v>
      </c>
      <c r="K52" s="165">
        <v>31.1</v>
      </c>
    </row>
    <row r="53" spans="1:11" ht="21.95" customHeight="1" x14ac:dyDescent="0.2">
      <c r="A53" s="192" t="str">
        <f>IF(C53&lt;&gt;"",COUNTA($C$15:C53),"")</f>
        <v/>
      </c>
      <c r="B53" s="145" t="s">
        <v>269</v>
      </c>
      <c r="C53" s="164"/>
      <c r="D53" s="164"/>
      <c r="E53" s="165"/>
      <c r="F53" s="164"/>
      <c r="G53" s="165"/>
      <c r="H53" s="165"/>
      <c r="I53" s="164"/>
      <c r="J53" s="165"/>
      <c r="K53" s="165"/>
    </row>
    <row r="54" spans="1:11" ht="11.45" customHeight="1" x14ac:dyDescent="0.2">
      <c r="A54" s="192">
        <f>IF(C54&lt;&gt;"",COUNTA($C$15:C54),"")</f>
        <v>36</v>
      </c>
      <c r="B54" s="146" t="s">
        <v>270</v>
      </c>
      <c r="C54" s="164">
        <v>9</v>
      </c>
      <c r="D54" s="164">
        <v>7</v>
      </c>
      <c r="E54" s="165" t="s">
        <v>376</v>
      </c>
      <c r="F54" s="164">
        <v>659</v>
      </c>
      <c r="G54" s="165">
        <v>-2.7</v>
      </c>
      <c r="H54" s="165">
        <v>2.2000000000000002</v>
      </c>
      <c r="I54" s="164">
        <v>737</v>
      </c>
      <c r="J54" s="165">
        <v>89.4</v>
      </c>
      <c r="K54" s="165">
        <v>19.2</v>
      </c>
    </row>
    <row r="55" spans="1:11" ht="11.45" customHeight="1" x14ac:dyDescent="0.2">
      <c r="A55" s="192">
        <f>IF(C55&lt;&gt;"",COUNTA($C$15:C55),"")</f>
        <v>37</v>
      </c>
      <c r="B55" s="146" t="s">
        <v>271</v>
      </c>
      <c r="C55" s="164">
        <v>18</v>
      </c>
      <c r="D55" s="164">
        <v>17</v>
      </c>
      <c r="E55" s="165" t="s">
        <v>376</v>
      </c>
      <c r="F55" s="164">
        <v>1287</v>
      </c>
      <c r="G55" s="165">
        <v>-1.2</v>
      </c>
      <c r="H55" s="165">
        <v>19.399999999999999</v>
      </c>
      <c r="I55" s="164">
        <v>1323</v>
      </c>
      <c r="J55" s="165">
        <v>97.3</v>
      </c>
      <c r="K55" s="165">
        <v>40.6</v>
      </c>
    </row>
    <row r="56" spans="1:11" ht="11.45" customHeight="1" x14ac:dyDescent="0.2">
      <c r="A56" s="192">
        <f>IF(C56&lt;&gt;"",COUNTA($C$15:C56),"")</f>
        <v>38</v>
      </c>
      <c r="B56" s="146" t="s">
        <v>378</v>
      </c>
      <c r="C56" s="164">
        <v>26</v>
      </c>
      <c r="D56" s="164">
        <v>20</v>
      </c>
      <c r="E56" s="165">
        <v>5.3</v>
      </c>
      <c r="F56" s="164">
        <v>2117</v>
      </c>
      <c r="G56" s="165">
        <v>1.6</v>
      </c>
      <c r="H56" s="165">
        <v>27.1</v>
      </c>
      <c r="I56" s="164">
        <v>2572</v>
      </c>
      <c r="J56" s="165">
        <v>82.3</v>
      </c>
      <c r="K56" s="165">
        <v>44.4</v>
      </c>
    </row>
    <row r="57" spans="1:11" ht="21.95" customHeight="1" x14ac:dyDescent="0.2">
      <c r="A57" s="192" t="str">
        <f>IF(C57&lt;&gt;"",COUNTA($C$15:C57),"")</f>
        <v/>
      </c>
      <c r="B57" s="145" t="s">
        <v>272</v>
      </c>
      <c r="C57" s="164"/>
      <c r="D57" s="164"/>
      <c r="E57" s="165"/>
      <c r="F57" s="164"/>
      <c r="G57" s="165"/>
      <c r="H57" s="165"/>
      <c r="I57" s="164"/>
      <c r="J57" s="165"/>
      <c r="K57" s="165"/>
    </row>
    <row r="58" spans="1:11" ht="11.45" customHeight="1" x14ac:dyDescent="0.2">
      <c r="A58" s="192">
        <f>IF(C58&lt;&gt;"",COUNTA($C$15:C58),"")</f>
        <v>39</v>
      </c>
      <c r="B58" s="146" t="s">
        <v>273</v>
      </c>
      <c r="C58" s="164">
        <v>10</v>
      </c>
      <c r="D58" s="164">
        <v>10</v>
      </c>
      <c r="E58" s="165">
        <v>42.9</v>
      </c>
      <c r="F58" s="164">
        <v>647</v>
      </c>
      <c r="G58" s="165">
        <v>59.8</v>
      </c>
      <c r="H58" s="165">
        <v>10</v>
      </c>
      <c r="I58" s="164">
        <v>834</v>
      </c>
      <c r="J58" s="165">
        <v>77.599999999999994</v>
      </c>
      <c r="K58" s="165">
        <v>21.7</v>
      </c>
    </row>
    <row r="59" spans="1:11" ht="11.45" customHeight="1" x14ac:dyDescent="0.2">
      <c r="A59" s="192">
        <f>IF(C59&lt;&gt;"",COUNTA($C$15:C59),"")</f>
        <v>40</v>
      </c>
      <c r="B59" s="146" t="s">
        <v>274</v>
      </c>
      <c r="C59" s="164">
        <v>14</v>
      </c>
      <c r="D59" s="164">
        <v>10</v>
      </c>
      <c r="E59" s="165">
        <v>-9.1</v>
      </c>
      <c r="F59" s="164">
        <v>516</v>
      </c>
      <c r="G59" s="165">
        <v>-84.9</v>
      </c>
      <c r="H59" s="165">
        <v>11.4</v>
      </c>
      <c r="I59" s="164">
        <v>6147</v>
      </c>
      <c r="J59" s="165">
        <v>8.4</v>
      </c>
      <c r="K59" s="165">
        <v>18.2</v>
      </c>
    </row>
    <row r="60" spans="1:11" ht="11.45" customHeight="1" x14ac:dyDescent="0.2">
      <c r="A60" s="192">
        <f>IF(C60&lt;&gt;"",COUNTA($C$15:C60),"")</f>
        <v>41</v>
      </c>
      <c r="B60" s="146" t="s">
        <v>275</v>
      </c>
      <c r="C60" s="164">
        <v>38</v>
      </c>
      <c r="D60" s="164">
        <v>21</v>
      </c>
      <c r="E60" s="165">
        <v>-4.5</v>
      </c>
      <c r="F60" s="164">
        <v>2452</v>
      </c>
      <c r="G60" s="165">
        <v>-9.4</v>
      </c>
      <c r="H60" s="165">
        <v>7</v>
      </c>
      <c r="I60" s="164">
        <v>7354</v>
      </c>
      <c r="J60" s="165">
        <v>33.299999999999997</v>
      </c>
      <c r="K60" s="165">
        <v>22.7</v>
      </c>
    </row>
    <row r="61" spans="1:11" ht="11.45" customHeight="1" x14ac:dyDescent="0.2">
      <c r="A61" s="192">
        <f>IF(C61&lt;&gt;"",COUNTA($C$15:C61),"")</f>
        <v>42</v>
      </c>
      <c r="B61" s="146" t="s">
        <v>276</v>
      </c>
      <c r="C61" s="164">
        <v>24</v>
      </c>
      <c r="D61" s="164">
        <v>21</v>
      </c>
      <c r="E61" s="165">
        <v>5</v>
      </c>
      <c r="F61" s="164">
        <v>1138</v>
      </c>
      <c r="G61" s="165">
        <v>3.5</v>
      </c>
      <c r="H61" s="165">
        <v>14.6</v>
      </c>
      <c r="I61" s="164">
        <v>1383</v>
      </c>
      <c r="J61" s="165">
        <v>82.3</v>
      </c>
      <c r="K61" s="165">
        <v>35.200000000000003</v>
      </c>
    </row>
    <row r="62" spans="1:11" ht="11.45" customHeight="1" x14ac:dyDescent="0.2">
      <c r="A62" s="192">
        <f>IF(C62&lt;&gt;"",COUNTA($C$15:C62),"")</f>
        <v>43</v>
      </c>
      <c r="B62" s="146" t="s">
        <v>277</v>
      </c>
      <c r="C62" s="164">
        <v>9</v>
      </c>
      <c r="D62" s="164">
        <v>8</v>
      </c>
      <c r="E62" s="165" t="s">
        <v>376</v>
      </c>
      <c r="F62" s="164">
        <v>2318</v>
      </c>
      <c r="G62" s="165">
        <v>-1.2</v>
      </c>
      <c r="H62" s="165">
        <v>29.8</v>
      </c>
      <c r="I62" s="164">
        <v>2405</v>
      </c>
      <c r="J62" s="165">
        <v>96.4</v>
      </c>
      <c r="K62" s="165">
        <v>43.4</v>
      </c>
    </row>
    <row r="63" spans="1:11" ht="11.45" customHeight="1" x14ac:dyDescent="0.2">
      <c r="A63" s="192">
        <f>IF(C63&lt;&gt;"",COUNTA($C$15:C63),"")</f>
        <v>44</v>
      </c>
      <c r="B63" s="146" t="s">
        <v>278</v>
      </c>
      <c r="C63" s="164">
        <v>4</v>
      </c>
      <c r="D63" s="164">
        <v>4</v>
      </c>
      <c r="E63" s="165">
        <v>100</v>
      </c>
      <c r="F63" s="164">
        <v>116</v>
      </c>
      <c r="G63" s="165">
        <v>251.5</v>
      </c>
      <c r="H63" s="165">
        <v>13.6</v>
      </c>
      <c r="I63" s="164">
        <v>126</v>
      </c>
      <c r="J63" s="165">
        <v>92.1</v>
      </c>
      <c r="K63" s="165">
        <v>32.5</v>
      </c>
    </row>
    <row r="64" spans="1:11" ht="11.45" customHeight="1" x14ac:dyDescent="0.2">
      <c r="A64" s="192">
        <f>IF(C64&lt;&gt;"",COUNTA($C$15:C64),"")</f>
        <v>45</v>
      </c>
      <c r="B64" s="146" t="s">
        <v>279</v>
      </c>
      <c r="C64" s="164">
        <v>10</v>
      </c>
      <c r="D64" s="164">
        <v>8</v>
      </c>
      <c r="E64" s="165" t="s">
        <v>376</v>
      </c>
      <c r="F64" s="164">
        <v>659</v>
      </c>
      <c r="G64" s="165">
        <v>-8.1</v>
      </c>
      <c r="H64" s="165">
        <v>42.7</v>
      </c>
      <c r="I64" s="164">
        <v>861</v>
      </c>
      <c r="J64" s="165">
        <v>76.5</v>
      </c>
      <c r="K64" s="165">
        <v>64.599999999999994</v>
      </c>
    </row>
    <row r="65" spans="1:11" ht="11.45" customHeight="1" x14ac:dyDescent="0.2">
      <c r="A65" s="192">
        <f>IF(C65&lt;&gt;"",COUNTA($C$15:C65),"")</f>
        <v>46</v>
      </c>
      <c r="B65" s="146" t="s">
        <v>280</v>
      </c>
      <c r="C65" s="164">
        <v>7</v>
      </c>
      <c r="D65" s="164">
        <v>4</v>
      </c>
      <c r="E65" s="165">
        <v>-20</v>
      </c>
      <c r="F65" s="164">
        <v>172</v>
      </c>
      <c r="G65" s="165">
        <v>-16.899999999999999</v>
      </c>
      <c r="H65" s="165">
        <v>13.7</v>
      </c>
      <c r="I65" s="164">
        <v>238</v>
      </c>
      <c r="J65" s="165">
        <v>72.3</v>
      </c>
      <c r="K65" s="165">
        <v>41.4</v>
      </c>
    </row>
    <row r="66" spans="1:11" ht="11.45" customHeight="1" x14ac:dyDescent="0.2">
      <c r="A66" s="192">
        <f>IF(C66&lt;&gt;"",COUNTA($C$15:C66),"")</f>
        <v>47</v>
      </c>
      <c r="B66" s="146" t="s">
        <v>281</v>
      </c>
      <c r="C66" s="164">
        <v>18</v>
      </c>
      <c r="D66" s="164">
        <v>13</v>
      </c>
      <c r="E66" s="165">
        <v>-13.3</v>
      </c>
      <c r="F66" s="164">
        <v>610</v>
      </c>
      <c r="G66" s="165">
        <v>1</v>
      </c>
      <c r="H66" s="165">
        <v>8.6</v>
      </c>
      <c r="I66" s="164">
        <v>1204</v>
      </c>
      <c r="J66" s="165">
        <v>50.7</v>
      </c>
      <c r="K66" s="165">
        <v>22.5</v>
      </c>
    </row>
    <row r="67" spans="1:11" ht="11.45" customHeight="1" x14ac:dyDescent="0.2">
      <c r="A67" s="192">
        <f>IF(C67&lt;&gt;"",COUNTA($C$15:C67),"")</f>
        <v>48</v>
      </c>
      <c r="B67" s="146" t="s">
        <v>282</v>
      </c>
      <c r="C67" s="164">
        <v>27</v>
      </c>
      <c r="D67" s="164">
        <v>15</v>
      </c>
      <c r="E67" s="165" t="s">
        <v>376</v>
      </c>
      <c r="F67" s="164">
        <v>3946</v>
      </c>
      <c r="G67" s="165">
        <v>7</v>
      </c>
      <c r="H67" s="165">
        <v>8.1999999999999993</v>
      </c>
      <c r="I67" s="164">
        <v>5543</v>
      </c>
      <c r="J67" s="165">
        <v>71.2</v>
      </c>
      <c r="K67" s="165">
        <v>20.7</v>
      </c>
    </row>
    <row r="68" spans="1:11" ht="11.45" customHeight="1" x14ac:dyDescent="0.2">
      <c r="A68" s="192">
        <f>IF(C68&lt;&gt;"",COUNTA($C$15:C68),"")</f>
        <v>49</v>
      </c>
      <c r="B68" s="146" t="s">
        <v>283</v>
      </c>
      <c r="C68" s="164">
        <v>3</v>
      </c>
      <c r="D68" s="164">
        <v>2</v>
      </c>
      <c r="E68" s="165" t="s">
        <v>15</v>
      </c>
      <c r="F68" s="164" t="s">
        <v>15</v>
      </c>
      <c r="G68" s="165" t="s">
        <v>15</v>
      </c>
      <c r="H68" s="165" t="s">
        <v>15</v>
      </c>
      <c r="I68" s="164" t="s">
        <v>15</v>
      </c>
      <c r="J68" s="165" t="s">
        <v>15</v>
      </c>
      <c r="K68" s="165" t="s">
        <v>15</v>
      </c>
    </row>
    <row r="69" spans="1:11" ht="11.45" customHeight="1" x14ac:dyDescent="0.2">
      <c r="A69" s="192">
        <f>IF(C69&lt;&gt;"",COUNTA($C$15:C69),"")</f>
        <v>50</v>
      </c>
      <c r="B69" s="146" t="s">
        <v>284</v>
      </c>
      <c r="C69" s="164">
        <v>26</v>
      </c>
      <c r="D69" s="164">
        <v>20</v>
      </c>
      <c r="E69" s="165">
        <v>11.1</v>
      </c>
      <c r="F69" s="164">
        <v>1234</v>
      </c>
      <c r="G69" s="165">
        <v>10</v>
      </c>
      <c r="H69" s="165">
        <v>15.5</v>
      </c>
      <c r="I69" s="164">
        <v>1561</v>
      </c>
      <c r="J69" s="165">
        <v>79.099999999999994</v>
      </c>
      <c r="K69" s="165">
        <v>30.6</v>
      </c>
    </row>
    <row r="70" spans="1:11" ht="11.45" customHeight="1" x14ac:dyDescent="0.2">
      <c r="A70" s="192">
        <f>IF(C70&lt;&gt;"",COUNTA($C$15:C70),"")</f>
        <v>51</v>
      </c>
      <c r="B70" s="146" t="s">
        <v>285</v>
      </c>
      <c r="C70" s="164">
        <v>5</v>
      </c>
      <c r="D70" s="164">
        <v>4</v>
      </c>
      <c r="E70" s="165" t="s">
        <v>376</v>
      </c>
      <c r="F70" s="164">
        <v>200</v>
      </c>
      <c r="G70" s="165" t="s">
        <v>376</v>
      </c>
      <c r="H70" s="165">
        <v>15.5</v>
      </c>
      <c r="I70" s="164">
        <v>274</v>
      </c>
      <c r="J70" s="165">
        <v>73</v>
      </c>
      <c r="K70" s="165">
        <v>26.7</v>
      </c>
    </row>
    <row r="71" spans="1:11" ht="11.45" customHeight="1" x14ac:dyDescent="0.2">
      <c r="A71" s="192">
        <f>IF(C71&lt;&gt;"",COUNTA($C$15:C71),"")</f>
        <v>52</v>
      </c>
      <c r="B71" s="146" t="s">
        <v>286</v>
      </c>
      <c r="C71" s="164">
        <v>13</v>
      </c>
      <c r="D71" s="164">
        <v>3</v>
      </c>
      <c r="E71" s="165">
        <v>-50</v>
      </c>
      <c r="F71" s="164">
        <v>1174</v>
      </c>
      <c r="G71" s="165">
        <v>-5.5</v>
      </c>
      <c r="H71" s="165">
        <v>14</v>
      </c>
      <c r="I71" s="164">
        <v>2915</v>
      </c>
      <c r="J71" s="165">
        <v>40.299999999999997</v>
      </c>
      <c r="K71" s="165">
        <v>25.2</v>
      </c>
    </row>
    <row r="72" spans="1:11" ht="11.45" customHeight="1" x14ac:dyDescent="0.2">
      <c r="A72" s="192">
        <f>IF(C72&lt;&gt;"",COUNTA($C$15:C72),"")</f>
        <v>53</v>
      </c>
      <c r="B72" s="146" t="s">
        <v>287</v>
      </c>
      <c r="C72" s="164">
        <v>12</v>
      </c>
      <c r="D72" s="164">
        <v>10</v>
      </c>
      <c r="E72" s="165">
        <v>-9.1</v>
      </c>
      <c r="F72" s="164">
        <v>276</v>
      </c>
      <c r="G72" s="165">
        <v>-18.8</v>
      </c>
      <c r="H72" s="165">
        <v>7.8</v>
      </c>
      <c r="I72" s="164">
        <v>354</v>
      </c>
      <c r="J72" s="165">
        <v>78</v>
      </c>
      <c r="K72" s="165">
        <v>27</v>
      </c>
    </row>
    <row r="73" spans="1:11" ht="11.45" customHeight="1" x14ac:dyDescent="0.2">
      <c r="A73" s="192">
        <f>IF(C73&lt;&gt;"",COUNTA($C$15:C73),"")</f>
        <v>54</v>
      </c>
      <c r="B73" s="146" t="s">
        <v>288</v>
      </c>
      <c r="C73" s="164">
        <v>17</v>
      </c>
      <c r="D73" s="164">
        <v>11</v>
      </c>
      <c r="E73" s="165">
        <v>-15.4</v>
      </c>
      <c r="F73" s="164">
        <v>967</v>
      </c>
      <c r="G73" s="165">
        <v>-3.4</v>
      </c>
      <c r="H73" s="165">
        <v>4.9000000000000004</v>
      </c>
      <c r="I73" s="164">
        <v>1647</v>
      </c>
      <c r="J73" s="165">
        <v>58.7</v>
      </c>
      <c r="K73" s="165">
        <v>23.6</v>
      </c>
    </row>
    <row r="74" spans="1:11" ht="11.45" customHeight="1" x14ac:dyDescent="0.2">
      <c r="A74" s="192">
        <f>IF(C74&lt;&gt;"",COUNTA($C$15:C74),"")</f>
        <v>55</v>
      </c>
      <c r="B74" s="146" t="s">
        <v>289</v>
      </c>
      <c r="C74" s="164">
        <v>43</v>
      </c>
      <c r="D74" s="164">
        <v>39</v>
      </c>
      <c r="E74" s="165" t="s">
        <v>376</v>
      </c>
      <c r="F74" s="164">
        <v>1488</v>
      </c>
      <c r="G74" s="165">
        <v>-8.5</v>
      </c>
      <c r="H74" s="165">
        <v>15.9</v>
      </c>
      <c r="I74" s="164">
        <v>2038</v>
      </c>
      <c r="J74" s="165">
        <v>73</v>
      </c>
      <c r="K74" s="165">
        <v>30.3</v>
      </c>
    </row>
    <row r="75" spans="1:11" ht="11.45" customHeight="1" x14ac:dyDescent="0.2">
      <c r="A75" s="192">
        <f>IF(C75&lt;&gt;"",COUNTA($C$15:C75),"")</f>
        <v>56</v>
      </c>
      <c r="B75" s="146" t="s">
        <v>290</v>
      </c>
      <c r="C75" s="164">
        <v>8</v>
      </c>
      <c r="D75" s="164">
        <v>4</v>
      </c>
      <c r="E75" s="165">
        <v>33.299999999999997</v>
      </c>
      <c r="F75" s="164">
        <v>157</v>
      </c>
      <c r="G75" s="165">
        <v>103.9</v>
      </c>
      <c r="H75" s="165">
        <v>6.6</v>
      </c>
      <c r="I75" s="164">
        <v>753</v>
      </c>
      <c r="J75" s="165">
        <v>20.8</v>
      </c>
      <c r="K75" s="165">
        <v>25.2</v>
      </c>
    </row>
    <row r="76" spans="1:11" ht="11.45" customHeight="1" x14ac:dyDescent="0.2">
      <c r="A76" s="192">
        <f>IF(C76&lt;&gt;"",COUNTA($C$15:C76),"")</f>
        <v>57</v>
      </c>
      <c r="B76" s="144" t="s">
        <v>291</v>
      </c>
      <c r="C76" s="164">
        <v>38</v>
      </c>
      <c r="D76" s="164">
        <v>35</v>
      </c>
      <c r="E76" s="165" t="s">
        <v>376</v>
      </c>
      <c r="F76" s="164">
        <v>3098</v>
      </c>
      <c r="G76" s="165">
        <v>10.6</v>
      </c>
      <c r="H76" s="165">
        <v>23.9</v>
      </c>
      <c r="I76" s="164">
        <v>3522</v>
      </c>
      <c r="J76" s="165">
        <v>88</v>
      </c>
      <c r="K76" s="165">
        <v>37.1</v>
      </c>
    </row>
    <row r="77" spans="1:11" ht="11.45" customHeight="1" x14ac:dyDescent="0.2">
      <c r="A77" s="192">
        <f>IF(C77&lt;&gt;"",COUNTA($C$15:C77),"")</f>
        <v>58</v>
      </c>
      <c r="B77" s="146" t="s">
        <v>292</v>
      </c>
      <c r="C77" s="164">
        <v>16</v>
      </c>
      <c r="D77" s="164">
        <v>5</v>
      </c>
      <c r="E77" s="165">
        <v>25</v>
      </c>
      <c r="F77" s="164">
        <v>402</v>
      </c>
      <c r="G77" s="165">
        <v>70.3</v>
      </c>
      <c r="H77" s="165">
        <v>18.8</v>
      </c>
      <c r="I77" s="164">
        <v>2730</v>
      </c>
      <c r="J77" s="165">
        <v>14.7</v>
      </c>
      <c r="K77" s="165">
        <v>25.8</v>
      </c>
    </row>
    <row r="78" spans="1:11" ht="11.45" customHeight="1" x14ac:dyDescent="0.2">
      <c r="A78" s="192">
        <f>IF(C78&lt;&gt;"",COUNTA($C$15:C78),"")</f>
        <v>59</v>
      </c>
      <c r="B78" s="146" t="s">
        <v>293</v>
      </c>
      <c r="C78" s="164">
        <v>16</v>
      </c>
      <c r="D78" s="164">
        <v>10</v>
      </c>
      <c r="E78" s="165">
        <v>11.1</v>
      </c>
      <c r="F78" s="164">
        <v>308</v>
      </c>
      <c r="G78" s="165">
        <v>-2.5</v>
      </c>
      <c r="H78" s="165">
        <v>9</v>
      </c>
      <c r="I78" s="164">
        <v>462</v>
      </c>
      <c r="J78" s="165">
        <v>66.7</v>
      </c>
      <c r="K78" s="165">
        <v>30.4</v>
      </c>
    </row>
    <row r="79" spans="1:11" ht="11.45" customHeight="1" x14ac:dyDescent="0.2">
      <c r="A79" s="192">
        <f>IF(C79&lt;&gt;"",COUNTA($C$15:C79),"")</f>
        <v>60</v>
      </c>
      <c r="B79" s="146" t="s">
        <v>294</v>
      </c>
      <c r="C79" s="164">
        <v>19</v>
      </c>
      <c r="D79" s="164">
        <v>12</v>
      </c>
      <c r="E79" s="165">
        <v>-7.7</v>
      </c>
      <c r="F79" s="164">
        <v>692</v>
      </c>
      <c r="G79" s="165">
        <v>-0.6</v>
      </c>
      <c r="H79" s="165">
        <v>35</v>
      </c>
      <c r="I79" s="164">
        <v>1075</v>
      </c>
      <c r="J79" s="165">
        <v>64.400000000000006</v>
      </c>
      <c r="K79" s="165">
        <v>49.5</v>
      </c>
    </row>
    <row r="80" spans="1:11" ht="11.45" customHeight="1" x14ac:dyDescent="0.2">
      <c r="A80" s="192">
        <f>IF(C80&lt;&gt;"",COUNTA($C$15:C80),"")</f>
        <v>61</v>
      </c>
      <c r="B80" s="146" t="s">
        <v>295</v>
      </c>
      <c r="C80" s="164">
        <v>4</v>
      </c>
      <c r="D80" s="164">
        <v>4</v>
      </c>
      <c r="E80" s="165">
        <v>33.299999999999997</v>
      </c>
      <c r="F80" s="164">
        <v>1348</v>
      </c>
      <c r="G80" s="165">
        <v>4</v>
      </c>
      <c r="H80" s="165">
        <v>75.900000000000006</v>
      </c>
      <c r="I80" s="164">
        <v>1348</v>
      </c>
      <c r="J80" s="165">
        <v>100</v>
      </c>
      <c r="K80" s="165">
        <v>33.700000000000003</v>
      </c>
    </row>
    <row r="81" spans="1:11" ht="11.45" customHeight="1" x14ac:dyDescent="0.2">
      <c r="A81" s="192">
        <f>IF(C81&lt;&gt;"",COUNTA($C$15:C81),"")</f>
        <v>62</v>
      </c>
      <c r="B81" s="146" t="s">
        <v>296</v>
      </c>
      <c r="C81" s="164">
        <v>6</v>
      </c>
      <c r="D81" s="164">
        <v>4</v>
      </c>
      <c r="E81" s="165" t="s">
        <v>376</v>
      </c>
      <c r="F81" s="164">
        <v>1124</v>
      </c>
      <c r="G81" s="165">
        <v>11.5</v>
      </c>
      <c r="H81" s="165">
        <v>1.2</v>
      </c>
      <c r="I81" s="164">
        <v>2114</v>
      </c>
      <c r="J81" s="165">
        <v>53.2</v>
      </c>
      <c r="K81" s="165">
        <v>17.5</v>
      </c>
    </row>
    <row r="82" spans="1:11" ht="21.95" customHeight="1" x14ac:dyDescent="0.2">
      <c r="A82" s="192" t="str">
        <f>IF(C82&lt;&gt;"",COUNTA($C$15:C82),"")</f>
        <v/>
      </c>
      <c r="B82" s="147" t="s">
        <v>297</v>
      </c>
      <c r="C82" s="164"/>
      <c r="D82" s="164"/>
      <c r="E82" s="165"/>
      <c r="F82" s="164"/>
      <c r="G82" s="165"/>
      <c r="H82" s="165"/>
      <c r="I82" s="164"/>
      <c r="J82" s="165"/>
      <c r="K82" s="165"/>
    </row>
    <row r="83" spans="1:11" ht="11.45" customHeight="1" x14ac:dyDescent="0.2">
      <c r="A83" s="192">
        <f>IF(C83&lt;&gt;"",COUNTA($C$15:C83),"")</f>
        <v>63</v>
      </c>
      <c r="B83" s="144" t="s">
        <v>379</v>
      </c>
      <c r="C83" s="164">
        <v>9</v>
      </c>
      <c r="D83" s="164">
        <v>7</v>
      </c>
      <c r="E83" s="165">
        <v>-12.5</v>
      </c>
      <c r="F83" s="164">
        <v>339</v>
      </c>
      <c r="G83" s="165">
        <v>-1.2</v>
      </c>
      <c r="H83" s="165">
        <v>6.4</v>
      </c>
      <c r="I83" s="164">
        <v>927</v>
      </c>
      <c r="J83" s="165">
        <v>36.6</v>
      </c>
      <c r="K83" s="165">
        <v>20.399999999999999</v>
      </c>
    </row>
    <row r="84" spans="1:11" ht="11.45" customHeight="1" x14ac:dyDescent="0.2">
      <c r="A84" s="192">
        <f>IF(C84&lt;&gt;"",COUNTA($C$15:C84),"")</f>
        <v>64</v>
      </c>
      <c r="B84" s="144" t="s">
        <v>380</v>
      </c>
      <c r="C84" s="164">
        <v>2</v>
      </c>
      <c r="D84" s="164">
        <v>1</v>
      </c>
      <c r="E84" s="165" t="s">
        <v>15</v>
      </c>
      <c r="F84" s="164" t="s">
        <v>15</v>
      </c>
      <c r="G84" s="165" t="s">
        <v>15</v>
      </c>
      <c r="H84" s="165" t="s">
        <v>15</v>
      </c>
      <c r="I84" s="164" t="s">
        <v>15</v>
      </c>
      <c r="J84" s="165" t="s">
        <v>15</v>
      </c>
      <c r="K84" s="165" t="s">
        <v>15</v>
      </c>
    </row>
    <row r="85" spans="1:11" ht="11.45" customHeight="1" x14ac:dyDescent="0.2">
      <c r="A85" s="192">
        <f>IF(C85&lt;&gt;"",COUNTA($C$15:C85),"")</f>
        <v>65</v>
      </c>
      <c r="B85" s="144" t="s">
        <v>381</v>
      </c>
      <c r="C85" s="164">
        <v>4</v>
      </c>
      <c r="D85" s="164">
        <v>3</v>
      </c>
      <c r="E85" s="165" t="s">
        <v>376</v>
      </c>
      <c r="F85" s="164">
        <v>113</v>
      </c>
      <c r="G85" s="165" t="s">
        <v>376</v>
      </c>
      <c r="H85" s="165">
        <v>22.7</v>
      </c>
      <c r="I85" s="164">
        <v>139</v>
      </c>
      <c r="J85" s="165">
        <v>81.3</v>
      </c>
      <c r="K85" s="165">
        <v>42.3</v>
      </c>
    </row>
    <row r="86" spans="1:11" ht="11.45" customHeight="1" x14ac:dyDescent="0.2">
      <c r="A86" s="192">
        <f>IF(C86&lt;&gt;"",COUNTA($C$15:C86),"")</f>
        <v>66</v>
      </c>
      <c r="B86" s="144" t="s">
        <v>382</v>
      </c>
      <c r="C86" s="164">
        <v>2</v>
      </c>
      <c r="D86" s="164">
        <v>1</v>
      </c>
      <c r="E86" s="165" t="s">
        <v>15</v>
      </c>
      <c r="F86" s="164" t="s">
        <v>15</v>
      </c>
      <c r="G86" s="165" t="s">
        <v>15</v>
      </c>
      <c r="H86" s="165" t="s">
        <v>15</v>
      </c>
      <c r="I86" s="164" t="s">
        <v>15</v>
      </c>
      <c r="J86" s="165" t="s">
        <v>15</v>
      </c>
      <c r="K86" s="165" t="s">
        <v>15</v>
      </c>
    </row>
    <row r="87" spans="1:11" ht="11.45" customHeight="1" x14ac:dyDescent="0.2">
      <c r="A87" s="192">
        <f>IF(C87&lt;&gt;"",COUNTA($C$15:C87),"")</f>
        <v>67</v>
      </c>
      <c r="B87" s="144" t="s">
        <v>383</v>
      </c>
      <c r="C87" s="164">
        <v>10</v>
      </c>
      <c r="D87" s="164">
        <v>8</v>
      </c>
      <c r="E87" s="165">
        <v>14.3</v>
      </c>
      <c r="F87" s="164">
        <v>366</v>
      </c>
      <c r="G87" s="165">
        <v>32.1</v>
      </c>
      <c r="H87" s="165">
        <v>7.9</v>
      </c>
      <c r="I87" s="164">
        <v>421</v>
      </c>
      <c r="J87" s="165">
        <v>86.9</v>
      </c>
      <c r="K87" s="165">
        <v>23.3</v>
      </c>
    </row>
    <row r="88" spans="1:11" ht="11.45" customHeight="1" x14ac:dyDescent="0.2">
      <c r="A88" s="192">
        <f>IF(C88&lt;&gt;"",COUNTA($C$15:C88),"")</f>
        <v>68</v>
      </c>
      <c r="B88" s="144" t="s">
        <v>384</v>
      </c>
      <c r="C88" s="164">
        <v>23</v>
      </c>
      <c r="D88" s="164">
        <v>21</v>
      </c>
      <c r="E88" s="165">
        <v>-4.5</v>
      </c>
      <c r="F88" s="164">
        <v>2081</v>
      </c>
      <c r="G88" s="165">
        <v>-24.8</v>
      </c>
      <c r="H88" s="165">
        <v>10.5</v>
      </c>
      <c r="I88" s="164">
        <v>2933</v>
      </c>
      <c r="J88" s="165">
        <v>71</v>
      </c>
      <c r="K88" s="165">
        <v>27.9</v>
      </c>
    </row>
    <row r="89" spans="1:11" ht="11.45" customHeight="1" x14ac:dyDescent="0.2">
      <c r="A89" s="192">
        <f>IF(C89&lt;&gt;"",COUNTA($C$15:C89),"")</f>
        <v>69</v>
      </c>
      <c r="B89" s="144" t="s">
        <v>385</v>
      </c>
      <c r="C89" s="164" t="s">
        <v>12</v>
      </c>
      <c r="D89" s="164" t="s">
        <v>12</v>
      </c>
      <c r="E89" s="165" t="s">
        <v>12</v>
      </c>
      <c r="F89" s="164" t="s">
        <v>12</v>
      </c>
      <c r="G89" s="165" t="s">
        <v>12</v>
      </c>
      <c r="H89" s="165" t="s">
        <v>12</v>
      </c>
      <c r="I89" s="164" t="s">
        <v>12</v>
      </c>
      <c r="J89" s="165" t="s">
        <v>12</v>
      </c>
      <c r="K89" s="165" t="s">
        <v>12</v>
      </c>
    </row>
    <row r="90" spans="1:11" ht="11.45" customHeight="1" x14ac:dyDescent="0.2">
      <c r="A90" s="192">
        <f>IF(C90&lt;&gt;"",COUNTA($C$15:C90),"")</f>
        <v>70</v>
      </c>
      <c r="B90" s="144" t="s">
        <v>386</v>
      </c>
      <c r="C90" s="164">
        <v>3</v>
      </c>
      <c r="D90" s="164">
        <v>3</v>
      </c>
      <c r="E90" s="165" t="s">
        <v>376</v>
      </c>
      <c r="F90" s="164">
        <v>84</v>
      </c>
      <c r="G90" s="165" t="s">
        <v>376</v>
      </c>
      <c r="H90" s="165">
        <v>18.5</v>
      </c>
      <c r="I90" s="164">
        <v>93</v>
      </c>
      <c r="J90" s="165">
        <v>90.3</v>
      </c>
      <c r="K90" s="165">
        <v>21.3</v>
      </c>
    </row>
    <row r="91" spans="1:11" ht="11.45" customHeight="1" x14ac:dyDescent="0.2">
      <c r="A91" s="192">
        <f>IF(C91&lt;&gt;"",COUNTA($C$15:C91),"")</f>
        <v>71</v>
      </c>
      <c r="B91" s="144" t="s">
        <v>387</v>
      </c>
      <c r="C91" s="164">
        <v>6</v>
      </c>
      <c r="D91" s="164">
        <v>2</v>
      </c>
      <c r="E91" s="165" t="s">
        <v>15</v>
      </c>
      <c r="F91" s="164" t="s">
        <v>15</v>
      </c>
      <c r="G91" s="165" t="s">
        <v>15</v>
      </c>
      <c r="H91" s="165" t="s">
        <v>15</v>
      </c>
      <c r="I91" s="164" t="s">
        <v>15</v>
      </c>
      <c r="J91" s="165" t="s">
        <v>15</v>
      </c>
      <c r="K91" s="165" t="s">
        <v>15</v>
      </c>
    </row>
    <row r="92" spans="1:11" ht="11.45" customHeight="1" x14ac:dyDescent="0.2">
      <c r="A92" s="192">
        <f>IF(C92&lt;&gt;"",COUNTA($C$15:C92),"")</f>
        <v>72</v>
      </c>
      <c r="B92" s="144" t="s">
        <v>388</v>
      </c>
      <c r="C92" s="164">
        <v>2</v>
      </c>
      <c r="D92" s="164">
        <v>2</v>
      </c>
      <c r="E92" s="165" t="s">
        <v>15</v>
      </c>
      <c r="F92" s="164" t="s">
        <v>15</v>
      </c>
      <c r="G92" s="165" t="s">
        <v>15</v>
      </c>
      <c r="H92" s="165" t="s">
        <v>15</v>
      </c>
      <c r="I92" s="164" t="s">
        <v>15</v>
      </c>
      <c r="J92" s="165" t="s">
        <v>15</v>
      </c>
      <c r="K92" s="165" t="s">
        <v>15</v>
      </c>
    </row>
    <row r="93" spans="1:11" ht="11.45" customHeight="1" x14ac:dyDescent="0.2">
      <c r="A93" s="192">
        <f>IF(C93&lt;&gt;"",COUNTA($C$15:C93),"")</f>
        <v>73</v>
      </c>
      <c r="B93" s="144" t="s">
        <v>389</v>
      </c>
      <c r="C93" s="164">
        <v>12</v>
      </c>
      <c r="D93" s="164">
        <v>8</v>
      </c>
      <c r="E93" s="165" t="s">
        <v>376</v>
      </c>
      <c r="F93" s="164">
        <v>789</v>
      </c>
      <c r="G93" s="165">
        <v>0.8</v>
      </c>
      <c r="H93" s="165">
        <v>31.5</v>
      </c>
      <c r="I93" s="164">
        <v>897</v>
      </c>
      <c r="J93" s="165">
        <v>88</v>
      </c>
      <c r="K93" s="165">
        <v>41.1</v>
      </c>
    </row>
    <row r="94" spans="1:11" ht="11.45" customHeight="1" x14ac:dyDescent="0.2">
      <c r="A94" s="192">
        <f>IF(C94&lt;&gt;"",COUNTA($C$15:C94),"")</f>
        <v>74</v>
      </c>
      <c r="B94" s="144" t="s">
        <v>390</v>
      </c>
      <c r="C94" s="164">
        <v>9</v>
      </c>
      <c r="D94" s="164">
        <v>6</v>
      </c>
      <c r="E94" s="165" t="s">
        <v>376</v>
      </c>
      <c r="F94" s="164">
        <v>1090</v>
      </c>
      <c r="G94" s="165" t="s">
        <v>376</v>
      </c>
      <c r="H94" s="165">
        <v>8.9</v>
      </c>
      <c r="I94" s="164">
        <v>2842</v>
      </c>
      <c r="J94" s="165">
        <v>38.4</v>
      </c>
      <c r="K94" s="165">
        <v>27.4</v>
      </c>
    </row>
    <row r="95" spans="1:11" ht="11.45" customHeight="1" x14ac:dyDescent="0.2">
      <c r="A95" s="192">
        <f>IF(C95&lt;&gt;"",COUNTA($C$15:C95),"")</f>
        <v>75</v>
      </c>
      <c r="B95" s="144" t="s">
        <v>391</v>
      </c>
      <c r="C95" s="164" t="s">
        <v>12</v>
      </c>
      <c r="D95" s="164" t="s">
        <v>12</v>
      </c>
      <c r="E95" s="165" t="s">
        <v>12</v>
      </c>
      <c r="F95" s="164" t="s">
        <v>12</v>
      </c>
      <c r="G95" s="165" t="s">
        <v>12</v>
      </c>
      <c r="H95" s="165" t="s">
        <v>12</v>
      </c>
      <c r="I95" s="164" t="s">
        <v>12</v>
      </c>
      <c r="J95" s="165" t="s">
        <v>12</v>
      </c>
      <c r="K95" s="165" t="s">
        <v>12</v>
      </c>
    </row>
    <row r="96" spans="1:11" ht="11.45" customHeight="1" x14ac:dyDescent="0.2">
      <c r="A96" s="192">
        <f>IF(C96&lt;&gt;"",COUNTA($C$15:C96),"")</f>
        <v>76</v>
      </c>
      <c r="B96" s="144" t="s">
        <v>392</v>
      </c>
      <c r="C96" s="164">
        <v>5</v>
      </c>
      <c r="D96" s="164">
        <v>4</v>
      </c>
      <c r="E96" s="165">
        <v>-20</v>
      </c>
      <c r="F96" s="164">
        <v>215</v>
      </c>
      <c r="G96" s="165">
        <v>-42.5</v>
      </c>
      <c r="H96" s="165">
        <v>28.4</v>
      </c>
      <c r="I96" s="164">
        <v>374</v>
      </c>
      <c r="J96" s="165">
        <v>57.5</v>
      </c>
      <c r="K96" s="165">
        <v>36</v>
      </c>
    </row>
    <row r="97" spans="1:11" ht="11.45" customHeight="1" x14ac:dyDescent="0.2">
      <c r="A97" s="192">
        <f>IF(C97&lt;&gt;"",COUNTA($C$15:C97),"")</f>
        <v>77</v>
      </c>
      <c r="B97" s="144" t="s">
        <v>393</v>
      </c>
      <c r="C97" s="164">
        <v>1</v>
      </c>
      <c r="D97" s="164" t="s">
        <v>12</v>
      </c>
      <c r="E97" s="165" t="s">
        <v>15</v>
      </c>
      <c r="F97" s="164" t="s">
        <v>15</v>
      </c>
      <c r="G97" s="165" t="s">
        <v>15</v>
      </c>
      <c r="H97" s="165" t="s">
        <v>15</v>
      </c>
      <c r="I97" s="164" t="s">
        <v>15</v>
      </c>
      <c r="J97" s="165" t="s">
        <v>15</v>
      </c>
      <c r="K97" s="165" t="s">
        <v>15</v>
      </c>
    </row>
    <row r="98" spans="1:11" x14ac:dyDescent="0.2">
      <c r="A98" s="192">
        <f>IF(C98&lt;&gt;"",COUNTA($C$15:C98),"")</f>
        <v>78</v>
      </c>
      <c r="B98" s="144" t="s">
        <v>394</v>
      </c>
      <c r="C98" s="164">
        <v>5</v>
      </c>
      <c r="D98" s="164">
        <v>5</v>
      </c>
      <c r="E98" s="165" t="s">
        <v>376</v>
      </c>
      <c r="F98" s="164">
        <v>493</v>
      </c>
      <c r="G98" s="165" t="s">
        <v>376</v>
      </c>
      <c r="H98" s="165">
        <v>7.4</v>
      </c>
      <c r="I98" s="164">
        <v>516</v>
      </c>
      <c r="J98" s="165">
        <v>95.5</v>
      </c>
      <c r="K98" s="165">
        <v>21.6</v>
      </c>
    </row>
    <row r="99" spans="1:11" x14ac:dyDescent="0.2">
      <c r="A99" s="192">
        <f>IF(C99&lt;&gt;"",COUNTA($C$15:C99),"")</f>
        <v>79</v>
      </c>
      <c r="B99" s="144" t="s">
        <v>395</v>
      </c>
      <c r="C99" s="164">
        <v>5</v>
      </c>
      <c r="D99" s="164">
        <v>5</v>
      </c>
      <c r="E99" s="165">
        <v>25</v>
      </c>
      <c r="F99" s="164">
        <v>126</v>
      </c>
      <c r="G99" s="165">
        <v>13.5</v>
      </c>
      <c r="H99" s="165">
        <v>6.8</v>
      </c>
      <c r="I99" s="164">
        <v>131</v>
      </c>
      <c r="J99" s="165">
        <v>96.2</v>
      </c>
      <c r="K99" s="165">
        <v>19.100000000000001</v>
      </c>
    </row>
    <row r="100" spans="1:11" x14ac:dyDescent="0.2">
      <c r="A100" s="192">
        <f>IF(C100&lt;&gt;"",COUNTA($C$15:C100),"")</f>
        <v>80</v>
      </c>
      <c r="B100" s="144" t="s">
        <v>396</v>
      </c>
      <c r="C100" s="164">
        <v>2</v>
      </c>
      <c r="D100" s="164">
        <v>1</v>
      </c>
      <c r="E100" s="165" t="s">
        <v>15</v>
      </c>
      <c r="F100" s="164" t="s">
        <v>15</v>
      </c>
      <c r="G100" s="165" t="s">
        <v>15</v>
      </c>
      <c r="H100" s="165" t="s">
        <v>15</v>
      </c>
      <c r="I100" s="164" t="s">
        <v>15</v>
      </c>
      <c r="J100" s="165" t="s">
        <v>15</v>
      </c>
      <c r="K100" s="165" t="s">
        <v>15</v>
      </c>
    </row>
    <row r="101" spans="1:11" x14ac:dyDescent="0.2">
      <c r="A101" s="192">
        <f>IF(C101&lt;&gt;"",COUNTA($C$15:C101),"")</f>
        <v>81</v>
      </c>
      <c r="B101" s="144" t="s">
        <v>397</v>
      </c>
      <c r="C101" s="164">
        <v>3</v>
      </c>
      <c r="D101" s="164">
        <v>3</v>
      </c>
      <c r="E101" s="165" t="s">
        <v>376</v>
      </c>
      <c r="F101" s="164">
        <v>511</v>
      </c>
      <c r="G101" s="165" t="s">
        <v>376</v>
      </c>
      <c r="H101" s="165">
        <v>12.6</v>
      </c>
      <c r="I101" s="164">
        <v>511</v>
      </c>
      <c r="J101" s="165">
        <v>100</v>
      </c>
      <c r="K101" s="165">
        <v>29.4</v>
      </c>
    </row>
    <row r="102" spans="1:11" x14ac:dyDescent="0.2">
      <c r="A102" s="192">
        <f>IF(C102&lt;&gt;"",COUNTA($C$15:C102),"")</f>
        <v>82</v>
      </c>
      <c r="B102" s="144" t="s">
        <v>398</v>
      </c>
      <c r="C102" s="164">
        <v>2</v>
      </c>
      <c r="D102" s="164">
        <v>2</v>
      </c>
      <c r="E102" s="165" t="s">
        <v>15</v>
      </c>
      <c r="F102" s="164" t="s">
        <v>15</v>
      </c>
      <c r="G102" s="165" t="s">
        <v>15</v>
      </c>
      <c r="H102" s="165" t="s">
        <v>15</v>
      </c>
      <c r="I102" s="164" t="s">
        <v>15</v>
      </c>
      <c r="J102" s="165" t="s">
        <v>15</v>
      </c>
      <c r="K102" s="165" t="s">
        <v>15</v>
      </c>
    </row>
    <row r="103" spans="1:11" x14ac:dyDescent="0.2">
      <c r="A103" s="192">
        <f>IF(C103&lt;&gt;"",COUNTA($C$15:C103),"")</f>
        <v>83</v>
      </c>
      <c r="B103" s="144" t="s">
        <v>399</v>
      </c>
      <c r="C103" s="164">
        <v>1</v>
      </c>
      <c r="D103" s="164">
        <v>1</v>
      </c>
      <c r="E103" s="165" t="s">
        <v>15</v>
      </c>
      <c r="F103" s="164" t="s">
        <v>15</v>
      </c>
      <c r="G103" s="165" t="s">
        <v>15</v>
      </c>
      <c r="H103" s="165" t="s">
        <v>15</v>
      </c>
      <c r="I103" s="164" t="s">
        <v>15</v>
      </c>
      <c r="J103" s="165" t="s">
        <v>15</v>
      </c>
      <c r="K103" s="165" t="s">
        <v>15</v>
      </c>
    </row>
    <row r="104" spans="1:11" x14ac:dyDescent="0.2">
      <c r="A104" s="192">
        <f>IF(C104&lt;&gt;"",COUNTA($C$15:C104),"")</f>
        <v>84</v>
      </c>
      <c r="B104" s="144" t="s">
        <v>400</v>
      </c>
      <c r="C104" s="164">
        <v>10</v>
      </c>
      <c r="D104" s="164">
        <v>5</v>
      </c>
      <c r="E104" s="165" t="s">
        <v>376</v>
      </c>
      <c r="F104" s="164">
        <v>269</v>
      </c>
      <c r="G104" s="165">
        <v>3.9</v>
      </c>
      <c r="H104" s="165">
        <v>9</v>
      </c>
      <c r="I104" s="164">
        <v>2167</v>
      </c>
      <c r="J104" s="165">
        <v>12.4</v>
      </c>
      <c r="K104" s="165">
        <v>16.899999999999999</v>
      </c>
    </row>
    <row r="105" spans="1:11" x14ac:dyDescent="0.2">
      <c r="A105" s="192">
        <f>IF(C105&lt;&gt;"",COUNTA($C$15:C105),"")</f>
        <v>85</v>
      </c>
      <c r="B105" s="144" t="s">
        <v>401</v>
      </c>
      <c r="C105" s="164">
        <v>5</v>
      </c>
      <c r="D105" s="164">
        <v>4</v>
      </c>
      <c r="E105" s="165" t="s">
        <v>376</v>
      </c>
      <c r="F105" s="164">
        <v>233</v>
      </c>
      <c r="G105" s="165">
        <v>4.5</v>
      </c>
      <c r="H105" s="165">
        <v>24.1</v>
      </c>
      <c r="I105" s="164">
        <v>243</v>
      </c>
      <c r="J105" s="165">
        <v>95.9</v>
      </c>
      <c r="K105" s="165">
        <v>32.700000000000003</v>
      </c>
    </row>
    <row r="106" spans="1:11" x14ac:dyDescent="0.2">
      <c r="A106" s="192">
        <f>IF(C106&lt;&gt;"",COUNTA($C$15:C106),"")</f>
        <v>86</v>
      </c>
      <c r="B106" s="144" t="s">
        <v>402</v>
      </c>
      <c r="C106" s="164">
        <v>4</v>
      </c>
      <c r="D106" s="164">
        <v>4</v>
      </c>
      <c r="E106" s="165">
        <v>-20</v>
      </c>
      <c r="F106" s="164">
        <v>115</v>
      </c>
      <c r="G106" s="165">
        <v>0.9</v>
      </c>
      <c r="H106" s="165">
        <v>19.5</v>
      </c>
      <c r="I106" s="164">
        <v>115</v>
      </c>
      <c r="J106" s="165">
        <v>100</v>
      </c>
      <c r="K106" s="165">
        <v>31.5</v>
      </c>
    </row>
    <row r="107" spans="1:11" ht="30" customHeight="1" x14ac:dyDescent="0.2">
      <c r="A107" s="192" t="str">
        <f>IF(C107&lt;&gt;"",COUNTA($C$15:C107),"")</f>
        <v/>
      </c>
      <c r="B107" s="148" t="s">
        <v>298</v>
      </c>
      <c r="C107" s="164"/>
      <c r="D107" s="164"/>
      <c r="E107" s="165"/>
      <c r="F107" s="164"/>
      <c r="G107" s="165"/>
      <c r="H107" s="165"/>
      <c r="I107" s="164"/>
      <c r="J107" s="165"/>
      <c r="K107" s="165"/>
    </row>
    <row r="108" spans="1:11" x14ac:dyDescent="0.2">
      <c r="A108" s="192">
        <f>IF(C108&lt;&gt;"",COUNTA($C$15:C108),"")</f>
        <v>87</v>
      </c>
      <c r="B108" s="146" t="s">
        <v>299</v>
      </c>
      <c r="C108" s="164">
        <v>9</v>
      </c>
      <c r="D108" s="164">
        <v>8</v>
      </c>
      <c r="E108" s="165" t="s">
        <v>376</v>
      </c>
      <c r="F108" s="164">
        <v>598</v>
      </c>
      <c r="G108" s="165">
        <v>-1</v>
      </c>
      <c r="H108" s="165">
        <v>18</v>
      </c>
      <c r="I108" s="164">
        <v>698</v>
      </c>
      <c r="J108" s="165">
        <v>85.7</v>
      </c>
      <c r="K108" s="165">
        <v>29.6</v>
      </c>
    </row>
    <row r="109" spans="1:11" x14ac:dyDescent="0.2">
      <c r="A109" s="192">
        <f>IF(C109&lt;&gt;"",COUNTA($C$15:C109),"")</f>
        <v>88</v>
      </c>
      <c r="B109" s="146" t="s">
        <v>300</v>
      </c>
      <c r="C109" s="164">
        <v>4</v>
      </c>
      <c r="D109" s="164">
        <v>4</v>
      </c>
      <c r="E109" s="165" t="s">
        <v>376</v>
      </c>
      <c r="F109" s="164">
        <v>210</v>
      </c>
      <c r="G109" s="165">
        <v>2.9</v>
      </c>
      <c r="H109" s="165">
        <v>13.4</v>
      </c>
      <c r="I109" s="164">
        <v>212</v>
      </c>
      <c r="J109" s="165">
        <v>99.1</v>
      </c>
      <c r="K109" s="165">
        <v>25.4</v>
      </c>
    </row>
    <row r="110" spans="1:11" x14ac:dyDescent="0.2">
      <c r="A110" s="192">
        <f>IF(C110&lt;&gt;"",COUNTA($C$15:C110),"")</f>
        <v>89</v>
      </c>
      <c r="B110" s="146" t="s">
        <v>301</v>
      </c>
      <c r="C110" s="164">
        <v>5</v>
      </c>
      <c r="D110" s="164">
        <v>4</v>
      </c>
      <c r="E110" s="165" t="s">
        <v>376</v>
      </c>
      <c r="F110" s="164">
        <v>155</v>
      </c>
      <c r="G110" s="165">
        <v>14</v>
      </c>
      <c r="H110" s="165">
        <v>21.5</v>
      </c>
      <c r="I110" s="164">
        <v>172</v>
      </c>
      <c r="J110" s="165">
        <v>90.1</v>
      </c>
      <c r="K110" s="165">
        <v>44.1</v>
      </c>
    </row>
    <row r="111" spans="1:11" x14ac:dyDescent="0.2">
      <c r="A111" s="192">
        <f>IF(C111&lt;&gt;"",COUNTA($C$15:C111),"")</f>
        <v>90</v>
      </c>
      <c r="B111" s="146" t="s">
        <v>302</v>
      </c>
      <c r="C111" s="164">
        <v>7</v>
      </c>
      <c r="D111" s="164">
        <v>7</v>
      </c>
      <c r="E111" s="165" t="s">
        <v>376</v>
      </c>
      <c r="F111" s="164">
        <v>301</v>
      </c>
      <c r="G111" s="165">
        <v>1.7</v>
      </c>
      <c r="H111" s="165">
        <v>23.9</v>
      </c>
      <c r="I111" s="164">
        <v>301</v>
      </c>
      <c r="J111" s="165">
        <v>100</v>
      </c>
      <c r="K111" s="165">
        <v>29.9</v>
      </c>
    </row>
    <row r="112" spans="1:11" x14ac:dyDescent="0.2">
      <c r="A112" s="192">
        <f>IF(C112&lt;&gt;"",COUNTA($C$15:C112),"")</f>
        <v>91</v>
      </c>
      <c r="B112" s="146" t="s">
        <v>303</v>
      </c>
      <c r="C112" s="164">
        <v>6</v>
      </c>
      <c r="D112" s="164">
        <v>5</v>
      </c>
      <c r="E112" s="165" t="s">
        <v>376</v>
      </c>
      <c r="F112" s="164">
        <v>173</v>
      </c>
      <c r="G112" s="165" t="s">
        <v>376</v>
      </c>
      <c r="H112" s="165">
        <v>22</v>
      </c>
      <c r="I112" s="164">
        <v>1072</v>
      </c>
      <c r="J112" s="165">
        <v>16.100000000000001</v>
      </c>
      <c r="K112" s="165">
        <v>23.8</v>
      </c>
    </row>
    <row r="113" spans="1:11" x14ac:dyDescent="0.2">
      <c r="A113" s="192">
        <f>IF(C113&lt;&gt;"",COUNTA($C$15:C113),"")</f>
        <v>92</v>
      </c>
      <c r="B113" s="146" t="s">
        <v>304</v>
      </c>
      <c r="C113" s="164">
        <v>14</v>
      </c>
      <c r="D113" s="164">
        <v>11</v>
      </c>
      <c r="E113" s="165">
        <v>22.2</v>
      </c>
      <c r="F113" s="164">
        <v>590</v>
      </c>
      <c r="G113" s="165">
        <v>42.5</v>
      </c>
      <c r="H113" s="165">
        <v>20.3</v>
      </c>
      <c r="I113" s="164">
        <v>1172</v>
      </c>
      <c r="J113" s="165">
        <v>50.3</v>
      </c>
      <c r="K113" s="165">
        <v>28.2</v>
      </c>
    </row>
    <row r="114" spans="1:11" x14ac:dyDescent="0.2">
      <c r="A114" s="192">
        <f>IF(C114&lt;&gt;"",COUNTA($C$15:C114),"")</f>
        <v>93</v>
      </c>
      <c r="B114" s="146" t="s">
        <v>305</v>
      </c>
      <c r="C114" s="164">
        <v>10</v>
      </c>
      <c r="D114" s="164">
        <v>8</v>
      </c>
      <c r="E114" s="165" t="s">
        <v>376</v>
      </c>
      <c r="F114" s="164">
        <v>229</v>
      </c>
      <c r="G114" s="165">
        <v>0.9</v>
      </c>
      <c r="H114" s="165">
        <v>15.2</v>
      </c>
      <c r="I114" s="164">
        <v>305</v>
      </c>
      <c r="J114" s="165">
        <v>75.099999999999994</v>
      </c>
      <c r="K114" s="165">
        <v>21.7</v>
      </c>
    </row>
    <row r="115" spans="1:11" x14ac:dyDescent="0.2">
      <c r="A115" s="192">
        <f>IF(C115&lt;&gt;"",COUNTA($C$15:C115),"")</f>
        <v>94</v>
      </c>
      <c r="B115" s="146" t="s">
        <v>306</v>
      </c>
      <c r="C115" s="164">
        <v>4</v>
      </c>
      <c r="D115" s="164">
        <v>4</v>
      </c>
      <c r="E115" s="165">
        <v>33.299999999999997</v>
      </c>
      <c r="F115" s="164">
        <v>149</v>
      </c>
      <c r="G115" s="165">
        <v>14.6</v>
      </c>
      <c r="H115" s="165">
        <v>33.9</v>
      </c>
      <c r="I115" s="164">
        <v>196</v>
      </c>
      <c r="J115" s="165">
        <v>76</v>
      </c>
      <c r="K115" s="165">
        <v>43.3</v>
      </c>
    </row>
    <row r="116" spans="1:11" x14ac:dyDescent="0.2">
      <c r="A116" s="192">
        <f>IF(C116&lt;&gt;"",COUNTA($C$15:C116),"")</f>
        <v>95</v>
      </c>
      <c r="B116" s="146" t="s">
        <v>307</v>
      </c>
      <c r="C116" s="164">
        <v>2</v>
      </c>
      <c r="D116" s="164">
        <v>1</v>
      </c>
      <c r="E116" s="165" t="s">
        <v>15</v>
      </c>
      <c r="F116" s="164" t="s">
        <v>15</v>
      </c>
      <c r="G116" s="165" t="s">
        <v>15</v>
      </c>
      <c r="H116" s="165" t="s">
        <v>15</v>
      </c>
      <c r="I116" s="164" t="s">
        <v>15</v>
      </c>
      <c r="J116" s="165" t="s">
        <v>15</v>
      </c>
      <c r="K116" s="165" t="s">
        <v>15</v>
      </c>
    </row>
    <row r="117" spans="1:11" x14ac:dyDescent="0.2">
      <c r="A117" s="192">
        <f>IF(C117&lt;&gt;"",COUNTA($C$15:C117),"")</f>
        <v>96</v>
      </c>
      <c r="B117" s="146" t="s">
        <v>308</v>
      </c>
      <c r="C117" s="164">
        <v>4</v>
      </c>
      <c r="D117" s="164">
        <v>2</v>
      </c>
      <c r="E117" s="165" t="s">
        <v>15</v>
      </c>
      <c r="F117" s="164" t="s">
        <v>15</v>
      </c>
      <c r="G117" s="165" t="s">
        <v>15</v>
      </c>
      <c r="H117" s="165" t="s">
        <v>15</v>
      </c>
      <c r="I117" s="164" t="s">
        <v>15</v>
      </c>
      <c r="J117" s="165" t="s">
        <v>15</v>
      </c>
      <c r="K117" s="165" t="s">
        <v>15</v>
      </c>
    </row>
    <row r="118" spans="1:11" x14ac:dyDescent="0.2">
      <c r="A118" s="192">
        <f>IF(C118&lt;&gt;"",COUNTA($C$15:C118),"")</f>
        <v>97</v>
      </c>
      <c r="B118" s="146" t="s">
        <v>309</v>
      </c>
      <c r="C118" s="164">
        <v>8</v>
      </c>
      <c r="D118" s="164">
        <v>7</v>
      </c>
      <c r="E118" s="165">
        <v>16.7</v>
      </c>
      <c r="F118" s="164">
        <v>730</v>
      </c>
      <c r="G118" s="165">
        <v>-26.6</v>
      </c>
      <c r="H118" s="165">
        <v>35.6</v>
      </c>
      <c r="I118" s="164">
        <v>1265</v>
      </c>
      <c r="J118" s="165">
        <v>57.7</v>
      </c>
      <c r="K118" s="165">
        <v>43.9</v>
      </c>
    </row>
    <row r="119" spans="1:11" x14ac:dyDescent="0.2">
      <c r="A119" s="192">
        <f>IF(C119&lt;&gt;"",COUNTA($C$15:C119),"")</f>
        <v>98</v>
      </c>
      <c r="B119" s="146" t="s">
        <v>310</v>
      </c>
      <c r="C119" s="164">
        <v>5</v>
      </c>
      <c r="D119" s="164">
        <v>4</v>
      </c>
      <c r="E119" s="165" t="s">
        <v>376</v>
      </c>
      <c r="F119" s="164">
        <v>192</v>
      </c>
      <c r="G119" s="165">
        <v>-2</v>
      </c>
      <c r="H119" s="165">
        <v>15</v>
      </c>
      <c r="I119" s="164">
        <v>253</v>
      </c>
      <c r="J119" s="165">
        <v>75.900000000000006</v>
      </c>
      <c r="K119" s="165">
        <v>26.9</v>
      </c>
    </row>
    <row r="120" spans="1:11" x14ac:dyDescent="0.2">
      <c r="A120" s="192">
        <f>IF(C120&lt;&gt;"",COUNTA($C$15:C120),"")</f>
        <v>99</v>
      </c>
      <c r="B120" s="146" t="s">
        <v>311</v>
      </c>
      <c r="C120" s="164">
        <v>4</v>
      </c>
      <c r="D120" s="164">
        <v>4</v>
      </c>
      <c r="E120" s="165" t="s">
        <v>376</v>
      </c>
      <c r="F120" s="164">
        <v>107</v>
      </c>
      <c r="G120" s="165" t="s">
        <v>376</v>
      </c>
      <c r="H120" s="165">
        <v>14.3</v>
      </c>
      <c r="I120" s="164">
        <v>107</v>
      </c>
      <c r="J120" s="165">
        <v>100</v>
      </c>
      <c r="K120" s="165">
        <v>26.9</v>
      </c>
    </row>
    <row r="121" spans="1:11" x14ac:dyDescent="0.2">
      <c r="A121" s="192">
        <f>IF(C121&lt;&gt;"",COUNTA($C$15:C121),"")</f>
        <v>100</v>
      </c>
      <c r="B121" s="146" t="s">
        <v>312</v>
      </c>
      <c r="C121" s="164">
        <v>6</v>
      </c>
      <c r="D121" s="164">
        <v>6</v>
      </c>
      <c r="E121" s="165" t="s">
        <v>376</v>
      </c>
      <c r="F121" s="164">
        <v>169</v>
      </c>
      <c r="G121" s="165">
        <v>-7.7</v>
      </c>
      <c r="H121" s="165">
        <v>8.9</v>
      </c>
      <c r="I121" s="164">
        <v>183</v>
      </c>
      <c r="J121" s="165">
        <v>92.3</v>
      </c>
      <c r="K121" s="165">
        <v>21.8</v>
      </c>
    </row>
    <row r="122" spans="1:11" x14ac:dyDescent="0.2">
      <c r="A122" s="192">
        <f>IF(C122&lt;&gt;"",COUNTA($C$15:C122),"")</f>
        <v>101</v>
      </c>
      <c r="B122" s="146" t="s">
        <v>313</v>
      </c>
      <c r="C122" s="164">
        <v>10</v>
      </c>
      <c r="D122" s="164">
        <v>9</v>
      </c>
      <c r="E122" s="165">
        <v>-10</v>
      </c>
      <c r="F122" s="164">
        <v>321</v>
      </c>
      <c r="G122" s="165">
        <v>-2.7</v>
      </c>
      <c r="H122" s="165">
        <v>13.6</v>
      </c>
      <c r="I122" s="164">
        <v>412</v>
      </c>
      <c r="J122" s="165">
        <v>77.900000000000006</v>
      </c>
      <c r="K122" s="165">
        <v>27.6</v>
      </c>
    </row>
    <row r="123" spans="1:11" x14ac:dyDescent="0.2">
      <c r="A123" s="192">
        <f>IF(C123&lt;&gt;"",COUNTA($C$15:C123),"")</f>
        <v>102</v>
      </c>
      <c r="B123" s="146" t="s">
        <v>260</v>
      </c>
      <c r="C123" s="164">
        <v>16</v>
      </c>
      <c r="D123" s="164">
        <v>5</v>
      </c>
      <c r="E123" s="165">
        <v>-16.7</v>
      </c>
      <c r="F123" s="164">
        <v>495</v>
      </c>
      <c r="G123" s="165">
        <v>-2</v>
      </c>
      <c r="H123" s="165">
        <v>4.5999999999999996</v>
      </c>
      <c r="I123" s="164">
        <v>1984</v>
      </c>
      <c r="J123" s="165">
        <v>24.9</v>
      </c>
      <c r="K123" s="165">
        <v>20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33" customWidth="1"/>
    <col min="2" max="2" width="85.7109375" style="128" customWidth="1"/>
    <col min="3" max="16384" width="11.42578125" style="128"/>
  </cols>
  <sheetData>
    <row r="1" spans="1:2" s="125" customFormat="1" ht="27.95" customHeight="1" x14ac:dyDescent="0.2">
      <c r="A1" s="136" t="s">
        <v>422</v>
      </c>
      <c r="B1" s="136"/>
    </row>
    <row r="2" spans="1:2" ht="48.95" customHeight="1" x14ac:dyDescent="0.2">
      <c r="A2" s="126" t="s">
        <v>353</v>
      </c>
      <c r="B2" s="127" t="s">
        <v>455</v>
      </c>
    </row>
    <row r="3" spans="1:2" ht="8.1" customHeight="1" x14ac:dyDescent="0.2">
      <c r="A3" s="126"/>
      <c r="B3" s="127"/>
    </row>
    <row r="4" spans="1:2" ht="36" customHeight="1" x14ac:dyDescent="0.2">
      <c r="A4" s="126" t="s">
        <v>354</v>
      </c>
      <c r="B4" s="127" t="s">
        <v>423</v>
      </c>
    </row>
    <row r="5" spans="1:2" ht="8.1" customHeight="1" x14ac:dyDescent="0.2">
      <c r="A5" s="126"/>
      <c r="B5" s="127"/>
    </row>
    <row r="6" spans="1:2" ht="12" customHeight="1" x14ac:dyDescent="0.2">
      <c r="A6" s="126" t="s">
        <v>355</v>
      </c>
      <c r="B6" s="127" t="s">
        <v>424</v>
      </c>
    </row>
    <row r="7" spans="1:2" ht="8.1" customHeight="1" x14ac:dyDescent="0.2">
      <c r="A7" s="126"/>
      <c r="B7" s="127"/>
    </row>
    <row r="8" spans="1:2" ht="12" customHeight="1" x14ac:dyDescent="0.2">
      <c r="A8" s="126" t="s">
        <v>356</v>
      </c>
      <c r="B8" s="127" t="s">
        <v>425</v>
      </c>
    </row>
    <row r="9" spans="1:2" ht="8.1" customHeight="1" x14ac:dyDescent="0.2">
      <c r="A9" s="126"/>
      <c r="B9" s="127"/>
    </row>
    <row r="10" spans="1:2" ht="12" customHeight="1" x14ac:dyDescent="0.2">
      <c r="A10" s="126" t="s">
        <v>357</v>
      </c>
      <c r="B10" s="127" t="s">
        <v>426</v>
      </c>
    </row>
    <row r="11" spans="1:2" ht="8.1" customHeight="1" x14ac:dyDescent="0.2">
      <c r="A11" s="126"/>
    </row>
    <row r="12" spans="1:2" ht="12" customHeight="1" x14ac:dyDescent="0.2">
      <c r="A12" s="126" t="s">
        <v>358</v>
      </c>
      <c r="B12" s="127" t="s">
        <v>427</v>
      </c>
    </row>
    <row r="13" spans="1:2" ht="8.1" customHeight="1" x14ac:dyDescent="0.2">
      <c r="A13" s="126"/>
    </row>
    <row r="14" spans="1:2" ht="12" customHeight="1" x14ac:dyDescent="0.2">
      <c r="A14" s="126" t="s">
        <v>359</v>
      </c>
      <c r="B14" s="127" t="s">
        <v>428</v>
      </c>
    </row>
    <row r="15" spans="1:2" ht="8.1" customHeight="1" x14ac:dyDescent="0.2">
      <c r="A15" s="126"/>
    </row>
    <row r="16" spans="1:2" ht="12" customHeight="1" x14ac:dyDescent="0.2">
      <c r="A16" s="126" t="s">
        <v>360</v>
      </c>
      <c r="B16" s="127" t="s">
        <v>429</v>
      </c>
    </row>
    <row r="17" spans="1:2" ht="8.1" customHeight="1" x14ac:dyDescent="0.2">
      <c r="A17" s="126"/>
    </row>
    <row r="18" spans="1:2" ht="12" customHeight="1" x14ac:dyDescent="0.2">
      <c r="A18" s="126" t="s">
        <v>361</v>
      </c>
      <c r="B18" s="127" t="s">
        <v>430</v>
      </c>
    </row>
    <row r="19" spans="1:2" ht="8.1" customHeight="1" x14ac:dyDescent="0.2">
      <c r="A19" s="126"/>
    </row>
    <row r="20" spans="1:2" ht="12" customHeight="1" x14ac:dyDescent="0.2">
      <c r="A20" s="126" t="s">
        <v>362</v>
      </c>
      <c r="B20" s="129" t="s">
        <v>431</v>
      </c>
    </row>
    <row r="21" spans="1:2" ht="8.1" customHeight="1" x14ac:dyDescent="0.2">
      <c r="A21" s="126"/>
    </row>
    <row r="22" spans="1:2" ht="12" customHeight="1" x14ac:dyDescent="0.2">
      <c r="A22" s="126" t="s">
        <v>363</v>
      </c>
      <c r="B22" s="129" t="s">
        <v>432</v>
      </c>
    </row>
    <row r="23" spans="1:2" ht="8.1" customHeight="1" x14ac:dyDescent="0.2">
      <c r="A23" s="126"/>
    </row>
    <row r="24" spans="1:2" ht="12" customHeight="1" x14ac:dyDescent="0.2">
      <c r="A24" s="126" t="s">
        <v>364</v>
      </c>
      <c r="B24" s="128" t="s">
        <v>433</v>
      </c>
    </row>
    <row r="25" spans="1:2" ht="8.1" customHeight="1" x14ac:dyDescent="0.2">
      <c r="A25" s="126"/>
    </row>
    <row r="26" spans="1:2" ht="12" customHeight="1" x14ac:dyDescent="0.2">
      <c r="A26" s="126" t="s">
        <v>365</v>
      </c>
      <c r="B26" s="130" t="s">
        <v>434</v>
      </c>
    </row>
    <row r="27" spans="1:2" ht="8.1" customHeight="1" x14ac:dyDescent="0.2">
      <c r="A27" s="126"/>
    </row>
    <row r="28" spans="1:2" ht="12" customHeight="1" x14ac:dyDescent="0.2">
      <c r="A28" s="126" t="s">
        <v>366</v>
      </c>
      <c r="B28" s="129" t="s">
        <v>435</v>
      </c>
    </row>
    <row r="29" spans="1:2" ht="8.1" customHeight="1" x14ac:dyDescent="0.2">
      <c r="A29" s="126"/>
    </row>
    <row r="30" spans="1:2" ht="12" customHeight="1" x14ac:dyDescent="0.2">
      <c r="A30" s="126" t="s">
        <v>367</v>
      </c>
      <c r="B30" s="129" t="s">
        <v>436</v>
      </c>
    </row>
    <row r="31" spans="1:2" ht="8.1" customHeight="1" x14ac:dyDescent="0.2">
      <c r="A31" s="126"/>
    </row>
    <row r="32" spans="1:2" ht="12" customHeight="1" x14ac:dyDescent="0.2">
      <c r="A32" s="126" t="s">
        <v>368</v>
      </c>
      <c r="B32" s="128" t="s">
        <v>437</v>
      </c>
    </row>
    <row r="33" spans="1:2" ht="8.1" customHeight="1" x14ac:dyDescent="0.2">
      <c r="A33" s="126"/>
    </row>
    <row r="34" spans="1:2" ht="12" customHeight="1" x14ac:dyDescent="0.2">
      <c r="A34" s="126" t="s">
        <v>369</v>
      </c>
      <c r="B34" s="131" t="s">
        <v>438</v>
      </c>
    </row>
    <row r="35" spans="1:2" ht="8.1" customHeight="1" x14ac:dyDescent="0.2">
      <c r="A35" s="126"/>
    </row>
    <row r="36" spans="1:2" ht="24" customHeight="1" x14ac:dyDescent="0.2">
      <c r="A36" s="126" t="s">
        <v>370</v>
      </c>
      <c r="B36" s="132" t="s">
        <v>439</v>
      </c>
    </row>
    <row r="37" spans="1:2" ht="8.1" customHeight="1" x14ac:dyDescent="0.2"/>
    <row r="38" spans="1:2" ht="12" customHeight="1" x14ac:dyDescent="0.2">
      <c r="A38" s="126" t="s">
        <v>371</v>
      </c>
      <c r="B38" s="128" t="s">
        <v>440</v>
      </c>
    </row>
    <row r="39" spans="1:2" ht="8.1" customHeight="1" x14ac:dyDescent="0.2"/>
    <row r="40" spans="1:2" ht="12" customHeight="1" x14ac:dyDescent="0.2">
      <c r="A40" s="126" t="s">
        <v>372</v>
      </c>
      <c r="B40" s="130" t="s">
        <v>441</v>
      </c>
    </row>
    <row r="41" spans="1:2" ht="8.1" customHeight="1" x14ac:dyDescent="0.2"/>
    <row r="42" spans="1:2" ht="12" customHeight="1" x14ac:dyDescent="0.2">
      <c r="A42" s="126" t="s">
        <v>373</v>
      </c>
      <c r="B42" s="130" t="s">
        <v>442</v>
      </c>
    </row>
    <row r="43" spans="1:2" ht="8.1" customHeight="1" x14ac:dyDescent="0.2"/>
    <row r="44" spans="1:2" x14ac:dyDescent="0.2">
      <c r="A44" s="126" t="s">
        <v>374</v>
      </c>
      <c r="B44" s="129" t="s">
        <v>443</v>
      </c>
    </row>
    <row r="45" spans="1:2" ht="8.1" customHeight="1" x14ac:dyDescent="0.2">
      <c r="B45" s="127"/>
    </row>
    <row r="46" spans="1:2" x14ac:dyDescent="0.2">
      <c r="A46" s="126" t="s">
        <v>375</v>
      </c>
      <c r="B46" s="129" t="s">
        <v>444</v>
      </c>
    </row>
    <row r="47" spans="1:2" ht="8.1" customHeight="1" x14ac:dyDescent="0.2"/>
    <row r="48" spans="1:2" ht="24" x14ac:dyDescent="0.2">
      <c r="A48" s="126" t="s">
        <v>404</v>
      </c>
      <c r="B48" s="129" t="s">
        <v>445</v>
      </c>
    </row>
    <row r="49" spans="1:2" x14ac:dyDescent="0.2">
      <c r="A49" s="126"/>
      <c r="B49" s="134" t="s">
        <v>447</v>
      </c>
    </row>
    <row r="50" spans="1:2" x14ac:dyDescent="0.2">
      <c r="B50" s="134" t="s">
        <v>446</v>
      </c>
    </row>
    <row r="51" spans="1:2" ht="8.25" customHeight="1" x14ac:dyDescent="0.2"/>
    <row r="52" spans="1:2" x14ac:dyDescent="0.2">
      <c r="A52" s="126" t="s">
        <v>405</v>
      </c>
      <c r="B52" s="128" t="s">
        <v>448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35" t="s">
        <v>406</v>
      </c>
      <c r="B1" s="135"/>
      <c r="C1" s="135"/>
    </row>
    <row r="2" spans="1:3" ht="23.1" customHeight="1" x14ac:dyDescent="0.2">
      <c r="A2" s="221"/>
      <c r="B2" s="221"/>
      <c r="C2" s="11" t="s">
        <v>28</v>
      </c>
    </row>
    <row r="3" spans="1:3" ht="12" customHeight="1" x14ac:dyDescent="0.2">
      <c r="A3" s="220" t="s">
        <v>407</v>
      </c>
      <c r="B3" s="220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39" t="s">
        <v>408</v>
      </c>
      <c r="B5" s="139"/>
      <c r="C5" s="13">
        <v>4</v>
      </c>
    </row>
    <row r="6" spans="1:3" s="16" customFormat="1" ht="23.1" customHeight="1" x14ac:dyDescent="0.2">
      <c r="A6" s="222"/>
      <c r="B6" s="222"/>
      <c r="C6" s="15"/>
    </row>
    <row r="7" spans="1:3" s="16" customFormat="1" ht="24" customHeight="1" x14ac:dyDescent="0.2">
      <c r="A7" s="17" t="s">
        <v>31</v>
      </c>
      <c r="B7" s="18" t="s">
        <v>409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32</v>
      </c>
      <c r="B9" s="20" t="s">
        <v>410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34</v>
      </c>
      <c r="B11" s="18" t="s">
        <v>411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35</v>
      </c>
      <c r="B13" s="22" t="s">
        <v>412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37</v>
      </c>
      <c r="B15" s="22" t="s">
        <v>413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39</v>
      </c>
      <c r="B17" s="22" t="s">
        <v>414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41</v>
      </c>
      <c r="B19" s="22" t="s">
        <v>415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43</v>
      </c>
      <c r="B21" s="22" t="s">
        <v>416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45</v>
      </c>
      <c r="B23" s="18" t="s">
        <v>417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46</v>
      </c>
      <c r="B25" s="22" t="s">
        <v>413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47</v>
      </c>
      <c r="B27" s="22" t="s">
        <v>414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48</v>
      </c>
      <c r="B29" s="18" t="s">
        <v>418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49</v>
      </c>
      <c r="B31" s="22" t="s">
        <v>419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51</v>
      </c>
      <c r="B33" s="22" t="s">
        <v>420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53</v>
      </c>
      <c r="B35" s="22" t="s">
        <v>421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55</v>
      </c>
      <c r="B37" s="22" t="s">
        <v>416</v>
      </c>
      <c r="C37" s="21">
        <v>22</v>
      </c>
    </row>
    <row r="38" spans="1:3" ht="12" customHeight="1" x14ac:dyDescent="0.2"/>
    <row r="39" spans="1:3" ht="30" customHeight="1" x14ac:dyDescent="0.2">
      <c r="A39" s="220" t="s">
        <v>422</v>
      </c>
      <c r="B39" s="220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43" t="s">
        <v>29</v>
      </c>
      <c r="B1" s="243"/>
      <c r="C1" s="243"/>
      <c r="D1" s="243"/>
      <c r="E1" s="243"/>
      <c r="F1" s="243"/>
      <c r="G1" s="243"/>
      <c r="H1" s="243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38"/>
      <c r="B6" s="238"/>
      <c r="C6" s="238"/>
      <c r="D6" s="238"/>
      <c r="E6" s="238"/>
      <c r="F6" s="238"/>
      <c r="G6" s="238"/>
      <c r="H6" s="238"/>
    </row>
    <row r="7" spans="1:10" ht="12" customHeight="1" x14ac:dyDescent="0.2">
      <c r="A7" s="238"/>
      <c r="B7" s="238"/>
      <c r="C7" s="238"/>
      <c r="D7" s="238"/>
      <c r="E7" s="238"/>
      <c r="F7" s="238"/>
      <c r="G7" s="238"/>
      <c r="H7" s="238"/>
    </row>
    <row r="8" spans="1:10" ht="12" customHeight="1" x14ac:dyDescent="0.2">
      <c r="A8" s="138"/>
      <c r="B8" s="138"/>
      <c r="C8" s="138"/>
      <c r="D8" s="138"/>
      <c r="E8" s="138"/>
      <c r="F8" s="138"/>
      <c r="G8" s="138"/>
      <c r="H8" s="138"/>
    </row>
    <row r="9" spans="1:10" ht="12" customHeight="1" x14ac:dyDescent="0.2">
      <c r="A9" s="137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38"/>
      <c r="B10" s="238"/>
      <c r="C10" s="238"/>
      <c r="D10" s="238"/>
      <c r="E10" s="238"/>
      <c r="F10" s="238"/>
      <c r="G10" s="238"/>
      <c r="H10" s="238"/>
    </row>
    <row r="11" spans="1:10" ht="12" customHeight="1" x14ac:dyDescent="0.2">
      <c r="A11" s="137"/>
      <c r="B11" s="137"/>
      <c r="C11" s="137"/>
      <c r="D11" s="137"/>
      <c r="E11" s="137"/>
      <c r="F11" s="137"/>
      <c r="G11" s="137"/>
      <c r="H11" s="137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38"/>
      <c r="B14" s="238"/>
      <c r="C14" s="238"/>
      <c r="D14" s="238"/>
      <c r="E14" s="238"/>
      <c r="F14" s="238"/>
      <c r="G14" s="238"/>
      <c r="H14" s="238"/>
      <c r="I14" s="33"/>
    </row>
    <row r="15" spans="1:10" ht="12" customHeight="1" x14ac:dyDescent="0.2">
      <c r="A15" s="242"/>
      <c r="B15" s="238"/>
      <c r="C15" s="238"/>
      <c r="D15" s="238"/>
      <c r="E15" s="238"/>
      <c r="F15" s="238"/>
      <c r="G15" s="238"/>
      <c r="H15" s="238"/>
    </row>
    <row r="16" spans="1:10" ht="12" customHeight="1" x14ac:dyDescent="0.2">
      <c r="A16" s="237"/>
      <c r="B16" s="237"/>
      <c r="C16" s="237"/>
      <c r="D16" s="237"/>
      <c r="E16" s="237"/>
      <c r="F16" s="237"/>
      <c r="G16" s="237"/>
      <c r="H16" s="237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38"/>
      <c r="B20" s="238"/>
      <c r="C20" s="238"/>
      <c r="D20" s="238"/>
      <c r="E20" s="238"/>
      <c r="F20" s="238"/>
      <c r="G20" s="238"/>
      <c r="H20" s="238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39"/>
      <c r="B24" s="239"/>
      <c r="C24" s="239"/>
      <c r="D24" s="239"/>
      <c r="E24" s="239"/>
      <c r="F24" s="239"/>
      <c r="G24" s="239"/>
      <c r="H24" s="239"/>
    </row>
    <row r="25" spans="1:8" ht="12" customHeight="1" x14ac:dyDescent="0.2">
      <c r="A25" s="238"/>
      <c r="B25" s="240"/>
      <c r="C25" s="240"/>
      <c r="D25" s="240"/>
      <c r="E25" s="240"/>
      <c r="F25" s="240"/>
      <c r="G25" s="240"/>
      <c r="H25" s="240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38"/>
      <c r="B31" s="238"/>
      <c r="C31" s="238"/>
      <c r="D31" s="238"/>
      <c r="E31" s="238"/>
      <c r="F31" s="238"/>
      <c r="G31" s="238"/>
      <c r="H31" s="238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38"/>
      <c r="B35" s="238"/>
      <c r="C35" s="238"/>
      <c r="D35" s="238"/>
      <c r="E35" s="238"/>
      <c r="F35" s="238"/>
      <c r="G35" s="238"/>
      <c r="H35" s="238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38"/>
      <c r="B39" s="238"/>
      <c r="C39" s="238"/>
      <c r="D39" s="238"/>
      <c r="E39" s="238"/>
      <c r="F39" s="238"/>
      <c r="G39" s="238"/>
      <c r="H39" s="238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38"/>
      <c r="B43" s="238"/>
      <c r="C43" s="238"/>
      <c r="D43" s="238"/>
      <c r="E43" s="238"/>
      <c r="F43" s="238"/>
      <c r="G43" s="238"/>
      <c r="H43" s="238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38"/>
      <c r="B47" s="238"/>
      <c r="C47" s="238"/>
      <c r="D47" s="238"/>
      <c r="E47" s="238"/>
      <c r="F47" s="238"/>
      <c r="G47" s="238"/>
      <c r="H47" s="238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41" t="s">
        <v>30</v>
      </c>
      <c r="B64" s="241"/>
      <c r="C64" s="241"/>
      <c r="D64" s="241"/>
      <c r="E64" s="241"/>
      <c r="F64" s="241"/>
      <c r="G64" s="241"/>
      <c r="H64" s="241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38"/>
      <c r="B92" s="238"/>
      <c r="C92" s="238"/>
      <c r="D92" s="238"/>
      <c r="E92" s="238"/>
      <c r="F92" s="238"/>
      <c r="G92" s="238"/>
      <c r="H92" s="238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36"/>
      <c r="B96" s="236"/>
      <c r="C96" s="236"/>
      <c r="D96" s="236"/>
      <c r="E96" s="236"/>
      <c r="F96" s="236"/>
      <c r="G96" s="236"/>
      <c r="H96" s="236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28" t="s">
        <v>56</v>
      </c>
      <c r="B108" s="229"/>
      <c r="C108" s="230" t="s">
        <v>57</v>
      </c>
      <c r="D108" s="228"/>
      <c r="E108" s="228"/>
      <c r="F108" s="229"/>
      <c r="G108" s="231" t="s">
        <v>58</v>
      </c>
      <c r="H108" s="231"/>
    </row>
    <row r="109" spans="1:8" ht="12.95" customHeight="1" x14ac:dyDescent="0.2">
      <c r="A109" s="228" t="s">
        <v>59</v>
      </c>
      <c r="B109" s="229"/>
      <c r="C109" s="230" t="s">
        <v>59</v>
      </c>
      <c r="D109" s="228"/>
      <c r="E109" s="228"/>
      <c r="F109" s="229"/>
      <c r="G109" s="231"/>
      <c r="H109" s="231"/>
    </row>
    <row r="110" spans="1:8" ht="12.95" customHeight="1" x14ac:dyDescent="0.2">
      <c r="A110" s="232" t="s">
        <v>60</v>
      </c>
      <c r="B110" s="233"/>
      <c r="C110" s="37" t="s">
        <v>61</v>
      </c>
      <c r="D110" s="38"/>
      <c r="E110" s="38"/>
      <c r="F110" s="39"/>
      <c r="G110" s="234" t="s">
        <v>62</v>
      </c>
      <c r="H110" s="234"/>
    </row>
    <row r="111" spans="1:8" ht="12.95" customHeight="1" x14ac:dyDescent="0.2">
      <c r="A111" s="225" t="s">
        <v>63</v>
      </c>
      <c r="B111" s="226"/>
      <c r="C111" s="40" t="s">
        <v>64</v>
      </c>
      <c r="D111" s="41"/>
      <c r="E111" s="41"/>
      <c r="F111" s="42"/>
      <c r="G111" s="223" t="s">
        <v>65</v>
      </c>
      <c r="H111" s="223"/>
    </row>
    <row r="112" spans="1:8" ht="12.95" customHeight="1" x14ac:dyDescent="0.2">
      <c r="A112" s="43"/>
      <c r="B112" s="44"/>
      <c r="C112" s="40" t="s">
        <v>66</v>
      </c>
      <c r="D112" s="41"/>
      <c r="E112" s="41"/>
      <c r="F112" s="42"/>
      <c r="G112" s="223" t="s">
        <v>67</v>
      </c>
      <c r="H112" s="223"/>
    </row>
    <row r="113" spans="1:8" ht="12.95" customHeight="1" x14ac:dyDescent="0.2">
      <c r="A113" s="43"/>
      <c r="B113" s="44"/>
      <c r="C113" s="40" t="s">
        <v>68</v>
      </c>
      <c r="D113" s="41"/>
      <c r="E113" s="41"/>
      <c r="F113" s="42"/>
      <c r="G113" s="223" t="s">
        <v>69</v>
      </c>
      <c r="H113" s="223"/>
    </row>
    <row r="114" spans="1:8" ht="12.95" customHeight="1" x14ac:dyDescent="0.2">
      <c r="A114" s="45"/>
      <c r="B114" s="46"/>
      <c r="C114" s="47" t="s">
        <v>70</v>
      </c>
      <c r="D114" s="48"/>
      <c r="E114" s="48"/>
      <c r="F114" s="49"/>
      <c r="G114" s="235" t="s">
        <v>71</v>
      </c>
      <c r="H114" s="235"/>
    </row>
    <row r="115" spans="1:8" ht="12.95" customHeight="1" x14ac:dyDescent="0.2">
      <c r="A115" s="225" t="s">
        <v>72</v>
      </c>
      <c r="B115" s="226"/>
      <c r="C115" s="50" t="s">
        <v>73</v>
      </c>
      <c r="D115" s="41"/>
      <c r="E115" s="41"/>
      <c r="F115" s="42"/>
      <c r="G115" s="227" t="s">
        <v>74</v>
      </c>
      <c r="H115" s="227"/>
    </row>
    <row r="116" spans="1:8" ht="12.95" customHeight="1" x14ac:dyDescent="0.2">
      <c r="A116" s="225" t="s">
        <v>75</v>
      </c>
      <c r="B116" s="226"/>
      <c r="C116" s="40" t="s">
        <v>76</v>
      </c>
      <c r="D116" s="41"/>
      <c r="E116" s="41"/>
      <c r="F116" s="42"/>
      <c r="G116" s="223" t="s">
        <v>77</v>
      </c>
      <c r="H116" s="223"/>
    </row>
    <row r="117" spans="1:8" ht="12.95" customHeight="1" x14ac:dyDescent="0.2">
      <c r="A117" s="225" t="s">
        <v>78</v>
      </c>
      <c r="B117" s="226"/>
      <c r="C117" s="40" t="s">
        <v>79</v>
      </c>
      <c r="D117" s="41"/>
      <c r="E117" s="41"/>
      <c r="F117" s="42"/>
      <c r="G117" s="223" t="s">
        <v>80</v>
      </c>
      <c r="H117" s="223"/>
    </row>
    <row r="118" spans="1:8" ht="12.95" customHeight="1" x14ac:dyDescent="0.2">
      <c r="A118" s="225" t="s">
        <v>81</v>
      </c>
      <c r="B118" s="226"/>
      <c r="C118" s="40"/>
      <c r="D118" s="41"/>
      <c r="E118" s="41"/>
      <c r="F118" s="42"/>
      <c r="G118" s="223" t="s">
        <v>82</v>
      </c>
      <c r="H118" s="223"/>
    </row>
    <row r="119" spans="1:8" ht="12.95" customHeight="1" x14ac:dyDescent="0.2">
      <c r="A119" s="51"/>
      <c r="B119" s="52"/>
      <c r="C119" s="40" t="s">
        <v>83</v>
      </c>
      <c r="D119" s="41"/>
      <c r="E119" s="41"/>
      <c r="F119" s="42"/>
      <c r="G119" s="223" t="s">
        <v>84</v>
      </c>
      <c r="H119" s="223"/>
    </row>
    <row r="120" spans="1:8" ht="12.95" customHeight="1" x14ac:dyDescent="0.2">
      <c r="A120" s="51"/>
      <c r="B120" s="52"/>
      <c r="C120" s="53" t="s">
        <v>85</v>
      </c>
      <c r="D120" s="54"/>
      <c r="E120" s="54"/>
      <c r="F120" s="55"/>
      <c r="G120" s="224" t="s">
        <v>86</v>
      </c>
      <c r="H120" s="224"/>
    </row>
    <row r="121" spans="1:8" ht="12.95" customHeight="1" x14ac:dyDescent="0.2">
      <c r="A121" s="51"/>
      <c r="B121" s="52"/>
      <c r="C121" s="50" t="s">
        <v>87</v>
      </c>
      <c r="D121" s="41"/>
      <c r="E121" s="41"/>
      <c r="F121" s="42"/>
      <c r="G121" s="223" t="s">
        <v>88</v>
      </c>
      <c r="H121" s="223"/>
    </row>
    <row r="122" spans="1:8" ht="12.95" customHeight="1" x14ac:dyDescent="0.2">
      <c r="A122" s="51"/>
      <c r="B122" s="52"/>
      <c r="C122" s="40" t="s">
        <v>89</v>
      </c>
      <c r="D122" s="41"/>
      <c r="E122" s="41"/>
      <c r="F122" s="42"/>
      <c r="G122" s="223" t="s">
        <v>90</v>
      </c>
      <c r="H122" s="223"/>
    </row>
    <row r="123" spans="1:8" ht="12.95" customHeight="1" x14ac:dyDescent="0.2">
      <c r="A123" s="51"/>
      <c r="B123" s="52"/>
      <c r="C123" s="40" t="s">
        <v>91</v>
      </c>
      <c r="D123" s="41"/>
      <c r="E123" s="41"/>
      <c r="F123" s="42"/>
      <c r="G123" s="223" t="s">
        <v>92</v>
      </c>
      <c r="H123" s="223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68" customWidth="1"/>
    <col min="3" max="3" width="11.7109375" style="68" customWidth="1"/>
    <col min="4" max="4" width="6.7109375" style="70" customWidth="1"/>
    <col min="5" max="5" width="11.7109375" style="68" customWidth="1"/>
    <col min="6" max="6" width="6.7109375" style="70" customWidth="1"/>
    <col min="7" max="7" width="11.7109375" style="68" customWidth="1"/>
    <col min="8" max="8" width="6.7109375" style="70" customWidth="1"/>
    <col min="9" max="9" width="11.7109375" style="68" customWidth="1"/>
    <col min="10" max="10" width="6.7109375" style="70" customWidth="1"/>
    <col min="11" max="194" width="9.140625" style="57"/>
    <col min="195" max="195" width="3.7109375" style="57" customWidth="1"/>
    <col min="196" max="196" width="14.7109375" style="57" customWidth="1"/>
    <col min="197" max="197" width="11.7109375" style="57" customWidth="1"/>
    <col min="198" max="198" width="6.7109375" style="57" customWidth="1"/>
    <col min="199" max="199" width="11.7109375" style="57" customWidth="1"/>
    <col min="200" max="200" width="6.7109375" style="57" customWidth="1"/>
    <col min="201" max="201" width="11.7109375" style="57" customWidth="1"/>
    <col min="202" max="202" width="6.7109375" style="57" customWidth="1"/>
    <col min="203" max="203" width="11.7109375" style="57" customWidth="1"/>
    <col min="204" max="204" width="6.7109375" style="57" customWidth="1"/>
    <col min="205" max="450" width="9.140625" style="57"/>
    <col min="451" max="451" width="3.7109375" style="57" customWidth="1"/>
    <col min="452" max="452" width="14.7109375" style="57" customWidth="1"/>
    <col min="453" max="453" width="11.7109375" style="57" customWidth="1"/>
    <col min="454" max="454" width="6.7109375" style="57" customWidth="1"/>
    <col min="455" max="455" width="11.7109375" style="57" customWidth="1"/>
    <col min="456" max="456" width="6.7109375" style="57" customWidth="1"/>
    <col min="457" max="457" width="11.7109375" style="57" customWidth="1"/>
    <col min="458" max="458" width="6.7109375" style="57" customWidth="1"/>
    <col min="459" max="459" width="11.7109375" style="57" customWidth="1"/>
    <col min="460" max="460" width="6.7109375" style="57" customWidth="1"/>
    <col min="461" max="706" width="9.140625" style="57"/>
    <col min="707" max="707" width="3.7109375" style="57" customWidth="1"/>
    <col min="708" max="708" width="14.7109375" style="57" customWidth="1"/>
    <col min="709" max="709" width="11.7109375" style="57" customWidth="1"/>
    <col min="710" max="710" width="6.7109375" style="57" customWidth="1"/>
    <col min="711" max="711" width="11.7109375" style="57" customWidth="1"/>
    <col min="712" max="712" width="6.7109375" style="57" customWidth="1"/>
    <col min="713" max="713" width="11.7109375" style="57" customWidth="1"/>
    <col min="714" max="714" width="6.7109375" style="57" customWidth="1"/>
    <col min="715" max="715" width="11.7109375" style="57" customWidth="1"/>
    <col min="716" max="716" width="6.7109375" style="57" customWidth="1"/>
    <col min="717" max="962" width="9.140625" style="57"/>
    <col min="963" max="963" width="3.7109375" style="57" customWidth="1"/>
    <col min="964" max="964" width="14.7109375" style="57" customWidth="1"/>
    <col min="965" max="965" width="11.7109375" style="57" customWidth="1"/>
    <col min="966" max="966" width="6.7109375" style="57" customWidth="1"/>
    <col min="967" max="967" width="11.7109375" style="57" customWidth="1"/>
    <col min="968" max="968" width="6.7109375" style="57" customWidth="1"/>
    <col min="969" max="969" width="11.7109375" style="57" customWidth="1"/>
    <col min="970" max="970" width="6.7109375" style="57" customWidth="1"/>
    <col min="971" max="971" width="11.7109375" style="57" customWidth="1"/>
    <col min="972" max="972" width="6.7109375" style="57" customWidth="1"/>
    <col min="973" max="1218" width="9.140625" style="57"/>
    <col min="1219" max="1219" width="3.7109375" style="57" customWidth="1"/>
    <col min="1220" max="1220" width="14.7109375" style="57" customWidth="1"/>
    <col min="1221" max="1221" width="11.7109375" style="57" customWidth="1"/>
    <col min="1222" max="1222" width="6.7109375" style="57" customWidth="1"/>
    <col min="1223" max="1223" width="11.7109375" style="57" customWidth="1"/>
    <col min="1224" max="1224" width="6.7109375" style="57" customWidth="1"/>
    <col min="1225" max="1225" width="11.7109375" style="57" customWidth="1"/>
    <col min="1226" max="1226" width="6.7109375" style="57" customWidth="1"/>
    <col min="1227" max="1227" width="11.7109375" style="57" customWidth="1"/>
    <col min="1228" max="1228" width="6.7109375" style="57" customWidth="1"/>
    <col min="1229" max="1474" width="9.140625" style="57"/>
    <col min="1475" max="1475" width="3.7109375" style="57" customWidth="1"/>
    <col min="1476" max="1476" width="14.7109375" style="57" customWidth="1"/>
    <col min="1477" max="1477" width="11.7109375" style="57" customWidth="1"/>
    <col min="1478" max="1478" width="6.7109375" style="57" customWidth="1"/>
    <col min="1479" max="1479" width="11.7109375" style="57" customWidth="1"/>
    <col min="1480" max="1480" width="6.7109375" style="57" customWidth="1"/>
    <col min="1481" max="1481" width="11.7109375" style="57" customWidth="1"/>
    <col min="1482" max="1482" width="6.7109375" style="57" customWidth="1"/>
    <col min="1483" max="1483" width="11.7109375" style="57" customWidth="1"/>
    <col min="1484" max="1484" width="6.7109375" style="57" customWidth="1"/>
    <col min="1485" max="1730" width="9.140625" style="57"/>
    <col min="1731" max="1731" width="3.7109375" style="57" customWidth="1"/>
    <col min="1732" max="1732" width="14.7109375" style="57" customWidth="1"/>
    <col min="1733" max="1733" width="11.7109375" style="57" customWidth="1"/>
    <col min="1734" max="1734" width="6.7109375" style="57" customWidth="1"/>
    <col min="1735" max="1735" width="11.7109375" style="57" customWidth="1"/>
    <col min="1736" max="1736" width="6.7109375" style="57" customWidth="1"/>
    <col min="1737" max="1737" width="11.7109375" style="57" customWidth="1"/>
    <col min="1738" max="1738" width="6.7109375" style="57" customWidth="1"/>
    <col min="1739" max="1739" width="11.7109375" style="57" customWidth="1"/>
    <col min="1740" max="1740" width="6.7109375" style="57" customWidth="1"/>
    <col min="1741" max="1986" width="9.140625" style="57"/>
    <col min="1987" max="1987" width="3.7109375" style="57" customWidth="1"/>
    <col min="1988" max="1988" width="14.7109375" style="57" customWidth="1"/>
    <col min="1989" max="1989" width="11.7109375" style="57" customWidth="1"/>
    <col min="1990" max="1990" width="6.7109375" style="57" customWidth="1"/>
    <col min="1991" max="1991" width="11.7109375" style="57" customWidth="1"/>
    <col min="1992" max="1992" width="6.7109375" style="57" customWidth="1"/>
    <col min="1993" max="1993" width="11.7109375" style="57" customWidth="1"/>
    <col min="1994" max="1994" width="6.7109375" style="57" customWidth="1"/>
    <col min="1995" max="1995" width="11.7109375" style="57" customWidth="1"/>
    <col min="1996" max="1996" width="6.7109375" style="57" customWidth="1"/>
    <col min="1997" max="2242" width="9.140625" style="57"/>
    <col min="2243" max="2243" width="3.7109375" style="57" customWidth="1"/>
    <col min="2244" max="2244" width="14.7109375" style="57" customWidth="1"/>
    <col min="2245" max="2245" width="11.7109375" style="57" customWidth="1"/>
    <col min="2246" max="2246" width="6.7109375" style="57" customWidth="1"/>
    <col min="2247" max="2247" width="11.7109375" style="57" customWidth="1"/>
    <col min="2248" max="2248" width="6.7109375" style="57" customWidth="1"/>
    <col min="2249" max="2249" width="11.7109375" style="57" customWidth="1"/>
    <col min="2250" max="2250" width="6.7109375" style="57" customWidth="1"/>
    <col min="2251" max="2251" width="11.7109375" style="57" customWidth="1"/>
    <col min="2252" max="2252" width="6.7109375" style="57" customWidth="1"/>
    <col min="2253" max="2498" width="9.140625" style="57"/>
    <col min="2499" max="2499" width="3.7109375" style="57" customWidth="1"/>
    <col min="2500" max="2500" width="14.7109375" style="57" customWidth="1"/>
    <col min="2501" max="2501" width="11.7109375" style="57" customWidth="1"/>
    <col min="2502" max="2502" width="6.7109375" style="57" customWidth="1"/>
    <col min="2503" max="2503" width="11.7109375" style="57" customWidth="1"/>
    <col min="2504" max="2504" width="6.7109375" style="57" customWidth="1"/>
    <col min="2505" max="2505" width="11.7109375" style="57" customWidth="1"/>
    <col min="2506" max="2506" width="6.7109375" style="57" customWidth="1"/>
    <col min="2507" max="2507" width="11.7109375" style="57" customWidth="1"/>
    <col min="2508" max="2508" width="6.7109375" style="57" customWidth="1"/>
    <col min="2509" max="2754" width="9.140625" style="57"/>
    <col min="2755" max="2755" width="3.7109375" style="57" customWidth="1"/>
    <col min="2756" max="2756" width="14.7109375" style="57" customWidth="1"/>
    <col min="2757" max="2757" width="11.7109375" style="57" customWidth="1"/>
    <col min="2758" max="2758" width="6.7109375" style="57" customWidth="1"/>
    <col min="2759" max="2759" width="11.7109375" style="57" customWidth="1"/>
    <col min="2760" max="2760" width="6.7109375" style="57" customWidth="1"/>
    <col min="2761" max="2761" width="11.7109375" style="57" customWidth="1"/>
    <col min="2762" max="2762" width="6.7109375" style="57" customWidth="1"/>
    <col min="2763" max="2763" width="11.7109375" style="57" customWidth="1"/>
    <col min="2764" max="2764" width="6.7109375" style="57" customWidth="1"/>
    <col min="2765" max="3010" width="9.140625" style="57"/>
    <col min="3011" max="3011" width="3.7109375" style="57" customWidth="1"/>
    <col min="3012" max="3012" width="14.7109375" style="57" customWidth="1"/>
    <col min="3013" max="3013" width="11.7109375" style="57" customWidth="1"/>
    <col min="3014" max="3014" width="6.7109375" style="57" customWidth="1"/>
    <col min="3015" max="3015" width="11.7109375" style="57" customWidth="1"/>
    <col min="3016" max="3016" width="6.7109375" style="57" customWidth="1"/>
    <col min="3017" max="3017" width="11.7109375" style="57" customWidth="1"/>
    <col min="3018" max="3018" width="6.7109375" style="57" customWidth="1"/>
    <col min="3019" max="3019" width="11.7109375" style="57" customWidth="1"/>
    <col min="3020" max="3020" width="6.7109375" style="57" customWidth="1"/>
    <col min="3021" max="3266" width="9.140625" style="57"/>
    <col min="3267" max="3267" width="3.7109375" style="57" customWidth="1"/>
    <col min="3268" max="3268" width="14.7109375" style="57" customWidth="1"/>
    <col min="3269" max="3269" width="11.7109375" style="57" customWidth="1"/>
    <col min="3270" max="3270" width="6.7109375" style="57" customWidth="1"/>
    <col min="3271" max="3271" width="11.7109375" style="57" customWidth="1"/>
    <col min="3272" max="3272" width="6.7109375" style="57" customWidth="1"/>
    <col min="3273" max="3273" width="11.7109375" style="57" customWidth="1"/>
    <col min="3274" max="3274" width="6.7109375" style="57" customWidth="1"/>
    <col min="3275" max="3275" width="11.7109375" style="57" customWidth="1"/>
    <col min="3276" max="3276" width="6.7109375" style="57" customWidth="1"/>
    <col min="3277" max="3522" width="9.140625" style="57"/>
    <col min="3523" max="3523" width="3.7109375" style="57" customWidth="1"/>
    <col min="3524" max="3524" width="14.7109375" style="57" customWidth="1"/>
    <col min="3525" max="3525" width="11.7109375" style="57" customWidth="1"/>
    <col min="3526" max="3526" width="6.7109375" style="57" customWidth="1"/>
    <col min="3527" max="3527" width="11.7109375" style="57" customWidth="1"/>
    <col min="3528" max="3528" width="6.7109375" style="57" customWidth="1"/>
    <col min="3529" max="3529" width="11.7109375" style="57" customWidth="1"/>
    <col min="3530" max="3530" width="6.7109375" style="57" customWidth="1"/>
    <col min="3531" max="3531" width="11.7109375" style="57" customWidth="1"/>
    <col min="3532" max="3532" width="6.7109375" style="57" customWidth="1"/>
    <col min="3533" max="3778" width="9.140625" style="57"/>
    <col min="3779" max="3779" width="3.7109375" style="57" customWidth="1"/>
    <col min="3780" max="3780" width="14.7109375" style="57" customWidth="1"/>
    <col min="3781" max="3781" width="11.7109375" style="57" customWidth="1"/>
    <col min="3782" max="3782" width="6.7109375" style="57" customWidth="1"/>
    <col min="3783" max="3783" width="11.7109375" style="57" customWidth="1"/>
    <col min="3784" max="3784" width="6.7109375" style="57" customWidth="1"/>
    <col min="3785" max="3785" width="11.7109375" style="57" customWidth="1"/>
    <col min="3786" max="3786" width="6.7109375" style="57" customWidth="1"/>
    <col min="3787" max="3787" width="11.7109375" style="57" customWidth="1"/>
    <col min="3788" max="3788" width="6.7109375" style="57" customWidth="1"/>
    <col min="3789" max="4034" width="9.140625" style="57"/>
    <col min="4035" max="4035" width="3.7109375" style="57" customWidth="1"/>
    <col min="4036" max="4036" width="14.7109375" style="57" customWidth="1"/>
    <col min="4037" max="4037" width="11.7109375" style="57" customWidth="1"/>
    <col min="4038" max="4038" width="6.7109375" style="57" customWidth="1"/>
    <col min="4039" max="4039" width="11.7109375" style="57" customWidth="1"/>
    <col min="4040" max="4040" width="6.7109375" style="57" customWidth="1"/>
    <col min="4041" max="4041" width="11.7109375" style="57" customWidth="1"/>
    <col min="4042" max="4042" width="6.7109375" style="57" customWidth="1"/>
    <col min="4043" max="4043" width="11.7109375" style="57" customWidth="1"/>
    <col min="4044" max="4044" width="6.7109375" style="57" customWidth="1"/>
    <col min="4045" max="4290" width="9.140625" style="57"/>
    <col min="4291" max="4291" width="3.7109375" style="57" customWidth="1"/>
    <col min="4292" max="4292" width="14.7109375" style="57" customWidth="1"/>
    <col min="4293" max="4293" width="11.7109375" style="57" customWidth="1"/>
    <col min="4294" max="4294" width="6.7109375" style="57" customWidth="1"/>
    <col min="4295" max="4295" width="11.7109375" style="57" customWidth="1"/>
    <col min="4296" max="4296" width="6.7109375" style="57" customWidth="1"/>
    <col min="4297" max="4297" width="11.7109375" style="57" customWidth="1"/>
    <col min="4298" max="4298" width="6.7109375" style="57" customWidth="1"/>
    <col min="4299" max="4299" width="11.7109375" style="57" customWidth="1"/>
    <col min="4300" max="4300" width="6.7109375" style="57" customWidth="1"/>
    <col min="4301" max="4546" width="9.140625" style="57"/>
    <col min="4547" max="4547" width="3.7109375" style="57" customWidth="1"/>
    <col min="4548" max="4548" width="14.7109375" style="57" customWidth="1"/>
    <col min="4549" max="4549" width="11.7109375" style="57" customWidth="1"/>
    <col min="4550" max="4550" width="6.7109375" style="57" customWidth="1"/>
    <col min="4551" max="4551" width="11.7109375" style="57" customWidth="1"/>
    <col min="4552" max="4552" width="6.7109375" style="57" customWidth="1"/>
    <col min="4553" max="4553" width="11.7109375" style="57" customWidth="1"/>
    <col min="4554" max="4554" width="6.7109375" style="57" customWidth="1"/>
    <col min="4555" max="4555" width="11.7109375" style="57" customWidth="1"/>
    <col min="4556" max="4556" width="6.7109375" style="57" customWidth="1"/>
    <col min="4557" max="4802" width="9.140625" style="57"/>
    <col min="4803" max="4803" width="3.7109375" style="57" customWidth="1"/>
    <col min="4804" max="4804" width="14.7109375" style="57" customWidth="1"/>
    <col min="4805" max="4805" width="11.7109375" style="57" customWidth="1"/>
    <col min="4806" max="4806" width="6.7109375" style="57" customWidth="1"/>
    <col min="4807" max="4807" width="11.7109375" style="57" customWidth="1"/>
    <col min="4808" max="4808" width="6.7109375" style="57" customWidth="1"/>
    <col min="4809" max="4809" width="11.7109375" style="57" customWidth="1"/>
    <col min="4810" max="4810" width="6.7109375" style="57" customWidth="1"/>
    <col min="4811" max="4811" width="11.7109375" style="57" customWidth="1"/>
    <col min="4812" max="4812" width="6.7109375" style="57" customWidth="1"/>
    <col min="4813" max="5058" width="9.140625" style="57"/>
    <col min="5059" max="5059" width="3.7109375" style="57" customWidth="1"/>
    <col min="5060" max="5060" width="14.7109375" style="57" customWidth="1"/>
    <col min="5061" max="5061" width="11.7109375" style="57" customWidth="1"/>
    <col min="5062" max="5062" width="6.7109375" style="57" customWidth="1"/>
    <col min="5063" max="5063" width="11.7109375" style="57" customWidth="1"/>
    <col min="5064" max="5064" width="6.7109375" style="57" customWidth="1"/>
    <col min="5065" max="5065" width="11.7109375" style="57" customWidth="1"/>
    <col min="5066" max="5066" width="6.7109375" style="57" customWidth="1"/>
    <col min="5067" max="5067" width="11.7109375" style="57" customWidth="1"/>
    <col min="5068" max="5068" width="6.7109375" style="57" customWidth="1"/>
    <col min="5069" max="5314" width="9.140625" style="57"/>
    <col min="5315" max="5315" width="3.7109375" style="57" customWidth="1"/>
    <col min="5316" max="5316" width="14.7109375" style="57" customWidth="1"/>
    <col min="5317" max="5317" width="11.7109375" style="57" customWidth="1"/>
    <col min="5318" max="5318" width="6.7109375" style="57" customWidth="1"/>
    <col min="5319" max="5319" width="11.7109375" style="57" customWidth="1"/>
    <col min="5320" max="5320" width="6.7109375" style="57" customWidth="1"/>
    <col min="5321" max="5321" width="11.7109375" style="57" customWidth="1"/>
    <col min="5322" max="5322" width="6.7109375" style="57" customWidth="1"/>
    <col min="5323" max="5323" width="11.7109375" style="57" customWidth="1"/>
    <col min="5324" max="5324" width="6.7109375" style="57" customWidth="1"/>
    <col min="5325" max="5570" width="9.140625" style="57"/>
    <col min="5571" max="5571" width="3.7109375" style="57" customWidth="1"/>
    <col min="5572" max="5572" width="14.7109375" style="57" customWidth="1"/>
    <col min="5573" max="5573" width="11.7109375" style="57" customWidth="1"/>
    <col min="5574" max="5574" width="6.7109375" style="57" customWidth="1"/>
    <col min="5575" max="5575" width="11.7109375" style="57" customWidth="1"/>
    <col min="5576" max="5576" width="6.7109375" style="57" customWidth="1"/>
    <col min="5577" max="5577" width="11.7109375" style="57" customWidth="1"/>
    <col min="5578" max="5578" width="6.7109375" style="57" customWidth="1"/>
    <col min="5579" max="5579" width="11.7109375" style="57" customWidth="1"/>
    <col min="5580" max="5580" width="6.7109375" style="57" customWidth="1"/>
    <col min="5581" max="5826" width="9.140625" style="57"/>
    <col min="5827" max="5827" width="3.7109375" style="57" customWidth="1"/>
    <col min="5828" max="5828" width="14.7109375" style="57" customWidth="1"/>
    <col min="5829" max="5829" width="11.7109375" style="57" customWidth="1"/>
    <col min="5830" max="5830" width="6.7109375" style="57" customWidth="1"/>
    <col min="5831" max="5831" width="11.7109375" style="57" customWidth="1"/>
    <col min="5832" max="5832" width="6.7109375" style="57" customWidth="1"/>
    <col min="5833" max="5833" width="11.7109375" style="57" customWidth="1"/>
    <col min="5834" max="5834" width="6.7109375" style="57" customWidth="1"/>
    <col min="5835" max="5835" width="11.7109375" style="57" customWidth="1"/>
    <col min="5836" max="5836" width="6.7109375" style="57" customWidth="1"/>
    <col min="5837" max="6082" width="9.140625" style="57"/>
    <col min="6083" max="6083" width="3.7109375" style="57" customWidth="1"/>
    <col min="6084" max="6084" width="14.7109375" style="57" customWidth="1"/>
    <col min="6085" max="6085" width="11.7109375" style="57" customWidth="1"/>
    <col min="6086" max="6086" width="6.7109375" style="57" customWidth="1"/>
    <col min="6087" max="6087" width="11.7109375" style="57" customWidth="1"/>
    <col min="6088" max="6088" width="6.7109375" style="57" customWidth="1"/>
    <col min="6089" max="6089" width="11.7109375" style="57" customWidth="1"/>
    <col min="6090" max="6090" width="6.7109375" style="57" customWidth="1"/>
    <col min="6091" max="6091" width="11.7109375" style="57" customWidth="1"/>
    <col min="6092" max="6092" width="6.7109375" style="57" customWidth="1"/>
    <col min="6093" max="6338" width="9.140625" style="57"/>
    <col min="6339" max="6339" width="3.7109375" style="57" customWidth="1"/>
    <col min="6340" max="6340" width="14.7109375" style="57" customWidth="1"/>
    <col min="6341" max="6341" width="11.7109375" style="57" customWidth="1"/>
    <col min="6342" max="6342" width="6.7109375" style="57" customWidth="1"/>
    <col min="6343" max="6343" width="11.7109375" style="57" customWidth="1"/>
    <col min="6344" max="6344" width="6.7109375" style="57" customWidth="1"/>
    <col min="6345" max="6345" width="11.7109375" style="57" customWidth="1"/>
    <col min="6346" max="6346" width="6.7109375" style="57" customWidth="1"/>
    <col min="6347" max="6347" width="11.7109375" style="57" customWidth="1"/>
    <col min="6348" max="6348" width="6.7109375" style="57" customWidth="1"/>
    <col min="6349" max="6594" width="9.140625" style="57"/>
    <col min="6595" max="6595" width="3.7109375" style="57" customWidth="1"/>
    <col min="6596" max="6596" width="14.7109375" style="57" customWidth="1"/>
    <col min="6597" max="6597" width="11.7109375" style="57" customWidth="1"/>
    <col min="6598" max="6598" width="6.7109375" style="57" customWidth="1"/>
    <col min="6599" max="6599" width="11.7109375" style="57" customWidth="1"/>
    <col min="6600" max="6600" width="6.7109375" style="57" customWidth="1"/>
    <col min="6601" max="6601" width="11.7109375" style="57" customWidth="1"/>
    <col min="6602" max="6602" width="6.7109375" style="57" customWidth="1"/>
    <col min="6603" max="6603" width="11.7109375" style="57" customWidth="1"/>
    <col min="6604" max="6604" width="6.7109375" style="57" customWidth="1"/>
    <col min="6605" max="6850" width="9.140625" style="57"/>
    <col min="6851" max="6851" width="3.7109375" style="57" customWidth="1"/>
    <col min="6852" max="6852" width="14.7109375" style="57" customWidth="1"/>
    <col min="6853" max="6853" width="11.7109375" style="57" customWidth="1"/>
    <col min="6854" max="6854" width="6.7109375" style="57" customWidth="1"/>
    <col min="6855" max="6855" width="11.7109375" style="57" customWidth="1"/>
    <col min="6856" max="6856" width="6.7109375" style="57" customWidth="1"/>
    <col min="6857" max="6857" width="11.7109375" style="57" customWidth="1"/>
    <col min="6858" max="6858" width="6.7109375" style="57" customWidth="1"/>
    <col min="6859" max="6859" width="11.7109375" style="57" customWidth="1"/>
    <col min="6860" max="6860" width="6.7109375" style="57" customWidth="1"/>
    <col min="6861" max="7106" width="9.140625" style="57"/>
    <col min="7107" max="7107" width="3.7109375" style="57" customWidth="1"/>
    <col min="7108" max="7108" width="14.7109375" style="57" customWidth="1"/>
    <col min="7109" max="7109" width="11.7109375" style="57" customWidth="1"/>
    <col min="7110" max="7110" width="6.7109375" style="57" customWidth="1"/>
    <col min="7111" max="7111" width="11.7109375" style="57" customWidth="1"/>
    <col min="7112" max="7112" width="6.7109375" style="57" customWidth="1"/>
    <col min="7113" max="7113" width="11.7109375" style="57" customWidth="1"/>
    <col min="7114" max="7114" width="6.7109375" style="57" customWidth="1"/>
    <col min="7115" max="7115" width="11.7109375" style="57" customWidth="1"/>
    <col min="7116" max="7116" width="6.7109375" style="57" customWidth="1"/>
    <col min="7117" max="7362" width="9.140625" style="57"/>
    <col min="7363" max="7363" width="3.7109375" style="57" customWidth="1"/>
    <col min="7364" max="7364" width="14.7109375" style="57" customWidth="1"/>
    <col min="7365" max="7365" width="11.7109375" style="57" customWidth="1"/>
    <col min="7366" max="7366" width="6.7109375" style="57" customWidth="1"/>
    <col min="7367" max="7367" width="11.7109375" style="57" customWidth="1"/>
    <col min="7368" max="7368" width="6.7109375" style="57" customWidth="1"/>
    <col min="7369" max="7369" width="11.7109375" style="57" customWidth="1"/>
    <col min="7370" max="7370" width="6.7109375" style="57" customWidth="1"/>
    <col min="7371" max="7371" width="11.7109375" style="57" customWidth="1"/>
    <col min="7372" max="7372" width="6.7109375" style="57" customWidth="1"/>
    <col min="7373" max="7618" width="9.140625" style="57"/>
    <col min="7619" max="7619" width="3.7109375" style="57" customWidth="1"/>
    <col min="7620" max="7620" width="14.7109375" style="57" customWidth="1"/>
    <col min="7621" max="7621" width="11.7109375" style="57" customWidth="1"/>
    <col min="7622" max="7622" width="6.7109375" style="57" customWidth="1"/>
    <col min="7623" max="7623" width="11.7109375" style="57" customWidth="1"/>
    <col min="7624" max="7624" width="6.7109375" style="57" customWidth="1"/>
    <col min="7625" max="7625" width="11.7109375" style="57" customWidth="1"/>
    <col min="7626" max="7626" width="6.7109375" style="57" customWidth="1"/>
    <col min="7627" max="7627" width="11.7109375" style="57" customWidth="1"/>
    <col min="7628" max="7628" width="6.7109375" style="57" customWidth="1"/>
    <col min="7629" max="7874" width="9.140625" style="57"/>
    <col min="7875" max="7875" width="3.7109375" style="57" customWidth="1"/>
    <col min="7876" max="7876" width="14.7109375" style="57" customWidth="1"/>
    <col min="7877" max="7877" width="11.7109375" style="57" customWidth="1"/>
    <col min="7878" max="7878" width="6.7109375" style="57" customWidth="1"/>
    <col min="7879" max="7879" width="11.7109375" style="57" customWidth="1"/>
    <col min="7880" max="7880" width="6.7109375" style="57" customWidth="1"/>
    <col min="7881" max="7881" width="11.7109375" style="57" customWidth="1"/>
    <col min="7882" max="7882" width="6.7109375" style="57" customWidth="1"/>
    <col min="7883" max="7883" width="11.7109375" style="57" customWidth="1"/>
    <col min="7884" max="7884" width="6.7109375" style="57" customWidth="1"/>
    <col min="7885" max="8130" width="9.140625" style="57"/>
    <col min="8131" max="8131" width="3.7109375" style="57" customWidth="1"/>
    <col min="8132" max="8132" width="14.7109375" style="57" customWidth="1"/>
    <col min="8133" max="8133" width="11.7109375" style="57" customWidth="1"/>
    <col min="8134" max="8134" width="6.7109375" style="57" customWidth="1"/>
    <col min="8135" max="8135" width="11.7109375" style="57" customWidth="1"/>
    <col min="8136" max="8136" width="6.7109375" style="57" customWidth="1"/>
    <col min="8137" max="8137" width="11.7109375" style="57" customWidth="1"/>
    <col min="8138" max="8138" width="6.7109375" style="57" customWidth="1"/>
    <col min="8139" max="8139" width="11.7109375" style="57" customWidth="1"/>
    <col min="8140" max="8140" width="6.7109375" style="57" customWidth="1"/>
    <col min="8141" max="8386" width="9.140625" style="57"/>
    <col min="8387" max="8387" width="3.7109375" style="57" customWidth="1"/>
    <col min="8388" max="8388" width="14.7109375" style="57" customWidth="1"/>
    <col min="8389" max="8389" width="11.7109375" style="57" customWidth="1"/>
    <col min="8390" max="8390" width="6.7109375" style="57" customWidth="1"/>
    <col min="8391" max="8391" width="11.7109375" style="57" customWidth="1"/>
    <col min="8392" max="8392" width="6.7109375" style="57" customWidth="1"/>
    <col min="8393" max="8393" width="11.7109375" style="57" customWidth="1"/>
    <col min="8394" max="8394" width="6.7109375" style="57" customWidth="1"/>
    <col min="8395" max="8395" width="11.7109375" style="57" customWidth="1"/>
    <col min="8396" max="8396" width="6.7109375" style="57" customWidth="1"/>
    <col min="8397" max="8642" width="9.140625" style="57"/>
    <col min="8643" max="8643" width="3.7109375" style="57" customWidth="1"/>
    <col min="8644" max="8644" width="14.7109375" style="57" customWidth="1"/>
    <col min="8645" max="8645" width="11.7109375" style="57" customWidth="1"/>
    <col min="8646" max="8646" width="6.7109375" style="57" customWidth="1"/>
    <col min="8647" max="8647" width="11.7109375" style="57" customWidth="1"/>
    <col min="8648" max="8648" width="6.7109375" style="57" customWidth="1"/>
    <col min="8649" max="8649" width="11.7109375" style="57" customWidth="1"/>
    <col min="8650" max="8650" width="6.7109375" style="57" customWidth="1"/>
    <col min="8651" max="8651" width="11.7109375" style="57" customWidth="1"/>
    <col min="8652" max="8652" width="6.7109375" style="57" customWidth="1"/>
    <col min="8653" max="8898" width="9.140625" style="57"/>
    <col min="8899" max="8899" width="3.7109375" style="57" customWidth="1"/>
    <col min="8900" max="8900" width="14.7109375" style="57" customWidth="1"/>
    <col min="8901" max="8901" width="11.7109375" style="57" customWidth="1"/>
    <col min="8902" max="8902" width="6.7109375" style="57" customWidth="1"/>
    <col min="8903" max="8903" width="11.7109375" style="57" customWidth="1"/>
    <col min="8904" max="8904" width="6.7109375" style="57" customWidth="1"/>
    <col min="8905" max="8905" width="11.7109375" style="57" customWidth="1"/>
    <col min="8906" max="8906" width="6.7109375" style="57" customWidth="1"/>
    <col min="8907" max="8907" width="11.7109375" style="57" customWidth="1"/>
    <col min="8908" max="8908" width="6.7109375" style="57" customWidth="1"/>
    <col min="8909" max="9154" width="9.140625" style="57"/>
    <col min="9155" max="9155" width="3.7109375" style="57" customWidth="1"/>
    <col min="9156" max="9156" width="14.7109375" style="57" customWidth="1"/>
    <col min="9157" max="9157" width="11.7109375" style="57" customWidth="1"/>
    <col min="9158" max="9158" width="6.7109375" style="57" customWidth="1"/>
    <col min="9159" max="9159" width="11.7109375" style="57" customWidth="1"/>
    <col min="9160" max="9160" width="6.7109375" style="57" customWidth="1"/>
    <col min="9161" max="9161" width="11.7109375" style="57" customWidth="1"/>
    <col min="9162" max="9162" width="6.7109375" style="57" customWidth="1"/>
    <col min="9163" max="9163" width="11.7109375" style="57" customWidth="1"/>
    <col min="9164" max="9164" width="6.7109375" style="57" customWidth="1"/>
    <col min="9165" max="9410" width="9.140625" style="57"/>
    <col min="9411" max="9411" width="3.7109375" style="57" customWidth="1"/>
    <col min="9412" max="9412" width="14.7109375" style="57" customWidth="1"/>
    <col min="9413" max="9413" width="11.7109375" style="57" customWidth="1"/>
    <col min="9414" max="9414" width="6.7109375" style="57" customWidth="1"/>
    <col min="9415" max="9415" width="11.7109375" style="57" customWidth="1"/>
    <col min="9416" max="9416" width="6.7109375" style="57" customWidth="1"/>
    <col min="9417" max="9417" width="11.7109375" style="57" customWidth="1"/>
    <col min="9418" max="9418" width="6.7109375" style="57" customWidth="1"/>
    <col min="9419" max="9419" width="11.7109375" style="57" customWidth="1"/>
    <col min="9420" max="9420" width="6.7109375" style="57" customWidth="1"/>
    <col min="9421" max="9666" width="9.140625" style="57"/>
    <col min="9667" max="9667" width="3.7109375" style="57" customWidth="1"/>
    <col min="9668" max="9668" width="14.7109375" style="57" customWidth="1"/>
    <col min="9669" max="9669" width="11.7109375" style="57" customWidth="1"/>
    <col min="9670" max="9670" width="6.7109375" style="57" customWidth="1"/>
    <col min="9671" max="9671" width="11.7109375" style="57" customWidth="1"/>
    <col min="9672" max="9672" width="6.7109375" style="57" customWidth="1"/>
    <col min="9673" max="9673" width="11.7109375" style="57" customWidth="1"/>
    <col min="9674" max="9674" width="6.7109375" style="57" customWidth="1"/>
    <col min="9675" max="9675" width="11.7109375" style="57" customWidth="1"/>
    <col min="9676" max="9676" width="6.7109375" style="57" customWidth="1"/>
    <col min="9677" max="9922" width="9.140625" style="57"/>
    <col min="9923" max="9923" width="3.7109375" style="57" customWidth="1"/>
    <col min="9924" max="9924" width="14.7109375" style="57" customWidth="1"/>
    <col min="9925" max="9925" width="11.7109375" style="57" customWidth="1"/>
    <col min="9926" max="9926" width="6.7109375" style="57" customWidth="1"/>
    <col min="9927" max="9927" width="11.7109375" style="57" customWidth="1"/>
    <col min="9928" max="9928" width="6.7109375" style="57" customWidth="1"/>
    <col min="9929" max="9929" width="11.7109375" style="57" customWidth="1"/>
    <col min="9930" max="9930" width="6.7109375" style="57" customWidth="1"/>
    <col min="9931" max="9931" width="11.7109375" style="57" customWidth="1"/>
    <col min="9932" max="9932" width="6.7109375" style="57" customWidth="1"/>
    <col min="9933" max="10178" width="9.140625" style="57"/>
    <col min="10179" max="10179" width="3.7109375" style="57" customWidth="1"/>
    <col min="10180" max="10180" width="14.7109375" style="57" customWidth="1"/>
    <col min="10181" max="10181" width="11.7109375" style="57" customWidth="1"/>
    <col min="10182" max="10182" width="6.7109375" style="57" customWidth="1"/>
    <col min="10183" max="10183" width="11.7109375" style="57" customWidth="1"/>
    <col min="10184" max="10184" width="6.7109375" style="57" customWidth="1"/>
    <col min="10185" max="10185" width="11.7109375" style="57" customWidth="1"/>
    <col min="10186" max="10186" width="6.7109375" style="57" customWidth="1"/>
    <col min="10187" max="10187" width="11.7109375" style="57" customWidth="1"/>
    <col min="10188" max="10188" width="6.7109375" style="57" customWidth="1"/>
    <col min="10189" max="10434" width="9.140625" style="57"/>
    <col min="10435" max="10435" width="3.7109375" style="57" customWidth="1"/>
    <col min="10436" max="10436" width="14.7109375" style="57" customWidth="1"/>
    <col min="10437" max="10437" width="11.7109375" style="57" customWidth="1"/>
    <col min="10438" max="10438" width="6.7109375" style="57" customWidth="1"/>
    <col min="10439" max="10439" width="11.7109375" style="57" customWidth="1"/>
    <col min="10440" max="10440" width="6.7109375" style="57" customWidth="1"/>
    <col min="10441" max="10441" width="11.7109375" style="57" customWidth="1"/>
    <col min="10442" max="10442" width="6.7109375" style="57" customWidth="1"/>
    <col min="10443" max="10443" width="11.7109375" style="57" customWidth="1"/>
    <col min="10444" max="10444" width="6.7109375" style="57" customWidth="1"/>
    <col min="10445" max="10690" width="9.140625" style="57"/>
    <col min="10691" max="10691" width="3.7109375" style="57" customWidth="1"/>
    <col min="10692" max="10692" width="14.7109375" style="57" customWidth="1"/>
    <col min="10693" max="10693" width="11.7109375" style="57" customWidth="1"/>
    <col min="10694" max="10694" width="6.7109375" style="57" customWidth="1"/>
    <col min="10695" max="10695" width="11.7109375" style="57" customWidth="1"/>
    <col min="10696" max="10696" width="6.7109375" style="57" customWidth="1"/>
    <col min="10697" max="10697" width="11.7109375" style="57" customWidth="1"/>
    <col min="10698" max="10698" width="6.7109375" style="57" customWidth="1"/>
    <col min="10699" max="10699" width="11.7109375" style="57" customWidth="1"/>
    <col min="10700" max="10700" width="6.7109375" style="57" customWidth="1"/>
    <col min="10701" max="10946" width="9.140625" style="57"/>
    <col min="10947" max="10947" width="3.7109375" style="57" customWidth="1"/>
    <col min="10948" max="10948" width="14.7109375" style="57" customWidth="1"/>
    <col min="10949" max="10949" width="11.7109375" style="57" customWidth="1"/>
    <col min="10950" max="10950" width="6.7109375" style="57" customWidth="1"/>
    <col min="10951" max="10951" width="11.7109375" style="57" customWidth="1"/>
    <col min="10952" max="10952" width="6.7109375" style="57" customWidth="1"/>
    <col min="10953" max="10953" width="11.7109375" style="57" customWidth="1"/>
    <col min="10954" max="10954" width="6.7109375" style="57" customWidth="1"/>
    <col min="10955" max="10955" width="11.7109375" style="57" customWidth="1"/>
    <col min="10956" max="10956" width="6.7109375" style="57" customWidth="1"/>
    <col min="10957" max="11202" width="9.140625" style="57"/>
    <col min="11203" max="11203" width="3.7109375" style="57" customWidth="1"/>
    <col min="11204" max="11204" width="14.7109375" style="57" customWidth="1"/>
    <col min="11205" max="11205" width="11.7109375" style="57" customWidth="1"/>
    <col min="11206" max="11206" width="6.7109375" style="57" customWidth="1"/>
    <col min="11207" max="11207" width="11.7109375" style="57" customWidth="1"/>
    <col min="11208" max="11208" width="6.7109375" style="57" customWidth="1"/>
    <col min="11209" max="11209" width="11.7109375" style="57" customWidth="1"/>
    <col min="11210" max="11210" width="6.7109375" style="57" customWidth="1"/>
    <col min="11211" max="11211" width="11.7109375" style="57" customWidth="1"/>
    <col min="11212" max="11212" width="6.7109375" style="57" customWidth="1"/>
    <col min="11213" max="11458" width="9.140625" style="57"/>
    <col min="11459" max="11459" width="3.7109375" style="57" customWidth="1"/>
    <col min="11460" max="11460" width="14.7109375" style="57" customWidth="1"/>
    <col min="11461" max="11461" width="11.7109375" style="57" customWidth="1"/>
    <col min="11462" max="11462" width="6.7109375" style="57" customWidth="1"/>
    <col min="11463" max="11463" width="11.7109375" style="57" customWidth="1"/>
    <col min="11464" max="11464" width="6.7109375" style="57" customWidth="1"/>
    <col min="11465" max="11465" width="11.7109375" style="57" customWidth="1"/>
    <col min="11466" max="11466" width="6.7109375" style="57" customWidth="1"/>
    <col min="11467" max="11467" width="11.7109375" style="57" customWidth="1"/>
    <col min="11468" max="11468" width="6.7109375" style="57" customWidth="1"/>
    <col min="11469" max="11714" width="9.140625" style="57"/>
    <col min="11715" max="11715" width="3.7109375" style="57" customWidth="1"/>
    <col min="11716" max="11716" width="14.7109375" style="57" customWidth="1"/>
    <col min="11717" max="11717" width="11.7109375" style="57" customWidth="1"/>
    <col min="11718" max="11718" width="6.7109375" style="57" customWidth="1"/>
    <col min="11719" max="11719" width="11.7109375" style="57" customWidth="1"/>
    <col min="11720" max="11720" width="6.7109375" style="57" customWidth="1"/>
    <col min="11721" max="11721" width="11.7109375" style="57" customWidth="1"/>
    <col min="11722" max="11722" width="6.7109375" style="57" customWidth="1"/>
    <col min="11723" max="11723" width="11.7109375" style="57" customWidth="1"/>
    <col min="11724" max="11724" width="6.7109375" style="57" customWidth="1"/>
    <col min="11725" max="11970" width="9.140625" style="57"/>
    <col min="11971" max="11971" width="3.7109375" style="57" customWidth="1"/>
    <col min="11972" max="11972" width="14.7109375" style="57" customWidth="1"/>
    <col min="11973" max="11973" width="11.7109375" style="57" customWidth="1"/>
    <col min="11974" max="11974" width="6.7109375" style="57" customWidth="1"/>
    <col min="11975" max="11975" width="11.7109375" style="57" customWidth="1"/>
    <col min="11976" max="11976" width="6.7109375" style="57" customWidth="1"/>
    <col min="11977" max="11977" width="11.7109375" style="57" customWidth="1"/>
    <col min="11978" max="11978" width="6.7109375" style="57" customWidth="1"/>
    <col min="11979" max="11979" width="11.7109375" style="57" customWidth="1"/>
    <col min="11980" max="11980" width="6.7109375" style="57" customWidth="1"/>
    <col min="11981" max="12226" width="9.140625" style="57"/>
    <col min="12227" max="12227" width="3.7109375" style="57" customWidth="1"/>
    <col min="12228" max="12228" width="14.7109375" style="57" customWidth="1"/>
    <col min="12229" max="12229" width="11.7109375" style="57" customWidth="1"/>
    <col min="12230" max="12230" width="6.7109375" style="57" customWidth="1"/>
    <col min="12231" max="12231" width="11.7109375" style="57" customWidth="1"/>
    <col min="12232" max="12232" width="6.7109375" style="57" customWidth="1"/>
    <col min="12233" max="12233" width="11.7109375" style="57" customWidth="1"/>
    <col min="12234" max="12234" width="6.7109375" style="57" customWidth="1"/>
    <col min="12235" max="12235" width="11.7109375" style="57" customWidth="1"/>
    <col min="12236" max="12236" width="6.7109375" style="57" customWidth="1"/>
    <col min="12237" max="12482" width="9.140625" style="57"/>
    <col min="12483" max="12483" width="3.7109375" style="57" customWidth="1"/>
    <col min="12484" max="12484" width="14.7109375" style="57" customWidth="1"/>
    <col min="12485" max="12485" width="11.7109375" style="57" customWidth="1"/>
    <col min="12486" max="12486" width="6.7109375" style="57" customWidth="1"/>
    <col min="12487" max="12487" width="11.7109375" style="57" customWidth="1"/>
    <col min="12488" max="12488" width="6.7109375" style="57" customWidth="1"/>
    <col min="12489" max="12489" width="11.7109375" style="57" customWidth="1"/>
    <col min="12490" max="12490" width="6.7109375" style="57" customWidth="1"/>
    <col min="12491" max="12491" width="11.7109375" style="57" customWidth="1"/>
    <col min="12492" max="12492" width="6.7109375" style="57" customWidth="1"/>
    <col min="12493" max="12738" width="9.140625" style="57"/>
    <col min="12739" max="12739" width="3.7109375" style="57" customWidth="1"/>
    <col min="12740" max="12740" width="14.7109375" style="57" customWidth="1"/>
    <col min="12741" max="12741" width="11.7109375" style="57" customWidth="1"/>
    <col min="12742" max="12742" width="6.7109375" style="57" customWidth="1"/>
    <col min="12743" max="12743" width="11.7109375" style="57" customWidth="1"/>
    <col min="12744" max="12744" width="6.7109375" style="57" customWidth="1"/>
    <col min="12745" max="12745" width="11.7109375" style="57" customWidth="1"/>
    <col min="12746" max="12746" width="6.7109375" style="57" customWidth="1"/>
    <col min="12747" max="12747" width="11.7109375" style="57" customWidth="1"/>
    <col min="12748" max="12748" width="6.7109375" style="57" customWidth="1"/>
    <col min="12749" max="12994" width="9.140625" style="57"/>
    <col min="12995" max="12995" width="3.7109375" style="57" customWidth="1"/>
    <col min="12996" max="12996" width="14.7109375" style="57" customWidth="1"/>
    <col min="12997" max="12997" width="11.7109375" style="57" customWidth="1"/>
    <col min="12998" max="12998" width="6.7109375" style="57" customWidth="1"/>
    <col min="12999" max="12999" width="11.7109375" style="57" customWidth="1"/>
    <col min="13000" max="13000" width="6.7109375" style="57" customWidth="1"/>
    <col min="13001" max="13001" width="11.7109375" style="57" customWidth="1"/>
    <col min="13002" max="13002" width="6.7109375" style="57" customWidth="1"/>
    <col min="13003" max="13003" width="11.7109375" style="57" customWidth="1"/>
    <col min="13004" max="13004" width="6.7109375" style="57" customWidth="1"/>
    <col min="13005" max="13250" width="9.140625" style="57"/>
    <col min="13251" max="13251" width="3.7109375" style="57" customWidth="1"/>
    <col min="13252" max="13252" width="14.7109375" style="57" customWidth="1"/>
    <col min="13253" max="13253" width="11.7109375" style="57" customWidth="1"/>
    <col min="13254" max="13254" width="6.7109375" style="57" customWidth="1"/>
    <col min="13255" max="13255" width="11.7109375" style="57" customWidth="1"/>
    <col min="13256" max="13256" width="6.7109375" style="57" customWidth="1"/>
    <col min="13257" max="13257" width="11.7109375" style="57" customWidth="1"/>
    <col min="13258" max="13258" width="6.7109375" style="57" customWidth="1"/>
    <col min="13259" max="13259" width="11.7109375" style="57" customWidth="1"/>
    <col min="13260" max="13260" width="6.7109375" style="57" customWidth="1"/>
    <col min="13261" max="13506" width="9.140625" style="57"/>
    <col min="13507" max="13507" width="3.7109375" style="57" customWidth="1"/>
    <col min="13508" max="13508" width="14.7109375" style="57" customWidth="1"/>
    <col min="13509" max="13509" width="11.7109375" style="57" customWidth="1"/>
    <col min="13510" max="13510" width="6.7109375" style="57" customWidth="1"/>
    <col min="13511" max="13511" width="11.7109375" style="57" customWidth="1"/>
    <col min="13512" max="13512" width="6.7109375" style="57" customWidth="1"/>
    <col min="13513" max="13513" width="11.7109375" style="57" customWidth="1"/>
    <col min="13514" max="13514" width="6.7109375" style="57" customWidth="1"/>
    <col min="13515" max="13515" width="11.7109375" style="57" customWidth="1"/>
    <col min="13516" max="13516" width="6.7109375" style="57" customWidth="1"/>
    <col min="13517" max="13762" width="9.140625" style="57"/>
    <col min="13763" max="13763" width="3.7109375" style="57" customWidth="1"/>
    <col min="13764" max="13764" width="14.7109375" style="57" customWidth="1"/>
    <col min="13765" max="13765" width="11.7109375" style="57" customWidth="1"/>
    <col min="13766" max="13766" width="6.7109375" style="57" customWidth="1"/>
    <col min="13767" max="13767" width="11.7109375" style="57" customWidth="1"/>
    <col min="13768" max="13768" width="6.7109375" style="57" customWidth="1"/>
    <col min="13769" max="13769" width="11.7109375" style="57" customWidth="1"/>
    <col min="13770" max="13770" width="6.7109375" style="57" customWidth="1"/>
    <col min="13771" max="13771" width="11.7109375" style="57" customWidth="1"/>
    <col min="13772" max="13772" width="6.7109375" style="57" customWidth="1"/>
    <col min="13773" max="14018" width="9.140625" style="57"/>
    <col min="14019" max="14019" width="3.7109375" style="57" customWidth="1"/>
    <col min="14020" max="14020" width="14.7109375" style="57" customWidth="1"/>
    <col min="14021" max="14021" width="11.7109375" style="57" customWidth="1"/>
    <col min="14022" max="14022" width="6.7109375" style="57" customWidth="1"/>
    <col min="14023" max="14023" width="11.7109375" style="57" customWidth="1"/>
    <col min="14024" max="14024" width="6.7109375" style="57" customWidth="1"/>
    <col min="14025" max="14025" width="11.7109375" style="57" customWidth="1"/>
    <col min="14026" max="14026" width="6.7109375" style="57" customWidth="1"/>
    <col min="14027" max="14027" width="11.7109375" style="57" customWidth="1"/>
    <col min="14028" max="14028" width="6.7109375" style="57" customWidth="1"/>
    <col min="14029" max="14274" width="9.140625" style="57"/>
    <col min="14275" max="14275" width="3.7109375" style="57" customWidth="1"/>
    <col min="14276" max="14276" width="14.7109375" style="57" customWidth="1"/>
    <col min="14277" max="14277" width="11.7109375" style="57" customWidth="1"/>
    <col min="14278" max="14278" width="6.7109375" style="57" customWidth="1"/>
    <col min="14279" max="14279" width="11.7109375" style="57" customWidth="1"/>
    <col min="14280" max="14280" width="6.7109375" style="57" customWidth="1"/>
    <col min="14281" max="14281" width="11.7109375" style="57" customWidth="1"/>
    <col min="14282" max="14282" width="6.7109375" style="57" customWidth="1"/>
    <col min="14283" max="14283" width="11.7109375" style="57" customWidth="1"/>
    <col min="14284" max="14284" width="6.7109375" style="57" customWidth="1"/>
    <col min="14285" max="14530" width="9.140625" style="57"/>
    <col min="14531" max="14531" width="3.7109375" style="57" customWidth="1"/>
    <col min="14532" max="14532" width="14.7109375" style="57" customWidth="1"/>
    <col min="14533" max="14533" width="11.7109375" style="57" customWidth="1"/>
    <col min="14534" max="14534" width="6.7109375" style="57" customWidth="1"/>
    <col min="14535" max="14535" width="11.7109375" style="57" customWidth="1"/>
    <col min="14536" max="14536" width="6.7109375" style="57" customWidth="1"/>
    <col min="14537" max="14537" width="11.7109375" style="57" customWidth="1"/>
    <col min="14538" max="14538" width="6.7109375" style="57" customWidth="1"/>
    <col min="14539" max="14539" width="11.7109375" style="57" customWidth="1"/>
    <col min="14540" max="14540" width="6.7109375" style="57" customWidth="1"/>
    <col min="14541" max="14786" width="9.140625" style="57"/>
    <col min="14787" max="14787" width="3.7109375" style="57" customWidth="1"/>
    <col min="14788" max="14788" width="14.7109375" style="57" customWidth="1"/>
    <col min="14789" max="14789" width="11.7109375" style="57" customWidth="1"/>
    <col min="14790" max="14790" width="6.7109375" style="57" customWidth="1"/>
    <col min="14791" max="14791" width="11.7109375" style="57" customWidth="1"/>
    <col min="14792" max="14792" width="6.7109375" style="57" customWidth="1"/>
    <col min="14793" max="14793" width="11.7109375" style="57" customWidth="1"/>
    <col min="14794" max="14794" width="6.7109375" style="57" customWidth="1"/>
    <col min="14795" max="14795" width="11.7109375" style="57" customWidth="1"/>
    <col min="14796" max="14796" width="6.7109375" style="57" customWidth="1"/>
    <col min="14797" max="15042" width="9.140625" style="57"/>
    <col min="15043" max="15043" width="3.7109375" style="57" customWidth="1"/>
    <col min="15044" max="15044" width="14.7109375" style="57" customWidth="1"/>
    <col min="15045" max="15045" width="11.7109375" style="57" customWidth="1"/>
    <col min="15046" max="15046" width="6.7109375" style="57" customWidth="1"/>
    <col min="15047" max="15047" width="11.7109375" style="57" customWidth="1"/>
    <col min="15048" max="15048" width="6.7109375" style="57" customWidth="1"/>
    <col min="15049" max="15049" width="11.7109375" style="57" customWidth="1"/>
    <col min="15050" max="15050" width="6.7109375" style="57" customWidth="1"/>
    <col min="15051" max="15051" width="11.7109375" style="57" customWidth="1"/>
    <col min="15052" max="15052" width="6.7109375" style="57" customWidth="1"/>
    <col min="15053" max="15298" width="9.140625" style="57"/>
    <col min="15299" max="15299" width="3.7109375" style="57" customWidth="1"/>
    <col min="15300" max="15300" width="14.7109375" style="57" customWidth="1"/>
    <col min="15301" max="15301" width="11.7109375" style="57" customWidth="1"/>
    <col min="15302" max="15302" width="6.7109375" style="57" customWidth="1"/>
    <col min="15303" max="15303" width="11.7109375" style="57" customWidth="1"/>
    <col min="15304" max="15304" width="6.7109375" style="57" customWidth="1"/>
    <col min="15305" max="15305" width="11.7109375" style="57" customWidth="1"/>
    <col min="15306" max="15306" width="6.7109375" style="57" customWidth="1"/>
    <col min="15307" max="15307" width="11.7109375" style="57" customWidth="1"/>
    <col min="15308" max="15308" width="6.7109375" style="57" customWidth="1"/>
    <col min="15309" max="15554" width="9.140625" style="57"/>
    <col min="15555" max="15555" width="3.7109375" style="57" customWidth="1"/>
    <col min="15556" max="15556" width="14.7109375" style="57" customWidth="1"/>
    <col min="15557" max="15557" width="11.7109375" style="57" customWidth="1"/>
    <col min="15558" max="15558" width="6.7109375" style="57" customWidth="1"/>
    <col min="15559" max="15559" width="11.7109375" style="57" customWidth="1"/>
    <col min="15560" max="15560" width="6.7109375" style="57" customWidth="1"/>
    <col min="15561" max="15561" width="11.7109375" style="57" customWidth="1"/>
    <col min="15562" max="15562" width="6.7109375" style="57" customWidth="1"/>
    <col min="15563" max="15563" width="11.7109375" style="57" customWidth="1"/>
    <col min="15564" max="15564" width="6.7109375" style="57" customWidth="1"/>
    <col min="15565" max="15810" width="9.140625" style="57"/>
    <col min="15811" max="15811" width="3.7109375" style="57" customWidth="1"/>
    <col min="15812" max="15812" width="14.7109375" style="57" customWidth="1"/>
    <col min="15813" max="15813" width="11.7109375" style="57" customWidth="1"/>
    <col min="15814" max="15814" width="6.7109375" style="57" customWidth="1"/>
    <col min="15815" max="15815" width="11.7109375" style="57" customWidth="1"/>
    <col min="15816" max="15816" width="6.7109375" style="57" customWidth="1"/>
    <col min="15817" max="15817" width="11.7109375" style="57" customWidth="1"/>
    <col min="15818" max="15818" width="6.7109375" style="57" customWidth="1"/>
    <col min="15819" max="15819" width="11.7109375" style="57" customWidth="1"/>
    <col min="15820" max="15820" width="6.7109375" style="57" customWidth="1"/>
    <col min="15821" max="16066" width="9.140625" style="57"/>
    <col min="16067" max="16067" width="3.7109375" style="57" customWidth="1"/>
    <col min="16068" max="16068" width="14.7109375" style="57" customWidth="1"/>
    <col min="16069" max="16069" width="11.7109375" style="57" customWidth="1"/>
    <col min="16070" max="16070" width="6.7109375" style="57" customWidth="1"/>
    <col min="16071" max="16071" width="11.7109375" style="57" customWidth="1"/>
    <col min="16072" max="16072" width="6.7109375" style="57" customWidth="1"/>
    <col min="16073" max="16073" width="11.7109375" style="57" customWidth="1"/>
    <col min="16074" max="16074" width="6.7109375" style="57" customWidth="1"/>
    <col min="16075" max="16075" width="11.7109375" style="57" customWidth="1"/>
    <col min="16076" max="16076" width="6.7109375" style="57" customWidth="1"/>
    <col min="16077" max="16384" width="9.140625" style="57"/>
  </cols>
  <sheetData>
    <row r="1" spans="1:10" s="56" customFormat="1" ht="30" customHeight="1" x14ac:dyDescent="0.2">
      <c r="A1" s="246" t="s">
        <v>31</v>
      </c>
      <c r="B1" s="247"/>
      <c r="C1" s="248" t="s">
        <v>93</v>
      </c>
      <c r="D1" s="248"/>
      <c r="E1" s="248"/>
      <c r="F1" s="248"/>
      <c r="G1" s="248"/>
      <c r="H1" s="248"/>
      <c r="I1" s="248"/>
      <c r="J1" s="249"/>
    </row>
    <row r="2" spans="1:10" ht="24.95" customHeight="1" x14ac:dyDescent="0.2">
      <c r="A2" s="250" t="s">
        <v>94</v>
      </c>
      <c r="B2" s="251"/>
      <c r="C2" s="252" t="s">
        <v>33</v>
      </c>
      <c r="D2" s="252"/>
      <c r="E2" s="252"/>
      <c r="F2" s="252"/>
      <c r="G2" s="252"/>
      <c r="H2" s="252"/>
      <c r="I2" s="252"/>
      <c r="J2" s="253"/>
    </row>
    <row r="3" spans="1:10" ht="11.45" customHeight="1" x14ac:dyDescent="0.2">
      <c r="A3" s="254" t="s">
        <v>95</v>
      </c>
      <c r="B3" s="244" t="s">
        <v>96</v>
      </c>
      <c r="C3" s="244" t="s">
        <v>97</v>
      </c>
      <c r="D3" s="244"/>
      <c r="E3" s="244"/>
      <c r="F3" s="244"/>
      <c r="G3" s="244" t="s">
        <v>98</v>
      </c>
      <c r="H3" s="244"/>
      <c r="I3" s="244"/>
      <c r="J3" s="245"/>
    </row>
    <row r="4" spans="1:10" ht="11.45" customHeight="1" x14ac:dyDescent="0.2">
      <c r="A4" s="254"/>
      <c r="B4" s="244"/>
      <c r="C4" s="244" t="s">
        <v>99</v>
      </c>
      <c r="D4" s="244"/>
      <c r="E4" s="244" t="s">
        <v>100</v>
      </c>
      <c r="F4" s="244"/>
      <c r="G4" s="244" t="s">
        <v>99</v>
      </c>
      <c r="H4" s="244"/>
      <c r="I4" s="244" t="s">
        <v>100</v>
      </c>
      <c r="J4" s="245"/>
    </row>
    <row r="5" spans="1:10" ht="11.45" customHeight="1" x14ac:dyDescent="0.2">
      <c r="A5" s="255"/>
      <c r="B5" s="244"/>
      <c r="C5" s="244"/>
      <c r="D5" s="244"/>
      <c r="E5" s="244"/>
      <c r="F5" s="244"/>
      <c r="G5" s="244"/>
      <c r="H5" s="244"/>
      <c r="I5" s="244"/>
      <c r="J5" s="245"/>
    </row>
    <row r="6" spans="1:10" ht="11.45" customHeight="1" x14ac:dyDescent="0.2">
      <c r="A6" s="254"/>
      <c r="B6" s="244"/>
      <c r="C6" s="193" t="s">
        <v>101</v>
      </c>
      <c r="D6" s="193" t="s">
        <v>102</v>
      </c>
      <c r="E6" s="193" t="s">
        <v>101</v>
      </c>
      <c r="F6" s="193" t="s">
        <v>102</v>
      </c>
      <c r="G6" s="193" t="s">
        <v>101</v>
      </c>
      <c r="H6" s="193" t="s">
        <v>102</v>
      </c>
      <c r="I6" s="193" t="s">
        <v>101</v>
      </c>
      <c r="J6" s="194" t="s">
        <v>102</v>
      </c>
    </row>
    <row r="7" spans="1:10" s="61" customFormat="1" ht="11.45" customHeight="1" x14ac:dyDescent="0.15">
      <c r="A7" s="179">
        <v>1</v>
      </c>
      <c r="B7" s="180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2">
        <v>10</v>
      </c>
    </row>
    <row r="8" spans="1:10" ht="21.95" customHeight="1" x14ac:dyDescent="0.2">
      <c r="A8" s="64">
        <f>IF(D8&lt;&gt;"",COUNTA($D$8:D8),"")</f>
        <v>1</v>
      </c>
      <c r="B8" s="65">
        <v>1995</v>
      </c>
      <c r="C8" s="149">
        <v>3641747</v>
      </c>
      <c r="D8" s="150">
        <v>12.4</v>
      </c>
      <c r="E8" s="149">
        <v>101595</v>
      </c>
      <c r="F8" s="150">
        <v>2.8</v>
      </c>
      <c r="G8" s="149">
        <v>13425353</v>
      </c>
      <c r="H8" s="150">
        <v>12.6</v>
      </c>
      <c r="I8" s="149">
        <v>281843</v>
      </c>
      <c r="J8" s="150">
        <v>3.6</v>
      </c>
    </row>
    <row r="9" spans="1:10" ht="11.45" customHeight="1" x14ac:dyDescent="0.2">
      <c r="A9" s="191">
        <f>IF(D9&lt;&gt;"",COUNTA($D$8:D9),"")</f>
        <v>2</v>
      </c>
      <c r="B9" s="65">
        <v>1996</v>
      </c>
      <c r="C9" s="149">
        <v>3607806</v>
      </c>
      <c r="D9" s="150">
        <v>-0.9</v>
      </c>
      <c r="E9" s="149">
        <v>111788</v>
      </c>
      <c r="F9" s="150">
        <v>10</v>
      </c>
      <c r="G9" s="149">
        <v>13828119</v>
      </c>
      <c r="H9" s="150">
        <v>3</v>
      </c>
      <c r="I9" s="149">
        <v>275775</v>
      </c>
      <c r="J9" s="150">
        <v>-2.2000000000000002</v>
      </c>
    </row>
    <row r="10" spans="1:10" ht="11.45" customHeight="1" x14ac:dyDescent="0.2">
      <c r="A10" s="191">
        <f>IF(D10&lt;&gt;"",COUNTA($D$8:D10),"")</f>
        <v>3</v>
      </c>
      <c r="B10" s="65">
        <v>1997</v>
      </c>
      <c r="C10" s="149">
        <v>3920245</v>
      </c>
      <c r="D10" s="150">
        <v>8.6999999999999993</v>
      </c>
      <c r="E10" s="149">
        <v>124939</v>
      </c>
      <c r="F10" s="150">
        <v>11.8</v>
      </c>
      <c r="G10" s="149">
        <v>14735799</v>
      </c>
      <c r="H10" s="150">
        <v>6.6</v>
      </c>
      <c r="I10" s="149">
        <v>308359</v>
      </c>
      <c r="J10" s="150">
        <v>11.8</v>
      </c>
    </row>
    <row r="11" spans="1:10" ht="11.45" customHeight="1" x14ac:dyDescent="0.2">
      <c r="A11" s="191">
        <f>IF(D11&lt;&gt;"",COUNTA($D$8:D11),"")</f>
        <v>4</v>
      </c>
      <c r="B11" s="65">
        <v>1998</v>
      </c>
      <c r="C11" s="149">
        <v>4047905</v>
      </c>
      <c r="D11" s="150">
        <v>3.3</v>
      </c>
      <c r="E11" s="149">
        <v>142987</v>
      </c>
      <c r="F11" s="150">
        <v>14.4</v>
      </c>
      <c r="G11" s="149">
        <v>16060491</v>
      </c>
      <c r="H11" s="150">
        <v>9</v>
      </c>
      <c r="I11" s="149">
        <v>338092</v>
      </c>
      <c r="J11" s="150">
        <v>9.6</v>
      </c>
    </row>
    <row r="12" spans="1:10" ht="11.45" customHeight="1" x14ac:dyDescent="0.2">
      <c r="A12" s="191">
        <f>IF(D12&lt;&gt;"",COUNTA($D$8:D12),"")</f>
        <v>5</v>
      </c>
      <c r="B12" s="65">
        <v>1999</v>
      </c>
      <c r="C12" s="149">
        <v>4630567</v>
      </c>
      <c r="D12" s="150">
        <v>14.4</v>
      </c>
      <c r="E12" s="149">
        <v>161147</v>
      </c>
      <c r="F12" s="150">
        <v>12.7</v>
      </c>
      <c r="G12" s="149">
        <v>18953965</v>
      </c>
      <c r="H12" s="150">
        <v>18</v>
      </c>
      <c r="I12" s="149">
        <v>381081</v>
      </c>
      <c r="J12" s="150">
        <v>12.7</v>
      </c>
    </row>
    <row r="13" spans="1:10" ht="11.45" customHeight="1" x14ac:dyDescent="0.2">
      <c r="A13" s="191">
        <f>IF(D13&lt;&gt;"",COUNTA($D$8:D13),"")</f>
        <v>6</v>
      </c>
      <c r="B13" s="65">
        <v>2000</v>
      </c>
      <c r="C13" s="149">
        <v>5050502</v>
      </c>
      <c r="D13" s="150">
        <v>9.1</v>
      </c>
      <c r="E13" s="149">
        <v>186513</v>
      </c>
      <c r="F13" s="150">
        <v>15.7</v>
      </c>
      <c r="G13" s="149">
        <v>21342158</v>
      </c>
      <c r="H13" s="150">
        <v>12.6</v>
      </c>
      <c r="I13" s="149">
        <v>450691</v>
      </c>
      <c r="J13" s="150">
        <v>18.3</v>
      </c>
    </row>
    <row r="14" spans="1:10" ht="11.45" customHeight="1" x14ac:dyDescent="0.2">
      <c r="A14" s="191">
        <f>IF(D14&lt;&gt;"",COUNTA($D$8:D14),"")</f>
        <v>7</v>
      </c>
      <c r="B14" s="65">
        <v>2001</v>
      </c>
      <c r="C14" s="149">
        <v>5351023</v>
      </c>
      <c r="D14" s="150">
        <v>6</v>
      </c>
      <c r="E14" s="149">
        <v>195044</v>
      </c>
      <c r="F14" s="150">
        <v>4.5999999999999996</v>
      </c>
      <c r="G14" s="149">
        <v>23035551</v>
      </c>
      <c r="H14" s="150">
        <v>7.9</v>
      </c>
      <c r="I14" s="149">
        <v>467246</v>
      </c>
      <c r="J14" s="150">
        <v>3.7</v>
      </c>
    </row>
    <row r="15" spans="1:10" ht="11.45" customHeight="1" x14ac:dyDescent="0.2">
      <c r="A15" s="191">
        <f>IF(D15&lt;&gt;"",COUNTA($D$8:D15),"")</f>
        <v>8</v>
      </c>
      <c r="B15" s="65">
        <v>2002</v>
      </c>
      <c r="C15" s="149">
        <v>5663162</v>
      </c>
      <c r="D15" s="150">
        <v>5.8</v>
      </c>
      <c r="E15" s="149">
        <v>226107</v>
      </c>
      <c r="F15" s="150">
        <v>15.9</v>
      </c>
      <c r="G15" s="149">
        <v>24482172</v>
      </c>
      <c r="H15" s="150">
        <v>6.3</v>
      </c>
      <c r="I15" s="149">
        <v>549647</v>
      </c>
      <c r="J15" s="150">
        <v>17.600000000000001</v>
      </c>
    </row>
    <row r="16" spans="1:10" ht="11.45" customHeight="1" x14ac:dyDescent="0.2">
      <c r="A16" s="191">
        <f>IF(D16&lt;&gt;"",COUNTA($D$8:D16),"")</f>
        <v>9</v>
      </c>
      <c r="B16" s="65">
        <v>2003</v>
      </c>
      <c r="C16" s="149">
        <v>6187140</v>
      </c>
      <c r="D16" s="150">
        <v>9.3000000000000007</v>
      </c>
      <c r="E16" s="149">
        <v>264168</v>
      </c>
      <c r="F16" s="150">
        <v>16.8</v>
      </c>
      <c r="G16" s="149">
        <v>25942189</v>
      </c>
      <c r="H16" s="150">
        <v>6</v>
      </c>
      <c r="I16" s="149">
        <v>620845</v>
      </c>
      <c r="J16" s="150">
        <v>13</v>
      </c>
    </row>
    <row r="17" spans="1:10" ht="11.45" customHeight="1" x14ac:dyDescent="0.2">
      <c r="A17" s="191">
        <f>IF(D17&lt;&gt;"",COUNTA($D$8:D17),"")</f>
        <v>10</v>
      </c>
      <c r="B17" s="65">
        <v>2004</v>
      </c>
      <c r="C17" s="149">
        <v>5708982</v>
      </c>
      <c r="D17" s="150">
        <v>-7.7</v>
      </c>
      <c r="E17" s="149">
        <v>256610</v>
      </c>
      <c r="F17" s="150">
        <v>-2.9</v>
      </c>
      <c r="G17" s="149">
        <v>24399899</v>
      </c>
      <c r="H17" s="150">
        <v>-5.9</v>
      </c>
      <c r="I17" s="149">
        <v>625463</v>
      </c>
      <c r="J17" s="150">
        <v>0.7</v>
      </c>
    </row>
    <row r="18" spans="1:10" ht="11.45" customHeight="1" x14ac:dyDescent="0.2">
      <c r="A18" s="191">
        <f>IF(D18&lt;&gt;"",COUNTA($D$8:D18),"")</f>
        <v>11</v>
      </c>
      <c r="B18" s="65">
        <v>2005</v>
      </c>
      <c r="C18" s="149">
        <v>5848324</v>
      </c>
      <c r="D18" s="150">
        <v>2.4</v>
      </c>
      <c r="E18" s="149">
        <v>259213</v>
      </c>
      <c r="F18" s="150">
        <v>1</v>
      </c>
      <c r="G18" s="149">
        <v>24494085</v>
      </c>
      <c r="H18" s="150">
        <v>0.4</v>
      </c>
      <c r="I18" s="149">
        <v>646470</v>
      </c>
      <c r="J18" s="150">
        <v>3.4</v>
      </c>
    </row>
    <row r="19" spans="1:10" ht="11.45" customHeight="1" x14ac:dyDescent="0.2">
      <c r="A19" s="191">
        <f>IF(D19&lt;&gt;"",COUNTA($D$8:D19),"")</f>
        <v>12</v>
      </c>
      <c r="B19" s="65">
        <v>2006</v>
      </c>
      <c r="C19" s="149">
        <v>5953425</v>
      </c>
      <c r="D19" s="150">
        <v>1.8</v>
      </c>
      <c r="E19" s="149">
        <v>265010</v>
      </c>
      <c r="F19" s="150">
        <v>2.2000000000000002</v>
      </c>
      <c r="G19" s="149">
        <v>24771546</v>
      </c>
      <c r="H19" s="150">
        <v>1.1000000000000001</v>
      </c>
      <c r="I19" s="149">
        <v>695505</v>
      </c>
      <c r="J19" s="150">
        <v>7.6</v>
      </c>
    </row>
    <row r="20" spans="1:10" ht="11.45" customHeight="1" x14ac:dyDescent="0.2">
      <c r="A20" s="191">
        <f>IF(D20&lt;&gt;"",COUNTA($D$8:D20),"")</f>
        <v>13</v>
      </c>
      <c r="B20" s="65">
        <v>2007</v>
      </c>
      <c r="C20" s="149">
        <v>6247790</v>
      </c>
      <c r="D20" s="150">
        <v>4.9000000000000004</v>
      </c>
      <c r="E20" s="149">
        <v>285209</v>
      </c>
      <c r="F20" s="150">
        <v>7.6</v>
      </c>
      <c r="G20" s="149">
        <v>26320258</v>
      </c>
      <c r="H20" s="150">
        <v>6.3</v>
      </c>
      <c r="I20" s="149">
        <v>753631</v>
      </c>
      <c r="J20" s="150">
        <v>8.4</v>
      </c>
    </row>
    <row r="21" spans="1:10" ht="11.45" customHeight="1" x14ac:dyDescent="0.2">
      <c r="A21" s="191">
        <f>IF(D21&lt;&gt;"",COUNTA($D$8:D21),"")</f>
        <v>14</v>
      </c>
      <c r="B21" s="65">
        <v>2008</v>
      </c>
      <c r="C21" s="149">
        <v>6588486</v>
      </c>
      <c r="D21" s="150">
        <v>5.5</v>
      </c>
      <c r="E21" s="149">
        <v>306276</v>
      </c>
      <c r="F21" s="150">
        <v>7.4</v>
      </c>
      <c r="G21" s="149">
        <v>27501888</v>
      </c>
      <c r="H21" s="150">
        <v>4.5</v>
      </c>
      <c r="I21" s="149">
        <v>837032</v>
      </c>
      <c r="J21" s="150">
        <v>11.1</v>
      </c>
    </row>
    <row r="22" spans="1:10" ht="11.45" customHeight="1" x14ac:dyDescent="0.2">
      <c r="A22" s="191">
        <f>IF(D22&lt;&gt;"",COUNTA($D$8:D22),"")</f>
        <v>15</v>
      </c>
      <c r="B22" s="65">
        <v>2009</v>
      </c>
      <c r="C22" s="149">
        <v>6916962</v>
      </c>
      <c r="D22" s="150">
        <v>5</v>
      </c>
      <c r="E22" s="149">
        <v>287923</v>
      </c>
      <c r="F22" s="150">
        <v>-6</v>
      </c>
      <c r="G22" s="149">
        <v>28421343</v>
      </c>
      <c r="H22" s="150">
        <v>3.3</v>
      </c>
      <c r="I22" s="149">
        <v>804402</v>
      </c>
      <c r="J22" s="150">
        <v>-3.9</v>
      </c>
    </row>
    <row r="23" spans="1:10" ht="11.45" customHeight="1" x14ac:dyDescent="0.2">
      <c r="A23" s="191">
        <f>IF(D23&lt;&gt;"",COUNTA($D$8:D23),"")</f>
        <v>16</v>
      </c>
      <c r="B23" s="65">
        <v>2010</v>
      </c>
      <c r="C23" s="149">
        <v>6667279</v>
      </c>
      <c r="D23" s="150">
        <v>-3.6</v>
      </c>
      <c r="E23" s="149">
        <v>305083</v>
      </c>
      <c r="F23" s="150">
        <v>6</v>
      </c>
      <c r="G23" s="149">
        <v>27669773</v>
      </c>
      <c r="H23" s="150">
        <v>-2.6</v>
      </c>
      <c r="I23" s="149">
        <v>846968</v>
      </c>
      <c r="J23" s="150">
        <v>5.3</v>
      </c>
    </row>
    <row r="24" spans="1:10" ht="11.45" customHeight="1" x14ac:dyDescent="0.2">
      <c r="A24" s="191">
        <f>IF(D24&lt;&gt;"",COUNTA($D$8:D24),"")</f>
        <v>17</v>
      </c>
      <c r="B24" s="65">
        <v>2011</v>
      </c>
      <c r="C24" s="149">
        <v>6798445</v>
      </c>
      <c r="D24" s="150">
        <v>2</v>
      </c>
      <c r="E24" s="149">
        <v>298391</v>
      </c>
      <c r="F24" s="150">
        <v>-2.2000000000000002</v>
      </c>
      <c r="G24" s="149">
        <v>27599018</v>
      </c>
      <c r="H24" s="150">
        <v>-0.3</v>
      </c>
      <c r="I24" s="149">
        <v>794668</v>
      </c>
      <c r="J24" s="150">
        <v>-6.2</v>
      </c>
    </row>
    <row r="25" spans="1:10" ht="11.45" customHeight="1" x14ac:dyDescent="0.2">
      <c r="A25" s="191">
        <f>IF(D25&lt;&gt;"",COUNTA($D$8:D25),"")</f>
        <v>18</v>
      </c>
      <c r="B25" s="65" t="s">
        <v>104</v>
      </c>
      <c r="C25" s="149">
        <v>6993178</v>
      </c>
      <c r="D25" s="150">
        <v>2.9</v>
      </c>
      <c r="E25" s="149">
        <v>335297</v>
      </c>
      <c r="F25" s="150">
        <v>12.3</v>
      </c>
      <c r="G25" s="149">
        <v>27940720</v>
      </c>
      <c r="H25" s="150">
        <v>1.3</v>
      </c>
      <c r="I25" s="149">
        <v>917525</v>
      </c>
      <c r="J25" s="150">
        <v>15.5</v>
      </c>
    </row>
    <row r="26" spans="1:10" ht="11.45" customHeight="1" x14ac:dyDescent="0.2">
      <c r="A26" s="191">
        <f>IF(D26&lt;&gt;"",COUNTA($D$8:D26),"")</f>
        <v>19</v>
      </c>
      <c r="B26" s="65">
        <v>2013</v>
      </c>
      <c r="C26" s="149">
        <v>7081209</v>
      </c>
      <c r="D26" s="150">
        <v>1.3</v>
      </c>
      <c r="E26" s="149">
        <v>340423</v>
      </c>
      <c r="F26" s="150">
        <v>1.5</v>
      </c>
      <c r="G26" s="149">
        <v>28157746</v>
      </c>
      <c r="H26" s="150">
        <v>0.8</v>
      </c>
      <c r="I26" s="149">
        <v>945362</v>
      </c>
      <c r="J26" s="150">
        <v>3</v>
      </c>
    </row>
    <row r="27" spans="1:10" ht="11.45" customHeight="1" x14ac:dyDescent="0.2">
      <c r="A27" s="191">
        <f>IF(D27&lt;&gt;"",COUNTA($D$8:D27),"")</f>
        <v>20</v>
      </c>
      <c r="B27" s="65">
        <v>2014</v>
      </c>
      <c r="C27" s="149">
        <v>7250770</v>
      </c>
      <c r="D27" s="150">
        <v>2.4</v>
      </c>
      <c r="E27" s="149">
        <v>369853</v>
      </c>
      <c r="F27" s="150">
        <v>8.6</v>
      </c>
      <c r="G27" s="149">
        <v>28722978</v>
      </c>
      <c r="H27" s="150">
        <v>2</v>
      </c>
      <c r="I27" s="149">
        <v>1000635</v>
      </c>
      <c r="J27" s="150">
        <v>5.8</v>
      </c>
    </row>
    <row r="28" spans="1:10" ht="11.45" customHeight="1" x14ac:dyDescent="0.2">
      <c r="A28" s="191">
        <f>IF(D28&lt;&gt;"",COUNTA($D$8:D28),"")</f>
        <v>21</v>
      </c>
      <c r="B28" s="65">
        <v>2015</v>
      </c>
      <c r="C28" s="149">
        <v>7394706</v>
      </c>
      <c r="D28" s="150">
        <v>2</v>
      </c>
      <c r="E28" s="149">
        <v>375419</v>
      </c>
      <c r="F28" s="150">
        <v>1.5</v>
      </c>
      <c r="G28" s="149">
        <v>29468190</v>
      </c>
      <c r="H28" s="150">
        <v>2.6</v>
      </c>
      <c r="I28" s="149">
        <v>1020913</v>
      </c>
      <c r="J28" s="150">
        <v>2</v>
      </c>
    </row>
    <row r="29" spans="1:10" ht="11.45" customHeight="1" x14ac:dyDescent="0.2">
      <c r="A29" s="191">
        <f>IF(D29&lt;&gt;"",COUNTA($D$8:D29),"")</f>
        <v>22</v>
      </c>
      <c r="B29" s="65">
        <v>2016</v>
      </c>
      <c r="C29" s="149">
        <v>7565819</v>
      </c>
      <c r="D29" s="150">
        <v>2.2999999999999998</v>
      </c>
      <c r="E29" s="149">
        <v>379629</v>
      </c>
      <c r="F29" s="150">
        <v>1.1000000000000001</v>
      </c>
      <c r="G29" s="149">
        <v>30292481</v>
      </c>
      <c r="H29" s="150">
        <v>2.8</v>
      </c>
      <c r="I29" s="149">
        <v>1033584</v>
      </c>
      <c r="J29" s="150">
        <v>1.2</v>
      </c>
    </row>
    <row r="30" spans="1:10" ht="11.45" customHeight="1" x14ac:dyDescent="0.2">
      <c r="A30" s="191">
        <f>IF(D30&lt;&gt;"",COUNTA($D$8:D30),"")</f>
        <v>23</v>
      </c>
      <c r="B30" s="65">
        <v>2017</v>
      </c>
      <c r="C30" s="149">
        <v>7527619</v>
      </c>
      <c r="D30" s="150">
        <v>-0.5</v>
      </c>
      <c r="E30" s="149">
        <v>382091</v>
      </c>
      <c r="F30" s="150">
        <v>0.6</v>
      </c>
      <c r="G30" s="149">
        <v>29751881</v>
      </c>
      <c r="H30" s="150">
        <v>-1.8</v>
      </c>
      <c r="I30" s="149">
        <v>997626</v>
      </c>
      <c r="J30" s="150">
        <v>-3.5</v>
      </c>
    </row>
    <row r="31" spans="1:10" ht="11.45" customHeight="1" x14ac:dyDescent="0.2">
      <c r="A31" s="191">
        <f>IF(D31&lt;&gt;"",COUNTA($D$8:D31),"")</f>
        <v>24</v>
      </c>
      <c r="B31" s="65">
        <v>2018</v>
      </c>
      <c r="C31" s="149">
        <v>7874199</v>
      </c>
      <c r="D31" s="150">
        <v>4.5999999999999996</v>
      </c>
      <c r="E31" s="149">
        <v>404917</v>
      </c>
      <c r="F31" s="150">
        <v>6</v>
      </c>
      <c r="G31" s="149">
        <v>30884299</v>
      </c>
      <c r="H31" s="150">
        <v>3.8</v>
      </c>
      <c r="I31" s="149">
        <v>1066952</v>
      </c>
      <c r="J31" s="150">
        <v>6.9</v>
      </c>
    </row>
    <row r="32" spans="1:10" ht="11.45" customHeight="1" x14ac:dyDescent="0.2">
      <c r="A32" s="191">
        <f>IF(D32&lt;&gt;"",COUNTA($D$8:D32),"")</f>
        <v>25</v>
      </c>
      <c r="B32" s="65">
        <v>2019</v>
      </c>
      <c r="C32" s="149">
        <v>8362988</v>
      </c>
      <c r="D32" s="150">
        <v>6.2</v>
      </c>
      <c r="E32" s="149">
        <v>392783</v>
      </c>
      <c r="F32" s="150">
        <v>-3</v>
      </c>
      <c r="G32" s="149">
        <v>34117199</v>
      </c>
      <c r="H32" s="150">
        <v>10.5</v>
      </c>
      <c r="I32" s="149">
        <v>1103456</v>
      </c>
      <c r="J32" s="150">
        <v>3.4</v>
      </c>
    </row>
    <row r="33" spans="1:10" ht="11.45" customHeight="1" x14ac:dyDescent="0.2">
      <c r="A33" s="191">
        <f>IF(D33&lt;&gt;"",COUNTA($D$8:D33),"")</f>
        <v>26</v>
      </c>
      <c r="B33" s="65">
        <v>2020</v>
      </c>
      <c r="C33" s="149">
        <v>6057571</v>
      </c>
      <c r="D33" s="150">
        <v>-27.6</v>
      </c>
      <c r="E33" s="149">
        <v>166495</v>
      </c>
      <c r="F33" s="150">
        <v>-57.6</v>
      </c>
      <c r="G33" s="149">
        <v>27770374</v>
      </c>
      <c r="H33" s="150">
        <v>-18.600000000000001</v>
      </c>
      <c r="I33" s="149">
        <v>520273</v>
      </c>
      <c r="J33" s="150">
        <v>-52.9</v>
      </c>
    </row>
    <row r="34" spans="1:10" ht="11.45" customHeight="1" x14ac:dyDescent="0.2">
      <c r="A34" s="191">
        <f>IF(D34&lt;&gt;"",COUNTA($D$8:D34),"")</f>
        <v>27</v>
      </c>
      <c r="B34" s="65">
        <v>2021</v>
      </c>
      <c r="C34" s="149">
        <v>5458357</v>
      </c>
      <c r="D34" s="150">
        <v>-9.9</v>
      </c>
      <c r="E34" s="149">
        <v>152557</v>
      </c>
      <c r="F34" s="150">
        <v>-8.4</v>
      </c>
      <c r="G34" s="149">
        <v>26549951</v>
      </c>
      <c r="H34" s="150">
        <v>-4.4000000000000004</v>
      </c>
      <c r="I34" s="149">
        <v>445142</v>
      </c>
      <c r="J34" s="150">
        <v>-14.4</v>
      </c>
    </row>
    <row r="35" spans="1:10" ht="11.45" customHeight="1" x14ac:dyDescent="0.2">
      <c r="A35" s="191">
        <f>IF(D35&lt;&gt;"",COUNTA($D$8:D35),"")</f>
        <v>28</v>
      </c>
      <c r="B35" s="65">
        <v>2022</v>
      </c>
      <c r="C35" s="149">
        <v>7351473</v>
      </c>
      <c r="D35" s="150">
        <v>34.700000000000003</v>
      </c>
      <c r="E35" s="149">
        <v>284741</v>
      </c>
      <c r="F35" s="150">
        <v>86.6</v>
      </c>
      <c r="G35" s="149">
        <v>31763633</v>
      </c>
      <c r="H35" s="150">
        <v>19.600000000000001</v>
      </c>
      <c r="I35" s="149">
        <v>769263</v>
      </c>
      <c r="J35" s="150">
        <v>72.8</v>
      </c>
    </row>
    <row r="36" spans="1:10" ht="11.45" customHeight="1" x14ac:dyDescent="0.2">
      <c r="A36" s="191">
        <f>IF(D36&lt;&gt;"",COUNTA($D$8:D36),"")</f>
        <v>29</v>
      </c>
      <c r="B36" s="144">
        <v>2023</v>
      </c>
      <c r="C36" s="149">
        <v>7672047</v>
      </c>
      <c r="D36" s="150">
        <v>4.4000000000000004</v>
      </c>
      <c r="E36" s="149">
        <v>335503</v>
      </c>
      <c r="F36" s="150">
        <v>17.8</v>
      </c>
      <c r="G36" s="149">
        <v>32155709</v>
      </c>
      <c r="H36" s="150">
        <v>1.2</v>
      </c>
      <c r="I36" s="149">
        <v>908388</v>
      </c>
      <c r="J36" s="150">
        <v>18.100000000000001</v>
      </c>
    </row>
    <row r="37" spans="1:10" ht="11.45" customHeight="1" x14ac:dyDescent="0.2">
      <c r="A37" s="191" t="str">
        <f>IF(D37&lt;&gt;"",COUNTA($D$8:D37),"")</f>
        <v/>
      </c>
      <c r="B37" s="66" t="s">
        <v>103</v>
      </c>
      <c r="C37" s="149"/>
      <c r="D37" s="150"/>
      <c r="E37" s="149"/>
      <c r="F37" s="150"/>
      <c r="G37" s="149"/>
      <c r="H37" s="150"/>
      <c r="I37" s="149"/>
      <c r="J37" s="150"/>
    </row>
    <row r="38" spans="1:10" ht="11.45" customHeight="1" x14ac:dyDescent="0.2">
      <c r="A38" s="191">
        <f>IF(D38&lt;&gt;"",COUNTA($D$8:D38),"")</f>
        <v>30</v>
      </c>
      <c r="B38" s="66" t="s">
        <v>105</v>
      </c>
      <c r="C38" s="149">
        <v>187925</v>
      </c>
      <c r="D38" s="150">
        <v>534.5</v>
      </c>
      <c r="E38" s="149">
        <v>3681</v>
      </c>
      <c r="F38" s="150">
        <v>171.3</v>
      </c>
      <c r="G38" s="149">
        <v>803698</v>
      </c>
      <c r="H38" s="150">
        <v>281.10000000000002</v>
      </c>
      <c r="I38" s="149">
        <v>12132</v>
      </c>
      <c r="J38" s="150">
        <v>99</v>
      </c>
    </row>
    <row r="39" spans="1:10" ht="11.45" customHeight="1" x14ac:dyDescent="0.2">
      <c r="A39" s="191">
        <f>IF(D39&lt;&gt;"",COUNTA($D$8:D39),"")</f>
        <v>31</v>
      </c>
      <c r="B39" s="67" t="s">
        <v>106</v>
      </c>
      <c r="C39" s="149">
        <v>256840</v>
      </c>
      <c r="D39" s="150">
        <v>789.2</v>
      </c>
      <c r="E39" s="149">
        <v>5141</v>
      </c>
      <c r="F39" s="150">
        <v>296.10000000000002</v>
      </c>
      <c r="G39" s="149">
        <v>990805</v>
      </c>
      <c r="H39" s="150">
        <v>335.6</v>
      </c>
      <c r="I39" s="149">
        <v>16446</v>
      </c>
      <c r="J39" s="150">
        <v>223.9</v>
      </c>
    </row>
    <row r="40" spans="1:10" ht="11.45" customHeight="1" x14ac:dyDescent="0.2">
      <c r="A40" s="191">
        <f>IF(D40&lt;&gt;"",COUNTA($D$8:D40),"")</f>
        <v>32</v>
      </c>
      <c r="B40" s="67" t="s">
        <v>107</v>
      </c>
      <c r="C40" s="149">
        <v>388004</v>
      </c>
      <c r="D40" s="150">
        <v>873.9</v>
      </c>
      <c r="E40" s="149">
        <v>8882</v>
      </c>
      <c r="F40" s="150">
        <v>275.60000000000002</v>
      </c>
      <c r="G40" s="149">
        <v>1439842</v>
      </c>
      <c r="H40" s="150">
        <v>392.9</v>
      </c>
      <c r="I40" s="149">
        <v>25201</v>
      </c>
      <c r="J40" s="150">
        <v>165.2</v>
      </c>
    </row>
    <row r="41" spans="1:10" ht="11.45" customHeight="1" x14ac:dyDescent="0.2">
      <c r="A41" s="191">
        <f>IF(D41&lt;&gt;"",COUNTA($D$8:D41),"")</f>
        <v>33</v>
      </c>
      <c r="B41" s="67" t="s">
        <v>108</v>
      </c>
      <c r="C41" s="149">
        <v>580623</v>
      </c>
      <c r="D41" s="150" t="s">
        <v>19</v>
      </c>
      <c r="E41" s="149">
        <v>15624</v>
      </c>
      <c r="F41" s="150">
        <v>526.70000000000005</v>
      </c>
      <c r="G41" s="149">
        <v>2300932</v>
      </c>
      <c r="H41" s="150">
        <v>718.5</v>
      </c>
      <c r="I41" s="149">
        <v>40166</v>
      </c>
      <c r="J41" s="150">
        <v>414.6</v>
      </c>
    </row>
    <row r="42" spans="1:10" ht="11.45" customHeight="1" x14ac:dyDescent="0.2">
      <c r="A42" s="191">
        <f>IF(D42&lt;&gt;"",COUNTA($D$8:D42),"")</f>
        <v>34</v>
      </c>
      <c r="B42" s="67" t="s">
        <v>109</v>
      </c>
      <c r="C42" s="149">
        <v>732941</v>
      </c>
      <c r="D42" s="150" t="s">
        <v>19</v>
      </c>
      <c r="E42" s="149">
        <v>24070</v>
      </c>
      <c r="F42" s="150">
        <v>963.6</v>
      </c>
      <c r="G42" s="149">
        <v>2855707</v>
      </c>
      <c r="H42" s="150">
        <v>817.8</v>
      </c>
      <c r="I42" s="149">
        <v>64024</v>
      </c>
      <c r="J42" s="150">
        <v>757.5</v>
      </c>
    </row>
    <row r="43" spans="1:10" ht="11.45" customHeight="1" x14ac:dyDescent="0.2">
      <c r="A43" s="191">
        <f>IF(D43&lt;&gt;"",COUNTA($D$8:D43),"")</f>
        <v>35</v>
      </c>
      <c r="B43" s="67" t="s">
        <v>110</v>
      </c>
      <c r="C43" s="149">
        <v>894742</v>
      </c>
      <c r="D43" s="150">
        <v>26.1</v>
      </c>
      <c r="E43" s="149">
        <v>34859</v>
      </c>
      <c r="F43" s="150">
        <v>197.7</v>
      </c>
      <c r="G43" s="149">
        <v>3866689</v>
      </c>
      <c r="H43" s="150">
        <v>21.3</v>
      </c>
      <c r="I43" s="149">
        <v>92803</v>
      </c>
      <c r="J43" s="150">
        <v>186.2</v>
      </c>
    </row>
    <row r="44" spans="1:10" ht="11.45" customHeight="1" x14ac:dyDescent="0.2">
      <c r="A44" s="191">
        <f>IF(D44&lt;&gt;"",COUNTA($D$8:D44),"")</f>
        <v>36</v>
      </c>
      <c r="B44" s="67" t="s">
        <v>111</v>
      </c>
      <c r="C44" s="149">
        <v>1091248</v>
      </c>
      <c r="D44" s="150">
        <v>-1.6</v>
      </c>
      <c r="E44" s="149">
        <v>65950</v>
      </c>
      <c r="F44" s="150">
        <v>67.3</v>
      </c>
      <c r="G44" s="149">
        <v>5354071</v>
      </c>
      <c r="H44" s="150">
        <v>-7.5</v>
      </c>
      <c r="I44" s="149">
        <v>178576</v>
      </c>
      <c r="J44" s="150">
        <v>55.8</v>
      </c>
    </row>
    <row r="45" spans="1:10" ht="11.45" customHeight="1" x14ac:dyDescent="0.2">
      <c r="A45" s="191">
        <f>IF(D45&lt;&gt;"",COUNTA($D$8:D45),"")</f>
        <v>37</v>
      </c>
      <c r="B45" s="67" t="s">
        <v>112</v>
      </c>
      <c r="C45" s="149">
        <v>1077952</v>
      </c>
      <c r="D45" s="150">
        <v>-7.7</v>
      </c>
      <c r="E45" s="149">
        <v>51433</v>
      </c>
      <c r="F45" s="150">
        <v>45.4</v>
      </c>
      <c r="G45" s="149">
        <v>5635581</v>
      </c>
      <c r="H45" s="150">
        <v>-10.9</v>
      </c>
      <c r="I45" s="149">
        <v>149545</v>
      </c>
      <c r="J45" s="150">
        <v>46.2</v>
      </c>
    </row>
    <row r="46" spans="1:10" ht="11.45" customHeight="1" x14ac:dyDescent="0.2">
      <c r="A46" s="191">
        <f>IF(D46&lt;&gt;"",COUNTA($D$8:D46),"")</f>
        <v>38</v>
      </c>
      <c r="B46" s="67" t="s">
        <v>113</v>
      </c>
      <c r="C46" s="149">
        <v>778614</v>
      </c>
      <c r="D46" s="150">
        <v>-12</v>
      </c>
      <c r="E46" s="149">
        <v>31050</v>
      </c>
      <c r="F46" s="150">
        <v>29</v>
      </c>
      <c r="G46" s="149">
        <v>3315988</v>
      </c>
      <c r="H46" s="150">
        <v>-19.8</v>
      </c>
      <c r="I46" s="149">
        <v>79046</v>
      </c>
      <c r="J46" s="150">
        <v>16.600000000000001</v>
      </c>
    </row>
    <row r="47" spans="1:10" ht="11.45" customHeight="1" x14ac:dyDescent="0.2">
      <c r="A47" s="191">
        <f>IF(D47&lt;&gt;"",COUNTA($D$8:D47),"")</f>
        <v>39</v>
      </c>
      <c r="B47" s="67" t="s">
        <v>114</v>
      </c>
      <c r="C47" s="149">
        <v>678072</v>
      </c>
      <c r="D47" s="150">
        <v>-18.100000000000001</v>
      </c>
      <c r="E47" s="149">
        <v>19805</v>
      </c>
      <c r="F47" s="150">
        <v>10</v>
      </c>
      <c r="G47" s="149">
        <v>2749342</v>
      </c>
      <c r="H47" s="150">
        <v>-21.9</v>
      </c>
      <c r="I47" s="149">
        <v>49863</v>
      </c>
      <c r="J47" s="150">
        <v>2.8</v>
      </c>
    </row>
    <row r="48" spans="1:10" ht="11.45" customHeight="1" x14ac:dyDescent="0.2">
      <c r="A48" s="191">
        <f>IF(D48&lt;&gt;"",COUNTA($D$8:D48),"")</f>
        <v>40</v>
      </c>
      <c r="B48" s="67" t="s">
        <v>115</v>
      </c>
      <c r="C48" s="149">
        <v>358443</v>
      </c>
      <c r="D48" s="150">
        <v>2.4</v>
      </c>
      <c r="E48" s="149">
        <v>12970</v>
      </c>
      <c r="F48" s="150">
        <v>47.9</v>
      </c>
      <c r="G48" s="149">
        <v>1292304</v>
      </c>
      <c r="H48" s="150">
        <v>-2.8</v>
      </c>
      <c r="I48" s="149">
        <v>32132</v>
      </c>
      <c r="J48" s="150">
        <v>25.8</v>
      </c>
    </row>
    <row r="49" spans="1:10" ht="11.45" customHeight="1" x14ac:dyDescent="0.2">
      <c r="A49" s="191">
        <f>IF(D49&lt;&gt;"",COUNTA($D$8:D49),"")</f>
        <v>41</v>
      </c>
      <c r="B49" s="67" t="s">
        <v>116</v>
      </c>
      <c r="C49" s="149">
        <v>326069</v>
      </c>
      <c r="D49" s="150">
        <v>37</v>
      </c>
      <c r="E49" s="149">
        <v>11276</v>
      </c>
      <c r="F49" s="150">
        <v>107.2</v>
      </c>
      <c r="G49" s="149">
        <v>1158674</v>
      </c>
      <c r="H49" s="150">
        <v>22.8</v>
      </c>
      <c r="I49" s="149">
        <v>29329</v>
      </c>
      <c r="J49" s="150">
        <v>62.4</v>
      </c>
    </row>
    <row r="50" spans="1:10" ht="11.45" customHeight="1" x14ac:dyDescent="0.2">
      <c r="A50" s="191" t="str">
        <f>IF(D50&lt;&gt;"",COUNTA($D$8:D50),"")</f>
        <v/>
      </c>
      <c r="B50" s="66" t="s">
        <v>103</v>
      </c>
      <c r="C50" s="149"/>
      <c r="D50" s="150"/>
      <c r="E50" s="149"/>
      <c r="F50" s="150"/>
      <c r="G50" s="149"/>
      <c r="H50" s="150"/>
      <c r="I50" s="149"/>
      <c r="J50" s="150"/>
    </row>
    <row r="51" spans="1:10" ht="11.45" customHeight="1" x14ac:dyDescent="0.2">
      <c r="A51" s="191">
        <f>IF(D51&lt;&gt;"",COUNTA($D$8:D51),"")</f>
        <v>42</v>
      </c>
      <c r="B51" s="66" t="s">
        <v>117</v>
      </c>
      <c r="C51" s="149">
        <v>256542</v>
      </c>
      <c r="D51" s="150">
        <v>36.5</v>
      </c>
      <c r="E51" s="149">
        <v>7610</v>
      </c>
      <c r="F51" s="150">
        <v>106.7</v>
      </c>
      <c r="G51" s="149">
        <v>971638</v>
      </c>
      <c r="H51" s="150">
        <v>20.9</v>
      </c>
      <c r="I51" s="149">
        <v>21228</v>
      </c>
      <c r="J51" s="150">
        <v>75</v>
      </c>
    </row>
    <row r="52" spans="1:10" ht="11.45" customHeight="1" x14ac:dyDescent="0.2">
      <c r="A52" s="191">
        <f>IF(D52&lt;&gt;"",COUNTA($D$8:D52),"")</f>
        <v>43</v>
      </c>
      <c r="B52" s="67" t="s">
        <v>106</v>
      </c>
      <c r="C52" s="149">
        <v>298698</v>
      </c>
      <c r="D52" s="150">
        <v>16.3</v>
      </c>
      <c r="E52" s="149">
        <v>8810</v>
      </c>
      <c r="F52" s="150">
        <v>71.400000000000006</v>
      </c>
      <c r="G52" s="149">
        <v>1097389</v>
      </c>
      <c r="H52" s="150">
        <v>10.8</v>
      </c>
      <c r="I52" s="149">
        <v>23584</v>
      </c>
      <c r="J52" s="150">
        <v>43.4</v>
      </c>
    </row>
    <row r="53" spans="1:10" ht="11.45" customHeight="1" x14ac:dyDescent="0.2">
      <c r="A53" s="191">
        <f>IF(D53&lt;&gt;"",COUNTA($D$8:D53),"")</f>
        <v>44</v>
      </c>
      <c r="B53" s="67" t="s">
        <v>107</v>
      </c>
      <c r="C53" s="149">
        <v>412170</v>
      </c>
      <c r="D53" s="150">
        <v>6.2</v>
      </c>
      <c r="E53" s="149">
        <v>10205</v>
      </c>
      <c r="F53" s="150">
        <v>14.9</v>
      </c>
      <c r="G53" s="149">
        <v>1483036</v>
      </c>
      <c r="H53" s="150">
        <v>3</v>
      </c>
      <c r="I53" s="149">
        <v>26876</v>
      </c>
      <c r="J53" s="150">
        <v>6.6</v>
      </c>
    </row>
    <row r="54" spans="1:10" ht="11.45" customHeight="1" x14ac:dyDescent="0.2">
      <c r="A54" s="191">
        <f>IF(D54&lt;&gt;"",COUNTA($D$8:D54),"")</f>
        <v>45</v>
      </c>
      <c r="B54" s="67" t="s">
        <v>108</v>
      </c>
      <c r="C54" s="149">
        <v>617828</v>
      </c>
      <c r="D54" s="150">
        <v>6.4</v>
      </c>
      <c r="E54" s="149">
        <v>19386</v>
      </c>
      <c r="F54" s="150">
        <v>24.1</v>
      </c>
      <c r="G54" s="149">
        <v>2393086</v>
      </c>
      <c r="H54" s="150">
        <v>4</v>
      </c>
      <c r="I54" s="149">
        <v>50334</v>
      </c>
      <c r="J54" s="150">
        <v>25.3</v>
      </c>
    </row>
    <row r="55" spans="1:10" ht="11.45" customHeight="1" x14ac:dyDescent="0.2">
      <c r="A55" s="191">
        <f>IF(D55&lt;&gt;"",COUNTA($D$8:D55),"")</f>
        <v>46</v>
      </c>
      <c r="B55" s="67" t="s">
        <v>109</v>
      </c>
      <c r="C55" s="149">
        <v>819432</v>
      </c>
      <c r="D55" s="150">
        <v>11.8</v>
      </c>
      <c r="E55" s="149">
        <v>29173</v>
      </c>
      <c r="F55" s="150">
        <v>21.2</v>
      </c>
      <c r="G55" s="149">
        <v>3145495</v>
      </c>
      <c r="H55" s="150">
        <v>10.1</v>
      </c>
      <c r="I55" s="149">
        <v>74590</v>
      </c>
      <c r="J55" s="150">
        <v>16.5</v>
      </c>
    </row>
    <row r="56" spans="1:10" ht="11.45" customHeight="1" x14ac:dyDescent="0.2">
      <c r="A56" s="191">
        <f>IF(D56&lt;&gt;"",COUNTA($D$8:D56),"")</f>
        <v>47</v>
      </c>
      <c r="B56" s="67" t="s">
        <v>110</v>
      </c>
      <c r="C56" s="149">
        <v>870430</v>
      </c>
      <c r="D56" s="150">
        <v>-2.7</v>
      </c>
      <c r="E56" s="149">
        <v>44993</v>
      </c>
      <c r="F56" s="150">
        <v>29.1</v>
      </c>
      <c r="G56" s="149">
        <v>3706849</v>
      </c>
      <c r="H56" s="150">
        <v>-4.0999999999999996</v>
      </c>
      <c r="I56" s="149">
        <v>118076</v>
      </c>
      <c r="J56" s="150">
        <v>27.2</v>
      </c>
    </row>
    <row r="57" spans="1:10" ht="11.45" customHeight="1" x14ac:dyDescent="0.2">
      <c r="A57" s="191">
        <f>IF(D57&lt;&gt;"",COUNTA($D$8:D57),"")</f>
        <v>48</v>
      </c>
      <c r="B57" s="67" t="s">
        <v>111</v>
      </c>
      <c r="C57" s="149">
        <v>1120644</v>
      </c>
      <c r="D57" s="150">
        <v>2.7</v>
      </c>
      <c r="E57" s="149">
        <v>76388</v>
      </c>
      <c r="F57" s="150">
        <v>15.8</v>
      </c>
      <c r="G57" s="149">
        <v>5373749</v>
      </c>
      <c r="H57" s="150">
        <v>0.4</v>
      </c>
      <c r="I57" s="149">
        <v>221493</v>
      </c>
      <c r="J57" s="150">
        <v>24</v>
      </c>
    </row>
    <row r="58" spans="1:10" ht="11.45" customHeight="1" x14ac:dyDescent="0.2">
      <c r="A58" s="191">
        <f>IF(D58&lt;&gt;"",COUNTA($D$8:D58),"")</f>
        <v>49</v>
      </c>
      <c r="B58" s="67" t="s">
        <v>112</v>
      </c>
      <c r="C58" s="149">
        <v>1043406</v>
      </c>
      <c r="D58" s="150">
        <v>-3.2</v>
      </c>
      <c r="E58" s="149">
        <v>53355</v>
      </c>
      <c r="F58" s="150">
        <v>3.7</v>
      </c>
      <c r="G58" s="149">
        <v>5331266</v>
      </c>
      <c r="H58" s="150">
        <v>-5.4</v>
      </c>
      <c r="I58" s="149">
        <v>155350</v>
      </c>
      <c r="J58" s="150">
        <v>3.9</v>
      </c>
    </row>
    <row r="59" spans="1:10" ht="11.45" customHeight="1" x14ac:dyDescent="0.2">
      <c r="A59" s="191">
        <f>IF(D59&lt;&gt;"",COUNTA($D$8:D59),"")</f>
        <v>50</v>
      </c>
      <c r="B59" s="67" t="s">
        <v>113</v>
      </c>
      <c r="C59" s="149">
        <v>882804</v>
      </c>
      <c r="D59" s="150">
        <v>13.4</v>
      </c>
      <c r="E59" s="149">
        <v>34776</v>
      </c>
      <c r="F59" s="150">
        <v>12</v>
      </c>
      <c r="G59" s="149">
        <v>3443196</v>
      </c>
      <c r="H59" s="150">
        <v>3.8</v>
      </c>
      <c r="I59" s="149">
        <v>89401</v>
      </c>
      <c r="J59" s="150">
        <v>13.1</v>
      </c>
    </row>
    <row r="60" spans="1:10" ht="11.45" customHeight="1" x14ac:dyDescent="0.2">
      <c r="A60" s="191">
        <f>IF(D60&lt;&gt;"",COUNTA($D$8:D60),"")</f>
        <v>51</v>
      </c>
      <c r="B60" s="67" t="s">
        <v>114</v>
      </c>
      <c r="C60" s="149">
        <v>640188</v>
      </c>
      <c r="D60" s="150">
        <v>-5.6</v>
      </c>
      <c r="E60" s="149">
        <v>21341</v>
      </c>
      <c r="F60" s="150">
        <v>7.8</v>
      </c>
      <c r="G60" s="149">
        <v>2719171</v>
      </c>
      <c r="H60" s="150">
        <v>-1.1000000000000001</v>
      </c>
      <c r="I60" s="149">
        <v>53958</v>
      </c>
      <c r="J60" s="150">
        <v>8.1999999999999993</v>
      </c>
    </row>
    <row r="61" spans="1:10" ht="11.45" customHeight="1" x14ac:dyDescent="0.2">
      <c r="A61" s="191">
        <f>IF(D61&lt;&gt;"",COUNTA($D$8:D61),"")</f>
        <v>52</v>
      </c>
      <c r="B61" s="67" t="s">
        <v>115</v>
      </c>
      <c r="C61" s="149">
        <v>343996</v>
      </c>
      <c r="D61" s="150">
        <v>-4</v>
      </c>
      <c r="E61" s="149">
        <v>15022</v>
      </c>
      <c r="F61" s="150">
        <v>15.8</v>
      </c>
      <c r="G61" s="149">
        <v>1212636</v>
      </c>
      <c r="H61" s="150">
        <v>-6.2</v>
      </c>
      <c r="I61" s="149">
        <v>36288</v>
      </c>
      <c r="J61" s="150">
        <v>12.9</v>
      </c>
    </row>
    <row r="62" spans="1:10" ht="11.45" customHeight="1" x14ac:dyDescent="0.2">
      <c r="A62" s="191">
        <f>IF(D62&lt;&gt;"",COUNTA($D$8:D62),"")</f>
        <v>53</v>
      </c>
      <c r="B62" s="67" t="s">
        <v>116</v>
      </c>
      <c r="C62" s="149">
        <v>365909</v>
      </c>
      <c r="D62" s="150">
        <v>12.2</v>
      </c>
      <c r="E62" s="149">
        <v>14444</v>
      </c>
      <c r="F62" s="150">
        <v>28.1</v>
      </c>
      <c r="G62" s="149">
        <v>1278198</v>
      </c>
      <c r="H62" s="150">
        <v>10.3</v>
      </c>
      <c r="I62" s="149">
        <v>37210</v>
      </c>
      <c r="J62" s="150">
        <v>26.9</v>
      </c>
    </row>
    <row r="63" spans="1:10" ht="11.45" customHeight="1" x14ac:dyDescent="0.2">
      <c r="C63" s="62"/>
      <c r="D63" s="69"/>
      <c r="E63" s="62"/>
      <c r="F63" s="69"/>
      <c r="G63" s="62"/>
      <c r="H63" s="69"/>
      <c r="I63" s="62"/>
      <c r="J63" s="69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3" customWidth="1"/>
    <col min="2" max="2" width="22" style="84" customWidth="1"/>
    <col min="3" max="3" width="7" style="84" customWidth="1"/>
    <col min="4" max="4" width="6.28515625" style="84" customWidth="1"/>
    <col min="5" max="5" width="7.85546875" style="84" bestFit="1" customWidth="1"/>
    <col min="6" max="6" width="6.28515625" style="84" customWidth="1"/>
    <col min="7" max="7" width="5.7109375" style="84" customWidth="1"/>
    <col min="8" max="8" width="7" style="84" customWidth="1"/>
    <col min="9" max="9" width="6.28515625" style="84" customWidth="1"/>
    <col min="10" max="10" width="8" style="84" customWidth="1"/>
    <col min="11" max="11" width="6.28515625" style="84" customWidth="1"/>
    <col min="12" max="12" width="5.7109375" style="84" customWidth="1"/>
    <col min="13" max="138" width="9.28515625" style="73"/>
    <col min="139" max="139" width="3.7109375" style="73" customWidth="1"/>
    <col min="140" max="140" width="21.7109375" style="73" customWidth="1"/>
    <col min="141" max="141" width="7.5703125" style="73" customWidth="1"/>
    <col min="142" max="142" width="5.7109375" style="73" customWidth="1"/>
    <col min="143" max="143" width="7.7109375" style="73" customWidth="1"/>
    <col min="144" max="145" width="5.7109375" style="73" customWidth="1"/>
    <col min="146" max="146" width="7.7109375" style="73" customWidth="1"/>
    <col min="147" max="147" width="6.28515625" style="73" customWidth="1"/>
    <col min="148" max="148" width="8.28515625" style="73" customWidth="1"/>
    <col min="149" max="149" width="6.28515625" style="73" customWidth="1"/>
    <col min="150" max="150" width="5.7109375" style="73" customWidth="1"/>
    <col min="151" max="394" width="9.28515625" style="73"/>
    <col min="395" max="395" width="3.7109375" style="73" customWidth="1"/>
    <col min="396" max="396" width="21.7109375" style="73" customWidth="1"/>
    <col min="397" max="397" width="7.5703125" style="73" customWidth="1"/>
    <col min="398" max="398" width="5.7109375" style="73" customWidth="1"/>
    <col min="399" max="399" width="7.7109375" style="73" customWidth="1"/>
    <col min="400" max="401" width="5.7109375" style="73" customWidth="1"/>
    <col min="402" max="402" width="7.7109375" style="73" customWidth="1"/>
    <col min="403" max="403" width="6.28515625" style="73" customWidth="1"/>
    <col min="404" max="404" width="8.28515625" style="73" customWidth="1"/>
    <col min="405" max="405" width="6.28515625" style="73" customWidth="1"/>
    <col min="406" max="406" width="5.7109375" style="73" customWidth="1"/>
    <col min="407" max="650" width="9.28515625" style="73"/>
    <col min="651" max="651" width="3.7109375" style="73" customWidth="1"/>
    <col min="652" max="652" width="21.7109375" style="73" customWidth="1"/>
    <col min="653" max="653" width="7.5703125" style="73" customWidth="1"/>
    <col min="654" max="654" width="5.7109375" style="73" customWidth="1"/>
    <col min="655" max="655" width="7.7109375" style="73" customWidth="1"/>
    <col min="656" max="657" width="5.7109375" style="73" customWidth="1"/>
    <col min="658" max="658" width="7.7109375" style="73" customWidth="1"/>
    <col min="659" max="659" width="6.28515625" style="73" customWidth="1"/>
    <col min="660" max="660" width="8.28515625" style="73" customWidth="1"/>
    <col min="661" max="661" width="6.28515625" style="73" customWidth="1"/>
    <col min="662" max="662" width="5.7109375" style="73" customWidth="1"/>
    <col min="663" max="906" width="9.28515625" style="73"/>
    <col min="907" max="907" width="3.7109375" style="73" customWidth="1"/>
    <col min="908" max="908" width="21.7109375" style="73" customWidth="1"/>
    <col min="909" max="909" width="7.5703125" style="73" customWidth="1"/>
    <col min="910" max="910" width="5.7109375" style="73" customWidth="1"/>
    <col min="911" max="911" width="7.7109375" style="73" customWidth="1"/>
    <col min="912" max="913" width="5.7109375" style="73" customWidth="1"/>
    <col min="914" max="914" width="7.7109375" style="73" customWidth="1"/>
    <col min="915" max="915" width="6.28515625" style="73" customWidth="1"/>
    <col min="916" max="916" width="8.28515625" style="73" customWidth="1"/>
    <col min="917" max="917" width="6.28515625" style="73" customWidth="1"/>
    <col min="918" max="918" width="5.7109375" style="73" customWidth="1"/>
    <col min="919" max="1162" width="9.28515625" style="73"/>
    <col min="1163" max="1163" width="3.7109375" style="73" customWidth="1"/>
    <col min="1164" max="1164" width="21.7109375" style="73" customWidth="1"/>
    <col min="1165" max="1165" width="7.5703125" style="73" customWidth="1"/>
    <col min="1166" max="1166" width="5.7109375" style="73" customWidth="1"/>
    <col min="1167" max="1167" width="7.7109375" style="73" customWidth="1"/>
    <col min="1168" max="1169" width="5.7109375" style="73" customWidth="1"/>
    <col min="1170" max="1170" width="7.7109375" style="73" customWidth="1"/>
    <col min="1171" max="1171" width="6.28515625" style="73" customWidth="1"/>
    <col min="1172" max="1172" width="8.28515625" style="73" customWidth="1"/>
    <col min="1173" max="1173" width="6.28515625" style="73" customWidth="1"/>
    <col min="1174" max="1174" width="5.7109375" style="73" customWidth="1"/>
    <col min="1175" max="1418" width="9.28515625" style="73"/>
    <col min="1419" max="1419" width="3.7109375" style="73" customWidth="1"/>
    <col min="1420" max="1420" width="21.7109375" style="73" customWidth="1"/>
    <col min="1421" max="1421" width="7.5703125" style="73" customWidth="1"/>
    <col min="1422" max="1422" width="5.7109375" style="73" customWidth="1"/>
    <col min="1423" max="1423" width="7.7109375" style="73" customWidth="1"/>
    <col min="1424" max="1425" width="5.7109375" style="73" customWidth="1"/>
    <col min="1426" max="1426" width="7.7109375" style="73" customWidth="1"/>
    <col min="1427" max="1427" width="6.28515625" style="73" customWidth="1"/>
    <col min="1428" max="1428" width="8.28515625" style="73" customWidth="1"/>
    <col min="1429" max="1429" width="6.28515625" style="73" customWidth="1"/>
    <col min="1430" max="1430" width="5.7109375" style="73" customWidth="1"/>
    <col min="1431" max="1674" width="9.28515625" style="73"/>
    <col min="1675" max="1675" width="3.7109375" style="73" customWidth="1"/>
    <col min="1676" max="1676" width="21.7109375" style="73" customWidth="1"/>
    <col min="1677" max="1677" width="7.5703125" style="73" customWidth="1"/>
    <col min="1678" max="1678" width="5.7109375" style="73" customWidth="1"/>
    <col min="1679" max="1679" width="7.7109375" style="73" customWidth="1"/>
    <col min="1680" max="1681" width="5.7109375" style="73" customWidth="1"/>
    <col min="1682" max="1682" width="7.7109375" style="73" customWidth="1"/>
    <col min="1683" max="1683" width="6.28515625" style="73" customWidth="1"/>
    <col min="1684" max="1684" width="8.28515625" style="73" customWidth="1"/>
    <col min="1685" max="1685" width="6.28515625" style="73" customWidth="1"/>
    <col min="1686" max="1686" width="5.7109375" style="73" customWidth="1"/>
    <col min="1687" max="1930" width="9.28515625" style="73"/>
    <col min="1931" max="1931" width="3.7109375" style="73" customWidth="1"/>
    <col min="1932" max="1932" width="21.7109375" style="73" customWidth="1"/>
    <col min="1933" max="1933" width="7.5703125" style="73" customWidth="1"/>
    <col min="1934" max="1934" width="5.7109375" style="73" customWidth="1"/>
    <col min="1935" max="1935" width="7.7109375" style="73" customWidth="1"/>
    <col min="1936" max="1937" width="5.7109375" style="73" customWidth="1"/>
    <col min="1938" max="1938" width="7.7109375" style="73" customWidth="1"/>
    <col min="1939" max="1939" width="6.28515625" style="73" customWidth="1"/>
    <col min="1940" max="1940" width="8.28515625" style="73" customWidth="1"/>
    <col min="1941" max="1941" width="6.28515625" style="73" customWidth="1"/>
    <col min="1942" max="1942" width="5.7109375" style="73" customWidth="1"/>
    <col min="1943" max="2186" width="9.28515625" style="73"/>
    <col min="2187" max="2187" width="3.7109375" style="73" customWidth="1"/>
    <col min="2188" max="2188" width="21.7109375" style="73" customWidth="1"/>
    <col min="2189" max="2189" width="7.5703125" style="73" customWidth="1"/>
    <col min="2190" max="2190" width="5.7109375" style="73" customWidth="1"/>
    <col min="2191" max="2191" width="7.7109375" style="73" customWidth="1"/>
    <col min="2192" max="2193" width="5.7109375" style="73" customWidth="1"/>
    <col min="2194" max="2194" width="7.7109375" style="73" customWidth="1"/>
    <col min="2195" max="2195" width="6.28515625" style="73" customWidth="1"/>
    <col min="2196" max="2196" width="8.28515625" style="73" customWidth="1"/>
    <col min="2197" max="2197" width="6.28515625" style="73" customWidth="1"/>
    <col min="2198" max="2198" width="5.7109375" style="73" customWidth="1"/>
    <col min="2199" max="2442" width="9.28515625" style="73"/>
    <col min="2443" max="2443" width="3.7109375" style="73" customWidth="1"/>
    <col min="2444" max="2444" width="21.7109375" style="73" customWidth="1"/>
    <col min="2445" max="2445" width="7.5703125" style="73" customWidth="1"/>
    <col min="2446" max="2446" width="5.7109375" style="73" customWidth="1"/>
    <col min="2447" max="2447" width="7.7109375" style="73" customWidth="1"/>
    <col min="2448" max="2449" width="5.7109375" style="73" customWidth="1"/>
    <col min="2450" max="2450" width="7.7109375" style="73" customWidth="1"/>
    <col min="2451" max="2451" width="6.28515625" style="73" customWidth="1"/>
    <col min="2452" max="2452" width="8.28515625" style="73" customWidth="1"/>
    <col min="2453" max="2453" width="6.28515625" style="73" customWidth="1"/>
    <col min="2454" max="2454" width="5.7109375" style="73" customWidth="1"/>
    <col min="2455" max="2698" width="9.28515625" style="73"/>
    <col min="2699" max="2699" width="3.7109375" style="73" customWidth="1"/>
    <col min="2700" max="2700" width="21.7109375" style="73" customWidth="1"/>
    <col min="2701" max="2701" width="7.5703125" style="73" customWidth="1"/>
    <col min="2702" max="2702" width="5.7109375" style="73" customWidth="1"/>
    <col min="2703" max="2703" width="7.7109375" style="73" customWidth="1"/>
    <col min="2704" max="2705" width="5.7109375" style="73" customWidth="1"/>
    <col min="2706" max="2706" width="7.7109375" style="73" customWidth="1"/>
    <col min="2707" max="2707" width="6.28515625" style="73" customWidth="1"/>
    <col min="2708" max="2708" width="8.28515625" style="73" customWidth="1"/>
    <col min="2709" max="2709" width="6.28515625" style="73" customWidth="1"/>
    <col min="2710" max="2710" width="5.7109375" style="73" customWidth="1"/>
    <col min="2711" max="2954" width="9.28515625" style="73"/>
    <col min="2955" max="2955" width="3.7109375" style="73" customWidth="1"/>
    <col min="2956" max="2956" width="21.7109375" style="73" customWidth="1"/>
    <col min="2957" max="2957" width="7.5703125" style="73" customWidth="1"/>
    <col min="2958" max="2958" width="5.7109375" style="73" customWidth="1"/>
    <col min="2959" max="2959" width="7.7109375" style="73" customWidth="1"/>
    <col min="2960" max="2961" width="5.7109375" style="73" customWidth="1"/>
    <col min="2962" max="2962" width="7.7109375" style="73" customWidth="1"/>
    <col min="2963" max="2963" width="6.28515625" style="73" customWidth="1"/>
    <col min="2964" max="2964" width="8.28515625" style="73" customWidth="1"/>
    <col min="2965" max="2965" width="6.28515625" style="73" customWidth="1"/>
    <col min="2966" max="2966" width="5.7109375" style="73" customWidth="1"/>
    <col min="2967" max="3210" width="9.28515625" style="73"/>
    <col min="3211" max="3211" width="3.7109375" style="73" customWidth="1"/>
    <col min="3212" max="3212" width="21.7109375" style="73" customWidth="1"/>
    <col min="3213" max="3213" width="7.5703125" style="73" customWidth="1"/>
    <col min="3214" max="3214" width="5.7109375" style="73" customWidth="1"/>
    <col min="3215" max="3215" width="7.7109375" style="73" customWidth="1"/>
    <col min="3216" max="3217" width="5.7109375" style="73" customWidth="1"/>
    <col min="3218" max="3218" width="7.7109375" style="73" customWidth="1"/>
    <col min="3219" max="3219" width="6.28515625" style="73" customWidth="1"/>
    <col min="3220" max="3220" width="8.28515625" style="73" customWidth="1"/>
    <col min="3221" max="3221" width="6.28515625" style="73" customWidth="1"/>
    <col min="3222" max="3222" width="5.7109375" style="73" customWidth="1"/>
    <col min="3223" max="3466" width="9.28515625" style="73"/>
    <col min="3467" max="3467" width="3.7109375" style="73" customWidth="1"/>
    <col min="3468" max="3468" width="21.7109375" style="73" customWidth="1"/>
    <col min="3469" max="3469" width="7.5703125" style="73" customWidth="1"/>
    <col min="3470" max="3470" width="5.7109375" style="73" customWidth="1"/>
    <col min="3471" max="3471" width="7.7109375" style="73" customWidth="1"/>
    <col min="3472" max="3473" width="5.7109375" style="73" customWidth="1"/>
    <col min="3474" max="3474" width="7.7109375" style="73" customWidth="1"/>
    <col min="3475" max="3475" width="6.28515625" style="73" customWidth="1"/>
    <col min="3476" max="3476" width="8.28515625" style="73" customWidth="1"/>
    <col min="3477" max="3477" width="6.28515625" style="73" customWidth="1"/>
    <col min="3478" max="3478" width="5.7109375" style="73" customWidth="1"/>
    <col min="3479" max="3722" width="9.28515625" style="73"/>
    <col min="3723" max="3723" width="3.7109375" style="73" customWidth="1"/>
    <col min="3724" max="3724" width="21.7109375" style="73" customWidth="1"/>
    <col min="3725" max="3725" width="7.5703125" style="73" customWidth="1"/>
    <col min="3726" max="3726" width="5.7109375" style="73" customWidth="1"/>
    <col min="3727" max="3727" width="7.7109375" style="73" customWidth="1"/>
    <col min="3728" max="3729" width="5.7109375" style="73" customWidth="1"/>
    <col min="3730" max="3730" width="7.7109375" style="73" customWidth="1"/>
    <col min="3731" max="3731" width="6.28515625" style="73" customWidth="1"/>
    <col min="3732" max="3732" width="8.28515625" style="73" customWidth="1"/>
    <col min="3733" max="3733" width="6.28515625" style="73" customWidth="1"/>
    <col min="3734" max="3734" width="5.7109375" style="73" customWidth="1"/>
    <col min="3735" max="3978" width="9.28515625" style="73"/>
    <col min="3979" max="3979" width="3.7109375" style="73" customWidth="1"/>
    <col min="3980" max="3980" width="21.7109375" style="73" customWidth="1"/>
    <col min="3981" max="3981" width="7.5703125" style="73" customWidth="1"/>
    <col min="3982" max="3982" width="5.7109375" style="73" customWidth="1"/>
    <col min="3983" max="3983" width="7.7109375" style="73" customWidth="1"/>
    <col min="3984" max="3985" width="5.7109375" style="73" customWidth="1"/>
    <col min="3986" max="3986" width="7.7109375" style="73" customWidth="1"/>
    <col min="3987" max="3987" width="6.28515625" style="73" customWidth="1"/>
    <col min="3988" max="3988" width="8.28515625" style="73" customWidth="1"/>
    <col min="3989" max="3989" width="6.28515625" style="73" customWidth="1"/>
    <col min="3990" max="3990" width="5.7109375" style="73" customWidth="1"/>
    <col min="3991" max="4234" width="9.28515625" style="73"/>
    <col min="4235" max="4235" width="3.7109375" style="73" customWidth="1"/>
    <col min="4236" max="4236" width="21.7109375" style="73" customWidth="1"/>
    <col min="4237" max="4237" width="7.5703125" style="73" customWidth="1"/>
    <col min="4238" max="4238" width="5.7109375" style="73" customWidth="1"/>
    <col min="4239" max="4239" width="7.7109375" style="73" customWidth="1"/>
    <col min="4240" max="4241" width="5.7109375" style="73" customWidth="1"/>
    <col min="4242" max="4242" width="7.7109375" style="73" customWidth="1"/>
    <col min="4243" max="4243" width="6.28515625" style="73" customWidth="1"/>
    <col min="4244" max="4244" width="8.28515625" style="73" customWidth="1"/>
    <col min="4245" max="4245" width="6.28515625" style="73" customWidth="1"/>
    <col min="4246" max="4246" width="5.7109375" style="73" customWidth="1"/>
    <col min="4247" max="4490" width="9.28515625" style="73"/>
    <col min="4491" max="4491" width="3.7109375" style="73" customWidth="1"/>
    <col min="4492" max="4492" width="21.7109375" style="73" customWidth="1"/>
    <col min="4493" max="4493" width="7.5703125" style="73" customWidth="1"/>
    <col min="4494" max="4494" width="5.7109375" style="73" customWidth="1"/>
    <col min="4495" max="4495" width="7.7109375" style="73" customWidth="1"/>
    <col min="4496" max="4497" width="5.7109375" style="73" customWidth="1"/>
    <col min="4498" max="4498" width="7.7109375" style="73" customWidth="1"/>
    <col min="4499" max="4499" width="6.28515625" style="73" customWidth="1"/>
    <col min="4500" max="4500" width="8.28515625" style="73" customWidth="1"/>
    <col min="4501" max="4501" width="6.28515625" style="73" customWidth="1"/>
    <col min="4502" max="4502" width="5.7109375" style="73" customWidth="1"/>
    <col min="4503" max="4746" width="9.28515625" style="73"/>
    <col min="4747" max="4747" width="3.7109375" style="73" customWidth="1"/>
    <col min="4748" max="4748" width="21.7109375" style="73" customWidth="1"/>
    <col min="4749" max="4749" width="7.5703125" style="73" customWidth="1"/>
    <col min="4750" max="4750" width="5.7109375" style="73" customWidth="1"/>
    <col min="4751" max="4751" width="7.7109375" style="73" customWidth="1"/>
    <col min="4752" max="4753" width="5.7109375" style="73" customWidth="1"/>
    <col min="4754" max="4754" width="7.7109375" style="73" customWidth="1"/>
    <col min="4755" max="4755" width="6.28515625" style="73" customWidth="1"/>
    <col min="4756" max="4756" width="8.28515625" style="73" customWidth="1"/>
    <col min="4757" max="4757" width="6.28515625" style="73" customWidth="1"/>
    <col min="4758" max="4758" width="5.7109375" style="73" customWidth="1"/>
    <col min="4759" max="5002" width="9.28515625" style="73"/>
    <col min="5003" max="5003" width="3.7109375" style="73" customWidth="1"/>
    <col min="5004" max="5004" width="21.7109375" style="73" customWidth="1"/>
    <col min="5005" max="5005" width="7.5703125" style="73" customWidth="1"/>
    <col min="5006" max="5006" width="5.7109375" style="73" customWidth="1"/>
    <col min="5007" max="5007" width="7.7109375" style="73" customWidth="1"/>
    <col min="5008" max="5009" width="5.7109375" style="73" customWidth="1"/>
    <col min="5010" max="5010" width="7.7109375" style="73" customWidth="1"/>
    <col min="5011" max="5011" width="6.28515625" style="73" customWidth="1"/>
    <col min="5012" max="5012" width="8.28515625" style="73" customWidth="1"/>
    <col min="5013" max="5013" width="6.28515625" style="73" customWidth="1"/>
    <col min="5014" max="5014" width="5.7109375" style="73" customWidth="1"/>
    <col min="5015" max="5258" width="9.28515625" style="73"/>
    <col min="5259" max="5259" width="3.7109375" style="73" customWidth="1"/>
    <col min="5260" max="5260" width="21.7109375" style="73" customWidth="1"/>
    <col min="5261" max="5261" width="7.5703125" style="73" customWidth="1"/>
    <col min="5262" max="5262" width="5.7109375" style="73" customWidth="1"/>
    <col min="5263" max="5263" width="7.7109375" style="73" customWidth="1"/>
    <col min="5264" max="5265" width="5.7109375" style="73" customWidth="1"/>
    <col min="5266" max="5266" width="7.7109375" style="73" customWidth="1"/>
    <col min="5267" max="5267" width="6.28515625" style="73" customWidth="1"/>
    <col min="5268" max="5268" width="8.28515625" style="73" customWidth="1"/>
    <col min="5269" max="5269" width="6.28515625" style="73" customWidth="1"/>
    <col min="5270" max="5270" width="5.7109375" style="73" customWidth="1"/>
    <col min="5271" max="5514" width="9.28515625" style="73"/>
    <col min="5515" max="5515" width="3.7109375" style="73" customWidth="1"/>
    <col min="5516" max="5516" width="21.7109375" style="73" customWidth="1"/>
    <col min="5517" max="5517" width="7.5703125" style="73" customWidth="1"/>
    <col min="5518" max="5518" width="5.7109375" style="73" customWidth="1"/>
    <col min="5519" max="5519" width="7.7109375" style="73" customWidth="1"/>
    <col min="5520" max="5521" width="5.7109375" style="73" customWidth="1"/>
    <col min="5522" max="5522" width="7.7109375" style="73" customWidth="1"/>
    <col min="5523" max="5523" width="6.28515625" style="73" customWidth="1"/>
    <col min="5524" max="5524" width="8.28515625" style="73" customWidth="1"/>
    <col min="5525" max="5525" width="6.28515625" style="73" customWidth="1"/>
    <col min="5526" max="5526" width="5.7109375" style="73" customWidth="1"/>
    <col min="5527" max="5770" width="9.28515625" style="73"/>
    <col min="5771" max="5771" width="3.7109375" style="73" customWidth="1"/>
    <col min="5772" max="5772" width="21.7109375" style="73" customWidth="1"/>
    <col min="5773" max="5773" width="7.5703125" style="73" customWidth="1"/>
    <col min="5774" max="5774" width="5.7109375" style="73" customWidth="1"/>
    <col min="5775" max="5775" width="7.7109375" style="73" customWidth="1"/>
    <col min="5776" max="5777" width="5.7109375" style="73" customWidth="1"/>
    <col min="5778" max="5778" width="7.7109375" style="73" customWidth="1"/>
    <col min="5779" max="5779" width="6.28515625" style="73" customWidth="1"/>
    <col min="5780" max="5780" width="8.28515625" style="73" customWidth="1"/>
    <col min="5781" max="5781" width="6.28515625" style="73" customWidth="1"/>
    <col min="5782" max="5782" width="5.7109375" style="73" customWidth="1"/>
    <col min="5783" max="6026" width="9.28515625" style="73"/>
    <col min="6027" max="6027" width="3.7109375" style="73" customWidth="1"/>
    <col min="6028" max="6028" width="21.7109375" style="73" customWidth="1"/>
    <col min="6029" max="6029" width="7.5703125" style="73" customWidth="1"/>
    <col min="6030" max="6030" width="5.7109375" style="73" customWidth="1"/>
    <col min="6031" max="6031" width="7.7109375" style="73" customWidth="1"/>
    <col min="6032" max="6033" width="5.7109375" style="73" customWidth="1"/>
    <col min="6034" max="6034" width="7.7109375" style="73" customWidth="1"/>
    <col min="6035" max="6035" width="6.28515625" style="73" customWidth="1"/>
    <col min="6036" max="6036" width="8.28515625" style="73" customWidth="1"/>
    <col min="6037" max="6037" width="6.28515625" style="73" customWidth="1"/>
    <col min="6038" max="6038" width="5.7109375" style="73" customWidth="1"/>
    <col min="6039" max="6282" width="9.28515625" style="73"/>
    <col min="6283" max="6283" width="3.7109375" style="73" customWidth="1"/>
    <col min="6284" max="6284" width="21.7109375" style="73" customWidth="1"/>
    <col min="6285" max="6285" width="7.5703125" style="73" customWidth="1"/>
    <col min="6286" max="6286" width="5.7109375" style="73" customWidth="1"/>
    <col min="6287" max="6287" width="7.7109375" style="73" customWidth="1"/>
    <col min="6288" max="6289" width="5.7109375" style="73" customWidth="1"/>
    <col min="6290" max="6290" width="7.7109375" style="73" customWidth="1"/>
    <col min="6291" max="6291" width="6.28515625" style="73" customWidth="1"/>
    <col min="6292" max="6292" width="8.28515625" style="73" customWidth="1"/>
    <col min="6293" max="6293" width="6.28515625" style="73" customWidth="1"/>
    <col min="6294" max="6294" width="5.7109375" style="73" customWidth="1"/>
    <col min="6295" max="6538" width="9.28515625" style="73"/>
    <col min="6539" max="6539" width="3.7109375" style="73" customWidth="1"/>
    <col min="6540" max="6540" width="21.7109375" style="73" customWidth="1"/>
    <col min="6541" max="6541" width="7.5703125" style="73" customWidth="1"/>
    <col min="6542" max="6542" width="5.7109375" style="73" customWidth="1"/>
    <col min="6543" max="6543" width="7.7109375" style="73" customWidth="1"/>
    <col min="6544" max="6545" width="5.7109375" style="73" customWidth="1"/>
    <col min="6546" max="6546" width="7.7109375" style="73" customWidth="1"/>
    <col min="6547" max="6547" width="6.28515625" style="73" customWidth="1"/>
    <col min="6548" max="6548" width="8.28515625" style="73" customWidth="1"/>
    <col min="6549" max="6549" width="6.28515625" style="73" customWidth="1"/>
    <col min="6550" max="6550" width="5.7109375" style="73" customWidth="1"/>
    <col min="6551" max="6794" width="9.28515625" style="73"/>
    <col min="6795" max="6795" width="3.7109375" style="73" customWidth="1"/>
    <col min="6796" max="6796" width="21.7109375" style="73" customWidth="1"/>
    <col min="6797" max="6797" width="7.5703125" style="73" customWidth="1"/>
    <col min="6798" max="6798" width="5.7109375" style="73" customWidth="1"/>
    <col min="6799" max="6799" width="7.7109375" style="73" customWidth="1"/>
    <col min="6800" max="6801" width="5.7109375" style="73" customWidth="1"/>
    <col min="6802" max="6802" width="7.7109375" style="73" customWidth="1"/>
    <col min="6803" max="6803" width="6.28515625" style="73" customWidth="1"/>
    <col min="6804" max="6804" width="8.28515625" style="73" customWidth="1"/>
    <col min="6805" max="6805" width="6.28515625" style="73" customWidth="1"/>
    <col min="6806" max="6806" width="5.7109375" style="73" customWidth="1"/>
    <col min="6807" max="7050" width="9.28515625" style="73"/>
    <col min="7051" max="7051" width="3.7109375" style="73" customWidth="1"/>
    <col min="7052" max="7052" width="21.7109375" style="73" customWidth="1"/>
    <col min="7053" max="7053" width="7.5703125" style="73" customWidth="1"/>
    <col min="7054" max="7054" width="5.7109375" style="73" customWidth="1"/>
    <col min="7055" max="7055" width="7.7109375" style="73" customWidth="1"/>
    <col min="7056" max="7057" width="5.7109375" style="73" customWidth="1"/>
    <col min="7058" max="7058" width="7.7109375" style="73" customWidth="1"/>
    <col min="7059" max="7059" width="6.28515625" style="73" customWidth="1"/>
    <col min="7060" max="7060" width="8.28515625" style="73" customWidth="1"/>
    <col min="7061" max="7061" width="6.28515625" style="73" customWidth="1"/>
    <col min="7062" max="7062" width="5.7109375" style="73" customWidth="1"/>
    <col min="7063" max="7306" width="9.28515625" style="73"/>
    <col min="7307" max="7307" width="3.7109375" style="73" customWidth="1"/>
    <col min="7308" max="7308" width="21.7109375" style="73" customWidth="1"/>
    <col min="7309" max="7309" width="7.5703125" style="73" customWidth="1"/>
    <col min="7310" max="7310" width="5.7109375" style="73" customWidth="1"/>
    <col min="7311" max="7311" width="7.7109375" style="73" customWidth="1"/>
    <col min="7312" max="7313" width="5.7109375" style="73" customWidth="1"/>
    <col min="7314" max="7314" width="7.7109375" style="73" customWidth="1"/>
    <col min="7315" max="7315" width="6.28515625" style="73" customWidth="1"/>
    <col min="7316" max="7316" width="8.28515625" style="73" customWidth="1"/>
    <col min="7317" max="7317" width="6.28515625" style="73" customWidth="1"/>
    <col min="7318" max="7318" width="5.7109375" style="73" customWidth="1"/>
    <col min="7319" max="7562" width="9.28515625" style="73"/>
    <col min="7563" max="7563" width="3.7109375" style="73" customWidth="1"/>
    <col min="7564" max="7564" width="21.7109375" style="73" customWidth="1"/>
    <col min="7565" max="7565" width="7.5703125" style="73" customWidth="1"/>
    <col min="7566" max="7566" width="5.7109375" style="73" customWidth="1"/>
    <col min="7567" max="7567" width="7.7109375" style="73" customWidth="1"/>
    <col min="7568" max="7569" width="5.7109375" style="73" customWidth="1"/>
    <col min="7570" max="7570" width="7.7109375" style="73" customWidth="1"/>
    <col min="7571" max="7571" width="6.28515625" style="73" customWidth="1"/>
    <col min="7572" max="7572" width="8.28515625" style="73" customWidth="1"/>
    <col min="7573" max="7573" width="6.28515625" style="73" customWidth="1"/>
    <col min="7574" max="7574" width="5.7109375" style="73" customWidth="1"/>
    <col min="7575" max="7818" width="9.28515625" style="73"/>
    <col min="7819" max="7819" width="3.7109375" style="73" customWidth="1"/>
    <col min="7820" max="7820" width="21.7109375" style="73" customWidth="1"/>
    <col min="7821" max="7821" width="7.5703125" style="73" customWidth="1"/>
    <col min="7822" max="7822" width="5.7109375" style="73" customWidth="1"/>
    <col min="7823" max="7823" width="7.7109375" style="73" customWidth="1"/>
    <col min="7824" max="7825" width="5.7109375" style="73" customWidth="1"/>
    <col min="7826" max="7826" width="7.7109375" style="73" customWidth="1"/>
    <col min="7827" max="7827" width="6.28515625" style="73" customWidth="1"/>
    <col min="7828" max="7828" width="8.28515625" style="73" customWidth="1"/>
    <col min="7829" max="7829" width="6.28515625" style="73" customWidth="1"/>
    <col min="7830" max="7830" width="5.7109375" style="73" customWidth="1"/>
    <col min="7831" max="8074" width="9.28515625" style="73"/>
    <col min="8075" max="8075" width="3.7109375" style="73" customWidth="1"/>
    <col min="8076" max="8076" width="21.7109375" style="73" customWidth="1"/>
    <col min="8077" max="8077" width="7.5703125" style="73" customWidth="1"/>
    <col min="8078" max="8078" width="5.7109375" style="73" customWidth="1"/>
    <col min="8079" max="8079" width="7.7109375" style="73" customWidth="1"/>
    <col min="8080" max="8081" width="5.7109375" style="73" customWidth="1"/>
    <col min="8082" max="8082" width="7.7109375" style="73" customWidth="1"/>
    <col min="8083" max="8083" width="6.28515625" style="73" customWidth="1"/>
    <col min="8084" max="8084" width="8.28515625" style="73" customWidth="1"/>
    <col min="8085" max="8085" width="6.28515625" style="73" customWidth="1"/>
    <col min="8086" max="8086" width="5.7109375" style="73" customWidth="1"/>
    <col min="8087" max="8330" width="9.28515625" style="73"/>
    <col min="8331" max="8331" width="3.7109375" style="73" customWidth="1"/>
    <col min="8332" max="8332" width="21.7109375" style="73" customWidth="1"/>
    <col min="8333" max="8333" width="7.5703125" style="73" customWidth="1"/>
    <col min="8334" max="8334" width="5.7109375" style="73" customWidth="1"/>
    <col min="8335" max="8335" width="7.7109375" style="73" customWidth="1"/>
    <col min="8336" max="8337" width="5.7109375" style="73" customWidth="1"/>
    <col min="8338" max="8338" width="7.7109375" style="73" customWidth="1"/>
    <col min="8339" max="8339" width="6.28515625" style="73" customWidth="1"/>
    <col min="8340" max="8340" width="8.28515625" style="73" customWidth="1"/>
    <col min="8341" max="8341" width="6.28515625" style="73" customWidth="1"/>
    <col min="8342" max="8342" width="5.7109375" style="73" customWidth="1"/>
    <col min="8343" max="8586" width="9.28515625" style="73"/>
    <col min="8587" max="8587" width="3.7109375" style="73" customWidth="1"/>
    <col min="8588" max="8588" width="21.7109375" style="73" customWidth="1"/>
    <col min="8589" max="8589" width="7.5703125" style="73" customWidth="1"/>
    <col min="8590" max="8590" width="5.7109375" style="73" customWidth="1"/>
    <col min="8591" max="8591" width="7.7109375" style="73" customWidth="1"/>
    <col min="8592" max="8593" width="5.7109375" style="73" customWidth="1"/>
    <col min="8594" max="8594" width="7.7109375" style="73" customWidth="1"/>
    <col min="8595" max="8595" width="6.28515625" style="73" customWidth="1"/>
    <col min="8596" max="8596" width="8.28515625" style="73" customWidth="1"/>
    <col min="8597" max="8597" width="6.28515625" style="73" customWidth="1"/>
    <col min="8598" max="8598" width="5.7109375" style="73" customWidth="1"/>
    <col min="8599" max="8842" width="9.28515625" style="73"/>
    <col min="8843" max="8843" width="3.7109375" style="73" customWidth="1"/>
    <col min="8844" max="8844" width="21.7109375" style="73" customWidth="1"/>
    <col min="8845" max="8845" width="7.5703125" style="73" customWidth="1"/>
    <col min="8846" max="8846" width="5.7109375" style="73" customWidth="1"/>
    <col min="8847" max="8847" width="7.7109375" style="73" customWidth="1"/>
    <col min="8848" max="8849" width="5.7109375" style="73" customWidth="1"/>
    <col min="8850" max="8850" width="7.7109375" style="73" customWidth="1"/>
    <col min="8851" max="8851" width="6.28515625" style="73" customWidth="1"/>
    <col min="8852" max="8852" width="8.28515625" style="73" customWidth="1"/>
    <col min="8853" max="8853" width="6.28515625" style="73" customWidth="1"/>
    <col min="8854" max="8854" width="5.7109375" style="73" customWidth="1"/>
    <col min="8855" max="9098" width="9.28515625" style="73"/>
    <col min="9099" max="9099" width="3.7109375" style="73" customWidth="1"/>
    <col min="9100" max="9100" width="21.7109375" style="73" customWidth="1"/>
    <col min="9101" max="9101" width="7.5703125" style="73" customWidth="1"/>
    <col min="9102" max="9102" width="5.7109375" style="73" customWidth="1"/>
    <col min="9103" max="9103" width="7.7109375" style="73" customWidth="1"/>
    <col min="9104" max="9105" width="5.7109375" style="73" customWidth="1"/>
    <col min="9106" max="9106" width="7.7109375" style="73" customWidth="1"/>
    <col min="9107" max="9107" width="6.28515625" style="73" customWidth="1"/>
    <col min="9108" max="9108" width="8.28515625" style="73" customWidth="1"/>
    <col min="9109" max="9109" width="6.28515625" style="73" customWidth="1"/>
    <col min="9110" max="9110" width="5.7109375" style="73" customWidth="1"/>
    <col min="9111" max="9354" width="9.28515625" style="73"/>
    <col min="9355" max="9355" width="3.7109375" style="73" customWidth="1"/>
    <col min="9356" max="9356" width="21.7109375" style="73" customWidth="1"/>
    <col min="9357" max="9357" width="7.5703125" style="73" customWidth="1"/>
    <col min="9358" max="9358" width="5.7109375" style="73" customWidth="1"/>
    <col min="9359" max="9359" width="7.7109375" style="73" customWidth="1"/>
    <col min="9360" max="9361" width="5.7109375" style="73" customWidth="1"/>
    <col min="9362" max="9362" width="7.7109375" style="73" customWidth="1"/>
    <col min="9363" max="9363" width="6.28515625" style="73" customWidth="1"/>
    <col min="9364" max="9364" width="8.28515625" style="73" customWidth="1"/>
    <col min="9365" max="9365" width="6.28515625" style="73" customWidth="1"/>
    <col min="9366" max="9366" width="5.7109375" style="73" customWidth="1"/>
    <col min="9367" max="9610" width="9.28515625" style="73"/>
    <col min="9611" max="9611" width="3.7109375" style="73" customWidth="1"/>
    <col min="9612" max="9612" width="21.7109375" style="73" customWidth="1"/>
    <col min="9613" max="9613" width="7.5703125" style="73" customWidth="1"/>
    <col min="9614" max="9614" width="5.7109375" style="73" customWidth="1"/>
    <col min="9615" max="9615" width="7.7109375" style="73" customWidth="1"/>
    <col min="9616" max="9617" width="5.7109375" style="73" customWidth="1"/>
    <col min="9618" max="9618" width="7.7109375" style="73" customWidth="1"/>
    <col min="9619" max="9619" width="6.28515625" style="73" customWidth="1"/>
    <col min="9620" max="9620" width="8.28515625" style="73" customWidth="1"/>
    <col min="9621" max="9621" width="6.28515625" style="73" customWidth="1"/>
    <col min="9622" max="9622" width="5.7109375" style="73" customWidth="1"/>
    <col min="9623" max="9866" width="9.28515625" style="73"/>
    <col min="9867" max="9867" width="3.7109375" style="73" customWidth="1"/>
    <col min="9868" max="9868" width="21.7109375" style="73" customWidth="1"/>
    <col min="9869" max="9869" width="7.5703125" style="73" customWidth="1"/>
    <col min="9870" max="9870" width="5.7109375" style="73" customWidth="1"/>
    <col min="9871" max="9871" width="7.7109375" style="73" customWidth="1"/>
    <col min="9872" max="9873" width="5.7109375" style="73" customWidth="1"/>
    <col min="9874" max="9874" width="7.7109375" style="73" customWidth="1"/>
    <col min="9875" max="9875" width="6.28515625" style="73" customWidth="1"/>
    <col min="9876" max="9876" width="8.28515625" style="73" customWidth="1"/>
    <col min="9877" max="9877" width="6.28515625" style="73" customWidth="1"/>
    <col min="9878" max="9878" width="5.7109375" style="73" customWidth="1"/>
    <col min="9879" max="10122" width="9.28515625" style="73"/>
    <col min="10123" max="10123" width="3.7109375" style="73" customWidth="1"/>
    <col min="10124" max="10124" width="21.7109375" style="73" customWidth="1"/>
    <col min="10125" max="10125" width="7.5703125" style="73" customWidth="1"/>
    <col min="10126" max="10126" width="5.7109375" style="73" customWidth="1"/>
    <col min="10127" max="10127" width="7.7109375" style="73" customWidth="1"/>
    <col min="10128" max="10129" width="5.7109375" style="73" customWidth="1"/>
    <col min="10130" max="10130" width="7.7109375" style="73" customWidth="1"/>
    <col min="10131" max="10131" width="6.28515625" style="73" customWidth="1"/>
    <col min="10132" max="10132" width="8.28515625" style="73" customWidth="1"/>
    <col min="10133" max="10133" width="6.28515625" style="73" customWidth="1"/>
    <col min="10134" max="10134" width="5.7109375" style="73" customWidth="1"/>
    <col min="10135" max="10378" width="9.28515625" style="73"/>
    <col min="10379" max="10379" width="3.7109375" style="73" customWidth="1"/>
    <col min="10380" max="10380" width="21.7109375" style="73" customWidth="1"/>
    <col min="10381" max="10381" width="7.5703125" style="73" customWidth="1"/>
    <col min="10382" max="10382" width="5.7109375" style="73" customWidth="1"/>
    <col min="10383" max="10383" width="7.7109375" style="73" customWidth="1"/>
    <col min="10384" max="10385" width="5.7109375" style="73" customWidth="1"/>
    <col min="10386" max="10386" width="7.7109375" style="73" customWidth="1"/>
    <col min="10387" max="10387" width="6.28515625" style="73" customWidth="1"/>
    <col min="10388" max="10388" width="8.28515625" style="73" customWidth="1"/>
    <col min="10389" max="10389" width="6.28515625" style="73" customWidth="1"/>
    <col min="10390" max="10390" width="5.7109375" style="73" customWidth="1"/>
    <col min="10391" max="10634" width="9.28515625" style="73"/>
    <col min="10635" max="10635" width="3.7109375" style="73" customWidth="1"/>
    <col min="10636" max="10636" width="21.7109375" style="73" customWidth="1"/>
    <col min="10637" max="10637" width="7.5703125" style="73" customWidth="1"/>
    <col min="10638" max="10638" width="5.7109375" style="73" customWidth="1"/>
    <col min="10639" max="10639" width="7.7109375" style="73" customWidth="1"/>
    <col min="10640" max="10641" width="5.7109375" style="73" customWidth="1"/>
    <col min="10642" max="10642" width="7.7109375" style="73" customWidth="1"/>
    <col min="10643" max="10643" width="6.28515625" style="73" customWidth="1"/>
    <col min="10644" max="10644" width="8.28515625" style="73" customWidth="1"/>
    <col min="10645" max="10645" width="6.28515625" style="73" customWidth="1"/>
    <col min="10646" max="10646" width="5.7109375" style="73" customWidth="1"/>
    <col min="10647" max="10890" width="9.28515625" style="73"/>
    <col min="10891" max="10891" width="3.7109375" style="73" customWidth="1"/>
    <col min="10892" max="10892" width="21.7109375" style="73" customWidth="1"/>
    <col min="10893" max="10893" width="7.5703125" style="73" customWidth="1"/>
    <col min="10894" max="10894" width="5.7109375" style="73" customWidth="1"/>
    <col min="10895" max="10895" width="7.7109375" style="73" customWidth="1"/>
    <col min="10896" max="10897" width="5.7109375" style="73" customWidth="1"/>
    <col min="10898" max="10898" width="7.7109375" style="73" customWidth="1"/>
    <col min="10899" max="10899" width="6.28515625" style="73" customWidth="1"/>
    <col min="10900" max="10900" width="8.28515625" style="73" customWidth="1"/>
    <col min="10901" max="10901" width="6.28515625" style="73" customWidth="1"/>
    <col min="10902" max="10902" width="5.7109375" style="73" customWidth="1"/>
    <col min="10903" max="11146" width="9.28515625" style="73"/>
    <col min="11147" max="11147" width="3.7109375" style="73" customWidth="1"/>
    <col min="11148" max="11148" width="21.7109375" style="73" customWidth="1"/>
    <col min="11149" max="11149" width="7.5703125" style="73" customWidth="1"/>
    <col min="11150" max="11150" width="5.7109375" style="73" customWidth="1"/>
    <col min="11151" max="11151" width="7.7109375" style="73" customWidth="1"/>
    <col min="11152" max="11153" width="5.7109375" style="73" customWidth="1"/>
    <col min="11154" max="11154" width="7.7109375" style="73" customWidth="1"/>
    <col min="11155" max="11155" width="6.28515625" style="73" customWidth="1"/>
    <col min="11156" max="11156" width="8.28515625" style="73" customWidth="1"/>
    <col min="11157" max="11157" width="6.28515625" style="73" customWidth="1"/>
    <col min="11158" max="11158" width="5.7109375" style="73" customWidth="1"/>
    <col min="11159" max="11402" width="9.28515625" style="73"/>
    <col min="11403" max="11403" width="3.7109375" style="73" customWidth="1"/>
    <col min="11404" max="11404" width="21.7109375" style="73" customWidth="1"/>
    <col min="11405" max="11405" width="7.5703125" style="73" customWidth="1"/>
    <col min="11406" max="11406" width="5.7109375" style="73" customWidth="1"/>
    <col min="11407" max="11407" width="7.7109375" style="73" customWidth="1"/>
    <col min="11408" max="11409" width="5.7109375" style="73" customWidth="1"/>
    <col min="11410" max="11410" width="7.7109375" style="73" customWidth="1"/>
    <col min="11411" max="11411" width="6.28515625" style="73" customWidth="1"/>
    <col min="11412" max="11412" width="8.28515625" style="73" customWidth="1"/>
    <col min="11413" max="11413" width="6.28515625" style="73" customWidth="1"/>
    <col min="11414" max="11414" width="5.7109375" style="73" customWidth="1"/>
    <col min="11415" max="11658" width="9.28515625" style="73"/>
    <col min="11659" max="11659" width="3.7109375" style="73" customWidth="1"/>
    <col min="11660" max="11660" width="21.7109375" style="73" customWidth="1"/>
    <col min="11661" max="11661" width="7.5703125" style="73" customWidth="1"/>
    <col min="11662" max="11662" width="5.7109375" style="73" customWidth="1"/>
    <col min="11663" max="11663" width="7.7109375" style="73" customWidth="1"/>
    <col min="11664" max="11665" width="5.7109375" style="73" customWidth="1"/>
    <col min="11666" max="11666" width="7.7109375" style="73" customWidth="1"/>
    <col min="11667" max="11667" width="6.28515625" style="73" customWidth="1"/>
    <col min="11668" max="11668" width="8.28515625" style="73" customWidth="1"/>
    <col min="11669" max="11669" width="6.28515625" style="73" customWidth="1"/>
    <col min="11670" max="11670" width="5.7109375" style="73" customWidth="1"/>
    <col min="11671" max="11914" width="9.28515625" style="73"/>
    <col min="11915" max="11915" width="3.7109375" style="73" customWidth="1"/>
    <col min="11916" max="11916" width="21.7109375" style="73" customWidth="1"/>
    <col min="11917" max="11917" width="7.5703125" style="73" customWidth="1"/>
    <col min="11918" max="11918" width="5.7109375" style="73" customWidth="1"/>
    <col min="11919" max="11919" width="7.7109375" style="73" customWidth="1"/>
    <col min="11920" max="11921" width="5.7109375" style="73" customWidth="1"/>
    <col min="11922" max="11922" width="7.7109375" style="73" customWidth="1"/>
    <col min="11923" max="11923" width="6.28515625" style="73" customWidth="1"/>
    <col min="11924" max="11924" width="8.28515625" style="73" customWidth="1"/>
    <col min="11925" max="11925" width="6.28515625" style="73" customWidth="1"/>
    <col min="11926" max="11926" width="5.7109375" style="73" customWidth="1"/>
    <col min="11927" max="12170" width="9.28515625" style="73"/>
    <col min="12171" max="12171" width="3.7109375" style="73" customWidth="1"/>
    <col min="12172" max="12172" width="21.7109375" style="73" customWidth="1"/>
    <col min="12173" max="12173" width="7.5703125" style="73" customWidth="1"/>
    <col min="12174" max="12174" width="5.7109375" style="73" customWidth="1"/>
    <col min="12175" max="12175" width="7.7109375" style="73" customWidth="1"/>
    <col min="12176" max="12177" width="5.7109375" style="73" customWidth="1"/>
    <col min="12178" max="12178" width="7.7109375" style="73" customWidth="1"/>
    <col min="12179" max="12179" width="6.28515625" style="73" customWidth="1"/>
    <col min="12180" max="12180" width="8.28515625" style="73" customWidth="1"/>
    <col min="12181" max="12181" width="6.28515625" style="73" customWidth="1"/>
    <col min="12182" max="12182" width="5.7109375" style="73" customWidth="1"/>
    <col min="12183" max="12426" width="9.28515625" style="73"/>
    <col min="12427" max="12427" width="3.7109375" style="73" customWidth="1"/>
    <col min="12428" max="12428" width="21.7109375" style="73" customWidth="1"/>
    <col min="12429" max="12429" width="7.5703125" style="73" customWidth="1"/>
    <col min="12430" max="12430" width="5.7109375" style="73" customWidth="1"/>
    <col min="12431" max="12431" width="7.7109375" style="73" customWidth="1"/>
    <col min="12432" max="12433" width="5.7109375" style="73" customWidth="1"/>
    <col min="12434" max="12434" width="7.7109375" style="73" customWidth="1"/>
    <col min="12435" max="12435" width="6.28515625" style="73" customWidth="1"/>
    <col min="12436" max="12436" width="8.28515625" style="73" customWidth="1"/>
    <col min="12437" max="12437" width="6.28515625" style="73" customWidth="1"/>
    <col min="12438" max="12438" width="5.7109375" style="73" customWidth="1"/>
    <col min="12439" max="12682" width="9.28515625" style="73"/>
    <col min="12683" max="12683" width="3.7109375" style="73" customWidth="1"/>
    <col min="12684" max="12684" width="21.7109375" style="73" customWidth="1"/>
    <col min="12685" max="12685" width="7.5703125" style="73" customWidth="1"/>
    <col min="12686" max="12686" width="5.7109375" style="73" customWidth="1"/>
    <col min="12687" max="12687" width="7.7109375" style="73" customWidth="1"/>
    <col min="12688" max="12689" width="5.7109375" style="73" customWidth="1"/>
    <col min="12690" max="12690" width="7.7109375" style="73" customWidth="1"/>
    <col min="12691" max="12691" width="6.28515625" style="73" customWidth="1"/>
    <col min="12692" max="12692" width="8.28515625" style="73" customWidth="1"/>
    <col min="12693" max="12693" width="6.28515625" style="73" customWidth="1"/>
    <col min="12694" max="12694" width="5.7109375" style="73" customWidth="1"/>
    <col min="12695" max="12938" width="9.28515625" style="73"/>
    <col min="12939" max="12939" width="3.7109375" style="73" customWidth="1"/>
    <col min="12940" max="12940" width="21.7109375" style="73" customWidth="1"/>
    <col min="12941" max="12941" width="7.5703125" style="73" customWidth="1"/>
    <col min="12942" max="12942" width="5.7109375" style="73" customWidth="1"/>
    <col min="12943" max="12943" width="7.7109375" style="73" customWidth="1"/>
    <col min="12944" max="12945" width="5.7109375" style="73" customWidth="1"/>
    <col min="12946" max="12946" width="7.7109375" style="73" customWidth="1"/>
    <col min="12947" max="12947" width="6.28515625" style="73" customWidth="1"/>
    <col min="12948" max="12948" width="8.28515625" style="73" customWidth="1"/>
    <col min="12949" max="12949" width="6.28515625" style="73" customWidth="1"/>
    <col min="12950" max="12950" width="5.7109375" style="73" customWidth="1"/>
    <col min="12951" max="13194" width="9.28515625" style="73"/>
    <col min="13195" max="13195" width="3.7109375" style="73" customWidth="1"/>
    <col min="13196" max="13196" width="21.7109375" style="73" customWidth="1"/>
    <col min="13197" max="13197" width="7.5703125" style="73" customWidth="1"/>
    <col min="13198" max="13198" width="5.7109375" style="73" customWidth="1"/>
    <col min="13199" max="13199" width="7.7109375" style="73" customWidth="1"/>
    <col min="13200" max="13201" width="5.7109375" style="73" customWidth="1"/>
    <col min="13202" max="13202" width="7.7109375" style="73" customWidth="1"/>
    <col min="13203" max="13203" width="6.28515625" style="73" customWidth="1"/>
    <col min="13204" max="13204" width="8.28515625" style="73" customWidth="1"/>
    <col min="13205" max="13205" width="6.28515625" style="73" customWidth="1"/>
    <col min="13206" max="13206" width="5.7109375" style="73" customWidth="1"/>
    <col min="13207" max="13450" width="9.28515625" style="73"/>
    <col min="13451" max="13451" width="3.7109375" style="73" customWidth="1"/>
    <col min="13452" max="13452" width="21.7109375" style="73" customWidth="1"/>
    <col min="13453" max="13453" width="7.5703125" style="73" customWidth="1"/>
    <col min="13454" max="13454" width="5.7109375" style="73" customWidth="1"/>
    <col min="13455" max="13455" width="7.7109375" style="73" customWidth="1"/>
    <col min="13456" max="13457" width="5.7109375" style="73" customWidth="1"/>
    <col min="13458" max="13458" width="7.7109375" style="73" customWidth="1"/>
    <col min="13459" max="13459" width="6.28515625" style="73" customWidth="1"/>
    <col min="13460" max="13460" width="8.28515625" style="73" customWidth="1"/>
    <col min="13461" max="13461" width="6.28515625" style="73" customWidth="1"/>
    <col min="13462" max="13462" width="5.7109375" style="73" customWidth="1"/>
    <col min="13463" max="13706" width="9.28515625" style="73"/>
    <col min="13707" max="13707" width="3.7109375" style="73" customWidth="1"/>
    <col min="13708" max="13708" width="21.7109375" style="73" customWidth="1"/>
    <col min="13709" max="13709" width="7.5703125" style="73" customWidth="1"/>
    <col min="13710" max="13710" width="5.7109375" style="73" customWidth="1"/>
    <col min="13711" max="13711" width="7.7109375" style="73" customWidth="1"/>
    <col min="13712" max="13713" width="5.7109375" style="73" customWidth="1"/>
    <col min="13714" max="13714" width="7.7109375" style="73" customWidth="1"/>
    <col min="13715" max="13715" width="6.28515625" style="73" customWidth="1"/>
    <col min="13716" max="13716" width="8.28515625" style="73" customWidth="1"/>
    <col min="13717" max="13717" width="6.28515625" style="73" customWidth="1"/>
    <col min="13718" max="13718" width="5.7109375" style="73" customWidth="1"/>
    <col min="13719" max="13962" width="9.28515625" style="73"/>
    <col min="13963" max="13963" width="3.7109375" style="73" customWidth="1"/>
    <col min="13964" max="13964" width="21.7109375" style="73" customWidth="1"/>
    <col min="13965" max="13965" width="7.5703125" style="73" customWidth="1"/>
    <col min="13966" max="13966" width="5.7109375" style="73" customWidth="1"/>
    <col min="13967" max="13967" width="7.7109375" style="73" customWidth="1"/>
    <col min="13968" max="13969" width="5.7109375" style="73" customWidth="1"/>
    <col min="13970" max="13970" width="7.7109375" style="73" customWidth="1"/>
    <col min="13971" max="13971" width="6.28515625" style="73" customWidth="1"/>
    <col min="13972" max="13972" width="8.28515625" style="73" customWidth="1"/>
    <col min="13973" max="13973" width="6.28515625" style="73" customWidth="1"/>
    <col min="13974" max="13974" width="5.7109375" style="73" customWidth="1"/>
    <col min="13975" max="14218" width="9.28515625" style="73"/>
    <col min="14219" max="14219" width="3.7109375" style="73" customWidth="1"/>
    <col min="14220" max="14220" width="21.7109375" style="73" customWidth="1"/>
    <col min="14221" max="14221" width="7.5703125" style="73" customWidth="1"/>
    <col min="14222" max="14222" width="5.7109375" style="73" customWidth="1"/>
    <col min="14223" max="14223" width="7.7109375" style="73" customWidth="1"/>
    <col min="14224" max="14225" width="5.7109375" style="73" customWidth="1"/>
    <col min="14226" max="14226" width="7.7109375" style="73" customWidth="1"/>
    <col min="14227" max="14227" width="6.28515625" style="73" customWidth="1"/>
    <col min="14228" max="14228" width="8.28515625" style="73" customWidth="1"/>
    <col min="14229" max="14229" width="6.28515625" style="73" customWidth="1"/>
    <col min="14230" max="14230" width="5.7109375" style="73" customWidth="1"/>
    <col min="14231" max="14474" width="9.28515625" style="73"/>
    <col min="14475" max="14475" width="3.7109375" style="73" customWidth="1"/>
    <col min="14476" max="14476" width="21.7109375" style="73" customWidth="1"/>
    <col min="14477" max="14477" width="7.5703125" style="73" customWidth="1"/>
    <col min="14478" max="14478" width="5.7109375" style="73" customWidth="1"/>
    <col min="14479" max="14479" width="7.7109375" style="73" customWidth="1"/>
    <col min="14480" max="14481" width="5.7109375" style="73" customWidth="1"/>
    <col min="14482" max="14482" width="7.7109375" style="73" customWidth="1"/>
    <col min="14483" max="14483" width="6.28515625" style="73" customWidth="1"/>
    <col min="14484" max="14484" width="8.28515625" style="73" customWidth="1"/>
    <col min="14485" max="14485" width="6.28515625" style="73" customWidth="1"/>
    <col min="14486" max="14486" width="5.7109375" style="73" customWidth="1"/>
    <col min="14487" max="14730" width="9.28515625" style="73"/>
    <col min="14731" max="14731" width="3.7109375" style="73" customWidth="1"/>
    <col min="14732" max="14732" width="21.7109375" style="73" customWidth="1"/>
    <col min="14733" max="14733" width="7.5703125" style="73" customWidth="1"/>
    <col min="14734" max="14734" width="5.7109375" style="73" customWidth="1"/>
    <col min="14735" max="14735" width="7.7109375" style="73" customWidth="1"/>
    <col min="14736" max="14737" width="5.7109375" style="73" customWidth="1"/>
    <col min="14738" max="14738" width="7.7109375" style="73" customWidth="1"/>
    <col min="14739" max="14739" width="6.28515625" style="73" customWidth="1"/>
    <col min="14740" max="14740" width="8.28515625" style="73" customWidth="1"/>
    <col min="14741" max="14741" width="6.28515625" style="73" customWidth="1"/>
    <col min="14742" max="14742" width="5.7109375" style="73" customWidth="1"/>
    <col min="14743" max="14986" width="9.28515625" style="73"/>
    <col min="14987" max="14987" width="3.7109375" style="73" customWidth="1"/>
    <col min="14988" max="14988" width="21.7109375" style="73" customWidth="1"/>
    <col min="14989" max="14989" width="7.5703125" style="73" customWidth="1"/>
    <col min="14990" max="14990" width="5.7109375" style="73" customWidth="1"/>
    <col min="14991" max="14991" width="7.7109375" style="73" customWidth="1"/>
    <col min="14992" max="14993" width="5.7109375" style="73" customWidth="1"/>
    <col min="14994" max="14994" width="7.7109375" style="73" customWidth="1"/>
    <col min="14995" max="14995" width="6.28515625" style="73" customWidth="1"/>
    <col min="14996" max="14996" width="8.28515625" style="73" customWidth="1"/>
    <col min="14997" max="14997" width="6.28515625" style="73" customWidth="1"/>
    <col min="14998" max="14998" width="5.7109375" style="73" customWidth="1"/>
    <col min="14999" max="15242" width="9.28515625" style="73"/>
    <col min="15243" max="15243" width="3.7109375" style="73" customWidth="1"/>
    <col min="15244" max="15244" width="21.7109375" style="73" customWidth="1"/>
    <col min="15245" max="15245" width="7.5703125" style="73" customWidth="1"/>
    <col min="15246" max="15246" width="5.7109375" style="73" customWidth="1"/>
    <col min="15247" max="15247" width="7.7109375" style="73" customWidth="1"/>
    <col min="15248" max="15249" width="5.7109375" style="73" customWidth="1"/>
    <col min="15250" max="15250" width="7.7109375" style="73" customWidth="1"/>
    <col min="15251" max="15251" width="6.28515625" style="73" customWidth="1"/>
    <col min="15252" max="15252" width="8.28515625" style="73" customWidth="1"/>
    <col min="15253" max="15253" width="6.28515625" style="73" customWidth="1"/>
    <col min="15254" max="15254" width="5.7109375" style="73" customWidth="1"/>
    <col min="15255" max="15498" width="9.28515625" style="73"/>
    <col min="15499" max="15499" width="3.7109375" style="73" customWidth="1"/>
    <col min="15500" max="15500" width="21.7109375" style="73" customWidth="1"/>
    <col min="15501" max="15501" width="7.5703125" style="73" customWidth="1"/>
    <col min="15502" max="15502" width="5.7109375" style="73" customWidth="1"/>
    <col min="15503" max="15503" width="7.7109375" style="73" customWidth="1"/>
    <col min="15504" max="15505" width="5.7109375" style="73" customWidth="1"/>
    <col min="15506" max="15506" width="7.7109375" style="73" customWidth="1"/>
    <col min="15507" max="15507" width="6.28515625" style="73" customWidth="1"/>
    <col min="15508" max="15508" width="8.28515625" style="73" customWidth="1"/>
    <col min="15509" max="15509" width="6.28515625" style="73" customWidth="1"/>
    <col min="15510" max="15510" width="5.7109375" style="73" customWidth="1"/>
    <col min="15511" max="15754" width="9.28515625" style="73"/>
    <col min="15755" max="15755" width="3.7109375" style="73" customWidth="1"/>
    <col min="15756" max="15756" width="21.7109375" style="73" customWidth="1"/>
    <col min="15757" max="15757" width="7.5703125" style="73" customWidth="1"/>
    <col min="15758" max="15758" width="5.7109375" style="73" customWidth="1"/>
    <col min="15759" max="15759" width="7.7109375" style="73" customWidth="1"/>
    <col min="15760" max="15761" width="5.7109375" style="73" customWidth="1"/>
    <col min="15762" max="15762" width="7.7109375" style="73" customWidth="1"/>
    <col min="15763" max="15763" width="6.28515625" style="73" customWidth="1"/>
    <col min="15764" max="15764" width="8.28515625" style="73" customWidth="1"/>
    <col min="15765" max="15765" width="6.28515625" style="73" customWidth="1"/>
    <col min="15766" max="15766" width="5.7109375" style="73" customWidth="1"/>
    <col min="15767" max="16010" width="9.28515625" style="73"/>
    <col min="16011" max="16011" width="3.7109375" style="73" customWidth="1"/>
    <col min="16012" max="16012" width="21.7109375" style="73" customWidth="1"/>
    <col min="16013" max="16013" width="7.5703125" style="73" customWidth="1"/>
    <col min="16014" max="16014" width="5.7109375" style="73" customWidth="1"/>
    <col min="16015" max="16015" width="7.7109375" style="73" customWidth="1"/>
    <col min="16016" max="16017" width="5.7109375" style="73" customWidth="1"/>
    <col min="16018" max="16018" width="7.7109375" style="73" customWidth="1"/>
    <col min="16019" max="16019" width="6.28515625" style="73" customWidth="1"/>
    <col min="16020" max="16020" width="8.28515625" style="73" customWidth="1"/>
    <col min="16021" max="16021" width="6.28515625" style="73" customWidth="1"/>
    <col min="16022" max="16022" width="5.7109375" style="73" customWidth="1"/>
    <col min="16023" max="16384" width="9.28515625" style="73"/>
  </cols>
  <sheetData>
    <row r="1" spans="1:12" s="71" customFormat="1" ht="30" customHeight="1" x14ac:dyDescent="0.2">
      <c r="A1" s="257" t="s">
        <v>34</v>
      </c>
      <c r="B1" s="258"/>
      <c r="C1" s="259" t="s">
        <v>118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2" customFormat="1" ht="24.95" customHeight="1" x14ac:dyDescent="0.2">
      <c r="A2" s="261" t="s">
        <v>119</v>
      </c>
      <c r="B2" s="262"/>
      <c r="C2" s="263" t="s">
        <v>36</v>
      </c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1.45" customHeight="1" x14ac:dyDescent="0.2">
      <c r="A3" s="265" t="s">
        <v>95</v>
      </c>
      <c r="B3" s="269" t="s">
        <v>120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ht="11.45" customHeight="1" x14ac:dyDescent="0.2">
      <c r="A4" s="266"/>
      <c r="B4" s="270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ht="11.45" customHeight="1" x14ac:dyDescent="0.2">
      <c r="A5" s="267"/>
      <c r="B5" s="256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ht="11.45" customHeight="1" x14ac:dyDescent="0.2">
      <c r="A11" s="268"/>
      <c r="B11" s="271"/>
      <c r="C11" s="185" t="s">
        <v>101</v>
      </c>
      <c r="D11" s="185" t="s">
        <v>125</v>
      </c>
      <c r="E11" s="185" t="s">
        <v>101</v>
      </c>
      <c r="F11" s="185" t="s">
        <v>125</v>
      </c>
      <c r="G11" s="256" t="s">
        <v>101</v>
      </c>
      <c r="H11" s="256"/>
      <c r="I11" s="185" t="s">
        <v>125</v>
      </c>
      <c r="J11" s="185" t="s">
        <v>101</v>
      </c>
      <c r="K11" s="185" t="s">
        <v>125</v>
      </c>
      <c r="L11" s="186" t="s">
        <v>101</v>
      </c>
    </row>
    <row r="12" spans="1:12" s="78" customFormat="1" ht="11.45" customHeight="1" x14ac:dyDescent="0.15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s="80" customFormat="1" ht="21.95" customHeight="1" x14ac:dyDescent="0.2">
      <c r="A13" s="64">
        <f>IF(D13&lt;&gt;"",COUNTA($D$13:D13),"")</f>
        <v>1</v>
      </c>
      <c r="B13" s="79" t="s">
        <v>126</v>
      </c>
      <c r="C13" s="151">
        <v>365909</v>
      </c>
      <c r="D13" s="153">
        <v>12.2</v>
      </c>
      <c r="E13" s="151">
        <v>1278198</v>
      </c>
      <c r="F13" s="153">
        <v>10.3</v>
      </c>
      <c r="G13" s="153">
        <v>3.5</v>
      </c>
      <c r="H13" s="151">
        <v>7672047</v>
      </c>
      <c r="I13" s="153">
        <v>4.4000000000000004</v>
      </c>
      <c r="J13" s="151">
        <v>32155709</v>
      </c>
      <c r="K13" s="153">
        <v>1.2</v>
      </c>
      <c r="L13" s="153">
        <v>4.2</v>
      </c>
    </row>
    <row r="14" spans="1:12" s="80" customFormat="1" ht="11.1" customHeight="1" x14ac:dyDescent="0.2">
      <c r="A14" s="64">
        <f>IF(D14&lt;&gt;"",COUNTA($D$13:D14),"")</f>
        <v>2</v>
      </c>
      <c r="B14" s="81" t="s">
        <v>127</v>
      </c>
      <c r="C14" s="152">
        <v>351465</v>
      </c>
      <c r="D14" s="150">
        <v>11.6</v>
      </c>
      <c r="E14" s="152">
        <v>1240988</v>
      </c>
      <c r="F14" s="150">
        <v>9.9</v>
      </c>
      <c r="G14" s="150">
        <v>3.5</v>
      </c>
      <c r="H14" s="152">
        <v>7336544</v>
      </c>
      <c r="I14" s="150">
        <v>3.8</v>
      </c>
      <c r="J14" s="152">
        <v>31247321</v>
      </c>
      <c r="K14" s="150">
        <v>0.8</v>
      </c>
      <c r="L14" s="150">
        <v>4.3</v>
      </c>
    </row>
    <row r="15" spans="1:12" s="82" customFormat="1" ht="11.1" customHeight="1" x14ac:dyDescent="0.2">
      <c r="A15" s="64">
        <f>IF(D15&lt;&gt;"",COUNTA($D$13:D15),"")</f>
        <v>3</v>
      </c>
      <c r="B15" s="81" t="s">
        <v>128</v>
      </c>
      <c r="C15" s="152">
        <v>14444</v>
      </c>
      <c r="D15" s="150">
        <v>28.1</v>
      </c>
      <c r="E15" s="152">
        <v>37210</v>
      </c>
      <c r="F15" s="150">
        <v>26.9</v>
      </c>
      <c r="G15" s="150">
        <v>2.6</v>
      </c>
      <c r="H15" s="152">
        <v>335503</v>
      </c>
      <c r="I15" s="150">
        <v>17.8</v>
      </c>
      <c r="J15" s="152">
        <v>908388</v>
      </c>
      <c r="K15" s="150">
        <v>18.100000000000001</v>
      </c>
      <c r="L15" s="150">
        <v>2.7</v>
      </c>
    </row>
    <row r="16" spans="1:12" s="80" customFormat="1" ht="30" customHeight="1" x14ac:dyDescent="0.2">
      <c r="A16" s="64">
        <f>IF(D16&lt;&gt;"",COUNTA($D$13:D16),"")</f>
        <v>4</v>
      </c>
      <c r="B16" s="79" t="s">
        <v>129</v>
      </c>
      <c r="C16" s="151">
        <v>250421</v>
      </c>
      <c r="D16" s="153">
        <v>11.2</v>
      </c>
      <c r="E16" s="151">
        <v>636078</v>
      </c>
      <c r="F16" s="153">
        <v>6.5</v>
      </c>
      <c r="G16" s="153">
        <v>2.5</v>
      </c>
      <c r="H16" s="151">
        <v>4270917</v>
      </c>
      <c r="I16" s="153">
        <v>5.7</v>
      </c>
      <c r="J16" s="151">
        <v>12571924</v>
      </c>
      <c r="K16" s="153">
        <v>1.4</v>
      </c>
      <c r="L16" s="153">
        <v>2.9</v>
      </c>
    </row>
    <row r="17" spans="1:12" s="80" customFormat="1" ht="11.1" customHeight="1" x14ac:dyDescent="0.2">
      <c r="A17" s="64">
        <f>IF(D17&lt;&gt;"",COUNTA($D$13:D17),"")</f>
        <v>5</v>
      </c>
      <c r="B17" s="81" t="s">
        <v>130</v>
      </c>
      <c r="C17" s="152">
        <v>237396</v>
      </c>
      <c r="D17" s="150">
        <v>10.4</v>
      </c>
      <c r="E17" s="152">
        <v>606039</v>
      </c>
      <c r="F17" s="150">
        <v>5.9</v>
      </c>
      <c r="G17" s="150">
        <v>2.6</v>
      </c>
      <c r="H17" s="152">
        <v>4034014</v>
      </c>
      <c r="I17" s="150">
        <v>5.2</v>
      </c>
      <c r="J17" s="152">
        <v>12029243</v>
      </c>
      <c r="K17" s="150">
        <v>0.9</v>
      </c>
      <c r="L17" s="150">
        <v>3</v>
      </c>
    </row>
    <row r="18" spans="1:12" s="82" customFormat="1" ht="11.1" customHeight="1" x14ac:dyDescent="0.2">
      <c r="A18" s="64">
        <f>IF(D18&lt;&gt;"",COUNTA($D$13:D18),"")</f>
        <v>6</v>
      </c>
      <c r="B18" s="81" t="s">
        <v>131</v>
      </c>
      <c r="C18" s="152">
        <v>13025</v>
      </c>
      <c r="D18" s="150">
        <v>25.9</v>
      </c>
      <c r="E18" s="152">
        <v>30039</v>
      </c>
      <c r="F18" s="150">
        <v>20.2</v>
      </c>
      <c r="G18" s="150">
        <v>2.2999999999999998</v>
      </c>
      <c r="H18" s="152">
        <v>236903</v>
      </c>
      <c r="I18" s="150">
        <v>15.5</v>
      </c>
      <c r="J18" s="152">
        <v>542681</v>
      </c>
      <c r="K18" s="150">
        <v>12.7</v>
      </c>
      <c r="L18" s="150">
        <v>2.2999999999999998</v>
      </c>
    </row>
    <row r="19" spans="1:12" s="82" customFormat="1" ht="18" customHeight="1" x14ac:dyDescent="0.2">
      <c r="A19" s="64">
        <f>IF(D19&lt;&gt;"",COUNTA($D$13:D19),"")</f>
        <v>7</v>
      </c>
      <c r="B19" s="81" t="s">
        <v>132</v>
      </c>
      <c r="C19" s="152">
        <v>195591</v>
      </c>
      <c r="D19" s="150">
        <v>10.3</v>
      </c>
      <c r="E19" s="152">
        <v>510902</v>
      </c>
      <c r="F19" s="150">
        <v>7.1</v>
      </c>
      <c r="G19" s="150">
        <v>2.6</v>
      </c>
      <c r="H19" s="152">
        <v>3243336</v>
      </c>
      <c r="I19" s="150">
        <v>7</v>
      </c>
      <c r="J19" s="152">
        <v>9631042</v>
      </c>
      <c r="K19" s="150">
        <v>3</v>
      </c>
      <c r="L19" s="150">
        <v>3</v>
      </c>
    </row>
    <row r="20" spans="1:12" s="82" customFormat="1" ht="11.1" customHeight="1" x14ac:dyDescent="0.2">
      <c r="A20" s="64">
        <f>IF(D20&lt;&gt;"",COUNTA($D$13:D20),"")</f>
        <v>8</v>
      </c>
      <c r="B20" s="81" t="s">
        <v>133</v>
      </c>
      <c r="C20" s="152">
        <v>185526</v>
      </c>
      <c r="D20" s="150">
        <v>9.3000000000000007</v>
      </c>
      <c r="E20" s="152">
        <v>488344</v>
      </c>
      <c r="F20" s="150">
        <v>6.3</v>
      </c>
      <c r="G20" s="150">
        <v>2.6</v>
      </c>
      <c r="H20" s="152">
        <v>3066934</v>
      </c>
      <c r="I20" s="150">
        <v>6.6</v>
      </c>
      <c r="J20" s="152">
        <v>9230970</v>
      </c>
      <c r="K20" s="150">
        <v>2.7</v>
      </c>
      <c r="L20" s="150">
        <v>3</v>
      </c>
    </row>
    <row r="21" spans="1:12" s="82" customFormat="1" ht="11.1" customHeight="1" x14ac:dyDescent="0.2">
      <c r="A21" s="64">
        <f>IF(D21&lt;&gt;"",COUNTA($D$13:D21),"")</f>
        <v>9</v>
      </c>
      <c r="B21" s="81" t="s">
        <v>134</v>
      </c>
      <c r="C21" s="152">
        <v>10065</v>
      </c>
      <c r="D21" s="150">
        <v>33.1</v>
      </c>
      <c r="E21" s="152">
        <v>22558</v>
      </c>
      <c r="F21" s="150">
        <v>28.4</v>
      </c>
      <c r="G21" s="150">
        <v>2.2000000000000002</v>
      </c>
      <c r="H21" s="152">
        <v>176402</v>
      </c>
      <c r="I21" s="150">
        <v>13.8</v>
      </c>
      <c r="J21" s="152">
        <v>400072</v>
      </c>
      <c r="K21" s="150">
        <v>10.8</v>
      </c>
      <c r="L21" s="150">
        <v>2.2999999999999998</v>
      </c>
    </row>
    <row r="22" spans="1:12" s="82" customFormat="1" ht="18" customHeight="1" x14ac:dyDescent="0.2">
      <c r="A22" s="64">
        <f>IF(D22&lt;&gt;"",COUNTA($D$13:D22),"")</f>
        <v>10</v>
      </c>
      <c r="B22" s="81" t="s">
        <v>135</v>
      </c>
      <c r="C22" s="152">
        <v>35999</v>
      </c>
      <c r="D22" s="150">
        <v>19.7</v>
      </c>
      <c r="E22" s="152">
        <v>75506</v>
      </c>
      <c r="F22" s="150">
        <v>9.4</v>
      </c>
      <c r="G22" s="150">
        <v>2.1</v>
      </c>
      <c r="H22" s="152">
        <v>592095</v>
      </c>
      <c r="I22" s="150">
        <v>3.7</v>
      </c>
      <c r="J22" s="152">
        <v>1536824</v>
      </c>
      <c r="K22" s="150">
        <v>-1.3</v>
      </c>
      <c r="L22" s="150">
        <v>2.6</v>
      </c>
    </row>
    <row r="23" spans="1:12" s="82" customFormat="1" ht="11.1" customHeight="1" x14ac:dyDescent="0.2">
      <c r="A23" s="64">
        <f>IF(D23&lt;&gt;"",COUNTA($D$13:D23),"")</f>
        <v>11</v>
      </c>
      <c r="B23" s="81" t="s">
        <v>133</v>
      </c>
      <c r="C23" s="152">
        <v>33740</v>
      </c>
      <c r="D23" s="150">
        <v>20.9</v>
      </c>
      <c r="E23" s="152">
        <v>70777</v>
      </c>
      <c r="F23" s="150">
        <v>10.9</v>
      </c>
      <c r="G23" s="150">
        <v>2.1</v>
      </c>
      <c r="H23" s="152">
        <v>551799</v>
      </c>
      <c r="I23" s="150">
        <v>2.6</v>
      </c>
      <c r="J23" s="152">
        <v>1451028</v>
      </c>
      <c r="K23" s="150">
        <v>-2.4</v>
      </c>
      <c r="L23" s="150">
        <v>2.6</v>
      </c>
    </row>
    <row r="24" spans="1:12" s="82" customFormat="1" ht="11.1" customHeight="1" x14ac:dyDescent="0.2">
      <c r="A24" s="64">
        <f>IF(D24&lt;&gt;"",COUNTA($D$13:D24),"")</f>
        <v>12</v>
      </c>
      <c r="B24" s="81" t="s">
        <v>134</v>
      </c>
      <c r="C24" s="152">
        <v>2259</v>
      </c>
      <c r="D24" s="150">
        <v>3.9</v>
      </c>
      <c r="E24" s="152">
        <v>4729</v>
      </c>
      <c r="F24" s="150">
        <v>-9.1</v>
      </c>
      <c r="G24" s="150">
        <v>2.1</v>
      </c>
      <c r="H24" s="152">
        <v>40296</v>
      </c>
      <c r="I24" s="150">
        <v>21.8</v>
      </c>
      <c r="J24" s="152">
        <v>85796</v>
      </c>
      <c r="K24" s="150">
        <v>20.399999999999999</v>
      </c>
      <c r="L24" s="150">
        <v>2.1</v>
      </c>
    </row>
    <row r="25" spans="1:12" s="82" customFormat="1" ht="18" customHeight="1" x14ac:dyDescent="0.2">
      <c r="A25" s="64">
        <f>IF(D25&lt;&gt;"",COUNTA($D$13:D25),"")</f>
        <v>13</v>
      </c>
      <c r="B25" s="81" t="s">
        <v>136</v>
      </c>
      <c r="C25" s="152">
        <v>8464</v>
      </c>
      <c r="D25" s="150">
        <v>-3.2</v>
      </c>
      <c r="E25" s="152">
        <v>20493</v>
      </c>
      <c r="F25" s="150">
        <v>-12.9</v>
      </c>
      <c r="G25" s="150">
        <v>2.4</v>
      </c>
      <c r="H25" s="152">
        <v>200851</v>
      </c>
      <c r="I25" s="150">
        <v>-2.7</v>
      </c>
      <c r="J25" s="152">
        <v>595961</v>
      </c>
      <c r="K25" s="150">
        <v>-7.4</v>
      </c>
      <c r="L25" s="150">
        <v>3</v>
      </c>
    </row>
    <row r="26" spans="1:12" s="82" customFormat="1" ht="11.1" customHeight="1" x14ac:dyDescent="0.2">
      <c r="A26" s="64">
        <f>IF(D26&lt;&gt;"",COUNTA($D$13:D26),"")</f>
        <v>14</v>
      </c>
      <c r="B26" s="81" t="s">
        <v>133</v>
      </c>
      <c r="C26" s="152">
        <v>8128</v>
      </c>
      <c r="D26" s="150">
        <v>-3.6</v>
      </c>
      <c r="E26" s="152">
        <v>18758</v>
      </c>
      <c r="F26" s="150">
        <v>-15.5</v>
      </c>
      <c r="G26" s="150">
        <v>2.2999999999999998</v>
      </c>
      <c r="H26" s="152">
        <v>190557</v>
      </c>
      <c r="I26" s="150">
        <v>-3.6</v>
      </c>
      <c r="J26" s="152">
        <v>563093</v>
      </c>
      <c r="K26" s="150">
        <v>-8.6</v>
      </c>
      <c r="L26" s="150">
        <v>3</v>
      </c>
    </row>
    <row r="27" spans="1:12" s="82" customFormat="1" ht="11.1" customHeight="1" x14ac:dyDescent="0.2">
      <c r="A27" s="64">
        <f>IF(D27&lt;&gt;"",COUNTA($D$13:D27),"")</f>
        <v>15</v>
      </c>
      <c r="B27" s="81" t="s">
        <v>134</v>
      </c>
      <c r="C27" s="152">
        <v>336</v>
      </c>
      <c r="D27" s="150">
        <v>6</v>
      </c>
      <c r="E27" s="152">
        <v>1735</v>
      </c>
      <c r="F27" s="150">
        <v>30</v>
      </c>
      <c r="G27" s="150">
        <v>5.2</v>
      </c>
      <c r="H27" s="152">
        <v>10294</v>
      </c>
      <c r="I27" s="150">
        <v>15.3</v>
      </c>
      <c r="J27" s="152">
        <v>32868</v>
      </c>
      <c r="K27" s="150">
        <v>20.399999999999999</v>
      </c>
      <c r="L27" s="150">
        <v>3.2</v>
      </c>
    </row>
    <row r="28" spans="1:12" s="82" customFormat="1" ht="18" customHeight="1" x14ac:dyDescent="0.2">
      <c r="A28" s="64">
        <f>IF(D28&lt;&gt;"",COUNTA($D$13:D28),"")</f>
        <v>16</v>
      </c>
      <c r="B28" s="81" t="s">
        <v>70</v>
      </c>
      <c r="C28" s="152">
        <v>10367</v>
      </c>
      <c r="D28" s="150">
        <v>13</v>
      </c>
      <c r="E28" s="152">
        <v>29177</v>
      </c>
      <c r="F28" s="150">
        <v>4.4000000000000004</v>
      </c>
      <c r="G28" s="150">
        <v>2.8</v>
      </c>
      <c r="H28" s="152">
        <v>234635</v>
      </c>
      <c r="I28" s="150">
        <v>1.1000000000000001</v>
      </c>
      <c r="J28" s="152">
        <v>808097</v>
      </c>
      <c r="K28" s="150">
        <v>-4.5999999999999996</v>
      </c>
      <c r="L28" s="150">
        <v>3.4</v>
      </c>
    </row>
    <row r="29" spans="1:12" s="82" customFormat="1" ht="11.1" customHeight="1" x14ac:dyDescent="0.2">
      <c r="A29" s="64">
        <f>IF(D29&lt;&gt;"",COUNTA($D$13:D29),"")</f>
        <v>17</v>
      </c>
      <c r="B29" s="81" t="s">
        <v>137</v>
      </c>
      <c r="C29" s="152">
        <v>10002</v>
      </c>
      <c r="D29" s="150">
        <v>12.6</v>
      </c>
      <c r="E29" s="152">
        <v>28160</v>
      </c>
      <c r="F29" s="150">
        <v>4.0999999999999996</v>
      </c>
      <c r="G29" s="150">
        <v>2.8</v>
      </c>
      <c r="H29" s="152">
        <v>224724</v>
      </c>
      <c r="I29" s="150">
        <v>0.3</v>
      </c>
      <c r="J29" s="152">
        <v>784152</v>
      </c>
      <c r="K29" s="150">
        <v>-5</v>
      </c>
      <c r="L29" s="150">
        <v>3.5</v>
      </c>
    </row>
    <row r="30" spans="1:12" s="82" customFormat="1" ht="11.1" customHeight="1" x14ac:dyDescent="0.2">
      <c r="A30" s="64">
        <f>IF(D30&lt;&gt;"",COUNTA($D$13:D30),"")</f>
        <v>18</v>
      </c>
      <c r="B30" s="81" t="s">
        <v>138</v>
      </c>
      <c r="C30" s="152">
        <v>365</v>
      </c>
      <c r="D30" s="150">
        <v>24.6</v>
      </c>
      <c r="E30" s="152">
        <v>1017</v>
      </c>
      <c r="F30" s="150">
        <v>13.5</v>
      </c>
      <c r="G30" s="150">
        <v>2.8</v>
      </c>
      <c r="H30" s="152">
        <v>9911</v>
      </c>
      <c r="I30" s="150">
        <v>21.5</v>
      </c>
      <c r="J30" s="152">
        <v>23945</v>
      </c>
      <c r="K30" s="150">
        <v>11.1</v>
      </c>
      <c r="L30" s="150">
        <v>2.4</v>
      </c>
    </row>
    <row r="31" spans="1:12" s="80" customFormat="1" ht="30" customHeight="1" x14ac:dyDescent="0.2">
      <c r="A31" s="64">
        <f>IF(D31&lt;&gt;"",COUNTA($D$13:D31),"")</f>
        <v>19</v>
      </c>
      <c r="B31" s="79" t="s">
        <v>139</v>
      </c>
      <c r="C31" s="151">
        <v>115488</v>
      </c>
      <c r="D31" s="153">
        <v>14.6</v>
      </c>
      <c r="E31" s="151">
        <v>642120</v>
      </c>
      <c r="F31" s="153">
        <v>14.4</v>
      </c>
      <c r="G31" s="153">
        <v>5.6</v>
      </c>
      <c r="H31" s="151">
        <v>3401130</v>
      </c>
      <c r="I31" s="153">
        <v>2.8</v>
      </c>
      <c r="J31" s="151">
        <v>19583785</v>
      </c>
      <c r="K31" s="153">
        <v>1.1000000000000001</v>
      </c>
      <c r="L31" s="153">
        <v>5.8</v>
      </c>
    </row>
    <row r="32" spans="1:12" s="80" customFormat="1" ht="11.1" customHeight="1" x14ac:dyDescent="0.2">
      <c r="A32" s="64">
        <f>IF(D32&lt;&gt;"",COUNTA($D$13:D32),"")</f>
        <v>20</v>
      </c>
      <c r="B32" s="81" t="s">
        <v>130</v>
      </c>
      <c r="C32" s="152">
        <v>114069</v>
      </c>
      <c r="D32" s="150">
        <v>14.2</v>
      </c>
      <c r="E32" s="152">
        <v>634949</v>
      </c>
      <c r="F32" s="150">
        <v>14</v>
      </c>
      <c r="G32" s="150">
        <v>5.6</v>
      </c>
      <c r="H32" s="152">
        <v>3302530</v>
      </c>
      <c r="I32" s="150">
        <v>2.2000000000000002</v>
      </c>
      <c r="J32" s="152">
        <v>19218078</v>
      </c>
      <c r="K32" s="150">
        <v>0.7</v>
      </c>
      <c r="L32" s="150">
        <v>5.8</v>
      </c>
    </row>
    <row r="33" spans="1:12" s="82" customFormat="1" ht="11.1" customHeight="1" x14ac:dyDescent="0.2">
      <c r="A33" s="64">
        <f>IF(D33&lt;&gt;"",COUNTA($D$13:D33),"")</f>
        <v>21</v>
      </c>
      <c r="B33" s="81" t="s">
        <v>131</v>
      </c>
      <c r="C33" s="152">
        <v>1419</v>
      </c>
      <c r="D33" s="150">
        <v>52.3</v>
      </c>
      <c r="E33" s="152">
        <v>7171</v>
      </c>
      <c r="F33" s="150">
        <v>65.7</v>
      </c>
      <c r="G33" s="150">
        <v>5.0999999999999996</v>
      </c>
      <c r="H33" s="152">
        <v>98600</v>
      </c>
      <c r="I33" s="150">
        <v>24</v>
      </c>
      <c r="J33" s="152">
        <v>365707</v>
      </c>
      <c r="K33" s="150">
        <v>27</v>
      </c>
      <c r="L33" s="150">
        <v>3.7</v>
      </c>
    </row>
    <row r="34" spans="1:12" s="82" customFormat="1" ht="18" customHeight="1" x14ac:dyDescent="0.2">
      <c r="A34" s="64">
        <f>IF(D34&lt;&gt;"",COUNTA($D$13:D34),"")</f>
        <v>22</v>
      </c>
      <c r="B34" s="81" t="s">
        <v>140</v>
      </c>
      <c r="C34" s="152">
        <v>4980</v>
      </c>
      <c r="D34" s="150">
        <v>-4</v>
      </c>
      <c r="E34" s="152">
        <v>17371</v>
      </c>
      <c r="F34" s="150">
        <v>-7.7</v>
      </c>
      <c r="G34" s="150">
        <v>3.5</v>
      </c>
      <c r="H34" s="152">
        <v>147447</v>
      </c>
      <c r="I34" s="150">
        <v>4.2</v>
      </c>
      <c r="J34" s="152">
        <v>628943</v>
      </c>
      <c r="K34" s="150">
        <v>1.4</v>
      </c>
      <c r="L34" s="150">
        <v>4.3</v>
      </c>
    </row>
    <row r="35" spans="1:12" s="82" customFormat="1" ht="11.1" customHeight="1" x14ac:dyDescent="0.2">
      <c r="A35" s="64">
        <f>IF(D35&lt;&gt;"",COUNTA($D$13:D35),"")</f>
        <v>23</v>
      </c>
      <c r="B35" s="81" t="s">
        <v>133</v>
      </c>
      <c r="C35" s="152">
        <v>4948</v>
      </c>
      <c r="D35" s="150">
        <v>-3.6</v>
      </c>
      <c r="E35" s="152">
        <v>17288</v>
      </c>
      <c r="F35" s="150">
        <v>-7</v>
      </c>
      <c r="G35" s="150">
        <v>3.5</v>
      </c>
      <c r="H35" s="152">
        <v>146605</v>
      </c>
      <c r="I35" s="150">
        <v>4.0999999999999996</v>
      </c>
      <c r="J35" s="152">
        <v>625688</v>
      </c>
      <c r="K35" s="150">
        <v>1.2</v>
      </c>
      <c r="L35" s="150">
        <v>4.3</v>
      </c>
    </row>
    <row r="36" spans="1:12" s="82" customFormat="1" ht="11.1" customHeight="1" x14ac:dyDescent="0.2">
      <c r="A36" s="64">
        <f>IF(D36&lt;&gt;"",COUNTA($D$13:D36),"")</f>
        <v>24</v>
      </c>
      <c r="B36" s="81" t="s">
        <v>134</v>
      </c>
      <c r="C36" s="152">
        <v>32</v>
      </c>
      <c r="D36" s="150">
        <v>-37.299999999999997</v>
      </c>
      <c r="E36" s="152">
        <v>83</v>
      </c>
      <c r="F36" s="150">
        <v>-64.099999999999994</v>
      </c>
      <c r="G36" s="150">
        <v>2.6</v>
      </c>
      <c r="H36" s="152">
        <v>842</v>
      </c>
      <c r="I36" s="150">
        <v>18.399999999999999</v>
      </c>
      <c r="J36" s="152">
        <v>3255</v>
      </c>
      <c r="K36" s="150">
        <v>27.2</v>
      </c>
      <c r="L36" s="150">
        <v>3.9</v>
      </c>
    </row>
    <row r="37" spans="1:12" s="82" customFormat="1" ht="18" customHeight="1" x14ac:dyDescent="0.2">
      <c r="A37" s="64">
        <f>IF(D37&lt;&gt;"",COUNTA($D$13:D37),"")</f>
        <v>25</v>
      </c>
      <c r="B37" s="81" t="s">
        <v>141</v>
      </c>
      <c r="C37" s="152">
        <v>16678</v>
      </c>
      <c r="D37" s="150">
        <v>1.6</v>
      </c>
      <c r="E37" s="152">
        <v>54647</v>
      </c>
      <c r="F37" s="150">
        <v>-7.6</v>
      </c>
      <c r="G37" s="150">
        <v>3.3</v>
      </c>
      <c r="H37" s="152">
        <v>301258</v>
      </c>
      <c r="I37" s="150">
        <v>-2.1</v>
      </c>
      <c r="J37" s="152">
        <v>1375024</v>
      </c>
      <c r="K37" s="150">
        <v>-4.0999999999999996</v>
      </c>
      <c r="L37" s="150">
        <v>4.5999999999999996</v>
      </c>
    </row>
    <row r="38" spans="1:12" s="82" customFormat="1" ht="11.1" customHeight="1" x14ac:dyDescent="0.2">
      <c r="A38" s="64">
        <f>IF(D38&lt;&gt;"",COUNTA($D$13:D38),"")</f>
        <v>26</v>
      </c>
      <c r="B38" s="81" t="s">
        <v>133</v>
      </c>
      <c r="C38" s="152">
        <v>16300</v>
      </c>
      <c r="D38" s="150">
        <v>0.8</v>
      </c>
      <c r="E38" s="152">
        <v>53368</v>
      </c>
      <c r="F38" s="150">
        <v>-8.1</v>
      </c>
      <c r="G38" s="150">
        <v>3.3</v>
      </c>
      <c r="H38" s="152">
        <v>292231</v>
      </c>
      <c r="I38" s="150">
        <v>-2.7</v>
      </c>
      <c r="J38" s="152">
        <v>1337857</v>
      </c>
      <c r="K38" s="150">
        <v>-4.7</v>
      </c>
      <c r="L38" s="150">
        <v>4.5999999999999996</v>
      </c>
    </row>
    <row r="39" spans="1:12" s="82" customFormat="1" ht="11.1" customHeight="1" x14ac:dyDescent="0.2">
      <c r="A39" s="64">
        <f>IF(D39&lt;&gt;"",COUNTA($D$13:D39),"")</f>
        <v>27</v>
      </c>
      <c r="B39" s="81" t="s">
        <v>134</v>
      </c>
      <c r="C39" s="152">
        <v>378</v>
      </c>
      <c r="D39" s="150">
        <v>48.8</v>
      </c>
      <c r="E39" s="152">
        <v>1279</v>
      </c>
      <c r="F39" s="150">
        <v>23.7</v>
      </c>
      <c r="G39" s="150">
        <v>3.4</v>
      </c>
      <c r="H39" s="152">
        <v>9027</v>
      </c>
      <c r="I39" s="150">
        <v>20</v>
      </c>
      <c r="J39" s="152">
        <v>37167</v>
      </c>
      <c r="K39" s="150">
        <v>25.1</v>
      </c>
      <c r="L39" s="150">
        <v>4.0999999999999996</v>
      </c>
    </row>
    <row r="40" spans="1:12" s="82" customFormat="1" ht="18" customHeight="1" x14ac:dyDescent="0.2">
      <c r="A40" s="64">
        <f>IF(D40&lt;&gt;"",COUNTA($D$13:D40),"")</f>
        <v>28</v>
      </c>
      <c r="B40" s="83" t="s">
        <v>142</v>
      </c>
      <c r="C40" s="152">
        <v>63681</v>
      </c>
      <c r="D40" s="150">
        <v>15.5</v>
      </c>
      <c r="E40" s="152">
        <v>275494</v>
      </c>
      <c r="F40" s="150">
        <v>10.3</v>
      </c>
      <c r="G40" s="150">
        <v>4.3</v>
      </c>
      <c r="H40" s="152">
        <v>1357364</v>
      </c>
      <c r="I40" s="150">
        <v>-1.6</v>
      </c>
      <c r="J40" s="152">
        <v>8285459</v>
      </c>
      <c r="K40" s="150">
        <v>-4.2</v>
      </c>
      <c r="L40" s="150">
        <v>6.1</v>
      </c>
    </row>
    <row r="41" spans="1:12" s="82" customFormat="1" ht="11.1" customHeight="1" x14ac:dyDescent="0.2">
      <c r="A41" s="64">
        <f>IF(D41&lt;&gt;"",COUNTA($D$13:D41),"")</f>
        <v>29</v>
      </c>
      <c r="B41" s="81" t="s">
        <v>133</v>
      </c>
      <c r="C41" s="152">
        <v>62976</v>
      </c>
      <c r="D41" s="150">
        <v>15.1</v>
      </c>
      <c r="E41" s="152">
        <v>270493</v>
      </c>
      <c r="F41" s="150">
        <v>9.4</v>
      </c>
      <c r="G41" s="150">
        <v>4.3</v>
      </c>
      <c r="H41" s="152">
        <v>1336538</v>
      </c>
      <c r="I41" s="150">
        <v>-2</v>
      </c>
      <c r="J41" s="152">
        <v>8170651</v>
      </c>
      <c r="K41" s="150">
        <v>-4.5</v>
      </c>
      <c r="L41" s="150">
        <v>6.1</v>
      </c>
    </row>
    <row r="42" spans="1:12" s="82" customFormat="1" ht="11.1" customHeight="1" x14ac:dyDescent="0.2">
      <c r="A42" s="64">
        <f>IF(D42&lt;&gt;"",COUNTA($D$13:D42),"")</f>
        <v>30</v>
      </c>
      <c r="B42" s="81" t="s">
        <v>134</v>
      </c>
      <c r="C42" s="152">
        <v>705</v>
      </c>
      <c r="D42" s="150">
        <v>61</v>
      </c>
      <c r="E42" s="152">
        <v>5001</v>
      </c>
      <c r="F42" s="150">
        <v>95</v>
      </c>
      <c r="G42" s="150">
        <v>7.1</v>
      </c>
      <c r="H42" s="152">
        <v>20826</v>
      </c>
      <c r="I42" s="150">
        <v>38.6</v>
      </c>
      <c r="J42" s="152">
        <v>114808</v>
      </c>
      <c r="K42" s="150">
        <v>23.5</v>
      </c>
      <c r="L42" s="150">
        <v>5.5</v>
      </c>
    </row>
    <row r="43" spans="1:12" s="82" customFormat="1" ht="18" customHeight="1" x14ac:dyDescent="0.2">
      <c r="A43" s="64">
        <f>IF(D43&lt;&gt;"",COUNTA($D$13:D43),"")</f>
        <v>31</v>
      </c>
      <c r="B43" s="81" t="s">
        <v>143</v>
      </c>
      <c r="C43" s="152">
        <v>5256</v>
      </c>
      <c r="D43" s="150">
        <v>32.9</v>
      </c>
      <c r="E43" s="152">
        <v>11206</v>
      </c>
      <c r="F43" s="150">
        <v>12</v>
      </c>
      <c r="G43" s="150">
        <v>2.1</v>
      </c>
      <c r="H43" s="152">
        <v>226367</v>
      </c>
      <c r="I43" s="150">
        <v>4.2</v>
      </c>
      <c r="J43" s="152">
        <v>725127</v>
      </c>
      <c r="K43" s="150">
        <v>0.5</v>
      </c>
      <c r="L43" s="150">
        <v>3.2</v>
      </c>
    </row>
    <row r="44" spans="1:12" s="82" customFormat="1" ht="11.1" customHeight="1" x14ac:dyDescent="0.2">
      <c r="A44" s="64">
        <f>IF(D44&lt;&gt;"",COUNTA($D$13:D44),"")</f>
        <v>32</v>
      </c>
      <c r="B44" s="81" t="s">
        <v>133</v>
      </c>
      <c r="C44" s="152">
        <v>5113</v>
      </c>
      <c r="D44" s="150">
        <v>31.7</v>
      </c>
      <c r="E44" s="152">
        <v>10989</v>
      </c>
      <c r="F44" s="150">
        <v>12.1</v>
      </c>
      <c r="G44" s="150">
        <v>2.1</v>
      </c>
      <c r="H44" s="152">
        <v>222128</v>
      </c>
      <c r="I44" s="150">
        <v>4.3</v>
      </c>
      <c r="J44" s="152">
        <v>717151</v>
      </c>
      <c r="K44" s="150">
        <v>1.1000000000000001</v>
      </c>
      <c r="L44" s="150">
        <v>3.2</v>
      </c>
    </row>
    <row r="45" spans="1:12" s="82" customFormat="1" ht="11.1" customHeight="1" x14ac:dyDescent="0.2">
      <c r="A45" s="64">
        <f>IF(D45&lt;&gt;"",COUNTA($D$13:D45),"")</f>
        <v>33</v>
      </c>
      <c r="B45" s="81" t="s">
        <v>134</v>
      </c>
      <c r="C45" s="152">
        <v>143</v>
      </c>
      <c r="D45" s="150">
        <v>98.6</v>
      </c>
      <c r="E45" s="152">
        <v>217</v>
      </c>
      <c r="F45" s="150">
        <v>8.5</v>
      </c>
      <c r="G45" s="150">
        <v>1.5</v>
      </c>
      <c r="H45" s="152">
        <v>4239</v>
      </c>
      <c r="I45" s="150">
        <v>1.2</v>
      </c>
      <c r="J45" s="152">
        <v>7976</v>
      </c>
      <c r="K45" s="150">
        <v>-34.299999999999997</v>
      </c>
      <c r="L45" s="150">
        <v>1.9</v>
      </c>
    </row>
    <row r="46" spans="1:12" s="80" customFormat="1" ht="18" customHeight="1" x14ac:dyDescent="0.2">
      <c r="A46" s="64">
        <f>IF(D46&lt;&gt;"",COUNTA($D$13:D46),"")</f>
        <v>34</v>
      </c>
      <c r="B46" s="81" t="s">
        <v>144</v>
      </c>
      <c r="C46" s="152">
        <v>16500</v>
      </c>
      <c r="D46" s="150">
        <v>40</v>
      </c>
      <c r="E46" s="152">
        <v>75347</v>
      </c>
      <c r="F46" s="150">
        <v>88.1</v>
      </c>
      <c r="G46" s="150">
        <v>4.5999999999999996</v>
      </c>
      <c r="H46" s="152">
        <v>1214929</v>
      </c>
      <c r="I46" s="150">
        <v>8</v>
      </c>
      <c r="J46" s="152">
        <v>5430410</v>
      </c>
      <c r="K46" s="150">
        <v>5.5</v>
      </c>
      <c r="L46" s="150">
        <v>4.5</v>
      </c>
    </row>
    <row r="47" spans="1:12" s="80" customFormat="1" ht="11.1" customHeight="1" x14ac:dyDescent="0.2">
      <c r="A47" s="64">
        <f>IF(D47&lt;&gt;"",COUNTA($D$13:D47),"")</f>
        <v>35</v>
      </c>
      <c r="B47" s="81" t="s">
        <v>130</v>
      </c>
      <c r="C47" s="152">
        <v>16339</v>
      </c>
      <c r="D47" s="150">
        <v>40</v>
      </c>
      <c r="E47" s="152">
        <v>74756</v>
      </c>
      <c r="F47" s="150">
        <v>88.1</v>
      </c>
      <c r="G47" s="150">
        <v>4.5999999999999996</v>
      </c>
      <c r="H47" s="152">
        <v>1151271</v>
      </c>
      <c r="I47" s="150">
        <v>7.3</v>
      </c>
      <c r="J47" s="152">
        <v>5228054</v>
      </c>
      <c r="K47" s="150">
        <v>4.7</v>
      </c>
      <c r="L47" s="150">
        <v>4.5</v>
      </c>
    </row>
    <row r="48" spans="1:12" s="82" customFormat="1" ht="11.1" customHeight="1" x14ac:dyDescent="0.2">
      <c r="A48" s="64">
        <f>IF(D48&lt;&gt;"",COUNTA($D$13:D48),"")</f>
        <v>36</v>
      </c>
      <c r="B48" s="81" t="s">
        <v>131</v>
      </c>
      <c r="C48" s="152">
        <v>161</v>
      </c>
      <c r="D48" s="150">
        <v>37.6</v>
      </c>
      <c r="E48" s="152">
        <v>591</v>
      </c>
      <c r="F48" s="150">
        <v>97.7</v>
      </c>
      <c r="G48" s="150">
        <v>3.7</v>
      </c>
      <c r="H48" s="152">
        <v>63658</v>
      </c>
      <c r="I48" s="150">
        <v>22.2</v>
      </c>
      <c r="J48" s="152">
        <v>202356</v>
      </c>
      <c r="K48" s="150">
        <v>34.4</v>
      </c>
      <c r="L48" s="150">
        <v>3.2</v>
      </c>
    </row>
    <row r="49" spans="1:12" s="82" customFormat="1" ht="27.95" customHeight="1" x14ac:dyDescent="0.2">
      <c r="A49" s="64">
        <f>IF(D49&lt;&gt;"",COUNTA($D$13:D49),"")</f>
        <v>37</v>
      </c>
      <c r="B49" s="81" t="s">
        <v>145</v>
      </c>
      <c r="C49" s="152">
        <v>8393</v>
      </c>
      <c r="D49" s="150">
        <v>1</v>
      </c>
      <c r="E49" s="152">
        <v>208055</v>
      </c>
      <c r="F49" s="150">
        <v>13.3</v>
      </c>
      <c r="G49" s="150">
        <v>24.8</v>
      </c>
      <c r="H49" s="152">
        <v>153765</v>
      </c>
      <c r="I49" s="150">
        <v>10.199999999999999</v>
      </c>
      <c r="J49" s="152">
        <v>3138822</v>
      </c>
      <c r="K49" s="150">
        <v>12.4</v>
      </c>
      <c r="L49" s="150">
        <v>20.399999999999999</v>
      </c>
    </row>
    <row r="50" spans="1:12" s="82" customFormat="1" ht="11.1" customHeight="1" x14ac:dyDescent="0.2">
      <c r="A50" s="64">
        <f>IF(D50&lt;&gt;"",COUNTA($D$13:D50),"")</f>
        <v>38</v>
      </c>
      <c r="B50" s="81" t="s">
        <v>133</v>
      </c>
      <c r="C50" s="152">
        <v>8393</v>
      </c>
      <c r="D50" s="150">
        <v>1</v>
      </c>
      <c r="E50" s="152">
        <v>208055</v>
      </c>
      <c r="F50" s="150">
        <v>13.3</v>
      </c>
      <c r="G50" s="150">
        <v>24.8</v>
      </c>
      <c r="H50" s="152">
        <v>153757</v>
      </c>
      <c r="I50" s="150">
        <v>10.199999999999999</v>
      </c>
      <c r="J50" s="152">
        <v>3138677</v>
      </c>
      <c r="K50" s="150">
        <v>12.3</v>
      </c>
      <c r="L50" s="150">
        <v>20.399999999999999</v>
      </c>
    </row>
    <row r="51" spans="1:12" s="82" customFormat="1" ht="11.1" customHeight="1" x14ac:dyDescent="0.2">
      <c r="A51" s="64">
        <f>IF(D51&lt;&gt;"",COUNTA($D$13:D51),"")</f>
        <v>39</v>
      </c>
      <c r="B51" s="81" t="s">
        <v>134</v>
      </c>
      <c r="C51" s="152" t="s">
        <v>12</v>
      </c>
      <c r="D51" s="150" t="s">
        <v>12</v>
      </c>
      <c r="E51" s="152" t="s">
        <v>12</v>
      </c>
      <c r="F51" s="150" t="s">
        <v>12</v>
      </c>
      <c r="G51" s="150" t="s">
        <v>12</v>
      </c>
      <c r="H51" s="152">
        <v>8</v>
      </c>
      <c r="I51" s="150" t="s">
        <v>19</v>
      </c>
      <c r="J51" s="152">
        <v>145</v>
      </c>
      <c r="K51" s="150" t="s">
        <v>19</v>
      </c>
      <c r="L51" s="150">
        <v>18.100000000000001</v>
      </c>
    </row>
    <row r="52" spans="1:12" s="82" customFormat="1" ht="18" customHeight="1" x14ac:dyDescent="0.2">
      <c r="A52" s="64">
        <f>IF(D52&lt;&gt;"",COUNTA($D$13:D52),"")</f>
        <v>40</v>
      </c>
      <c r="B52" s="81" t="s">
        <v>146</v>
      </c>
      <c r="C52" s="152" t="s">
        <v>12</v>
      </c>
      <c r="D52" s="150" t="s">
        <v>12</v>
      </c>
      <c r="E52" s="152" t="s">
        <v>12</v>
      </c>
      <c r="F52" s="150" t="s">
        <v>12</v>
      </c>
      <c r="G52" s="150" t="s">
        <v>12</v>
      </c>
      <c r="H52" s="152" t="s">
        <v>12</v>
      </c>
      <c r="I52" s="150" t="s">
        <v>12</v>
      </c>
      <c r="J52" s="152" t="s">
        <v>12</v>
      </c>
      <c r="K52" s="150" t="s">
        <v>12</v>
      </c>
      <c r="L52" s="150" t="s">
        <v>12</v>
      </c>
    </row>
    <row r="53" spans="1:12" s="82" customFormat="1" ht="11.1" customHeight="1" x14ac:dyDescent="0.2">
      <c r="A53" s="64">
        <f>IF(D53&lt;&gt;"",COUNTA($D$13:D53),"")</f>
        <v>41</v>
      </c>
      <c r="B53" s="81" t="s">
        <v>133</v>
      </c>
      <c r="C53" s="152" t="s">
        <v>12</v>
      </c>
      <c r="D53" s="150" t="s">
        <v>12</v>
      </c>
      <c r="E53" s="152" t="s">
        <v>12</v>
      </c>
      <c r="F53" s="150" t="s">
        <v>12</v>
      </c>
      <c r="G53" s="150" t="s">
        <v>12</v>
      </c>
      <c r="H53" s="152" t="s">
        <v>12</v>
      </c>
      <c r="I53" s="150" t="s">
        <v>12</v>
      </c>
      <c r="J53" s="152" t="s">
        <v>12</v>
      </c>
      <c r="K53" s="150" t="s">
        <v>12</v>
      </c>
      <c r="L53" s="150" t="s">
        <v>12</v>
      </c>
    </row>
    <row r="54" spans="1:12" s="82" customFormat="1" ht="11.1" customHeight="1" x14ac:dyDescent="0.2">
      <c r="A54" s="64">
        <f>IF(D54&lt;&gt;"",COUNTA($D$13:D54),"")</f>
        <v>42</v>
      </c>
      <c r="B54" s="81" t="s">
        <v>134</v>
      </c>
      <c r="C54" s="152" t="s">
        <v>12</v>
      </c>
      <c r="D54" s="150" t="s">
        <v>12</v>
      </c>
      <c r="E54" s="152" t="s">
        <v>12</v>
      </c>
      <c r="F54" s="150" t="s">
        <v>12</v>
      </c>
      <c r="G54" s="150" t="s">
        <v>12</v>
      </c>
      <c r="H54" s="152" t="s">
        <v>12</v>
      </c>
      <c r="I54" s="150" t="s">
        <v>12</v>
      </c>
      <c r="J54" s="152" t="s">
        <v>12</v>
      </c>
      <c r="K54" s="150" t="s">
        <v>12</v>
      </c>
      <c r="L54" s="150" t="s">
        <v>12</v>
      </c>
    </row>
    <row r="55" spans="1:12" x14ac:dyDescent="0.2">
      <c r="L55" s="63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87" customWidth="1"/>
    <col min="2" max="2" width="20.7109375" style="98" customWidth="1"/>
    <col min="3" max="3" width="7.42578125" style="98" customWidth="1"/>
    <col min="4" max="4" width="6.28515625" style="98" customWidth="1"/>
    <col min="5" max="5" width="7.7109375" style="98" customWidth="1"/>
    <col min="6" max="6" width="6.28515625" style="98" customWidth="1"/>
    <col min="7" max="7" width="5.7109375" style="98" customWidth="1"/>
    <col min="8" max="8" width="7.7109375" style="98" customWidth="1"/>
    <col min="9" max="9" width="6.28515625" style="98" customWidth="1"/>
    <col min="10" max="10" width="8.28515625" style="98" customWidth="1"/>
    <col min="11" max="11" width="6.28515625" style="98" customWidth="1"/>
    <col min="12" max="12" width="5.7109375" style="98" customWidth="1"/>
    <col min="13" max="16384" width="9.140625" style="87"/>
  </cols>
  <sheetData>
    <row r="1" spans="1:12" s="85" customFormat="1" ht="30" customHeight="1" x14ac:dyDescent="0.2">
      <c r="A1" s="275" t="s">
        <v>34</v>
      </c>
      <c r="B1" s="276"/>
      <c r="C1" s="277" t="s">
        <v>118</v>
      </c>
      <c r="D1" s="277"/>
      <c r="E1" s="277"/>
      <c r="F1" s="277"/>
      <c r="G1" s="277"/>
      <c r="H1" s="277"/>
      <c r="I1" s="277"/>
      <c r="J1" s="277"/>
      <c r="K1" s="277"/>
      <c r="L1" s="278"/>
    </row>
    <row r="2" spans="1:12" s="86" customFormat="1" ht="24.95" customHeight="1" x14ac:dyDescent="0.2">
      <c r="A2" s="279" t="s">
        <v>147</v>
      </c>
      <c r="B2" s="280"/>
      <c r="C2" s="281" t="s">
        <v>38</v>
      </c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1.45" customHeight="1" x14ac:dyDescent="0.2">
      <c r="A3" s="283" t="s">
        <v>95</v>
      </c>
      <c r="B3" s="287" t="s">
        <v>148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86" customFormat="1" ht="11.45" customHeight="1" x14ac:dyDescent="0.2">
      <c r="A4" s="284"/>
      <c r="B4" s="288"/>
      <c r="C4" s="274" t="s">
        <v>97</v>
      </c>
      <c r="D4" s="274"/>
      <c r="E4" s="274" t="s">
        <v>98</v>
      </c>
      <c r="F4" s="274"/>
      <c r="G4" s="274" t="s">
        <v>121</v>
      </c>
      <c r="H4" s="274" t="s">
        <v>97</v>
      </c>
      <c r="I4" s="274"/>
      <c r="J4" s="274" t="s">
        <v>98</v>
      </c>
      <c r="K4" s="274"/>
      <c r="L4" s="290" t="s">
        <v>121</v>
      </c>
    </row>
    <row r="5" spans="1:12" s="86" customFormat="1" ht="11.45" customHeight="1" x14ac:dyDescent="0.2">
      <c r="A5" s="285"/>
      <c r="B5" s="274"/>
      <c r="C5" s="274" t="s">
        <v>122</v>
      </c>
      <c r="D5" s="274" t="s">
        <v>123</v>
      </c>
      <c r="E5" s="274" t="s">
        <v>122</v>
      </c>
      <c r="F5" s="274" t="s">
        <v>123</v>
      </c>
      <c r="G5" s="274"/>
      <c r="H5" s="274" t="s">
        <v>122</v>
      </c>
      <c r="I5" s="274" t="s">
        <v>124</v>
      </c>
      <c r="J5" s="274" t="s">
        <v>122</v>
      </c>
      <c r="K5" s="274" t="s">
        <v>124</v>
      </c>
      <c r="L5" s="290"/>
    </row>
    <row r="6" spans="1:12" s="86" customFormat="1" ht="11.45" customHeight="1" x14ac:dyDescent="0.2">
      <c r="A6" s="284"/>
      <c r="B6" s="288"/>
      <c r="C6" s="274"/>
      <c r="D6" s="274"/>
      <c r="E6" s="274"/>
      <c r="F6" s="274"/>
      <c r="G6" s="274"/>
      <c r="H6" s="274"/>
      <c r="I6" s="274"/>
      <c r="J6" s="274"/>
      <c r="K6" s="274"/>
      <c r="L6" s="290"/>
    </row>
    <row r="7" spans="1:12" s="86" customFormat="1" ht="11.45" customHeight="1" x14ac:dyDescent="0.2">
      <c r="A7" s="284"/>
      <c r="B7" s="288"/>
      <c r="C7" s="274"/>
      <c r="D7" s="274"/>
      <c r="E7" s="274"/>
      <c r="F7" s="274"/>
      <c r="G7" s="274"/>
      <c r="H7" s="274"/>
      <c r="I7" s="274"/>
      <c r="J7" s="274"/>
      <c r="K7" s="274"/>
      <c r="L7" s="290"/>
    </row>
    <row r="8" spans="1:12" s="86" customFormat="1" ht="11.45" customHeight="1" x14ac:dyDescent="0.2">
      <c r="A8" s="284"/>
      <c r="B8" s="288"/>
      <c r="C8" s="274"/>
      <c r="D8" s="274"/>
      <c r="E8" s="274"/>
      <c r="F8" s="274"/>
      <c r="G8" s="274"/>
      <c r="H8" s="274"/>
      <c r="I8" s="274"/>
      <c r="J8" s="274"/>
      <c r="K8" s="274"/>
      <c r="L8" s="290"/>
    </row>
    <row r="9" spans="1:12" s="86" customFormat="1" ht="11.45" customHeight="1" x14ac:dyDescent="0.2">
      <c r="A9" s="284"/>
      <c r="B9" s="288"/>
      <c r="C9" s="274"/>
      <c r="D9" s="274"/>
      <c r="E9" s="274"/>
      <c r="F9" s="274"/>
      <c r="G9" s="274"/>
      <c r="H9" s="274"/>
      <c r="I9" s="274"/>
      <c r="J9" s="274"/>
      <c r="K9" s="274"/>
      <c r="L9" s="290"/>
    </row>
    <row r="10" spans="1:12" s="86" customFormat="1" ht="11.45" customHeight="1" x14ac:dyDescent="0.2">
      <c r="A10" s="284"/>
      <c r="B10" s="288"/>
      <c r="C10" s="274"/>
      <c r="D10" s="274"/>
      <c r="E10" s="274"/>
      <c r="F10" s="274"/>
      <c r="G10" s="274"/>
      <c r="H10" s="274"/>
      <c r="I10" s="274"/>
      <c r="J10" s="274"/>
      <c r="K10" s="274"/>
      <c r="L10" s="290"/>
    </row>
    <row r="11" spans="1:12" s="86" customFormat="1" ht="11.45" customHeight="1" x14ac:dyDescent="0.2">
      <c r="A11" s="286"/>
      <c r="B11" s="289"/>
      <c r="C11" s="183" t="s">
        <v>101</v>
      </c>
      <c r="D11" s="183" t="s">
        <v>125</v>
      </c>
      <c r="E11" s="183" t="s">
        <v>101</v>
      </c>
      <c r="F11" s="183" t="s">
        <v>125</v>
      </c>
      <c r="G11" s="274" t="s">
        <v>101</v>
      </c>
      <c r="H11" s="274"/>
      <c r="I11" s="183" t="s">
        <v>125</v>
      </c>
      <c r="J11" s="183" t="s">
        <v>101</v>
      </c>
      <c r="K11" s="183" t="s">
        <v>125</v>
      </c>
      <c r="L11" s="184" t="s">
        <v>101</v>
      </c>
    </row>
    <row r="12" spans="1:12" s="92" customFormat="1" ht="11.45" customHeight="1" x14ac:dyDescent="0.2">
      <c r="A12" s="88">
        <v>1</v>
      </c>
      <c r="B12" s="89">
        <v>2</v>
      </c>
      <c r="C12" s="90">
        <v>3</v>
      </c>
      <c r="D12" s="89">
        <v>4</v>
      </c>
      <c r="E12" s="90">
        <v>5</v>
      </c>
      <c r="F12" s="89">
        <v>6</v>
      </c>
      <c r="G12" s="90">
        <v>7</v>
      </c>
      <c r="H12" s="89">
        <v>8</v>
      </c>
      <c r="I12" s="90">
        <v>9</v>
      </c>
      <c r="J12" s="89">
        <v>10</v>
      </c>
      <c r="K12" s="90">
        <v>11</v>
      </c>
      <c r="L12" s="91">
        <v>12</v>
      </c>
    </row>
    <row r="13" spans="1:12" s="86" customFormat="1" ht="21.95" customHeight="1" x14ac:dyDescent="0.2">
      <c r="A13" s="64">
        <f>IF(D13&lt;&gt;"",COUNTA($D$13:D13),"")</f>
        <v>1</v>
      </c>
      <c r="B13" s="93" t="s">
        <v>126</v>
      </c>
      <c r="C13" s="151">
        <v>365909</v>
      </c>
      <c r="D13" s="153">
        <v>12.2</v>
      </c>
      <c r="E13" s="151">
        <v>1278198</v>
      </c>
      <c r="F13" s="153">
        <v>10.3</v>
      </c>
      <c r="G13" s="153">
        <v>3.5</v>
      </c>
      <c r="H13" s="151">
        <v>7672047</v>
      </c>
      <c r="I13" s="153">
        <v>4.4000000000000004</v>
      </c>
      <c r="J13" s="151">
        <v>32155709</v>
      </c>
      <c r="K13" s="153">
        <v>1.2</v>
      </c>
      <c r="L13" s="153">
        <v>4.2</v>
      </c>
    </row>
    <row r="14" spans="1:12" s="86" customFormat="1" ht="11.45" customHeight="1" x14ac:dyDescent="0.2">
      <c r="A14" s="64">
        <f>IF(D14&lt;&gt;"",COUNTA($D$13:D14),"")</f>
        <v>2</v>
      </c>
      <c r="B14" s="94" t="s">
        <v>127</v>
      </c>
      <c r="C14" s="152">
        <v>351465</v>
      </c>
      <c r="D14" s="150">
        <v>11.6</v>
      </c>
      <c r="E14" s="152">
        <v>1240988</v>
      </c>
      <c r="F14" s="150">
        <v>9.9</v>
      </c>
      <c r="G14" s="150">
        <v>3.5</v>
      </c>
      <c r="H14" s="152">
        <v>7336544</v>
      </c>
      <c r="I14" s="150">
        <v>3.8</v>
      </c>
      <c r="J14" s="152">
        <v>31247321</v>
      </c>
      <c r="K14" s="150">
        <v>0.8</v>
      </c>
      <c r="L14" s="150">
        <v>4.3</v>
      </c>
    </row>
    <row r="15" spans="1:12" ht="11.45" customHeight="1" x14ac:dyDescent="0.2">
      <c r="A15" s="64">
        <f>IF(D15&lt;&gt;"",COUNTA($D$13:D15),"")</f>
        <v>3</v>
      </c>
      <c r="B15" s="94" t="s">
        <v>128</v>
      </c>
      <c r="C15" s="152">
        <v>14444</v>
      </c>
      <c r="D15" s="150">
        <v>28.1</v>
      </c>
      <c r="E15" s="152">
        <v>37210</v>
      </c>
      <c r="F15" s="150">
        <v>26.9</v>
      </c>
      <c r="G15" s="150">
        <v>2.6</v>
      </c>
      <c r="H15" s="152">
        <v>335503</v>
      </c>
      <c r="I15" s="150">
        <v>17.8</v>
      </c>
      <c r="J15" s="152">
        <v>908388</v>
      </c>
      <c r="K15" s="150">
        <v>18.100000000000001</v>
      </c>
      <c r="L15" s="150">
        <v>2.7</v>
      </c>
    </row>
    <row r="16" spans="1:12" s="86" customFormat="1" ht="20.100000000000001" customHeight="1" x14ac:dyDescent="0.2">
      <c r="A16" s="64">
        <f>IF(D16&lt;&gt;"",COUNTA($D$13:D16),"")</f>
        <v>4</v>
      </c>
      <c r="B16" s="93" t="s">
        <v>149</v>
      </c>
      <c r="C16" s="151">
        <v>53105</v>
      </c>
      <c r="D16" s="153">
        <v>11.5</v>
      </c>
      <c r="E16" s="151">
        <v>205929</v>
      </c>
      <c r="F16" s="153">
        <v>8.8000000000000007</v>
      </c>
      <c r="G16" s="153">
        <v>3.9</v>
      </c>
      <c r="H16" s="151">
        <v>1375404</v>
      </c>
      <c r="I16" s="153">
        <v>5.8</v>
      </c>
      <c r="J16" s="151">
        <v>6497919</v>
      </c>
      <c r="K16" s="153">
        <v>1.2</v>
      </c>
      <c r="L16" s="153">
        <v>4.7</v>
      </c>
    </row>
    <row r="17" spans="1:12" ht="11.45" customHeight="1" x14ac:dyDescent="0.2">
      <c r="A17" s="64">
        <f>IF(D17&lt;&gt;"",COUNTA($D$13:D17),"")</f>
        <v>5</v>
      </c>
      <c r="B17" s="94" t="s">
        <v>130</v>
      </c>
      <c r="C17" s="152">
        <v>51959</v>
      </c>
      <c r="D17" s="150">
        <v>10.8</v>
      </c>
      <c r="E17" s="152">
        <v>201972</v>
      </c>
      <c r="F17" s="150">
        <v>8.1999999999999993</v>
      </c>
      <c r="G17" s="150">
        <v>3.9</v>
      </c>
      <c r="H17" s="152">
        <v>1305604</v>
      </c>
      <c r="I17" s="150">
        <v>5.2</v>
      </c>
      <c r="J17" s="152">
        <v>6264690</v>
      </c>
      <c r="K17" s="150">
        <v>0.6</v>
      </c>
      <c r="L17" s="150">
        <v>4.8</v>
      </c>
    </row>
    <row r="18" spans="1:12" ht="11.45" customHeight="1" x14ac:dyDescent="0.2">
      <c r="A18" s="64">
        <f>IF(D18&lt;&gt;"",COUNTA($D$13:D18),"")</f>
        <v>6</v>
      </c>
      <c r="B18" s="94" t="s">
        <v>131</v>
      </c>
      <c r="C18" s="152">
        <v>1146</v>
      </c>
      <c r="D18" s="150">
        <v>61.9</v>
      </c>
      <c r="E18" s="152">
        <v>3957</v>
      </c>
      <c r="F18" s="150">
        <v>52.8</v>
      </c>
      <c r="G18" s="150">
        <v>3.5</v>
      </c>
      <c r="H18" s="152">
        <v>69800</v>
      </c>
      <c r="I18" s="150">
        <v>18.3</v>
      </c>
      <c r="J18" s="152">
        <v>233229</v>
      </c>
      <c r="K18" s="150">
        <v>20.5</v>
      </c>
      <c r="L18" s="150">
        <v>3.3</v>
      </c>
    </row>
    <row r="19" spans="1:12" s="86" customFormat="1" ht="20.100000000000001" customHeight="1" x14ac:dyDescent="0.2">
      <c r="A19" s="64">
        <f>IF(D19&lt;&gt;"",COUNTA($D$13:D19),"")</f>
        <v>7</v>
      </c>
      <c r="B19" s="93" t="s">
        <v>150</v>
      </c>
      <c r="C19" s="151">
        <v>99060</v>
      </c>
      <c r="D19" s="153">
        <v>6.6</v>
      </c>
      <c r="E19" s="151">
        <v>391295</v>
      </c>
      <c r="F19" s="153">
        <v>6.7</v>
      </c>
      <c r="G19" s="153">
        <v>4</v>
      </c>
      <c r="H19" s="151">
        <v>2145974</v>
      </c>
      <c r="I19" s="153">
        <v>0.5</v>
      </c>
      <c r="J19" s="151">
        <v>10332723</v>
      </c>
      <c r="K19" s="153">
        <v>-0.2</v>
      </c>
      <c r="L19" s="153">
        <v>4.8</v>
      </c>
    </row>
    <row r="20" spans="1:12" ht="11.45" customHeight="1" x14ac:dyDescent="0.2">
      <c r="A20" s="64">
        <f>IF(D20&lt;&gt;"",COUNTA($D$13:D20),"")</f>
        <v>8</v>
      </c>
      <c r="B20" s="94" t="s">
        <v>130</v>
      </c>
      <c r="C20" s="152">
        <v>97107</v>
      </c>
      <c r="D20" s="150">
        <v>6.4</v>
      </c>
      <c r="E20" s="152">
        <v>385047</v>
      </c>
      <c r="F20" s="150">
        <v>6.5</v>
      </c>
      <c r="G20" s="150">
        <v>4</v>
      </c>
      <c r="H20" s="152">
        <v>2088450</v>
      </c>
      <c r="I20" s="150">
        <v>0.2</v>
      </c>
      <c r="J20" s="152">
        <v>10157494</v>
      </c>
      <c r="K20" s="150">
        <v>-0.3</v>
      </c>
      <c r="L20" s="150">
        <v>4.9000000000000004</v>
      </c>
    </row>
    <row r="21" spans="1:12" ht="11.45" customHeight="1" x14ac:dyDescent="0.2">
      <c r="A21" s="64">
        <f>IF(D21&lt;&gt;"",COUNTA($D$13:D21),"")</f>
        <v>9</v>
      </c>
      <c r="B21" s="94" t="s">
        <v>131</v>
      </c>
      <c r="C21" s="152">
        <v>1953</v>
      </c>
      <c r="D21" s="150">
        <v>15</v>
      </c>
      <c r="E21" s="152">
        <v>6248</v>
      </c>
      <c r="F21" s="150">
        <v>22.3</v>
      </c>
      <c r="G21" s="150">
        <v>3.2</v>
      </c>
      <c r="H21" s="152">
        <v>57524</v>
      </c>
      <c r="I21" s="150">
        <v>15</v>
      </c>
      <c r="J21" s="152">
        <v>175229</v>
      </c>
      <c r="K21" s="150">
        <v>10.6</v>
      </c>
      <c r="L21" s="150">
        <v>3</v>
      </c>
    </row>
    <row r="22" spans="1:12" s="86" customFormat="1" ht="30" customHeight="1" x14ac:dyDescent="0.2">
      <c r="A22" s="64">
        <f>IF(D22&lt;&gt;"",COUNTA($D$13:D22),"")</f>
        <v>10</v>
      </c>
      <c r="B22" s="93" t="s">
        <v>151</v>
      </c>
      <c r="C22" s="151">
        <v>133168</v>
      </c>
      <c r="D22" s="153">
        <v>12.9</v>
      </c>
      <c r="E22" s="151">
        <v>448629</v>
      </c>
      <c r="F22" s="153">
        <v>15.2</v>
      </c>
      <c r="G22" s="153">
        <v>3.4</v>
      </c>
      <c r="H22" s="151">
        <v>2399549</v>
      </c>
      <c r="I22" s="153">
        <v>5</v>
      </c>
      <c r="J22" s="151">
        <v>9411781</v>
      </c>
      <c r="K22" s="153">
        <v>1.6</v>
      </c>
      <c r="L22" s="153">
        <v>3.9</v>
      </c>
    </row>
    <row r="23" spans="1:12" ht="11.45" customHeight="1" x14ac:dyDescent="0.2">
      <c r="A23" s="64">
        <f>IF(D23&lt;&gt;"",COUNTA($D$13:D23),"")</f>
        <v>11</v>
      </c>
      <c r="B23" s="94" t="s">
        <v>130</v>
      </c>
      <c r="C23" s="152">
        <v>124667</v>
      </c>
      <c r="D23" s="150">
        <v>12.1</v>
      </c>
      <c r="E23" s="152">
        <v>429272</v>
      </c>
      <c r="F23" s="150">
        <v>14.7</v>
      </c>
      <c r="G23" s="150">
        <v>3.4</v>
      </c>
      <c r="H23" s="152">
        <v>2268471</v>
      </c>
      <c r="I23" s="150">
        <v>4.5</v>
      </c>
      <c r="J23" s="152">
        <v>9107086</v>
      </c>
      <c r="K23" s="150">
        <v>1.1000000000000001</v>
      </c>
      <c r="L23" s="150">
        <v>4</v>
      </c>
    </row>
    <row r="24" spans="1:12" ht="11.45" customHeight="1" x14ac:dyDescent="0.2">
      <c r="A24" s="64">
        <f>IF(D24&lt;&gt;"",COUNTA($D$13:D24),"")</f>
        <v>12</v>
      </c>
      <c r="B24" s="94" t="s">
        <v>131</v>
      </c>
      <c r="C24" s="152">
        <v>8501</v>
      </c>
      <c r="D24" s="150">
        <v>27.1</v>
      </c>
      <c r="E24" s="152">
        <v>19357</v>
      </c>
      <c r="F24" s="150">
        <v>27.6</v>
      </c>
      <c r="G24" s="150">
        <v>2.2999999999999998</v>
      </c>
      <c r="H24" s="152">
        <v>131078</v>
      </c>
      <c r="I24" s="150">
        <v>15.2</v>
      </c>
      <c r="J24" s="152">
        <v>304695</v>
      </c>
      <c r="K24" s="150">
        <v>20.2</v>
      </c>
      <c r="L24" s="150">
        <v>2.2999999999999998</v>
      </c>
    </row>
    <row r="25" spans="1:12" s="86" customFormat="1" ht="20.100000000000001" customHeight="1" x14ac:dyDescent="0.2">
      <c r="A25" s="64">
        <f>IF(D25&lt;&gt;"",COUNTA($D$13:D25),"")</f>
        <v>13</v>
      </c>
      <c r="B25" s="93" t="s">
        <v>152</v>
      </c>
      <c r="C25" s="151">
        <v>31206</v>
      </c>
      <c r="D25" s="153">
        <v>20.6</v>
      </c>
      <c r="E25" s="151">
        <v>71956</v>
      </c>
      <c r="F25" s="153">
        <v>14.3</v>
      </c>
      <c r="G25" s="153">
        <v>2.2999999999999998</v>
      </c>
      <c r="H25" s="151">
        <v>539699</v>
      </c>
      <c r="I25" s="153">
        <v>9</v>
      </c>
      <c r="J25" s="151">
        <v>1427742</v>
      </c>
      <c r="K25" s="153">
        <v>3.1</v>
      </c>
      <c r="L25" s="153">
        <v>2.6</v>
      </c>
    </row>
    <row r="26" spans="1:12" ht="11.45" customHeight="1" x14ac:dyDescent="0.2">
      <c r="A26" s="64">
        <f>IF(D26&lt;&gt;"",COUNTA($D$13:D26),"")</f>
        <v>14</v>
      </c>
      <c r="B26" s="94" t="s">
        <v>130</v>
      </c>
      <c r="C26" s="152">
        <v>29400</v>
      </c>
      <c r="D26" s="150">
        <v>19.899999999999999</v>
      </c>
      <c r="E26" s="152">
        <v>67296</v>
      </c>
      <c r="F26" s="150">
        <v>13.3</v>
      </c>
      <c r="G26" s="150">
        <v>2.2999999999999998</v>
      </c>
      <c r="H26" s="152">
        <v>500179</v>
      </c>
      <c r="I26" s="150">
        <v>7.6</v>
      </c>
      <c r="J26" s="152">
        <v>1334883</v>
      </c>
      <c r="K26" s="150">
        <v>2</v>
      </c>
      <c r="L26" s="150">
        <v>2.7</v>
      </c>
    </row>
    <row r="27" spans="1:12" ht="11.45" customHeight="1" x14ac:dyDescent="0.2">
      <c r="A27" s="64">
        <f>IF(D27&lt;&gt;"",COUNTA($D$13:D27),"")</f>
        <v>15</v>
      </c>
      <c r="B27" s="94" t="s">
        <v>131</v>
      </c>
      <c r="C27" s="152">
        <v>1806</v>
      </c>
      <c r="D27" s="150">
        <v>33.1</v>
      </c>
      <c r="E27" s="152">
        <v>4660</v>
      </c>
      <c r="F27" s="150">
        <v>31.1</v>
      </c>
      <c r="G27" s="150">
        <v>2.6</v>
      </c>
      <c r="H27" s="152">
        <v>39520</v>
      </c>
      <c r="I27" s="150">
        <v>29.6</v>
      </c>
      <c r="J27" s="152">
        <v>92859</v>
      </c>
      <c r="K27" s="150">
        <v>22.3</v>
      </c>
      <c r="L27" s="150">
        <v>2.2999999999999998</v>
      </c>
    </row>
    <row r="28" spans="1:12" s="86" customFormat="1" ht="30" customHeight="1" x14ac:dyDescent="0.2">
      <c r="A28" s="64">
        <f>IF(D28&lt;&gt;"",COUNTA($D$13:D28),"")</f>
        <v>16</v>
      </c>
      <c r="B28" s="93" t="s">
        <v>153</v>
      </c>
      <c r="C28" s="151">
        <v>49370</v>
      </c>
      <c r="D28" s="153">
        <v>18.399999999999999</v>
      </c>
      <c r="E28" s="151">
        <v>160389</v>
      </c>
      <c r="F28" s="153">
        <v>6.6</v>
      </c>
      <c r="G28" s="153">
        <v>3.2</v>
      </c>
      <c r="H28" s="151">
        <v>1211421</v>
      </c>
      <c r="I28" s="153">
        <v>6.6</v>
      </c>
      <c r="J28" s="151">
        <v>4485544</v>
      </c>
      <c r="K28" s="153">
        <v>3.2</v>
      </c>
      <c r="L28" s="153">
        <v>3.7</v>
      </c>
    </row>
    <row r="29" spans="1:12" ht="11.45" customHeight="1" x14ac:dyDescent="0.2">
      <c r="A29" s="64">
        <f>IF(D29&lt;&gt;"",COUNTA($D$13:D29),"")</f>
        <v>17</v>
      </c>
      <c r="B29" s="94" t="s">
        <v>130</v>
      </c>
      <c r="C29" s="152">
        <v>48332</v>
      </c>
      <c r="D29" s="150">
        <v>18.3</v>
      </c>
      <c r="E29" s="152">
        <v>157401</v>
      </c>
      <c r="F29" s="150">
        <v>6.7</v>
      </c>
      <c r="G29" s="150">
        <v>3.3</v>
      </c>
      <c r="H29" s="152">
        <v>1173840</v>
      </c>
      <c r="I29" s="150">
        <v>6.2</v>
      </c>
      <c r="J29" s="152">
        <v>4383168</v>
      </c>
      <c r="K29" s="150">
        <v>2.9</v>
      </c>
      <c r="L29" s="150">
        <v>3.7</v>
      </c>
    </row>
    <row r="30" spans="1:12" ht="11.45" customHeight="1" x14ac:dyDescent="0.2">
      <c r="A30" s="64">
        <f>IF(D30&lt;&gt;"",COUNTA($D$13:D30),"")</f>
        <v>18</v>
      </c>
      <c r="B30" s="94" t="s">
        <v>131</v>
      </c>
      <c r="C30" s="152">
        <v>1038</v>
      </c>
      <c r="D30" s="150">
        <v>25.5</v>
      </c>
      <c r="E30" s="152">
        <v>2988</v>
      </c>
      <c r="F30" s="150">
        <v>2.9</v>
      </c>
      <c r="G30" s="150">
        <v>2.9</v>
      </c>
      <c r="H30" s="152">
        <v>37581</v>
      </c>
      <c r="I30" s="150">
        <v>19.600000000000001</v>
      </c>
      <c r="J30" s="152">
        <v>102376</v>
      </c>
      <c r="K30" s="150">
        <v>16.600000000000001</v>
      </c>
      <c r="L30" s="150">
        <v>2.7</v>
      </c>
    </row>
    <row r="31" spans="1:12" ht="21.95" customHeight="1" x14ac:dyDescent="0.2">
      <c r="A31" s="64" t="str">
        <f>IF(D31&lt;&gt;"",COUNTA($D$13:D31),"")</f>
        <v/>
      </c>
      <c r="B31" s="94" t="s">
        <v>154</v>
      </c>
      <c r="C31" s="152"/>
      <c r="D31" s="150"/>
      <c r="E31" s="152"/>
      <c r="F31" s="150"/>
      <c r="G31" s="150"/>
      <c r="H31" s="152"/>
      <c r="I31" s="150"/>
      <c r="J31" s="152"/>
      <c r="K31" s="150"/>
      <c r="L31" s="150"/>
    </row>
    <row r="32" spans="1:12" s="86" customFormat="1" ht="30" customHeight="1" x14ac:dyDescent="0.2">
      <c r="A32" s="64">
        <f>IF(D32&lt;&gt;"",COUNTA($D$13:D32),"")</f>
        <v>19</v>
      </c>
      <c r="B32" s="93" t="s">
        <v>155</v>
      </c>
      <c r="C32" s="151">
        <v>21428</v>
      </c>
      <c r="D32" s="153">
        <v>4.5999999999999996</v>
      </c>
      <c r="E32" s="151">
        <v>99842</v>
      </c>
      <c r="F32" s="153">
        <v>11.4</v>
      </c>
      <c r="G32" s="153">
        <v>4.7</v>
      </c>
      <c r="H32" s="151">
        <v>512720</v>
      </c>
      <c r="I32" s="153">
        <v>-4.9000000000000004</v>
      </c>
      <c r="J32" s="151">
        <v>2998625</v>
      </c>
      <c r="K32" s="153">
        <v>-2.9</v>
      </c>
      <c r="L32" s="153">
        <v>5.8</v>
      </c>
    </row>
    <row r="33" spans="1:12" ht="11.45" customHeight="1" x14ac:dyDescent="0.2">
      <c r="A33" s="64">
        <f>IF(D33&lt;&gt;"",COUNTA($D$13:D33),"")</f>
        <v>20</v>
      </c>
      <c r="B33" s="94" t="s">
        <v>130</v>
      </c>
      <c r="C33" s="152">
        <v>21247</v>
      </c>
      <c r="D33" s="150">
        <v>4.3</v>
      </c>
      <c r="E33" s="152">
        <v>99159</v>
      </c>
      <c r="F33" s="150">
        <v>11.3</v>
      </c>
      <c r="G33" s="150">
        <v>4.7</v>
      </c>
      <c r="H33" s="152">
        <v>504698</v>
      </c>
      <c r="I33" s="150">
        <v>-5.2</v>
      </c>
      <c r="J33" s="152">
        <v>2968381</v>
      </c>
      <c r="K33" s="150">
        <v>-3.1</v>
      </c>
      <c r="L33" s="150">
        <v>5.9</v>
      </c>
    </row>
    <row r="34" spans="1:12" ht="11.45" customHeight="1" x14ac:dyDescent="0.2">
      <c r="A34" s="64">
        <f>IF(D34&lt;&gt;"",COUNTA($D$13:D34),"")</f>
        <v>21</v>
      </c>
      <c r="B34" s="94" t="s">
        <v>131</v>
      </c>
      <c r="C34" s="152">
        <v>181</v>
      </c>
      <c r="D34" s="150">
        <v>56</v>
      </c>
      <c r="E34" s="152">
        <v>683</v>
      </c>
      <c r="F34" s="150">
        <v>37.4</v>
      </c>
      <c r="G34" s="150">
        <v>3.8</v>
      </c>
      <c r="H34" s="152">
        <v>8022</v>
      </c>
      <c r="I34" s="150">
        <v>21.7</v>
      </c>
      <c r="J34" s="152">
        <v>30244</v>
      </c>
      <c r="K34" s="150">
        <v>29</v>
      </c>
      <c r="L34" s="150">
        <v>3.8</v>
      </c>
    </row>
    <row r="35" spans="1:12" s="86" customFormat="1" ht="20.100000000000001" customHeight="1" x14ac:dyDescent="0.2">
      <c r="A35" s="64">
        <f>IF(D35&lt;&gt;"",COUNTA($D$13:D35),"")</f>
        <v>22</v>
      </c>
      <c r="B35" s="93" t="s">
        <v>156</v>
      </c>
      <c r="C35" s="151">
        <v>52052</v>
      </c>
      <c r="D35" s="153">
        <v>8</v>
      </c>
      <c r="E35" s="151">
        <v>223575</v>
      </c>
      <c r="F35" s="153">
        <v>5.0999999999999996</v>
      </c>
      <c r="G35" s="153">
        <v>4.3</v>
      </c>
      <c r="H35" s="151">
        <v>1088378</v>
      </c>
      <c r="I35" s="153">
        <v>2.2000000000000002</v>
      </c>
      <c r="J35" s="151">
        <v>5758892</v>
      </c>
      <c r="K35" s="153">
        <v>1.6</v>
      </c>
      <c r="L35" s="153">
        <v>5.3</v>
      </c>
    </row>
    <row r="36" spans="1:12" ht="11.45" customHeight="1" x14ac:dyDescent="0.2">
      <c r="A36" s="64">
        <f>IF(D36&lt;&gt;"",COUNTA($D$13:D36),"")</f>
        <v>23</v>
      </c>
      <c r="B36" s="94" t="s">
        <v>130</v>
      </c>
      <c r="C36" s="152">
        <v>51509</v>
      </c>
      <c r="D36" s="150">
        <v>7.5</v>
      </c>
      <c r="E36" s="152">
        <v>222057</v>
      </c>
      <c r="F36" s="150">
        <v>4.9000000000000004</v>
      </c>
      <c r="G36" s="150">
        <v>4.3</v>
      </c>
      <c r="H36" s="152">
        <v>1072801</v>
      </c>
      <c r="I36" s="150">
        <v>1.8</v>
      </c>
      <c r="J36" s="152">
        <v>5702794</v>
      </c>
      <c r="K36" s="150">
        <v>1.4</v>
      </c>
      <c r="L36" s="150">
        <v>5.3</v>
      </c>
    </row>
    <row r="37" spans="1:12" ht="11.45" customHeight="1" x14ac:dyDescent="0.2">
      <c r="A37" s="64">
        <f>IF(D37&lt;&gt;"",COUNTA($D$13:D37),"")</f>
        <v>24</v>
      </c>
      <c r="B37" s="94" t="s">
        <v>131</v>
      </c>
      <c r="C37" s="152">
        <v>543</v>
      </c>
      <c r="D37" s="150">
        <v>92.6</v>
      </c>
      <c r="E37" s="152">
        <v>1518</v>
      </c>
      <c r="F37" s="150">
        <v>72.7</v>
      </c>
      <c r="G37" s="150">
        <v>2.8</v>
      </c>
      <c r="H37" s="152">
        <v>15577</v>
      </c>
      <c r="I37" s="150">
        <v>35.200000000000003</v>
      </c>
      <c r="J37" s="152">
        <v>56098</v>
      </c>
      <c r="K37" s="150">
        <v>22.9</v>
      </c>
      <c r="L37" s="150">
        <v>3.6</v>
      </c>
    </row>
    <row r="38" spans="1:12" ht="11.45" customHeight="1" x14ac:dyDescent="0.2">
      <c r="B38" s="95"/>
      <c r="C38" s="96"/>
      <c r="D38" s="97"/>
      <c r="E38" s="96"/>
      <c r="F38" s="97"/>
      <c r="G38" s="97"/>
      <c r="H38" s="96"/>
      <c r="I38" s="97"/>
      <c r="J38" s="96"/>
      <c r="K38" s="97"/>
      <c r="L38" s="97"/>
    </row>
    <row r="39" spans="1:12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x14ac:dyDescent="0.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x14ac:dyDescent="0.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5703125" style="73" customWidth="1"/>
    <col min="2" max="2" width="21.28515625" style="84" customWidth="1"/>
    <col min="3" max="3" width="7.85546875" style="84" bestFit="1" customWidth="1"/>
    <col min="4" max="4" width="6" style="84" customWidth="1"/>
    <col min="5" max="5" width="7.28515625" style="84" customWidth="1"/>
    <col min="6" max="6" width="6" style="84" customWidth="1"/>
    <col min="7" max="7" width="5.5703125" style="84" customWidth="1"/>
    <col min="8" max="8" width="7.7109375" style="84" customWidth="1"/>
    <col min="9" max="9" width="6.28515625" style="84" customWidth="1"/>
    <col min="10" max="10" width="8.28515625" style="84" customWidth="1"/>
    <col min="11" max="11" width="6.28515625" style="84" customWidth="1"/>
    <col min="12" max="12" width="5.5703125" style="84" customWidth="1"/>
    <col min="13" max="160" width="9.140625" style="73"/>
    <col min="161" max="161" width="3.7109375" style="73" customWidth="1"/>
    <col min="162" max="162" width="21.7109375" style="73" customWidth="1"/>
    <col min="163" max="163" width="7.42578125" style="73" customWidth="1"/>
    <col min="164" max="164" width="5.7109375" style="73" customWidth="1"/>
    <col min="165" max="165" width="7.5703125" style="73" customWidth="1"/>
    <col min="166" max="167" width="5.7109375" style="73" customWidth="1"/>
    <col min="168" max="168" width="7.7109375" style="73" customWidth="1"/>
    <col min="169" max="169" width="6.28515625" style="73" customWidth="1"/>
    <col min="170" max="170" width="8.28515625" style="73" customWidth="1"/>
    <col min="171" max="171" width="6.28515625" style="73" customWidth="1"/>
    <col min="172" max="172" width="6" style="73" customWidth="1"/>
    <col min="173" max="416" width="9.140625" style="73"/>
    <col min="417" max="417" width="3.7109375" style="73" customWidth="1"/>
    <col min="418" max="418" width="21.7109375" style="73" customWidth="1"/>
    <col min="419" max="419" width="7.42578125" style="73" customWidth="1"/>
    <col min="420" max="420" width="5.7109375" style="73" customWidth="1"/>
    <col min="421" max="421" width="7.5703125" style="73" customWidth="1"/>
    <col min="422" max="423" width="5.7109375" style="73" customWidth="1"/>
    <col min="424" max="424" width="7.7109375" style="73" customWidth="1"/>
    <col min="425" max="425" width="6.28515625" style="73" customWidth="1"/>
    <col min="426" max="426" width="8.28515625" style="73" customWidth="1"/>
    <col min="427" max="427" width="6.28515625" style="73" customWidth="1"/>
    <col min="428" max="428" width="6" style="73" customWidth="1"/>
    <col min="429" max="672" width="9.140625" style="73"/>
    <col min="673" max="673" width="3.7109375" style="73" customWidth="1"/>
    <col min="674" max="674" width="21.7109375" style="73" customWidth="1"/>
    <col min="675" max="675" width="7.42578125" style="73" customWidth="1"/>
    <col min="676" max="676" width="5.7109375" style="73" customWidth="1"/>
    <col min="677" max="677" width="7.5703125" style="73" customWidth="1"/>
    <col min="678" max="679" width="5.7109375" style="73" customWidth="1"/>
    <col min="680" max="680" width="7.7109375" style="73" customWidth="1"/>
    <col min="681" max="681" width="6.28515625" style="73" customWidth="1"/>
    <col min="682" max="682" width="8.28515625" style="73" customWidth="1"/>
    <col min="683" max="683" width="6.28515625" style="73" customWidth="1"/>
    <col min="684" max="684" width="6" style="73" customWidth="1"/>
    <col min="685" max="928" width="9.140625" style="73"/>
    <col min="929" max="929" width="3.7109375" style="73" customWidth="1"/>
    <col min="930" max="930" width="21.7109375" style="73" customWidth="1"/>
    <col min="931" max="931" width="7.42578125" style="73" customWidth="1"/>
    <col min="932" max="932" width="5.7109375" style="73" customWidth="1"/>
    <col min="933" max="933" width="7.5703125" style="73" customWidth="1"/>
    <col min="934" max="935" width="5.7109375" style="73" customWidth="1"/>
    <col min="936" max="936" width="7.7109375" style="73" customWidth="1"/>
    <col min="937" max="937" width="6.28515625" style="73" customWidth="1"/>
    <col min="938" max="938" width="8.28515625" style="73" customWidth="1"/>
    <col min="939" max="939" width="6.28515625" style="73" customWidth="1"/>
    <col min="940" max="940" width="6" style="73" customWidth="1"/>
    <col min="941" max="1184" width="9.140625" style="73"/>
    <col min="1185" max="1185" width="3.7109375" style="73" customWidth="1"/>
    <col min="1186" max="1186" width="21.7109375" style="73" customWidth="1"/>
    <col min="1187" max="1187" width="7.42578125" style="73" customWidth="1"/>
    <col min="1188" max="1188" width="5.7109375" style="73" customWidth="1"/>
    <col min="1189" max="1189" width="7.5703125" style="73" customWidth="1"/>
    <col min="1190" max="1191" width="5.7109375" style="73" customWidth="1"/>
    <col min="1192" max="1192" width="7.7109375" style="73" customWidth="1"/>
    <col min="1193" max="1193" width="6.28515625" style="73" customWidth="1"/>
    <col min="1194" max="1194" width="8.28515625" style="73" customWidth="1"/>
    <col min="1195" max="1195" width="6.28515625" style="73" customWidth="1"/>
    <col min="1196" max="1196" width="6" style="73" customWidth="1"/>
    <col min="1197" max="1440" width="9.140625" style="73"/>
    <col min="1441" max="1441" width="3.7109375" style="73" customWidth="1"/>
    <col min="1442" max="1442" width="21.7109375" style="73" customWidth="1"/>
    <col min="1443" max="1443" width="7.42578125" style="73" customWidth="1"/>
    <col min="1444" max="1444" width="5.7109375" style="73" customWidth="1"/>
    <col min="1445" max="1445" width="7.5703125" style="73" customWidth="1"/>
    <col min="1446" max="1447" width="5.7109375" style="73" customWidth="1"/>
    <col min="1448" max="1448" width="7.7109375" style="73" customWidth="1"/>
    <col min="1449" max="1449" width="6.28515625" style="73" customWidth="1"/>
    <col min="1450" max="1450" width="8.28515625" style="73" customWidth="1"/>
    <col min="1451" max="1451" width="6.28515625" style="73" customWidth="1"/>
    <col min="1452" max="1452" width="6" style="73" customWidth="1"/>
    <col min="1453" max="1696" width="9.140625" style="73"/>
    <col min="1697" max="1697" width="3.7109375" style="73" customWidth="1"/>
    <col min="1698" max="1698" width="21.7109375" style="73" customWidth="1"/>
    <col min="1699" max="1699" width="7.42578125" style="73" customWidth="1"/>
    <col min="1700" max="1700" width="5.7109375" style="73" customWidth="1"/>
    <col min="1701" max="1701" width="7.5703125" style="73" customWidth="1"/>
    <col min="1702" max="1703" width="5.7109375" style="73" customWidth="1"/>
    <col min="1704" max="1704" width="7.7109375" style="73" customWidth="1"/>
    <col min="1705" max="1705" width="6.28515625" style="73" customWidth="1"/>
    <col min="1706" max="1706" width="8.28515625" style="73" customWidth="1"/>
    <col min="1707" max="1707" width="6.28515625" style="73" customWidth="1"/>
    <col min="1708" max="1708" width="6" style="73" customWidth="1"/>
    <col min="1709" max="1952" width="9.140625" style="73"/>
    <col min="1953" max="1953" width="3.7109375" style="73" customWidth="1"/>
    <col min="1954" max="1954" width="21.7109375" style="73" customWidth="1"/>
    <col min="1955" max="1955" width="7.42578125" style="73" customWidth="1"/>
    <col min="1956" max="1956" width="5.7109375" style="73" customWidth="1"/>
    <col min="1957" max="1957" width="7.5703125" style="73" customWidth="1"/>
    <col min="1958" max="1959" width="5.7109375" style="73" customWidth="1"/>
    <col min="1960" max="1960" width="7.7109375" style="73" customWidth="1"/>
    <col min="1961" max="1961" width="6.28515625" style="73" customWidth="1"/>
    <col min="1962" max="1962" width="8.28515625" style="73" customWidth="1"/>
    <col min="1963" max="1963" width="6.28515625" style="73" customWidth="1"/>
    <col min="1964" max="1964" width="6" style="73" customWidth="1"/>
    <col min="1965" max="2208" width="9.140625" style="73"/>
    <col min="2209" max="2209" width="3.7109375" style="73" customWidth="1"/>
    <col min="2210" max="2210" width="21.7109375" style="73" customWidth="1"/>
    <col min="2211" max="2211" width="7.42578125" style="73" customWidth="1"/>
    <col min="2212" max="2212" width="5.7109375" style="73" customWidth="1"/>
    <col min="2213" max="2213" width="7.5703125" style="73" customWidth="1"/>
    <col min="2214" max="2215" width="5.7109375" style="73" customWidth="1"/>
    <col min="2216" max="2216" width="7.7109375" style="73" customWidth="1"/>
    <col min="2217" max="2217" width="6.28515625" style="73" customWidth="1"/>
    <col min="2218" max="2218" width="8.28515625" style="73" customWidth="1"/>
    <col min="2219" max="2219" width="6.28515625" style="73" customWidth="1"/>
    <col min="2220" max="2220" width="6" style="73" customWidth="1"/>
    <col min="2221" max="2464" width="9.140625" style="73"/>
    <col min="2465" max="2465" width="3.7109375" style="73" customWidth="1"/>
    <col min="2466" max="2466" width="21.7109375" style="73" customWidth="1"/>
    <col min="2467" max="2467" width="7.42578125" style="73" customWidth="1"/>
    <col min="2468" max="2468" width="5.7109375" style="73" customWidth="1"/>
    <col min="2469" max="2469" width="7.5703125" style="73" customWidth="1"/>
    <col min="2470" max="2471" width="5.7109375" style="73" customWidth="1"/>
    <col min="2472" max="2472" width="7.7109375" style="73" customWidth="1"/>
    <col min="2473" max="2473" width="6.28515625" style="73" customWidth="1"/>
    <col min="2474" max="2474" width="8.28515625" style="73" customWidth="1"/>
    <col min="2475" max="2475" width="6.28515625" style="73" customWidth="1"/>
    <col min="2476" max="2476" width="6" style="73" customWidth="1"/>
    <col min="2477" max="2720" width="9.140625" style="73"/>
    <col min="2721" max="2721" width="3.7109375" style="73" customWidth="1"/>
    <col min="2722" max="2722" width="21.7109375" style="73" customWidth="1"/>
    <col min="2723" max="2723" width="7.42578125" style="73" customWidth="1"/>
    <col min="2724" max="2724" width="5.7109375" style="73" customWidth="1"/>
    <col min="2725" max="2725" width="7.5703125" style="73" customWidth="1"/>
    <col min="2726" max="2727" width="5.7109375" style="73" customWidth="1"/>
    <col min="2728" max="2728" width="7.7109375" style="73" customWidth="1"/>
    <col min="2729" max="2729" width="6.28515625" style="73" customWidth="1"/>
    <col min="2730" max="2730" width="8.28515625" style="73" customWidth="1"/>
    <col min="2731" max="2731" width="6.28515625" style="73" customWidth="1"/>
    <col min="2732" max="2732" width="6" style="73" customWidth="1"/>
    <col min="2733" max="2976" width="9.140625" style="73"/>
    <col min="2977" max="2977" width="3.7109375" style="73" customWidth="1"/>
    <col min="2978" max="2978" width="21.7109375" style="73" customWidth="1"/>
    <col min="2979" max="2979" width="7.42578125" style="73" customWidth="1"/>
    <col min="2980" max="2980" width="5.7109375" style="73" customWidth="1"/>
    <col min="2981" max="2981" width="7.5703125" style="73" customWidth="1"/>
    <col min="2982" max="2983" width="5.7109375" style="73" customWidth="1"/>
    <col min="2984" max="2984" width="7.7109375" style="73" customWidth="1"/>
    <col min="2985" max="2985" width="6.28515625" style="73" customWidth="1"/>
    <col min="2986" max="2986" width="8.28515625" style="73" customWidth="1"/>
    <col min="2987" max="2987" width="6.28515625" style="73" customWidth="1"/>
    <col min="2988" max="2988" width="6" style="73" customWidth="1"/>
    <col min="2989" max="3232" width="9.140625" style="73"/>
    <col min="3233" max="3233" width="3.7109375" style="73" customWidth="1"/>
    <col min="3234" max="3234" width="21.7109375" style="73" customWidth="1"/>
    <col min="3235" max="3235" width="7.42578125" style="73" customWidth="1"/>
    <col min="3236" max="3236" width="5.7109375" style="73" customWidth="1"/>
    <col min="3237" max="3237" width="7.5703125" style="73" customWidth="1"/>
    <col min="3238" max="3239" width="5.7109375" style="73" customWidth="1"/>
    <col min="3240" max="3240" width="7.7109375" style="73" customWidth="1"/>
    <col min="3241" max="3241" width="6.28515625" style="73" customWidth="1"/>
    <col min="3242" max="3242" width="8.28515625" style="73" customWidth="1"/>
    <col min="3243" max="3243" width="6.28515625" style="73" customWidth="1"/>
    <col min="3244" max="3244" width="6" style="73" customWidth="1"/>
    <col min="3245" max="3488" width="9.140625" style="73"/>
    <col min="3489" max="3489" width="3.7109375" style="73" customWidth="1"/>
    <col min="3490" max="3490" width="21.7109375" style="73" customWidth="1"/>
    <col min="3491" max="3491" width="7.42578125" style="73" customWidth="1"/>
    <col min="3492" max="3492" width="5.7109375" style="73" customWidth="1"/>
    <col min="3493" max="3493" width="7.5703125" style="73" customWidth="1"/>
    <col min="3494" max="3495" width="5.7109375" style="73" customWidth="1"/>
    <col min="3496" max="3496" width="7.7109375" style="73" customWidth="1"/>
    <col min="3497" max="3497" width="6.28515625" style="73" customWidth="1"/>
    <col min="3498" max="3498" width="8.28515625" style="73" customWidth="1"/>
    <col min="3499" max="3499" width="6.28515625" style="73" customWidth="1"/>
    <col min="3500" max="3500" width="6" style="73" customWidth="1"/>
    <col min="3501" max="3744" width="9.140625" style="73"/>
    <col min="3745" max="3745" width="3.7109375" style="73" customWidth="1"/>
    <col min="3746" max="3746" width="21.7109375" style="73" customWidth="1"/>
    <col min="3747" max="3747" width="7.42578125" style="73" customWidth="1"/>
    <col min="3748" max="3748" width="5.7109375" style="73" customWidth="1"/>
    <col min="3749" max="3749" width="7.5703125" style="73" customWidth="1"/>
    <col min="3750" max="3751" width="5.7109375" style="73" customWidth="1"/>
    <col min="3752" max="3752" width="7.7109375" style="73" customWidth="1"/>
    <col min="3753" max="3753" width="6.28515625" style="73" customWidth="1"/>
    <col min="3754" max="3754" width="8.28515625" style="73" customWidth="1"/>
    <col min="3755" max="3755" width="6.28515625" style="73" customWidth="1"/>
    <col min="3756" max="3756" width="6" style="73" customWidth="1"/>
    <col min="3757" max="4000" width="9.140625" style="73"/>
    <col min="4001" max="4001" width="3.7109375" style="73" customWidth="1"/>
    <col min="4002" max="4002" width="21.7109375" style="73" customWidth="1"/>
    <col min="4003" max="4003" width="7.42578125" style="73" customWidth="1"/>
    <col min="4004" max="4004" width="5.7109375" style="73" customWidth="1"/>
    <col min="4005" max="4005" width="7.5703125" style="73" customWidth="1"/>
    <col min="4006" max="4007" width="5.7109375" style="73" customWidth="1"/>
    <col min="4008" max="4008" width="7.7109375" style="73" customWidth="1"/>
    <col min="4009" max="4009" width="6.28515625" style="73" customWidth="1"/>
    <col min="4010" max="4010" width="8.28515625" style="73" customWidth="1"/>
    <col min="4011" max="4011" width="6.28515625" style="73" customWidth="1"/>
    <col min="4012" max="4012" width="6" style="73" customWidth="1"/>
    <col min="4013" max="4256" width="9.140625" style="73"/>
    <col min="4257" max="4257" width="3.7109375" style="73" customWidth="1"/>
    <col min="4258" max="4258" width="21.7109375" style="73" customWidth="1"/>
    <col min="4259" max="4259" width="7.42578125" style="73" customWidth="1"/>
    <col min="4260" max="4260" width="5.7109375" style="73" customWidth="1"/>
    <col min="4261" max="4261" width="7.5703125" style="73" customWidth="1"/>
    <col min="4262" max="4263" width="5.7109375" style="73" customWidth="1"/>
    <col min="4264" max="4264" width="7.7109375" style="73" customWidth="1"/>
    <col min="4265" max="4265" width="6.28515625" style="73" customWidth="1"/>
    <col min="4266" max="4266" width="8.28515625" style="73" customWidth="1"/>
    <col min="4267" max="4267" width="6.28515625" style="73" customWidth="1"/>
    <col min="4268" max="4268" width="6" style="73" customWidth="1"/>
    <col min="4269" max="4512" width="9.140625" style="73"/>
    <col min="4513" max="4513" width="3.7109375" style="73" customWidth="1"/>
    <col min="4514" max="4514" width="21.7109375" style="73" customWidth="1"/>
    <col min="4515" max="4515" width="7.42578125" style="73" customWidth="1"/>
    <col min="4516" max="4516" width="5.7109375" style="73" customWidth="1"/>
    <col min="4517" max="4517" width="7.5703125" style="73" customWidth="1"/>
    <col min="4518" max="4519" width="5.7109375" style="73" customWidth="1"/>
    <col min="4520" max="4520" width="7.7109375" style="73" customWidth="1"/>
    <col min="4521" max="4521" width="6.28515625" style="73" customWidth="1"/>
    <col min="4522" max="4522" width="8.28515625" style="73" customWidth="1"/>
    <col min="4523" max="4523" width="6.28515625" style="73" customWidth="1"/>
    <col min="4524" max="4524" width="6" style="73" customWidth="1"/>
    <col min="4525" max="4768" width="9.140625" style="73"/>
    <col min="4769" max="4769" width="3.7109375" style="73" customWidth="1"/>
    <col min="4770" max="4770" width="21.7109375" style="73" customWidth="1"/>
    <col min="4771" max="4771" width="7.42578125" style="73" customWidth="1"/>
    <col min="4772" max="4772" width="5.7109375" style="73" customWidth="1"/>
    <col min="4773" max="4773" width="7.5703125" style="73" customWidth="1"/>
    <col min="4774" max="4775" width="5.7109375" style="73" customWidth="1"/>
    <col min="4776" max="4776" width="7.7109375" style="73" customWidth="1"/>
    <col min="4777" max="4777" width="6.28515625" style="73" customWidth="1"/>
    <col min="4778" max="4778" width="8.28515625" style="73" customWidth="1"/>
    <col min="4779" max="4779" width="6.28515625" style="73" customWidth="1"/>
    <col min="4780" max="4780" width="6" style="73" customWidth="1"/>
    <col min="4781" max="5024" width="9.140625" style="73"/>
    <col min="5025" max="5025" width="3.7109375" style="73" customWidth="1"/>
    <col min="5026" max="5026" width="21.7109375" style="73" customWidth="1"/>
    <col min="5027" max="5027" width="7.42578125" style="73" customWidth="1"/>
    <col min="5028" max="5028" width="5.7109375" style="73" customWidth="1"/>
    <col min="5029" max="5029" width="7.5703125" style="73" customWidth="1"/>
    <col min="5030" max="5031" width="5.7109375" style="73" customWidth="1"/>
    <col min="5032" max="5032" width="7.7109375" style="73" customWidth="1"/>
    <col min="5033" max="5033" width="6.28515625" style="73" customWidth="1"/>
    <col min="5034" max="5034" width="8.28515625" style="73" customWidth="1"/>
    <col min="5035" max="5035" width="6.28515625" style="73" customWidth="1"/>
    <col min="5036" max="5036" width="6" style="73" customWidth="1"/>
    <col min="5037" max="5280" width="9.140625" style="73"/>
    <col min="5281" max="5281" width="3.7109375" style="73" customWidth="1"/>
    <col min="5282" max="5282" width="21.7109375" style="73" customWidth="1"/>
    <col min="5283" max="5283" width="7.42578125" style="73" customWidth="1"/>
    <col min="5284" max="5284" width="5.7109375" style="73" customWidth="1"/>
    <col min="5285" max="5285" width="7.5703125" style="73" customWidth="1"/>
    <col min="5286" max="5287" width="5.7109375" style="73" customWidth="1"/>
    <col min="5288" max="5288" width="7.7109375" style="73" customWidth="1"/>
    <col min="5289" max="5289" width="6.28515625" style="73" customWidth="1"/>
    <col min="5290" max="5290" width="8.28515625" style="73" customWidth="1"/>
    <col min="5291" max="5291" width="6.28515625" style="73" customWidth="1"/>
    <col min="5292" max="5292" width="6" style="73" customWidth="1"/>
    <col min="5293" max="5536" width="9.140625" style="73"/>
    <col min="5537" max="5537" width="3.7109375" style="73" customWidth="1"/>
    <col min="5538" max="5538" width="21.7109375" style="73" customWidth="1"/>
    <col min="5539" max="5539" width="7.42578125" style="73" customWidth="1"/>
    <col min="5540" max="5540" width="5.7109375" style="73" customWidth="1"/>
    <col min="5541" max="5541" width="7.5703125" style="73" customWidth="1"/>
    <col min="5542" max="5543" width="5.7109375" style="73" customWidth="1"/>
    <col min="5544" max="5544" width="7.7109375" style="73" customWidth="1"/>
    <col min="5545" max="5545" width="6.28515625" style="73" customWidth="1"/>
    <col min="5546" max="5546" width="8.28515625" style="73" customWidth="1"/>
    <col min="5547" max="5547" width="6.28515625" style="73" customWidth="1"/>
    <col min="5548" max="5548" width="6" style="73" customWidth="1"/>
    <col min="5549" max="5792" width="9.140625" style="73"/>
    <col min="5793" max="5793" width="3.7109375" style="73" customWidth="1"/>
    <col min="5794" max="5794" width="21.7109375" style="73" customWidth="1"/>
    <col min="5795" max="5795" width="7.42578125" style="73" customWidth="1"/>
    <col min="5796" max="5796" width="5.7109375" style="73" customWidth="1"/>
    <col min="5797" max="5797" width="7.5703125" style="73" customWidth="1"/>
    <col min="5798" max="5799" width="5.7109375" style="73" customWidth="1"/>
    <col min="5800" max="5800" width="7.7109375" style="73" customWidth="1"/>
    <col min="5801" max="5801" width="6.28515625" style="73" customWidth="1"/>
    <col min="5802" max="5802" width="8.28515625" style="73" customWidth="1"/>
    <col min="5803" max="5803" width="6.28515625" style="73" customWidth="1"/>
    <col min="5804" max="5804" width="6" style="73" customWidth="1"/>
    <col min="5805" max="6048" width="9.140625" style="73"/>
    <col min="6049" max="6049" width="3.7109375" style="73" customWidth="1"/>
    <col min="6050" max="6050" width="21.7109375" style="73" customWidth="1"/>
    <col min="6051" max="6051" width="7.42578125" style="73" customWidth="1"/>
    <col min="6052" max="6052" width="5.7109375" style="73" customWidth="1"/>
    <col min="6053" max="6053" width="7.5703125" style="73" customWidth="1"/>
    <col min="6054" max="6055" width="5.7109375" style="73" customWidth="1"/>
    <col min="6056" max="6056" width="7.7109375" style="73" customWidth="1"/>
    <col min="6057" max="6057" width="6.28515625" style="73" customWidth="1"/>
    <col min="6058" max="6058" width="8.28515625" style="73" customWidth="1"/>
    <col min="6059" max="6059" width="6.28515625" style="73" customWidth="1"/>
    <col min="6060" max="6060" width="6" style="73" customWidth="1"/>
    <col min="6061" max="6304" width="9.140625" style="73"/>
    <col min="6305" max="6305" width="3.7109375" style="73" customWidth="1"/>
    <col min="6306" max="6306" width="21.7109375" style="73" customWidth="1"/>
    <col min="6307" max="6307" width="7.42578125" style="73" customWidth="1"/>
    <col min="6308" max="6308" width="5.7109375" style="73" customWidth="1"/>
    <col min="6309" max="6309" width="7.5703125" style="73" customWidth="1"/>
    <col min="6310" max="6311" width="5.7109375" style="73" customWidth="1"/>
    <col min="6312" max="6312" width="7.7109375" style="73" customWidth="1"/>
    <col min="6313" max="6313" width="6.28515625" style="73" customWidth="1"/>
    <col min="6314" max="6314" width="8.28515625" style="73" customWidth="1"/>
    <col min="6315" max="6315" width="6.28515625" style="73" customWidth="1"/>
    <col min="6316" max="6316" width="6" style="73" customWidth="1"/>
    <col min="6317" max="6560" width="9.140625" style="73"/>
    <col min="6561" max="6561" width="3.7109375" style="73" customWidth="1"/>
    <col min="6562" max="6562" width="21.7109375" style="73" customWidth="1"/>
    <col min="6563" max="6563" width="7.42578125" style="73" customWidth="1"/>
    <col min="6564" max="6564" width="5.7109375" style="73" customWidth="1"/>
    <col min="6565" max="6565" width="7.5703125" style="73" customWidth="1"/>
    <col min="6566" max="6567" width="5.7109375" style="73" customWidth="1"/>
    <col min="6568" max="6568" width="7.7109375" style="73" customWidth="1"/>
    <col min="6569" max="6569" width="6.28515625" style="73" customWidth="1"/>
    <col min="6570" max="6570" width="8.28515625" style="73" customWidth="1"/>
    <col min="6571" max="6571" width="6.28515625" style="73" customWidth="1"/>
    <col min="6572" max="6572" width="6" style="73" customWidth="1"/>
    <col min="6573" max="6816" width="9.140625" style="73"/>
    <col min="6817" max="6817" width="3.7109375" style="73" customWidth="1"/>
    <col min="6818" max="6818" width="21.7109375" style="73" customWidth="1"/>
    <col min="6819" max="6819" width="7.42578125" style="73" customWidth="1"/>
    <col min="6820" max="6820" width="5.7109375" style="73" customWidth="1"/>
    <col min="6821" max="6821" width="7.5703125" style="73" customWidth="1"/>
    <col min="6822" max="6823" width="5.7109375" style="73" customWidth="1"/>
    <col min="6824" max="6824" width="7.7109375" style="73" customWidth="1"/>
    <col min="6825" max="6825" width="6.28515625" style="73" customWidth="1"/>
    <col min="6826" max="6826" width="8.28515625" style="73" customWidth="1"/>
    <col min="6827" max="6827" width="6.28515625" style="73" customWidth="1"/>
    <col min="6828" max="6828" width="6" style="73" customWidth="1"/>
    <col min="6829" max="7072" width="9.140625" style="73"/>
    <col min="7073" max="7073" width="3.7109375" style="73" customWidth="1"/>
    <col min="7074" max="7074" width="21.7109375" style="73" customWidth="1"/>
    <col min="7075" max="7075" width="7.42578125" style="73" customWidth="1"/>
    <col min="7076" max="7076" width="5.7109375" style="73" customWidth="1"/>
    <col min="7077" max="7077" width="7.5703125" style="73" customWidth="1"/>
    <col min="7078" max="7079" width="5.7109375" style="73" customWidth="1"/>
    <col min="7080" max="7080" width="7.7109375" style="73" customWidth="1"/>
    <col min="7081" max="7081" width="6.28515625" style="73" customWidth="1"/>
    <col min="7082" max="7082" width="8.28515625" style="73" customWidth="1"/>
    <col min="7083" max="7083" width="6.28515625" style="73" customWidth="1"/>
    <col min="7084" max="7084" width="6" style="73" customWidth="1"/>
    <col min="7085" max="7328" width="9.140625" style="73"/>
    <col min="7329" max="7329" width="3.7109375" style="73" customWidth="1"/>
    <col min="7330" max="7330" width="21.7109375" style="73" customWidth="1"/>
    <col min="7331" max="7331" width="7.42578125" style="73" customWidth="1"/>
    <col min="7332" max="7332" width="5.7109375" style="73" customWidth="1"/>
    <col min="7333" max="7333" width="7.5703125" style="73" customWidth="1"/>
    <col min="7334" max="7335" width="5.7109375" style="73" customWidth="1"/>
    <col min="7336" max="7336" width="7.7109375" style="73" customWidth="1"/>
    <col min="7337" max="7337" width="6.28515625" style="73" customWidth="1"/>
    <col min="7338" max="7338" width="8.28515625" style="73" customWidth="1"/>
    <col min="7339" max="7339" width="6.28515625" style="73" customWidth="1"/>
    <col min="7340" max="7340" width="6" style="73" customWidth="1"/>
    <col min="7341" max="7584" width="9.140625" style="73"/>
    <col min="7585" max="7585" width="3.7109375" style="73" customWidth="1"/>
    <col min="7586" max="7586" width="21.7109375" style="73" customWidth="1"/>
    <col min="7587" max="7587" width="7.42578125" style="73" customWidth="1"/>
    <col min="7588" max="7588" width="5.7109375" style="73" customWidth="1"/>
    <col min="7589" max="7589" width="7.5703125" style="73" customWidth="1"/>
    <col min="7590" max="7591" width="5.7109375" style="73" customWidth="1"/>
    <col min="7592" max="7592" width="7.7109375" style="73" customWidth="1"/>
    <col min="7593" max="7593" width="6.28515625" style="73" customWidth="1"/>
    <col min="7594" max="7594" width="8.28515625" style="73" customWidth="1"/>
    <col min="7595" max="7595" width="6.28515625" style="73" customWidth="1"/>
    <col min="7596" max="7596" width="6" style="73" customWidth="1"/>
    <col min="7597" max="7840" width="9.140625" style="73"/>
    <col min="7841" max="7841" width="3.7109375" style="73" customWidth="1"/>
    <col min="7842" max="7842" width="21.7109375" style="73" customWidth="1"/>
    <col min="7843" max="7843" width="7.42578125" style="73" customWidth="1"/>
    <col min="7844" max="7844" width="5.7109375" style="73" customWidth="1"/>
    <col min="7845" max="7845" width="7.5703125" style="73" customWidth="1"/>
    <col min="7846" max="7847" width="5.7109375" style="73" customWidth="1"/>
    <col min="7848" max="7848" width="7.7109375" style="73" customWidth="1"/>
    <col min="7849" max="7849" width="6.28515625" style="73" customWidth="1"/>
    <col min="7850" max="7850" width="8.28515625" style="73" customWidth="1"/>
    <col min="7851" max="7851" width="6.28515625" style="73" customWidth="1"/>
    <col min="7852" max="7852" width="6" style="73" customWidth="1"/>
    <col min="7853" max="8096" width="9.140625" style="73"/>
    <col min="8097" max="8097" width="3.7109375" style="73" customWidth="1"/>
    <col min="8098" max="8098" width="21.7109375" style="73" customWidth="1"/>
    <col min="8099" max="8099" width="7.42578125" style="73" customWidth="1"/>
    <col min="8100" max="8100" width="5.7109375" style="73" customWidth="1"/>
    <col min="8101" max="8101" width="7.5703125" style="73" customWidth="1"/>
    <col min="8102" max="8103" width="5.7109375" style="73" customWidth="1"/>
    <col min="8104" max="8104" width="7.7109375" style="73" customWidth="1"/>
    <col min="8105" max="8105" width="6.28515625" style="73" customWidth="1"/>
    <col min="8106" max="8106" width="8.28515625" style="73" customWidth="1"/>
    <col min="8107" max="8107" width="6.28515625" style="73" customWidth="1"/>
    <col min="8108" max="8108" width="6" style="73" customWidth="1"/>
    <col min="8109" max="8352" width="9.140625" style="73"/>
    <col min="8353" max="8353" width="3.7109375" style="73" customWidth="1"/>
    <col min="8354" max="8354" width="21.7109375" style="73" customWidth="1"/>
    <col min="8355" max="8355" width="7.42578125" style="73" customWidth="1"/>
    <col min="8356" max="8356" width="5.7109375" style="73" customWidth="1"/>
    <col min="8357" max="8357" width="7.5703125" style="73" customWidth="1"/>
    <col min="8358" max="8359" width="5.7109375" style="73" customWidth="1"/>
    <col min="8360" max="8360" width="7.7109375" style="73" customWidth="1"/>
    <col min="8361" max="8361" width="6.28515625" style="73" customWidth="1"/>
    <col min="8362" max="8362" width="8.28515625" style="73" customWidth="1"/>
    <col min="8363" max="8363" width="6.28515625" style="73" customWidth="1"/>
    <col min="8364" max="8364" width="6" style="73" customWidth="1"/>
    <col min="8365" max="8608" width="9.140625" style="73"/>
    <col min="8609" max="8609" width="3.7109375" style="73" customWidth="1"/>
    <col min="8610" max="8610" width="21.7109375" style="73" customWidth="1"/>
    <col min="8611" max="8611" width="7.42578125" style="73" customWidth="1"/>
    <col min="8612" max="8612" width="5.7109375" style="73" customWidth="1"/>
    <col min="8613" max="8613" width="7.5703125" style="73" customWidth="1"/>
    <col min="8614" max="8615" width="5.7109375" style="73" customWidth="1"/>
    <col min="8616" max="8616" width="7.7109375" style="73" customWidth="1"/>
    <col min="8617" max="8617" width="6.28515625" style="73" customWidth="1"/>
    <col min="8618" max="8618" width="8.28515625" style="73" customWidth="1"/>
    <col min="8619" max="8619" width="6.28515625" style="73" customWidth="1"/>
    <col min="8620" max="8620" width="6" style="73" customWidth="1"/>
    <col min="8621" max="8864" width="9.140625" style="73"/>
    <col min="8865" max="8865" width="3.7109375" style="73" customWidth="1"/>
    <col min="8866" max="8866" width="21.7109375" style="73" customWidth="1"/>
    <col min="8867" max="8867" width="7.42578125" style="73" customWidth="1"/>
    <col min="8868" max="8868" width="5.7109375" style="73" customWidth="1"/>
    <col min="8869" max="8869" width="7.5703125" style="73" customWidth="1"/>
    <col min="8870" max="8871" width="5.7109375" style="73" customWidth="1"/>
    <col min="8872" max="8872" width="7.7109375" style="73" customWidth="1"/>
    <col min="8873" max="8873" width="6.28515625" style="73" customWidth="1"/>
    <col min="8874" max="8874" width="8.28515625" style="73" customWidth="1"/>
    <col min="8875" max="8875" width="6.28515625" style="73" customWidth="1"/>
    <col min="8876" max="8876" width="6" style="73" customWidth="1"/>
    <col min="8877" max="9120" width="9.140625" style="73"/>
    <col min="9121" max="9121" width="3.7109375" style="73" customWidth="1"/>
    <col min="9122" max="9122" width="21.7109375" style="73" customWidth="1"/>
    <col min="9123" max="9123" width="7.42578125" style="73" customWidth="1"/>
    <col min="9124" max="9124" width="5.7109375" style="73" customWidth="1"/>
    <col min="9125" max="9125" width="7.5703125" style="73" customWidth="1"/>
    <col min="9126" max="9127" width="5.7109375" style="73" customWidth="1"/>
    <col min="9128" max="9128" width="7.7109375" style="73" customWidth="1"/>
    <col min="9129" max="9129" width="6.28515625" style="73" customWidth="1"/>
    <col min="9130" max="9130" width="8.28515625" style="73" customWidth="1"/>
    <col min="9131" max="9131" width="6.28515625" style="73" customWidth="1"/>
    <col min="9132" max="9132" width="6" style="73" customWidth="1"/>
    <col min="9133" max="9376" width="9.140625" style="73"/>
    <col min="9377" max="9377" width="3.7109375" style="73" customWidth="1"/>
    <col min="9378" max="9378" width="21.7109375" style="73" customWidth="1"/>
    <col min="9379" max="9379" width="7.42578125" style="73" customWidth="1"/>
    <col min="9380" max="9380" width="5.7109375" style="73" customWidth="1"/>
    <col min="9381" max="9381" width="7.5703125" style="73" customWidth="1"/>
    <col min="9382" max="9383" width="5.7109375" style="73" customWidth="1"/>
    <col min="9384" max="9384" width="7.7109375" style="73" customWidth="1"/>
    <col min="9385" max="9385" width="6.28515625" style="73" customWidth="1"/>
    <col min="9386" max="9386" width="8.28515625" style="73" customWidth="1"/>
    <col min="9387" max="9387" width="6.28515625" style="73" customWidth="1"/>
    <col min="9388" max="9388" width="6" style="73" customWidth="1"/>
    <col min="9389" max="9632" width="9.140625" style="73"/>
    <col min="9633" max="9633" width="3.7109375" style="73" customWidth="1"/>
    <col min="9634" max="9634" width="21.7109375" style="73" customWidth="1"/>
    <col min="9635" max="9635" width="7.42578125" style="73" customWidth="1"/>
    <col min="9636" max="9636" width="5.7109375" style="73" customWidth="1"/>
    <col min="9637" max="9637" width="7.5703125" style="73" customWidth="1"/>
    <col min="9638" max="9639" width="5.7109375" style="73" customWidth="1"/>
    <col min="9640" max="9640" width="7.7109375" style="73" customWidth="1"/>
    <col min="9641" max="9641" width="6.28515625" style="73" customWidth="1"/>
    <col min="9642" max="9642" width="8.28515625" style="73" customWidth="1"/>
    <col min="9643" max="9643" width="6.28515625" style="73" customWidth="1"/>
    <col min="9644" max="9644" width="6" style="73" customWidth="1"/>
    <col min="9645" max="9888" width="9.140625" style="73"/>
    <col min="9889" max="9889" width="3.7109375" style="73" customWidth="1"/>
    <col min="9890" max="9890" width="21.7109375" style="73" customWidth="1"/>
    <col min="9891" max="9891" width="7.42578125" style="73" customWidth="1"/>
    <col min="9892" max="9892" width="5.7109375" style="73" customWidth="1"/>
    <col min="9893" max="9893" width="7.5703125" style="73" customWidth="1"/>
    <col min="9894" max="9895" width="5.7109375" style="73" customWidth="1"/>
    <col min="9896" max="9896" width="7.7109375" style="73" customWidth="1"/>
    <col min="9897" max="9897" width="6.28515625" style="73" customWidth="1"/>
    <col min="9898" max="9898" width="8.28515625" style="73" customWidth="1"/>
    <col min="9899" max="9899" width="6.28515625" style="73" customWidth="1"/>
    <col min="9900" max="9900" width="6" style="73" customWidth="1"/>
    <col min="9901" max="10144" width="9.140625" style="73"/>
    <col min="10145" max="10145" width="3.7109375" style="73" customWidth="1"/>
    <col min="10146" max="10146" width="21.7109375" style="73" customWidth="1"/>
    <col min="10147" max="10147" width="7.42578125" style="73" customWidth="1"/>
    <col min="10148" max="10148" width="5.7109375" style="73" customWidth="1"/>
    <col min="10149" max="10149" width="7.5703125" style="73" customWidth="1"/>
    <col min="10150" max="10151" width="5.7109375" style="73" customWidth="1"/>
    <col min="10152" max="10152" width="7.7109375" style="73" customWidth="1"/>
    <col min="10153" max="10153" width="6.28515625" style="73" customWidth="1"/>
    <col min="10154" max="10154" width="8.28515625" style="73" customWidth="1"/>
    <col min="10155" max="10155" width="6.28515625" style="73" customWidth="1"/>
    <col min="10156" max="10156" width="6" style="73" customWidth="1"/>
    <col min="10157" max="10400" width="9.140625" style="73"/>
    <col min="10401" max="10401" width="3.7109375" style="73" customWidth="1"/>
    <col min="10402" max="10402" width="21.7109375" style="73" customWidth="1"/>
    <col min="10403" max="10403" width="7.42578125" style="73" customWidth="1"/>
    <col min="10404" max="10404" width="5.7109375" style="73" customWidth="1"/>
    <col min="10405" max="10405" width="7.5703125" style="73" customWidth="1"/>
    <col min="10406" max="10407" width="5.7109375" style="73" customWidth="1"/>
    <col min="10408" max="10408" width="7.7109375" style="73" customWidth="1"/>
    <col min="10409" max="10409" width="6.28515625" style="73" customWidth="1"/>
    <col min="10410" max="10410" width="8.28515625" style="73" customWidth="1"/>
    <col min="10411" max="10411" width="6.28515625" style="73" customWidth="1"/>
    <col min="10412" max="10412" width="6" style="73" customWidth="1"/>
    <col min="10413" max="10656" width="9.140625" style="73"/>
    <col min="10657" max="10657" width="3.7109375" style="73" customWidth="1"/>
    <col min="10658" max="10658" width="21.7109375" style="73" customWidth="1"/>
    <col min="10659" max="10659" width="7.42578125" style="73" customWidth="1"/>
    <col min="10660" max="10660" width="5.7109375" style="73" customWidth="1"/>
    <col min="10661" max="10661" width="7.5703125" style="73" customWidth="1"/>
    <col min="10662" max="10663" width="5.7109375" style="73" customWidth="1"/>
    <col min="10664" max="10664" width="7.7109375" style="73" customWidth="1"/>
    <col min="10665" max="10665" width="6.28515625" style="73" customWidth="1"/>
    <col min="10666" max="10666" width="8.28515625" style="73" customWidth="1"/>
    <col min="10667" max="10667" width="6.28515625" style="73" customWidth="1"/>
    <col min="10668" max="10668" width="6" style="73" customWidth="1"/>
    <col min="10669" max="10912" width="9.140625" style="73"/>
    <col min="10913" max="10913" width="3.7109375" style="73" customWidth="1"/>
    <col min="10914" max="10914" width="21.7109375" style="73" customWidth="1"/>
    <col min="10915" max="10915" width="7.42578125" style="73" customWidth="1"/>
    <col min="10916" max="10916" width="5.7109375" style="73" customWidth="1"/>
    <col min="10917" max="10917" width="7.5703125" style="73" customWidth="1"/>
    <col min="10918" max="10919" width="5.7109375" style="73" customWidth="1"/>
    <col min="10920" max="10920" width="7.7109375" style="73" customWidth="1"/>
    <col min="10921" max="10921" width="6.28515625" style="73" customWidth="1"/>
    <col min="10922" max="10922" width="8.28515625" style="73" customWidth="1"/>
    <col min="10923" max="10923" width="6.28515625" style="73" customWidth="1"/>
    <col min="10924" max="10924" width="6" style="73" customWidth="1"/>
    <col min="10925" max="11168" width="9.140625" style="73"/>
    <col min="11169" max="11169" width="3.7109375" style="73" customWidth="1"/>
    <col min="11170" max="11170" width="21.7109375" style="73" customWidth="1"/>
    <col min="11171" max="11171" width="7.42578125" style="73" customWidth="1"/>
    <col min="11172" max="11172" width="5.7109375" style="73" customWidth="1"/>
    <col min="11173" max="11173" width="7.5703125" style="73" customWidth="1"/>
    <col min="11174" max="11175" width="5.7109375" style="73" customWidth="1"/>
    <col min="11176" max="11176" width="7.7109375" style="73" customWidth="1"/>
    <col min="11177" max="11177" width="6.28515625" style="73" customWidth="1"/>
    <col min="11178" max="11178" width="8.28515625" style="73" customWidth="1"/>
    <col min="11179" max="11179" width="6.28515625" style="73" customWidth="1"/>
    <col min="11180" max="11180" width="6" style="73" customWidth="1"/>
    <col min="11181" max="11424" width="9.140625" style="73"/>
    <col min="11425" max="11425" width="3.7109375" style="73" customWidth="1"/>
    <col min="11426" max="11426" width="21.7109375" style="73" customWidth="1"/>
    <col min="11427" max="11427" width="7.42578125" style="73" customWidth="1"/>
    <col min="11428" max="11428" width="5.7109375" style="73" customWidth="1"/>
    <col min="11429" max="11429" width="7.5703125" style="73" customWidth="1"/>
    <col min="11430" max="11431" width="5.7109375" style="73" customWidth="1"/>
    <col min="11432" max="11432" width="7.7109375" style="73" customWidth="1"/>
    <col min="11433" max="11433" width="6.28515625" style="73" customWidth="1"/>
    <col min="11434" max="11434" width="8.28515625" style="73" customWidth="1"/>
    <col min="11435" max="11435" width="6.28515625" style="73" customWidth="1"/>
    <col min="11436" max="11436" width="6" style="73" customWidth="1"/>
    <col min="11437" max="11680" width="9.140625" style="73"/>
    <col min="11681" max="11681" width="3.7109375" style="73" customWidth="1"/>
    <col min="11682" max="11682" width="21.7109375" style="73" customWidth="1"/>
    <col min="11683" max="11683" width="7.42578125" style="73" customWidth="1"/>
    <col min="11684" max="11684" width="5.7109375" style="73" customWidth="1"/>
    <col min="11685" max="11685" width="7.5703125" style="73" customWidth="1"/>
    <col min="11686" max="11687" width="5.7109375" style="73" customWidth="1"/>
    <col min="11688" max="11688" width="7.7109375" style="73" customWidth="1"/>
    <col min="11689" max="11689" width="6.28515625" style="73" customWidth="1"/>
    <col min="11690" max="11690" width="8.28515625" style="73" customWidth="1"/>
    <col min="11691" max="11691" width="6.28515625" style="73" customWidth="1"/>
    <col min="11692" max="11692" width="6" style="73" customWidth="1"/>
    <col min="11693" max="11936" width="9.140625" style="73"/>
    <col min="11937" max="11937" width="3.7109375" style="73" customWidth="1"/>
    <col min="11938" max="11938" width="21.7109375" style="73" customWidth="1"/>
    <col min="11939" max="11939" width="7.42578125" style="73" customWidth="1"/>
    <col min="11940" max="11940" width="5.7109375" style="73" customWidth="1"/>
    <col min="11941" max="11941" width="7.5703125" style="73" customWidth="1"/>
    <col min="11942" max="11943" width="5.7109375" style="73" customWidth="1"/>
    <col min="11944" max="11944" width="7.7109375" style="73" customWidth="1"/>
    <col min="11945" max="11945" width="6.28515625" style="73" customWidth="1"/>
    <col min="11946" max="11946" width="8.28515625" style="73" customWidth="1"/>
    <col min="11947" max="11947" width="6.28515625" style="73" customWidth="1"/>
    <col min="11948" max="11948" width="6" style="73" customWidth="1"/>
    <col min="11949" max="12192" width="9.140625" style="73"/>
    <col min="12193" max="12193" width="3.7109375" style="73" customWidth="1"/>
    <col min="12194" max="12194" width="21.7109375" style="73" customWidth="1"/>
    <col min="12195" max="12195" width="7.42578125" style="73" customWidth="1"/>
    <col min="12196" max="12196" width="5.7109375" style="73" customWidth="1"/>
    <col min="12197" max="12197" width="7.5703125" style="73" customWidth="1"/>
    <col min="12198" max="12199" width="5.7109375" style="73" customWidth="1"/>
    <col min="12200" max="12200" width="7.7109375" style="73" customWidth="1"/>
    <col min="12201" max="12201" width="6.28515625" style="73" customWidth="1"/>
    <col min="12202" max="12202" width="8.28515625" style="73" customWidth="1"/>
    <col min="12203" max="12203" width="6.28515625" style="73" customWidth="1"/>
    <col min="12204" max="12204" width="6" style="73" customWidth="1"/>
    <col min="12205" max="12448" width="9.140625" style="73"/>
    <col min="12449" max="12449" width="3.7109375" style="73" customWidth="1"/>
    <col min="12450" max="12450" width="21.7109375" style="73" customWidth="1"/>
    <col min="12451" max="12451" width="7.42578125" style="73" customWidth="1"/>
    <col min="12452" max="12452" width="5.7109375" style="73" customWidth="1"/>
    <col min="12453" max="12453" width="7.5703125" style="73" customWidth="1"/>
    <col min="12454" max="12455" width="5.7109375" style="73" customWidth="1"/>
    <col min="12456" max="12456" width="7.7109375" style="73" customWidth="1"/>
    <col min="12457" max="12457" width="6.28515625" style="73" customWidth="1"/>
    <col min="12458" max="12458" width="8.28515625" style="73" customWidth="1"/>
    <col min="12459" max="12459" width="6.28515625" style="73" customWidth="1"/>
    <col min="12460" max="12460" width="6" style="73" customWidth="1"/>
    <col min="12461" max="12704" width="9.140625" style="73"/>
    <col min="12705" max="12705" width="3.7109375" style="73" customWidth="1"/>
    <col min="12706" max="12706" width="21.7109375" style="73" customWidth="1"/>
    <col min="12707" max="12707" width="7.42578125" style="73" customWidth="1"/>
    <col min="12708" max="12708" width="5.7109375" style="73" customWidth="1"/>
    <col min="12709" max="12709" width="7.5703125" style="73" customWidth="1"/>
    <col min="12710" max="12711" width="5.7109375" style="73" customWidth="1"/>
    <col min="12712" max="12712" width="7.7109375" style="73" customWidth="1"/>
    <col min="12713" max="12713" width="6.28515625" style="73" customWidth="1"/>
    <col min="12714" max="12714" width="8.28515625" style="73" customWidth="1"/>
    <col min="12715" max="12715" width="6.28515625" style="73" customWidth="1"/>
    <col min="12716" max="12716" width="6" style="73" customWidth="1"/>
    <col min="12717" max="12960" width="9.140625" style="73"/>
    <col min="12961" max="12961" width="3.7109375" style="73" customWidth="1"/>
    <col min="12962" max="12962" width="21.7109375" style="73" customWidth="1"/>
    <col min="12963" max="12963" width="7.42578125" style="73" customWidth="1"/>
    <col min="12964" max="12964" width="5.7109375" style="73" customWidth="1"/>
    <col min="12965" max="12965" width="7.5703125" style="73" customWidth="1"/>
    <col min="12966" max="12967" width="5.7109375" style="73" customWidth="1"/>
    <col min="12968" max="12968" width="7.7109375" style="73" customWidth="1"/>
    <col min="12969" max="12969" width="6.28515625" style="73" customWidth="1"/>
    <col min="12970" max="12970" width="8.28515625" style="73" customWidth="1"/>
    <col min="12971" max="12971" width="6.28515625" style="73" customWidth="1"/>
    <col min="12972" max="12972" width="6" style="73" customWidth="1"/>
    <col min="12973" max="13216" width="9.140625" style="73"/>
    <col min="13217" max="13217" width="3.7109375" style="73" customWidth="1"/>
    <col min="13218" max="13218" width="21.7109375" style="73" customWidth="1"/>
    <col min="13219" max="13219" width="7.42578125" style="73" customWidth="1"/>
    <col min="13220" max="13220" width="5.7109375" style="73" customWidth="1"/>
    <col min="13221" max="13221" width="7.5703125" style="73" customWidth="1"/>
    <col min="13222" max="13223" width="5.7109375" style="73" customWidth="1"/>
    <col min="13224" max="13224" width="7.7109375" style="73" customWidth="1"/>
    <col min="13225" max="13225" width="6.28515625" style="73" customWidth="1"/>
    <col min="13226" max="13226" width="8.28515625" style="73" customWidth="1"/>
    <col min="13227" max="13227" width="6.28515625" style="73" customWidth="1"/>
    <col min="13228" max="13228" width="6" style="73" customWidth="1"/>
    <col min="13229" max="13472" width="9.140625" style="73"/>
    <col min="13473" max="13473" width="3.7109375" style="73" customWidth="1"/>
    <col min="13474" max="13474" width="21.7109375" style="73" customWidth="1"/>
    <col min="13475" max="13475" width="7.42578125" style="73" customWidth="1"/>
    <col min="13476" max="13476" width="5.7109375" style="73" customWidth="1"/>
    <col min="13477" max="13477" width="7.5703125" style="73" customWidth="1"/>
    <col min="13478" max="13479" width="5.7109375" style="73" customWidth="1"/>
    <col min="13480" max="13480" width="7.7109375" style="73" customWidth="1"/>
    <col min="13481" max="13481" width="6.28515625" style="73" customWidth="1"/>
    <col min="13482" max="13482" width="8.28515625" style="73" customWidth="1"/>
    <col min="13483" max="13483" width="6.28515625" style="73" customWidth="1"/>
    <col min="13484" max="13484" width="6" style="73" customWidth="1"/>
    <col min="13485" max="13728" width="9.140625" style="73"/>
    <col min="13729" max="13729" width="3.7109375" style="73" customWidth="1"/>
    <col min="13730" max="13730" width="21.7109375" style="73" customWidth="1"/>
    <col min="13731" max="13731" width="7.42578125" style="73" customWidth="1"/>
    <col min="13732" max="13732" width="5.7109375" style="73" customWidth="1"/>
    <col min="13733" max="13733" width="7.5703125" style="73" customWidth="1"/>
    <col min="13734" max="13735" width="5.7109375" style="73" customWidth="1"/>
    <col min="13736" max="13736" width="7.7109375" style="73" customWidth="1"/>
    <col min="13737" max="13737" width="6.28515625" style="73" customWidth="1"/>
    <col min="13738" max="13738" width="8.28515625" style="73" customWidth="1"/>
    <col min="13739" max="13739" width="6.28515625" style="73" customWidth="1"/>
    <col min="13740" max="13740" width="6" style="73" customWidth="1"/>
    <col min="13741" max="13984" width="9.140625" style="73"/>
    <col min="13985" max="13985" width="3.7109375" style="73" customWidth="1"/>
    <col min="13986" max="13986" width="21.7109375" style="73" customWidth="1"/>
    <col min="13987" max="13987" width="7.42578125" style="73" customWidth="1"/>
    <col min="13988" max="13988" width="5.7109375" style="73" customWidth="1"/>
    <col min="13989" max="13989" width="7.5703125" style="73" customWidth="1"/>
    <col min="13990" max="13991" width="5.7109375" style="73" customWidth="1"/>
    <col min="13992" max="13992" width="7.7109375" style="73" customWidth="1"/>
    <col min="13993" max="13993" width="6.28515625" style="73" customWidth="1"/>
    <col min="13994" max="13994" width="8.28515625" style="73" customWidth="1"/>
    <col min="13995" max="13995" width="6.28515625" style="73" customWidth="1"/>
    <col min="13996" max="13996" width="6" style="73" customWidth="1"/>
    <col min="13997" max="14240" width="9.140625" style="73"/>
    <col min="14241" max="14241" width="3.7109375" style="73" customWidth="1"/>
    <col min="14242" max="14242" width="21.7109375" style="73" customWidth="1"/>
    <col min="14243" max="14243" width="7.42578125" style="73" customWidth="1"/>
    <col min="14244" max="14244" width="5.7109375" style="73" customWidth="1"/>
    <col min="14245" max="14245" width="7.5703125" style="73" customWidth="1"/>
    <col min="14246" max="14247" width="5.7109375" style="73" customWidth="1"/>
    <col min="14248" max="14248" width="7.7109375" style="73" customWidth="1"/>
    <col min="14249" max="14249" width="6.28515625" style="73" customWidth="1"/>
    <col min="14250" max="14250" width="8.28515625" style="73" customWidth="1"/>
    <col min="14251" max="14251" width="6.28515625" style="73" customWidth="1"/>
    <col min="14252" max="14252" width="6" style="73" customWidth="1"/>
    <col min="14253" max="14496" width="9.140625" style="73"/>
    <col min="14497" max="14497" width="3.7109375" style="73" customWidth="1"/>
    <col min="14498" max="14498" width="21.7109375" style="73" customWidth="1"/>
    <col min="14499" max="14499" width="7.42578125" style="73" customWidth="1"/>
    <col min="14500" max="14500" width="5.7109375" style="73" customWidth="1"/>
    <col min="14501" max="14501" width="7.5703125" style="73" customWidth="1"/>
    <col min="14502" max="14503" width="5.7109375" style="73" customWidth="1"/>
    <col min="14504" max="14504" width="7.7109375" style="73" customWidth="1"/>
    <col min="14505" max="14505" width="6.28515625" style="73" customWidth="1"/>
    <col min="14506" max="14506" width="8.28515625" style="73" customWidth="1"/>
    <col min="14507" max="14507" width="6.28515625" style="73" customWidth="1"/>
    <col min="14508" max="14508" width="6" style="73" customWidth="1"/>
    <col min="14509" max="14752" width="9.140625" style="73"/>
    <col min="14753" max="14753" width="3.7109375" style="73" customWidth="1"/>
    <col min="14754" max="14754" width="21.7109375" style="73" customWidth="1"/>
    <col min="14755" max="14755" width="7.42578125" style="73" customWidth="1"/>
    <col min="14756" max="14756" width="5.7109375" style="73" customWidth="1"/>
    <col min="14757" max="14757" width="7.5703125" style="73" customWidth="1"/>
    <col min="14758" max="14759" width="5.7109375" style="73" customWidth="1"/>
    <col min="14760" max="14760" width="7.7109375" style="73" customWidth="1"/>
    <col min="14761" max="14761" width="6.28515625" style="73" customWidth="1"/>
    <col min="14762" max="14762" width="8.28515625" style="73" customWidth="1"/>
    <col min="14763" max="14763" width="6.28515625" style="73" customWidth="1"/>
    <col min="14764" max="14764" width="6" style="73" customWidth="1"/>
    <col min="14765" max="15008" width="9.140625" style="73"/>
    <col min="15009" max="15009" width="3.7109375" style="73" customWidth="1"/>
    <col min="15010" max="15010" width="21.7109375" style="73" customWidth="1"/>
    <col min="15011" max="15011" width="7.42578125" style="73" customWidth="1"/>
    <col min="15012" max="15012" width="5.7109375" style="73" customWidth="1"/>
    <col min="15013" max="15013" width="7.5703125" style="73" customWidth="1"/>
    <col min="15014" max="15015" width="5.7109375" style="73" customWidth="1"/>
    <col min="15016" max="15016" width="7.7109375" style="73" customWidth="1"/>
    <col min="15017" max="15017" width="6.28515625" style="73" customWidth="1"/>
    <col min="15018" max="15018" width="8.28515625" style="73" customWidth="1"/>
    <col min="15019" max="15019" width="6.28515625" style="73" customWidth="1"/>
    <col min="15020" max="15020" width="6" style="73" customWidth="1"/>
    <col min="15021" max="15264" width="9.140625" style="73"/>
    <col min="15265" max="15265" width="3.7109375" style="73" customWidth="1"/>
    <col min="15266" max="15266" width="21.7109375" style="73" customWidth="1"/>
    <col min="15267" max="15267" width="7.42578125" style="73" customWidth="1"/>
    <col min="15268" max="15268" width="5.7109375" style="73" customWidth="1"/>
    <col min="15269" max="15269" width="7.5703125" style="73" customWidth="1"/>
    <col min="15270" max="15271" width="5.7109375" style="73" customWidth="1"/>
    <col min="15272" max="15272" width="7.7109375" style="73" customWidth="1"/>
    <col min="15273" max="15273" width="6.28515625" style="73" customWidth="1"/>
    <col min="15274" max="15274" width="8.28515625" style="73" customWidth="1"/>
    <col min="15275" max="15275" width="6.28515625" style="73" customWidth="1"/>
    <col min="15276" max="15276" width="6" style="73" customWidth="1"/>
    <col min="15277" max="15520" width="9.140625" style="73"/>
    <col min="15521" max="15521" width="3.7109375" style="73" customWidth="1"/>
    <col min="15522" max="15522" width="21.7109375" style="73" customWidth="1"/>
    <col min="15523" max="15523" width="7.42578125" style="73" customWidth="1"/>
    <col min="15524" max="15524" width="5.7109375" style="73" customWidth="1"/>
    <col min="15525" max="15525" width="7.5703125" style="73" customWidth="1"/>
    <col min="15526" max="15527" width="5.7109375" style="73" customWidth="1"/>
    <col min="15528" max="15528" width="7.7109375" style="73" customWidth="1"/>
    <col min="15529" max="15529" width="6.28515625" style="73" customWidth="1"/>
    <col min="15530" max="15530" width="8.28515625" style="73" customWidth="1"/>
    <col min="15531" max="15531" width="6.28515625" style="73" customWidth="1"/>
    <col min="15532" max="15532" width="6" style="73" customWidth="1"/>
    <col min="15533" max="15776" width="9.140625" style="73"/>
    <col min="15777" max="15777" width="3.7109375" style="73" customWidth="1"/>
    <col min="15778" max="15778" width="21.7109375" style="73" customWidth="1"/>
    <col min="15779" max="15779" width="7.42578125" style="73" customWidth="1"/>
    <col min="15780" max="15780" width="5.7109375" style="73" customWidth="1"/>
    <col min="15781" max="15781" width="7.5703125" style="73" customWidth="1"/>
    <col min="15782" max="15783" width="5.7109375" style="73" customWidth="1"/>
    <col min="15784" max="15784" width="7.7109375" style="73" customWidth="1"/>
    <col min="15785" max="15785" width="6.28515625" style="73" customWidth="1"/>
    <col min="15786" max="15786" width="8.28515625" style="73" customWidth="1"/>
    <col min="15787" max="15787" width="6.28515625" style="73" customWidth="1"/>
    <col min="15788" max="15788" width="6" style="73" customWidth="1"/>
    <col min="15789" max="16032" width="9.140625" style="73"/>
    <col min="16033" max="16033" width="3.7109375" style="73" customWidth="1"/>
    <col min="16034" max="16034" width="21.7109375" style="73" customWidth="1"/>
    <col min="16035" max="16035" width="7.42578125" style="73" customWidth="1"/>
    <col min="16036" max="16036" width="5.7109375" style="73" customWidth="1"/>
    <col min="16037" max="16037" width="7.5703125" style="73" customWidth="1"/>
    <col min="16038" max="16039" width="5.7109375" style="73" customWidth="1"/>
    <col min="16040" max="16040" width="7.7109375" style="73" customWidth="1"/>
    <col min="16041" max="16041" width="6.28515625" style="73" customWidth="1"/>
    <col min="16042" max="16042" width="8.28515625" style="73" customWidth="1"/>
    <col min="16043" max="16043" width="6.28515625" style="73" customWidth="1"/>
    <col min="16044" max="16044" width="6" style="73" customWidth="1"/>
    <col min="16045" max="16384" width="9.140625" style="73"/>
  </cols>
  <sheetData>
    <row r="1" spans="1:12" s="99" customFormat="1" ht="30" customHeight="1" x14ac:dyDescent="0.2">
      <c r="A1" s="291" t="s">
        <v>34</v>
      </c>
      <c r="B1" s="292"/>
      <c r="C1" s="259" t="s">
        <v>118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2" customFormat="1" ht="24.95" customHeight="1" x14ac:dyDescent="0.2">
      <c r="A2" s="293" t="s">
        <v>157</v>
      </c>
      <c r="B2" s="294"/>
      <c r="C2" s="295" t="s">
        <v>40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95</v>
      </c>
      <c r="B3" s="269" t="s">
        <v>158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72" customFormat="1" ht="11.45" customHeight="1" x14ac:dyDescent="0.2">
      <c r="A4" s="266"/>
      <c r="B4" s="270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s="72" customFormat="1" ht="11.45" customHeight="1" x14ac:dyDescent="0.2">
      <c r="A5" s="267"/>
      <c r="B5" s="256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s="72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2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2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2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2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2" customFormat="1" ht="11.45" customHeight="1" x14ac:dyDescent="0.2">
      <c r="A11" s="268"/>
      <c r="B11" s="271"/>
      <c r="C11" s="185" t="s">
        <v>101</v>
      </c>
      <c r="D11" s="185" t="s">
        <v>125</v>
      </c>
      <c r="E11" s="185" t="s">
        <v>101</v>
      </c>
      <c r="F11" s="185" t="s">
        <v>125</v>
      </c>
      <c r="G11" s="256" t="s">
        <v>101</v>
      </c>
      <c r="H11" s="256"/>
      <c r="I11" s="185" t="s">
        <v>125</v>
      </c>
      <c r="J11" s="185" t="s">
        <v>101</v>
      </c>
      <c r="K11" s="185" t="s">
        <v>125</v>
      </c>
      <c r="L11" s="186" t="s">
        <v>101</v>
      </c>
    </row>
    <row r="12" spans="1:12" s="100" customFormat="1" ht="11.45" customHeight="1" x14ac:dyDescent="0.2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s="72" customFormat="1" ht="21.95" customHeight="1" x14ac:dyDescent="0.2">
      <c r="A13" s="64">
        <f>IF(D13&lt;&gt;"",COUNTA($D$13:D13),"")</f>
        <v>1</v>
      </c>
      <c r="B13" s="101" t="s">
        <v>126</v>
      </c>
      <c r="C13" s="154">
        <v>365909</v>
      </c>
      <c r="D13" s="153">
        <v>12.2</v>
      </c>
      <c r="E13" s="151">
        <v>1278198</v>
      </c>
      <c r="F13" s="153">
        <v>10.3</v>
      </c>
      <c r="G13" s="153">
        <v>3.5</v>
      </c>
      <c r="H13" s="151">
        <v>7672047</v>
      </c>
      <c r="I13" s="153">
        <v>4.4000000000000004</v>
      </c>
      <c r="J13" s="151">
        <v>32155709</v>
      </c>
      <c r="K13" s="153">
        <v>1.2</v>
      </c>
      <c r="L13" s="153">
        <v>4.2</v>
      </c>
    </row>
    <row r="14" spans="1:12" s="72" customFormat="1" ht="11.45" customHeight="1" x14ac:dyDescent="0.2">
      <c r="A14" s="64">
        <f>IF(D14&lt;&gt;"",COUNTA($D$13:D14),"")</f>
        <v>2</v>
      </c>
      <c r="B14" s="102" t="s">
        <v>127</v>
      </c>
      <c r="C14" s="155">
        <v>351465</v>
      </c>
      <c r="D14" s="150">
        <v>11.6</v>
      </c>
      <c r="E14" s="152">
        <v>1240988</v>
      </c>
      <c r="F14" s="150">
        <v>9.9</v>
      </c>
      <c r="G14" s="150">
        <v>3.5</v>
      </c>
      <c r="H14" s="152">
        <v>7336544</v>
      </c>
      <c r="I14" s="150">
        <v>3.8</v>
      </c>
      <c r="J14" s="152">
        <v>31247321</v>
      </c>
      <c r="K14" s="150">
        <v>0.8</v>
      </c>
      <c r="L14" s="150">
        <v>4.3</v>
      </c>
    </row>
    <row r="15" spans="1:12" ht="11.45" customHeight="1" x14ac:dyDescent="0.2">
      <c r="A15" s="64">
        <f>IF(D15&lt;&gt;"",COUNTA($D$13:D15),"")</f>
        <v>3</v>
      </c>
      <c r="B15" s="102" t="s">
        <v>128</v>
      </c>
      <c r="C15" s="155">
        <v>14444</v>
      </c>
      <c r="D15" s="150">
        <v>28.1</v>
      </c>
      <c r="E15" s="152">
        <v>37210</v>
      </c>
      <c r="F15" s="150">
        <v>26.9</v>
      </c>
      <c r="G15" s="150">
        <v>2.6</v>
      </c>
      <c r="H15" s="152">
        <v>335503</v>
      </c>
      <c r="I15" s="150">
        <v>17.8</v>
      </c>
      <c r="J15" s="152">
        <v>908388</v>
      </c>
      <c r="K15" s="150">
        <v>18.100000000000001</v>
      </c>
      <c r="L15" s="150">
        <v>2.7</v>
      </c>
    </row>
    <row r="16" spans="1:12" s="72" customFormat="1" ht="20.100000000000001" customHeight="1" x14ac:dyDescent="0.2">
      <c r="A16" s="64">
        <f>IF(D16&lt;&gt;"",COUNTA($D$13:D16),"")</f>
        <v>4</v>
      </c>
      <c r="B16" s="103" t="s">
        <v>377</v>
      </c>
      <c r="C16" s="154">
        <v>59565</v>
      </c>
      <c r="D16" s="153">
        <v>17.100000000000001</v>
      </c>
      <c r="E16" s="151">
        <v>136907</v>
      </c>
      <c r="F16" s="153">
        <v>9.8000000000000007</v>
      </c>
      <c r="G16" s="153">
        <v>2.2999999999999998</v>
      </c>
      <c r="H16" s="151">
        <v>810416</v>
      </c>
      <c r="I16" s="153">
        <v>8.6</v>
      </c>
      <c r="J16" s="151">
        <v>2156422</v>
      </c>
      <c r="K16" s="153">
        <v>4.2</v>
      </c>
      <c r="L16" s="153">
        <v>2.7</v>
      </c>
    </row>
    <row r="17" spans="1:12" ht="11.45" customHeight="1" x14ac:dyDescent="0.2">
      <c r="A17" s="64">
        <f>IF(D17&lt;&gt;"",COUNTA($D$13:D17),"")</f>
        <v>5</v>
      </c>
      <c r="B17" s="102" t="s">
        <v>130</v>
      </c>
      <c r="C17" s="155">
        <v>53407</v>
      </c>
      <c r="D17" s="150">
        <v>16.5</v>
      </c>
      <c r="E17" s="152">
        <v>124170</v>
      </c>
      <c r="F17" s="150">
        <v>9.3000000000000007</v>
      </c>
      <c r="G17" s="150">
        <v>2.2999999999999998</v>
      </c>
      <c r="H17" s="152">
        <v>730319</v>
      </c>
      <c r="I17" s="150">
        <v>7.8</v>
      </c>
      <c r="J17" s="152">
        <v>1976597</v>
      </c>
      <c r="K17" s="150">
        <v>2.7</v>
      </c>
      <c r="L17" s="150">
        <v>2.7</v>
      </c>
    </row>
    <row r="18" spans="1:12" ht="11.45" customHeight="1" x14ac:dyDescent="0.2">
      <c r="A18" s="64">
        <f>IF(D18&lt;&gt;"",COUNTA($D$13:D18),"")</f>
        <v>6</v>
      </c>
      <c r="B18" s="102" t="s">
        <v>131</v>
      </c>
      <c r="C18" s="155">
        <v>6158</v>
      </c>
      <c r="D18" s="150">
        <v>22.3</v>
      </c>
      <c r="E18" s="152">
        <v>12737</v>
      </c>
      <c r="F18" s="150">
        <v>14.2</v>
      </c>
      <c r="G18" s="150">
        <v>2.1</v>
      </c>
      <c r="H18" s="152">
        <v>80097</v>
      </c>
      <c r="I18" s="150">
        <v>16.2</v>
      </c>
      <c r="J18" s="152">
        <v>179825</v>
      </c>
      <c r="K18" s="150">
        <v>24.4</v>
      </c>
      <c r="L18" s="150">
        <v>2.2000000000000002</v>
      </c>
    </row>
    <row r="19" spans="1:12" ht="20.100000000000001" customHeight="1" x14ac:dyDescent="0.2">
      <c r="A19" s="64">
        <f>IF(D19&lt;&gt;"",COUNTA($D$13:D19),"")</f>
        <v>7</v>
      </c>
      <c r="B19" s="104" t="s">
        <v>159</v>
      </c>
      <c r="C19" s="154">
        <v>15479</v>
      </c>
      <c r="D19" s="153">
        <v>37.799999999999997</v>
      </c>
      <c r="E19" s="151">
        <v>26792</v>
      </c>
      <c r="F19" s="153">
        <v>37.200000000000003</v>
      </c>
      <c r="G19" s="153">
        <v>1.7</v>
      </c>
      <c r="H19" s="151">
        <v>196644</v>
      </c>
      <c r="I19" s="153">
        <v>13.9</v>
      </c>
      <c r="J19" s="151">
        <v>358095</v>
      </c>
      <c r="K19" s="153">
        <v>8.1999999999999993</v>
      </c>
      <c r="L19" s="153">
        <v>1.8</v>
      </c>
    </row>
    <row r="20" spans="1:12" ht="11.45" customHeight="1" x14ac:dyDescent="0.2">
      <c r="A20" s="64">
        <f>IF(D20&lt;&gt;"",COUNTA($D$13:D20),"")</f>
        <v>8</v>
      </c>
      <c r="B20" s="102" t="s">
        <v>130</v>
      </c>
      <c r="C20" s="155">
        <v>14579</v>
      </c>
      <c r="D20" s="150">
        <v>37.299999999999997</v>
      </c>
      <c r="E20" s="152">
        <v>25044</v>
      </c>
      <c r="F20" s="150">
        <v>36.799999999999997</v>
      </c>
      <c r="G20" s="150">
        <v>1.7</v>
      </c>
      <c r="H20" s="152">
        <v>182486</v>
      </c>
      <c r="I20" s="150">
        <v>12</v>
      </c>
      <c r="J20" s="152">
        <v>332801</v>
      </c>
      <c r="K20" s="150">
        <v>6.9</v>
      </c>
      <c r="L20" s="150">
        <v>1.8</v>
      </c>
    </row>
    <row r="21" spans="1:12" ht="11.45" customHeight="1" x14ac:dyDescent="0.2">
      <c r="A21" s="64">
        <f>IF(D21&lt;&gt;"",COUNTA($D$13:D21),"")</f>
        <v>9</v>
      </c>
      <c r="B21" s="102" t="s">
        <v>131</v>
      </c>
      <c r="C21" s="155">
        <v>900</v>
      </c>
      <c r="D21" s="150">
        <v>46.3</v>
      </c>
      <c r="E21" s="152">
        <v>1748</v>
      </c>
      <c r="F21" s="150">
        <v>43.2</v>
      </c>
      <c r="G21" s="150">
        <v>1.9</v>
      </c>
      <c r="H21" s="152">
        <v>14158</v>
      </c>
      <c r="I21" s="150">
        <v>44.8</v>
      </c>
      <c r="J21" s="152">
        <v>25294</v>
      </c>
      <c r="K21" s="150">
        <v>28.9</v>
      </c>
      <c r="L21" s="150">
        <v>1.8</v>
      </c>
    </row>
    <row r="22" spans="1:12" ht="30" customHeight="1" x14ac:dyDescent="0.2">
      <c r="A22" s="64">
        <f>IF(D22&lt;&gt;"",COUNTA($D$13:D22),"")</f>
        <v>10</v>
      </c>
      <c r="B22" s="101" t="s">
        <v>160</v>
      </c>
      <c r="C22" s="154">
        <v>36566</v>
      </c>
      <c r="D22" s="153">
        <v>20.9</v>
      </c>
      <c r="E22" s="151">
        <v>119176</v>
      </c>
      <c r="F22" s="153">
        <v>3.2</v>
      </c>
      <c r="G22" s="153">
        <v>3.3</v>
      </c>
      <c r="H22" s="151">
        <v>992781</v>
      </c>
      <c r="I22" s="153">
        <v>6.5</v>
      </c>
      <c r="J22" s="151">
        <v>3787845</v>
      </c>
      <c r="K22" s="153">
        <v>3</v>
      </c>
      <c r="L22" s="153">
        <v>3.8</v>
      </c>
    </row>
    <row r="23" spans="1:12" ht="11.45" customHeight="1" x14ac:dyDescent="0.2">
      <c r="A23" s="64">
        <f>IF(D23&lt;&gt;"",COUNTA($D$13:D23),"")</f>
        <v>11</v>
      </c>
      <c r="B23" s="102" t="s">
        <v>130</v>
      </c>
      <c r="C23" s="155">
        <v>36050</v>
      </c>
      <c r="D23" s="150">
        <v>21</v>
      </c>
      <c r="E23" s="152">
        <v>117726</v>
      </c>
      <c r="F23" s="150">
        <v>3.4</v>
      </c>
      <c r="G23" s="150">
        <v>3.3</v>
      </c>
      <c r="H23" s="152">
        <v>966742</v>
      </c>
      <c r="I23" s="150">
        <v>6.1</v>
      </c>
      <c r="J23" s="152">
        <v>3713079</v>
      </c>
      <c r="K23" s="150">
        <v>2.7</v>
      </c>
      <c r="L23" s="150">
        <v>3.8</v>
      </c>
    </row>
    <row r="24" spans="1:12" s="72" customFormat="1" ht="11.45" customHeight="1" x14ac:dyDescent="0.2">
      <c r="A24" s="64">
        <f>IF(D24&lt;&gt;"",COUNTA($D$13:D24),"")</f>
        <v>12</v>
      </c>
      <c r="B24" s="102" t="s">
        <v>131</v>
      </c>
      <c r="C24" s="155">
        <v>516</v>
      </c>
      <c r="D24" s="150">
        <v>14.7</v>
      </c>
      <c r="E24" s="152">
        <v>1450</v>
      </c>
      <c r="F24" s="150">
        <v>-8.6999999999999993</v>
      </c>
      <c r="G24" s="150">
        <v>2.8</v>
      </c>
      <c r="H24" s="152">
        <v>26039</v>
      </c>
      <c r="I24" s="150">
        <v>22.5</v>
      </c>
      <c r="J24" s="152">
        <v>74766</v>
      </c>
      <c r="K24" s="150">
        <v>19.5</v>
      </c>
      <c r="L24" s="150">
        <v>2.9</v>
      </c>
    </row>
    <row r="25" spans="1:12" ht="20.100000000000001" customHeight="1" x14ac:dyDescent="0.2">
      <c r="A25" s="64">
        <f>IF(D25&lt;&gt;"",COUNTA($D$13:D25),"")</f>
        <v>13</v>
      </c>
      <c r="B25" s="101" t="s">
        <v>161</v>
      </c>
      <c r="C25" s="154">
        <v>53980</v>
      </c>
      <c r="D25" s="153">
        <v>10.5</v>
      </c>
      <c r="E25" s="151">
        <v>222989</v>
      </c>
      <c r="F25" s="153">
        <v>9.1999999999999993</v>
      </c>
      <c r="G25" s="153">
        <v>4.0999999999999996</v>
      </c>
      <c r="H25" s="151">
        <v>1114464</v>
      </c>
      <c r="I25" s="153">
        <v>3.6</v>
      </c>
      <c r="J25" s="151">
        <v>5256444</v>
      </c>
      <c r="K25" s="153">
        <v>0.6</v>
      </c>
      <c r="L25" s="153">
        <v>4.7</v>
      </c>
    </row>
    <row r="26" spans="1:12" ht="11.45" customHeight="1" x14ac:dyDescent="0.2">
      <c r="A26" s="64">
        <f>IF(D26&lt;&gt;"",COUNTA($D$13:D26),"")</f>
        <v>14</v>
      </c>
      <c r="B26" s="102" t="s">
        <v>130</v>
      </c>
      <c r="C26" s="155">
        <v>52537</v>
      </c>
      <c r="D26" s="150">
        <v>9.6999999999999993</v>
      </c>
      <c r="E26" s="152">
        <v>218271</v>
      </c>
      <c r="F26" s="150">
        <v>8.3000000000000007</v>
      </c>
      <c r="G26" s="150">
        <v>4.2</v>
      </c>
      <c r="H26" s="152">
        <v>1082096</v>
      </c>
      <c r="I26" s="150">
        <v>3.3</v>
      </c>
      <c r="J26" s="152">
        <v>5173470</v>
      </c>
      <c r="K26" s="150">
        <v>0.4</v>
      </c>
      <c r="L26" s="150">
        <v>4.8</v>
      </c>
    </row>
    <row r="27" spans="1:12" s="72" customFormat="1" ht="11.45" customHeight="1" x14ac:dyDescent="0.2">
      <c r="A27" s="64">
        <f>IF(D27&lt;&gt;"",COUNTA($D$13:D27),"")</f>
        <v>15</v>
      </c>
      <c r="B27" s="102" t="s">
        <v>131</v>
      </c>
      <c r="C27" s="155">
        <v>1443</v>
      </c>
      <c r="D27" s="150">
        <v>55</v>
      </c>
      <c r="E27" s="152">
        <v>4718</v>
      </c>
      <c r="F27" s="150">
        <v>72.599999999999994</v>
      </c>
      <c r="G27" s="150">
        <v>3.3</v>
      </c>
      <c r="H27" s="152">
        <v>32368</v>
      </c>
      <c r="I27" s="150">
        <v>13</v>
      </c>
      <c r="J27" s="152">
        <v>82974</v>
      </c>
      <c r="K27" s="150">
        <v>12</v>
      </c>
      <c r="L27" s="150">
        <v>2.6</v>
      </c>
    </row>
    <row r="28" spans="1:12" ht="20.100000000000001" customHeight="1" x14ac:dyDescent="0.2">
      <c r="A28" s="64">
        <f>IF(D28&lt;&gt;"",COUNTA($D$13:D28),"")</f>
        <v>16</v>
      </c>
      <c r="B28" s="101" t="s">
        <v>162</v>
      </c>
      <c r="C28" s="154">
        <v>88925</v>
      </c>
      <c r="D28" s="153">
        <v>9.6</v>
      </c>
      <c r="E28" s="151">
        <v>341555</v>
      </c>
      <c r="F28" s="153">
        <v>9.6</v>
      </c>
      <c r="G28" s="153">
        <v>3.8</v>
      </c>
      <c r="H28" s="151">
        <v>2176640</v>
      </c>
      <c r="I28" s="153">
        <v>3</v>
      </c>
      <c r="J28" s="151">
        <v>10277842</v>
      </c>
      <c r="K28" s="153">
        <v>-0.1</v>
      </c>
      <c r="L28" s="153">
        <v>4.7</v>
      </c>
    </row>
    <row r="29" spans="1:12" ht="11.45" customHeight="1" x14ac:dyDescent="0.2">
      <c r="A29" s="64">
        <f>IF(D29&lt;&gt;"",COUNTA($D$13:D29),"")</f>
        <v>17</v>
      </c>
      <c r="B29" s="102" t="s">
        <v>130</v>
      </c>
      <c r="C29" s="155">
        <v>86718</v>
      </c>
      <c r="D29" s="150">
        <v>9.1999999999999993</v>
      </c>
      <c r="E29" s="152">
        <v>334545</v>
      </c>
      <c r="F29" s="150">
        <v>9.1</v>
      </c>
      <c r="G29" s="150">
        <v>3.9</v>
      </c>
      <c r="H29" s="152">
        <v>2078186</v>
      </c>
      <c r="I29" s="150">
        <v>2.5</v>
      </c>
      <c r="J29" s="152">
        <v>9966937</v>
      </c>
      <c r="K29" s="150">
        <v>-0.6</v>
      </c>
      <c r="L29" s="150">
        <v>4.8</v>
      </c>
    </row>
    <row r="30" spans="1:12" ht="11.45" customHeight="1" x14ac:dyDescent="0.2">
      <c r="A30" s="64">
        <f>IF(D30&lt;&gt;"",COUNTA($D$13:D30),"")</f>
        <v>18</v>
      </c>
      <c r="B30" s="102" t="s">
        <v>131</v>
      </c>
      <c r="C30" s="155">
        <v>2207</v>
      </c>
      <c r="D30" s="150">
        <v>32.299999999999997</v>
      </c>
      <c r="E30" s="152">
        <v>7010</v>
      </c>
      <c r="F30" s="150">
        <v>39.799999999999997</v>
      </c>
      <c r="G30" s="150">
        <v>3.2</v>
      </c>
      <c r="H30" s="152">
        <v>98454</v>
      </c>
      <c r="I30" s="150">
        <v>15.6</v>
      </c>
      <c r="J30" s="152">
        <v>310905</v>
      </c>
      <c r="K30" s="150">
        <v>17.399999999999999</v>
      </c>
      <c r="L30" s="150">
        <v>3.2</v>
      </c>
    </row>
    <row r="31" spans="1:12" s="72" customFormat="1" ht="20.100000000000001" customHeight="1" x14ac:dyDescent="0.2">
      <c r="A31" s="64">
        <f>IF(D31&lt;&gt;"",COUNTA($D$13:D31),"")</f>
        <v>19</v>
      </c>
      <c r="B31" s="101" t="s">
        <v>163</v>
      </c>
      <c r="C31" s="154">
        <v>32152</v>
      </c>
      <c r="D31" s="153">
        <v>9.1</v>
      </c>
      <c r="E31" s="151">
        <v>129237</v>
      </c>
      <c r="F31" s="153">
        <v>36.200000000000003</v>
      </c>
      <c r="G31" s="153">
        <v>4</v>
      </c>
      <c r="H31" s="151">
        <v>687025</v>
      </c>
      <c r="I31" s="153">
        <v>4.0999999999999996</v>
      </c>
      <c r="J31" s="151">
        <v>2681489</v>
      </c>
      <c r="K31" s="153">
        <v>2.4</v>
      </c>
      <c r="L31" s="153">
        <v>3.9</v>
      </c>
    </row>
    <row r="32" spans="1:12" ht="11.45" customHeight="1" x14ac:dyDescent="0.2">
      <c r="A32" s="64">
        <f>IF(D32&lt;&gt;"",COUNTA($D$13:D32),"")</f>
        <v>20</v>
      </c>
      <c r="B32" s="102" t="s">
        <v>130</v>
      </c>
      <c r="C32" s="155">
        <v>30733</v>
      </c>
      <c r="D32" s="150">
        <v>8.3000000000000007</v>
      </c>
      <c r="E32" s="152">
        <v>125802</v>
      </c>
      <c r="F32" s="150">
        <v>36.4</v>
      </c>
      <c r="G32" s="150">
        <v>4.0999999999999996</v>
      </c>
      <c r="H32" s="152">
        <v>656989</v>
      </c>
      <c r="I32" s="150">
        <v>3.6</v>
      </c>
      <c r="J32" s="152">
        <v>2612444</v>
      </c>
      <c r="K32" s="150">
        <v>2.1</v>
      </c>
      <c r="L32" s="150">
        <v>4</v>
      </c>
    </row>
    <row r="33" spans="1:12" ht="11.45" customHeight="1" x14ac:dyDescent="0.2">
      <c r="A33" s="64">
        <f>IF(D33&lt;&gt;"",COUNTA($D$13:D33),"")</f>
        <v>21</v>
      </c>
      <c r="B33" s="102" t="s">
        <v>131</v>
      </c>
      <c r="C33" s="155">
        <v>1419</v>
      </c>
      <c r="D33" s="150">
        <v>29.8</v>
      </c>
      <c r="E33" s="152">
        <v>3435</v>
      </c>
      <c r="F33" s="150">
        <v>32.6</v>
      </c>
      <c r="G33" s="150">
        <v>2.4</v>
      </c>
      <c r="H33" s="152">
        <v>30036</v>
      </c>
      <c r="I33" s="150">
        <v>14.4</v>
      </c>
      <c r="J33" s="152">
        <v>69045</v>
      </c>
      <c r="K33" s="150">
        <v>15.7</v>
      </c>
      <c r="L33" s="150">
        <v>2.2999999999999998</v>
      </c>
    </row>
    <row r="34" spans="1:12" s="72" customFormat="1" ht="20.100000000000001" customHeight="1" x14ac:dyDescent="0.2">
      <c r="A34" s="64">
        <f>IF(D34&lt;&gt;"",COUNTA($D$13:D34),"")</f>
        <v>22</v>
      </c>
      <c r="B34" s="101" t="s">
        <v>164</v>
      </c>
      <c r="C34" s="154">
        <v>63515</v>
      </c>
      <c r="D34" s="153">
        <v>6.4</v>
      </c>
      <c r="E34" s="151">
        <v>256378</v>
      </c>
      <c r="F34" s="153">
        <v>4.7</v>
      </c>
      <c r="G34" s="153">
        <v>4</v>
      </c>
      <c r="H34" s="151">
        <v>1351022</v>
      </c>
      <c r="I34" s="153">
        <v>1.6</v>
      </c>
      <c r="J34" s="151">
        <v>6567925</v>
      </c>
      <c r="K34" s="153">
        <v>1.1000000000000001</v>
      </c>
      <c r="L34" s="153">
        <v>4.9000000000000004</v>
      </c>
    </row>
    <row r="35" spans="1:12" ht="11.45" customHeight="1" x14ac:dyDescent="0.2">
      <c r="A35" s="64">
        <f>IF(D35&lt;&gt;"",COUNTA($D$13:D35),"")</f>
        <v>23</v>
      </c>
      <c r="B35" s="102" t="s">
        <v>130</v>
      </c>
      <c r="C35" s="155">
        <v>62620</v>
      </c>
      <c r="D35" s="150">
        <v>6.2</v>
      </c>
      <c r="E35" s="152">
        <v>253178</v>
      </c>
      <c r="F35" s="150">
        <v>4.5</v>
      </c>
      <c r="G35" s="150">
        <v>4</v>
      </c>
      <c r="H35" s="152">
        <v>1322033</v>
      </c>
      <c r="I35" s="150">
        <v>1.3</v>
      </c>
      <c r="J35" s="152">
        <v>6469911</v>
      </c>
      <c r="K35" s="150">
        <v>1</v>
      </c>
      <c r="L35" s="150">
        <v>4.9000000000000004</v>
      </c>
    </row>
    <row r="36" spans="1:12" x14ac:dyDescent="0.2">
      <c r="A36" s="64">
        <f>IF(D36&lt;&gt;"",COUNTA($D$13:D36),"")</f>
        <v>24</v>
      </c>
      <c r="B36" s="102" t="s">
        <v>131</v>
      </c>
      <c r="C36" s="155">
        <v>895</v>
      </c>
      <c r="D36" s="150">
        <v>20.8</v>
      </c>
      <c r="E36" s="152">
        <v>3200</v>
      </c>
      <c r="F36" s="150">
        <v>19</v>
      </c>
      <c r="G36" s="150">
        <v>3.6</v>
      </c>
      <c r="H36" s="152">
        <v>28989</v>
      </c>
      <c r="I36" s="150">
        <v>21</v>
      </c>
      <c r="J36" s="152">
        <v>98014</v>
      </c>
      <c r="K36" s="150">
        <v>11.8</v>
      </c>
      <c r="L36" s="150">
        <v>3.4</v>
      </c>
    </row>
    <row r="37" spans="1:12" ht="20.100000000000001" customHeight="1" x14ac:dyDescent="0.2">
      <c r="A37" s="64">
        <f>IF(D37&lt;&gt;"",COUNTA($D$13:D37),"")</f>
        <v>25</v>
      </c>
      <c r="B37" s="101" t="s">
        <v>165</v>
      </c>
      <c r="C37" s="154">
        <v>15727</v>
      </c>
      <c r="D37" s="153">
        <v>7.4</v>
      </c>
      <c r="E37" s="151">
        <v>45164</v>
      </c>
      <c r="F37" s="153">
        <v>4</v>
      </c>
      <c r="G37" s="153">
        <v>2.9</v>
      </c>
      <c r="H37" s="151">
        <v>343055</v>
      </c>
      <c r="I37" s="153">
        <v>6.4</v>
      </c>
      <c r="J37" s="151">
        <v>1069647</v>
      </c>
      <c r="K37" s="153">
        <v>1.5</v>
      </c>
      <c r="L37" s="153">
        <v>3.1</v>
      </c>
    </row>
    <row r="38" spans="1:12" x14ac:dyDescent="0.2">
      <c r="A38" s="64">
        <f>IF(D38&lt;&gt;"",COUNTA($D$13:D38),"")</f>
        <v>26</v>
      </c>
      <c r="B38" s="102" t="s">
        <v>130</v>
      </c>
      <c r="C38" s="155">
        <v>14821</v>
      </c>
      <c r="D38" s="150">
        <v>6.6</v>
      </c>
      <c r="E38" s="152">
        <v>42252</v>
      </c>
      <c r="F38" s="150">
        <v>2.8</v>
      </c>
      <c r="G38" s="150">
        <v>2.9</v>
      </c>
      <c r="H38" s="152">
        <v>317693</v>
      </c>
      <c r="I38" s="150">
        <v>5.2</v>
      </c>
      <c r="J38" s="152">
        <v>1002082</v>
      </c>
      <c r="K38" s="150">
        <v>0.5</v>
      </c>
      <c r="L38" s="150">
        <v>3.2</v>
      </c>
    </row>
    <row r="39" spans="1:12" x14ac:dyDescent="0.2">
      <c r="A39" s="64">
        <f>IF(D39&lt;&gt;"",COUNTA($D$13:D39),"")</f>
        <v>27</v>
      </c>
      <c r="B39" s="102" t="s">
        <v>131</v>
      </c>
      <c r="C39" s="155">
        <v>906</v>
      </c>
      <c r="D39" s="150">
        <v>22.1</v>
      </c>
      <c r="E39" s="152">
        <v>2912</v>
      </c>
      <c r="F39" s="150">
        <v>24.8</v>
      </c>
      <c r="G39" s="150">
        <v>3.2</v>
      </c>
      <c r="H39" s="152">
        <v>25362</v>
      </c>
      <c r="I39" s="150">
        <v>22.5</v>
      </c>
      <c r="J39" s="152">
        <v>67565</v>
      </c>
      <c r="K39" s="150">
        <v>20</v>
      </c>
      <c r="L39" s="150">
        <v>2.7</v>
      </c>
    </row>
    <row r="40" spans="1:12" ht="20.100000000000001" customHeight="1" x14ac:dyDescent="0.2">
      <c r="A40" s="64" t="str">
        <f>IF(D40&lt;&gt;"",COUNTA($D$13:D40),"")</f>
        <v/>
      </c>
      <c r="B40" s="102" t="s">
        <v>154</v>
      </c>
      <c r="C40" s="155"/>
      <c r="D40" s="150"/>
      <c r="E40" s="152"/>
      <c r="F40" s="150"/>
      <c r="G40" s="150"/>
      <c r="H40" s="152"/>
      <c r="I40" s="150"/>
      <c r="J40" s="152"/>
      <c r="K40" s="150"/>
      <c r="L40" s="150"/>
    </row>
    <row r="41" spans="1:12" ht="20.100000000000001" customHeight="1" x14ac:dyDescent="0.2">
      <c r="A41" s="64">
        <f>IF(D41&lt;&gt;"",COUNTA($D$13:D41),"")</f>
        <v>28</v>
      </c>
      <c r="B41" s="105" t="s">
        <v>166</v>
      </c>
      <c r="C41" s="154">
        <v>4184</v>
      </c>
      <c r="D41" s="153">
        <v>-2.9</v>
      </c>
      <c r="E41" s="151">
        <v>14290</v>
      </c>
      <c r="F41" s="153">
        <v>2.9</v>
      </c>
      <c r="G41" s="153">
        <v>3.4</v>
      </c>
      <c r="H41" s="151">
        <v>89308</v>
      </c>
      <c r="I41" s="153">
        <v>1.5</v>
      </c>
      <c r="J41" s="151">
        <v>286463</v>
      </c>
      <c r="K41" s="153">
        <v>2.1</v>
      </c>
      <c r="L41" s="153">
        <v>3.2</v>
      </c>
    </row>
    <row r="42" spans="1:12" x14ac:dyDescent="0.2">
      <c r="A42" s="64">
        <f>IF(D42&lt;&gt;"",COUNTA($D$13:D42),"")</f>
        <v>29</v>
      </c>
      <c r="B42" s="106" t="s">
        <v>130</v>
      </c>
      <c r="C42" s="155">
        <v>4050</v>
      </c>
      <c r="D42" s="150">
        <v>-0.9</v>
      </c>
      <c r="E42" s="152">
        <v>13708</v>
      </c>
      <c r="F42" s="150">
        <v>5.4</v>
      </c>
      <c r="G42" s="150">
        <v>3.4</v>
      </c>
      <c r="H42" s="152">
        <v>83752</v>
      </c>
      <c r="I42" s="150">
        <v>0.9</v>
      </c>
      <c r="J42" s="152">
        <v>267788</v>
      </c>
      <c r="K42" s="150">
        <v>1.9</v>
      </c>
      <c r="L42" s="150">
        <v>3.2</v>
      </c>
    </row>
    <row r="43" spans="1:12" x14ac:dyDescent="0.2">
      <c r="A43" s="64">
        <f>IF(D43&lt;&gt;"",COUNTA($D$13:D43),"")</f>
        <v>30</v>
      </c>
      <c r="B43" s="106" t="s">
        <v>131</v>
      </c>
      <c r="C43" s="155">
        <v>134</v>
      </c>
      <c r="D43" s="150">
        <v>-40.200000000000003</v>
      </c>
      <c r="E43" s="152">
        <v>582</v>
      </c>
      <c r="F43" s="150">
        <v>-33.799999999999997</v>
      </c>
      <c r="G43" s="150">
        <v>4.3</v>
      </c>
      <c r="H43" s="152">
        <v>5556</v>
      </c>
      <c r="I43" s="150">
        <v>11.9</v>
      </c>
      <c r="J43" s="152">
        <v>18675</v>
      </c>
      <c r="K43" s="150">
        <v>6</v>
      </c>
      <c r="L43" s="150">
        <v>3.4</v>
      </c>
    </row>
    <row r="44" spans="1:12" ht="20.100000000000001" customHeight="1" x14ac:dyDescent="0.2">
      <c r="A44" s="64">
        <f>IF(D44&lt;&gt;"",COUNTA($D$13:D44),"")</f>
        <v>31</v>
      </c>
      <c r="B44" s="107" t="s">
        <v>167</v>
      </c>
      <c r="C44" s="154">
        <v>2358</v>
      </c>
      <c r="D44" s="153">
        <v>12.3</v>
      </c>
      <c r="E44" s="151">
        <v>4285</v>
      </c>
      <c r="F44" s="153">
        <v>9.9</v>
      </c>
      <c r="G44" s="153">
        <v>1.8</v>
      </c>
      <c r="H44" s="151">
        <v>39212</v>
      </c>
      <c r="I44" s="153">
        <v>10.1</v>
      </c>
      <c r="J44" s="151">
        <v>77784</v>
      </c>
      <c r="K44" s="153">
        <v>4.9000000000000004</v>
      </c>
      <c r="L44" s="153">
        <v>2</v>
      </c>
    </row>
    <row r="45" spans="1:12" x14ac:dyDescent="0.2">
      <c r="A45" s="64">
        <f>IF(D45&lt;&gt;"",COUNTA($D$13:D45),"")</f>
        <v>32</v>
      </c>
      <c r="B45" s="106" t="s">
        <v>130</v>
      </c>
      <c r="C45" s="155">
        <v>2314</v>
      </c>
      <c r="D45" s="150">
        <v>13.7</v>
      </c>
      <c r="E45" s="152">
        <v>4160</v>
      </c>
      <c r="F45" s="150">
        <v>12.4</v>
      </c>
      <c r="G45" s="150">
        <v>1.8</v>
      </c>
      <c r="H45" s="152">
        <v>37646</v>
      </c>
      <c r="I45" s="150">
        <v>11</v>
      </c>
      <c r="J45" s="152">
        <v>74038</v>
      </c>
      <c r="K45" s="150">
        <v>6.7</v>
      </c>
      <c r="L45" s="150">
        <v>2</v>
      </c>
    </row>
    <row r="46" spans="1:12" x14ac:dyDescent="0.2">
      <c r="A46" s="64">
        <f>IF(D46&lt;&gt;"",COUNTA($D$13:D46),"")</f>
        <v>33</v>
      </c>
      <c r="B46" s="106" t="s">
        <v>131</v>
      </c>
      <c r="C46" s="155">
        <v>44</v>
      </c>
      <c r="D46" s="150">
        <v>-30.2</v>
      </c>
      <c r="E46" s="152">
        <v>125</v>
      </c>
      <c r="F46" s="150">
        <v>-36.9</v>
      </c>
      <c r="G46" s="150">
        <v>2.8</v>
      </c>
      <c r="H46" s="152">
        <v>1566</v>
      </c>
      <c r="I46" s="150">
        <v>-8.6999999999999993</v>
      </c>
      <c r="J46" s="152">
        <v>3746</v>
      </c>
      <c r="K46" s="150">
        <v>-21.1</v>
      </c>
      <c r="L46" s="150">
        <v>2.4</v>
      </c>
    </row>
    <row r="47" spans="1:12" ht="20.100000000000001" customHeight="1" x14ac:dyDescent="0.2">
      <c r="A47" s="64">
        <f>IF(D47&lt;&gt;"",COUNTA($D$13:D47),"")</f>
        <v>34</v>
      </c>
      <c r="B47" s="107" t="s">
        <v>168</v>
      </c>
      <c r="C47" s="154">
        <v>10845</v>
      </c>
      <c r="D47" s="153">
        <v>8.8000000000000007</v>
      </c>
      <c r="E47" s="151">
        <v>22816</v>
      </c>
      <c r="F47" s="153">
        <v>9</v>
      </c>
      <c r="G47" s="153">
        <v>2.1</v>
      </c>
      <c r="H47" s="151">
        <v>188318</v>
      </c>
      <c r="I47" s="153">
        <v>9.8000000000000007</v>
      </c>
      <c r="J47" s="151">
        <v>410622</v>
      </c>
      <c r="K47" s="153">
        <v>1.8</v>
      </c>
      <c r="L47" s="153">
        <v>2.2000000000000002</v>
      </c>
    </row>
    <row r="48" spans="1:12" x14ac:dyDescent="0.2">
      <c r="A48" s="64">
        <f>IF(D48&lt;&gt;"",COUNTA($D$13:D48),"")</f>
        <v>35</v>
      </c>
      <c r="B48" s="106" t="s">
        <v>130</v>
      </c>
      <c r="C48" s="155">
        <v>10088</v>
      </c>
      <c r="D48" s="150">
        <v>9.3000000000000007</v>
      </c>
      <c r="E48" s="152">
        <v>20659</v>
      </c>
      <c r="F48" s="150">
        <v>7.1</v>
      </c>
      <c r="G48" s="150">
        <v>2</v>
      </c>
      <c r="H48" s="152">
        <v>172867</v>
      </c>
      <c r="I48" s="150">
        <v>9.9</v>
      </c>
      <c r="J48" s="152">
        <v>376890</v>
      </c>
      <c r="K48" s="150">
        <v>1.2</v>
      </c>
      <c r="L48" s="150">
        <v>2.2000000000000002</v>
      </c>
    </row>
    <row r="49" spans="1:12" x14ac:dyDescent="0.2">
      <c r="A49" s="64">
        <f>IF(D49&lt;&gt;"",COUNTA($D$13:D49),"")</f>
        <v>36</v>
      </c>
      <c r="B49" s="106" t="s">
        <v>131</v>
      </c>
      <c r="C49" s="155">
        <v>757</v>
      </c>
      <c r="D49" s="150">
        <v>1.9</v>
      </c>
      <c r="E49" s="152">
        <v>2157</v>
      </c>
      <c r="F49" s="150">
        <v>31</v>
      </c>
      <c r="G49" s="150">
        <v>2.8</v>
      </c>
      <c r="H49" s="152">
        <v>15451</v>
      </c>
      <c r="I49" s="150">
        <v>9.4</v>
      </c>
      <c r="J49" s="152">
        <v>33732</v>
      </c>
      <c r="K49" s="150">
        <v>9</v>
      </c>
      <c r="L49" s="150">
        <v>2.2000000000000002</v>
      </c>
    </row>
    <row r="50" spans="1:12" ht="20.100000000000001" customHeight="1" x14ac:dyDescent="0.2">
      <c r="A50" s="64">
        <f>IF(D50&lt;&gt;"",COUNTA($D$13:D50),"")</f>
        <v>37</v>
      </c>
      <c r="B50" s="107" t="s">
        <v>169</v>
      </c>
      <c r="C50" s="154">
        <v>9870</v>
      </c>
      <c r="D50" s="153">
        <v>-2.2999999999999998</v>
      </c>
      <c r="E50" s="151">
        <v>25165</v>
      </c>
      <c r="F50" s="153">
        <v>13.3</v>
      </c>
      <c r="G50" s="153">
        <v>2.5</v>
      </c>
      <c r="H50" s="151">
        <v>186108</v>
      </c>
      <c r="I50" s="153">
        <v>4.5</v>
      </c>
      <c r="J50" s="151">
        <v>413798</v>
      </c>
      <c r="K50" s="153">
        <v>5.5</v>
      </c>
      <c r="L50" s="153">
        <v>2.2000000000000002</v>
      </c>
    </row>
    <row r="51" spans="1:12" x14ac:dyDescent="0.2">
      <c r="A51" s="64">
        <f>IF(D51&lt;&gt;"",COUNTA($D$13:D51),"")</f>
        <v>38</v>
      </c>
      <c r="B51" s="106" t="s">
        <v>130</v>
      </c>
      <c r="C51" s="155">
        <v>9035</v>
      </c>
      <c r="D51" s="150">
        <v>-4.0999999999999996</v>
      </c>
      <c r="E51" s="152">
        <v>23417</v>
      </c>
      <c r="F51" s="150">
        <v>11.4</v>
      </c>
      <c r="G51" s="150">
        <v>2.6</v>
      </c>
      <c r="H51" s="152">
        <v>168581</v>
      </c>
      <c r="I51" s="150">
        <v>3.9</v>
      </c>
      <c r="J51" s="152">
        <v>383101</v>
      </c>
      <c r="K51" s="150">
        <v>4.9000000000000004</v>
      </c>
      <c r="L51" s="150">
        <v>2.2999999999999998</v>
      </c>
    </row>
    <row r="52" spans="1:12" x14ac:dyDescent="0.2">
      <c r="A52" s="64">
        <f>IF(D52&lt;&gt;"",COUNTA($D$13:D52),"")</f>
        <v>39</v>
      </c>
      <c r="B52" s="106" t="s">
        <v>131</v>
      </c>
      <c r="C52" s="155">
        <v>835</v>
      </c>
      <c r="D52" s="150">
        <v>21.7</v>
      </c>
      <c r="E52" s="152">
        <v>1748</v>
      </c>
      <c r="F52" s="150">
        <v>46.4</v>
      </c>
      <c r="G52" s="150">
        <v>2.1</v>
      </c>
      <c r="H52" s="152">
        <v>17527</v>
      </c>
      <c r="I52" s="150">
        <v>10.8</v>
      </c>
      <c r="J52" s="152">
        <v>30697</v>
      </c>
      <c r="K52" s="150">
        <v>13.9</v>
      </c>
      <c r="L52" s="150">
        <v>1.8</v>
      </c>
    </row>
    <row r="53" spans="1:12" x14ac:dyDescent="0.2"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73" customWidth="1"/>
    <col min="2" max="2" width="20.7109375" style="84" customWidth="1"/>
    <col min="3" max="3" width="7.42578125" style="84" customWidth="1"/>
    <col min="4" max="4" width="6" style="84" customWidth="1"/>
    <col min="5" max="5" width="7.28515625" style="84" customWidth="1"/>
    <col min="6" max="6" width="6.28515625" style="84" customWidth="1"/>
    <col min="7" max="7" width="5.5703125" style="84" customWidth="1"/>
    <col min="8" max="8" width="8" style="84" bestFit="1" customWidth="1"/>
    <col min="9" max="9" width="6.28515625" style="84" customWidth="1"/>
    <col min="10" max="10" width="8.42578125" style="84" bestFit="1" customWidth="1"/>
    <col min="11" max="11" width="6.28515625" style="84" customWidth="1"/>
    <col min="12" max="12" width="5.7109375" style="84" customWidth="1"/>
    <col min="13" max="158" width="9.140625" style="73"/>
    <col min="159" max="159" width="3.7109375" style="73" customWidth="1"/>
    <col min="160" max="160" width="20.7109375" style="73" customWidth="1"/>
    <col min="161" max="161" width="7.7109375" style="73" customWidth="1"/>
    <col min="162" max="162" width="5.85546875" style="73" customWidth="1"/>
    <col min="163" max="163" width="7.5703125" style="73" customWidth="1"/>
    <col min="164" max="164" width="6.42578125" style="73" customWidth="1"/>
    <col min="165" max="165" width="5.7109375" style="73" customWidth="1"/>
    <col min="166" max="166" width="7.7109375" style="73" customWidth="1"/>
    <col min="167" max="167" width="6.28515625" style="73" customWidth="1"/>
    <col min="168" max="168" width="8.28515625" style="73" customWidth="1"/>
    <col min="169" max="169" width="6.28515625" style="73" customWidth="1"/>
    <col min="170" max="170" width="5.7109375" style="73" customWidth="1"/>
    <col min="171" max="414" width="9.140625" style="73"/>
    <col min="415" max="415" width="3.7109375" style="73" customWidth="1"/>
    <col min="416" max="416" width="20.7109375" style="73" customWidth="1"/>
    <col min="417" max="417" width="7.7109375" style="73" customWidth="1"/>
    <col min="418" max="418" width="5.85546875" style="73" customWidth="1"/>
    <col min="419" max="419" width="7.5703125" style="73" customWidth="1"/>
    <col min="420" max="420" width="6.42578125" style="73" customWidth="1"/>
    <col min="421" max="421" width="5.7109375" style="73" customWidth="1"/>
    <col min="422" max="422" width="7.7109375" style="73" customWidth="1"/>
    <col min="423" max="423" width="6.28515625" style="73" customWidth="1"/>
    <col min="424" max="424" width="8.28515625" style="73" customWidth="1"/>
    <col min="425" max="425" width="6.28515625" style="73" customWidth="1"/>
    <col min="426" max="426" width="5.7109375" style="73" customWidth="1"/>
    <col min="427" max="670" width="9.140625" style="73"/>
    <col min="671" max="671" width="3.7109375" style="73" customWidth="1"/>
    <col min="672" max="672" width="20.7109375" style="73" customWidth="1"/>
    <col min="673" max="673" width="7.7109375" style="73" customWidth="1"/>
    <col min="674" max="674" width="5.85546875" style="73" customWidth="1"/>
    <col min="675" max="675" width="7.5703125" style="73" customWidth="1"/>
    <col min="676" max="676" width="6.42578125" style="73" customWidth="1"/>
    <col min="677" max="677" width="5.7109375" style="73" customWidth="1"/>
    <col min="678" max="678" width="7.7109375" style="73" customWidth="1"/>
    <col min="679" max="679" width="6.28515625" style="73" customWidth="1"/>
    <col min="680" max="680" width="8.28515625" style="73" customWidth="1"/>
    <col min="681" max="681" width="6.28515625" style="73" customWidth="1"/>
    <col min="682" max="682" width="5.7109375" style="73" customWidth="1"/>
    <col min="683" max="926" width="9.140625" style="73"/>
    <col min="927" max="927" width="3.7109375" style="73" customWidth="1"/>
    <col min="928" max="928" width="20.7109375" style="73" customWidth="1"/>
    <col min="929" max="929" width="7.7109375" style="73" customWidth="1"/>
    <col min="930" max="930" width="5.85546875" style="73" customWidth="1"/>
    <col min="931" max="931" width="7.5703125" style="73" customWidth="1"/>
    <col min="932" max="932" width="6.42578125" style="73" customWidth="1"/>
    <col min="933" max="933" width="5.7109375" style="73" customWidth="1"/>
    <col min="934" max="934" width="7.7109375" style="73" customWidth="1"/>
    <col min="935" max="935" width="6.28515625" style="73" customWidth="1"/>
    <col min="936" max="936" width="8.28515625" style="73" customWidth="1"/>
    <col min="937" max="937" width="6.28515625" style="73" customWidth="1"/>
    <col min="938" max="938" width="5.7109375" style="73" customWidth="1"/>
    <col min="939" max="1182" width="9.140625" style="73"/>
    <col min="1183" max="1183" width="3.7109375" style="73" customWidth="1"/>
    <col min="1184" max="1184" width="20.7109375" style="73" customWidth="1"/>
    <col min="1185" max="1185" width="7.7109375" style="73" customWidth="1"/>
    <col min="1186" max="1186" width="5.85546875" style="73" customWidth="1"/>
    <col min="1187" max="1187" width="7.5703125" style="73" customWidth="1"/>
    <col min="1188" max="1188" width="6.42578125" style="73" customWidth="1"/>
    <col min="1189" max="1189" width="5.7109375" style="73" customWidth="1"/>
    <col min="1190" max="1190" width="7.7109375" style="73" customWidth="1"/>
    <col min="1191" max="1191" width="6.28515625" style="73" customWidth="1"/>
    <col min="1192" max="1192" width="8.28515625" style="73" customWidth="1"/>
    <col min="1193" max="1193" width="6.28515625" style="73" customWidth="1"/>
    <col min="1194" max="1194" width="5.7109375" style="73" customWidth="1"/>
    <col min="1195" max="1438" width="9.140625" style="73"/>
    <col min="1439" max="1439" width="3.7109375" style="73" customWidth="1"/>
    <col min="1440" max="1440" width="20.7109375" style="73" customWidth="1"/>
    <col min="1441" max="1441" width="7.7109375" style="73" customWidth="1"/>
    <col min="1442" max="1442" width="5.85546875" style="73" customWidth="1"/>
    <col min="1443" max="1443" width="7.5703125" style="73" customWidth="1"/>
    <col min="1444" max="1444" width="6.42578125" style="73" customWidth="1"/>
    <col min="1445" max="1445" width="5.7109375" style="73" customWidth="1"/>
    <col min="1446" max="1446" width="7.7109375" style="73" customWidth="1"/>
    <col min="1447" max="1447" width="6.28515625" style="73" customWidth="1"/>
    <col min="1448" max="1448" width="8.28515625" style="73" customWidth="1"/>
    <col min="1449" max="1449" width="6.28515625" style="73" customWidth="1"/>
    <col min="1450" max="1450" width="5.7109375" style="73" customWidth="1"/>
    <col min="1451" max="1694" width="9.140625" style="73"/>
    <col min="1695" max="1695" width="3.7109375" style="73" customWidth="1"/>
    <col min="1696" max="1696" width="20.7109375" style="73" customWidth="1"/>
    <col min="1697" max="1697" width="7.7109375" style="73" customWidth="1"/>
    <col min="1698" max="1698" width="5.85546875" style="73" customWidth="1"/>
    <col min="1699" max="1699" width="7.5703125" style="73" customWidth="1"/>
    <col min="1700" max="1700" width="6.42578125" style="73" customWidth="1"/>
    <col min="1701" max="1701" width="5.7109375" style="73" customWidth="1"/>
    <col min="1702" max="1702" width="7.7109375" style="73" customWidth="1"/>
    <col min="1703" max="1703" width="6.28515625" style="73" customWidth="1"/>
    <col min="1704" max="1704" width="8.28515625" style="73" customWidth="1"/>
    <col min="1705" max="1705" width="6.28515625" style="73" customWidth="1"/>
    <col min="1706" max="1706" width="5.7109375" style="73" customWidth="1"/>
    <col min="1707" max="1950" width="9.140625" style="73"/>
    <col min="1951" max="1951" width="3.7109375" style="73" customWidth="1"/>
    <col min="1952" max="1952" width="20.7109375" style="73" customWidth="1"/>
    <col min="1953" max="1953" width="7.7109375" style="73" customWidth="1"/>
    <col min="1954" max="1954" width="5.85546875" style="73" customWidth="1"/>
    <col min="1955" max="1955" width="7.5703125" style="73" customWidth="1"/>
    <col min="1956" max="1956" width="6.42578125" style="73" customWidth="1"/>
    <col min="1957" max="1957" width="5.7109375" style="73" customWidth="1"/>
    <col min="1958" max="1958" width="7.7109375" style="73" customWidth="1"/>
    <col min="1959" max="1959" width="6.28515625" style="73" customWidth="1"/>
    <col min="1960" max="1960" width="8.28515625" style="73" customWidth="1"/>
    <col min="1961" max="1961" width="6.28515625" style="73" customWidth="1"/>
    <col min="1962" max="1962" width="5.7109375" style="73" customWidth="1"/>
    <col min="1963" max="2206" width="9.140625" style="73"/>
    <col min="2207" max="2207" width="3.7109375" style="73" customWidth="1"/>
    <col min="2208" max="2208" width="20.7109375" style="73" customWidth="1"/>
    <col min="2209" max="2209" width="7.7109375" style="73" customWidth="1"/>
    <col min="2210" max="2210" width="5.85546875" style="73" customWidth="1"/>
    <col min="2211" max="2211" width="7.5703125" style="73" customWidth="1"/>
    <col min="2212" max="2212" width="6.42578125" style="73" customWidth="1"/>
    <col min="2213" max="2213" width="5.7109375" style="73" customWidth="1"/>
    <col min="2214" max="2214" width="7.7109375" style="73" customWidth="1"/>
    <col min="2215" max="2215" width="6.28515625" style="73" customWidth="1"/>
    <col min="2216" max="2216" width="8.28515625" style="73" customWidth="1"/>
    <col min="2217" max="2217" width="6.28515625" style="73" customWidth="1"/>
    <col min="2218" max="2218" width="5.7109375" style="73" customWidth="1"/>
    <col min="2219" max="2462" width="9.140625" style="73"/>
    <col min="2463" max="2463" width="3.7109375" style="73" customWidth="1"/>
    <col min="2464" max="2464" width="20.7109375" style="73" customWidth="1"/>
    <col min="2465" max="2465" width="7.7109375" style="73" customWidth="1"/>
    <col min="2466" max="2466" width="5.85546875" style="73" customWidth="1"/>
    <col min="2467" max="2467" width="7.5703125" style="73" customWidth="1"/>
    <col min="2468" max="2468" width="6.42578125" style="73" customWidth="1"/>
    <col min="2469" max="2469" width="5.7109375" style="73" customWidth="1"/>
    <col min="2470" max="2470" width="7.7109375" style="73" customWidth="1"/>
    <col min="2471" max="2471" width="6.28515625" style="73" customWidth="1"/>
    <col min="2472" max="2472" width="8.28515625" style="73" customWidth="1"/>
    <col min="2473" max="2473" width="6.28515625" style="73" customWidth="1"/>
    <col min="2474" max="2474" width="5.7109375" style="73" customWidth="1"/>
    <col min="2475" max="2718" width="9.140625" style="73"/>
    <col min="2719" max="2719" width="3.7109375" style="73" customWidth="1"/>
    <col min="2720" max="2720" width="20.7109375" style="73" customWidth="1"/>
    <col min="2721" max="2721" width="7.7109375" style="73" customWidth="1"/>
    <col min="2722" max="2722" width="5.85546875" style="73" customWidth="1"/>
    <col min="2723" max="2723" width="7.5703125" style="73" customWidth="1"/>
    <col min="2724" max="2724" width="6.42578125" style="73" customWidth="1"/>
    <col min="2725" max="2725" width="5.7109375" style="73" customWidth="1"/>
    <col min="2726" max="2726" width="7.7109375" style="73" customWidth="1"/>
    <col min="2727" max="2727" width="6.28515625" style="73" customWidth="1"/>
    <col min="2728" max="2728" width="8.28515625" style="73" customWidth="1"/>
    <col min="2729" max="2729" width="6.28515625" style="73" customWidth="1"/>
    <col min="2730" max="2730" width="5.7109375" style="73" customWidth="1"/>
    <col min="2731" max="2974" width="9.140625" style="73"/>
    <col min="2975" max="2975" width="3.7109375" style="73" customWidth="1"/>
    <col min="2976" max="2976" width="20.7109375" style="73" customWidth="1"/>
    <col min="2977" max="2977" width="7.7109375" style="73" customWidth="1"/>
    <col min="2978" max="2978" width="5.85546875" style="73" customWidth="1"/>
    <col min="2979" max="2979" width="7.5703125" style="73" customWidth="1"/>
    <col min="2980" max="2980" width="6.42578125" style="73" customWidth="1"/>
    <col min="2981" max="2981" width="5.7109375" style="73" customWidth="1"/>
    <col min="2982" max="2982" width="7.7109375" style="73" customWidth="1"/>
    <col min="2983" max="2983" width="6.28515625" style="73" customWidth="1"/>
    <col min="2984" max="2984" width="8.28515625" style="73" customWidth="1"/>
    <col min="2985" max="2985" width="6.28515625" style="73" customWidth="1"/>
    <col min="2986" max="2986" width="5.7109375" style="73" customWidth="1"/>
    <col min="2987" max="3230" width="9.140625" style="73"/>
    <col min="3231" max="3231" width="3.7109375" style="73" customWidth="1"/>
    <col min="3232" max="3232" width="20.7109375" style="73" customWidth="1"/>
    <col min="3233" max="3233" width="7.7109375" style="73" customWidth="1"/>
    <col min="3234" max="3234" width="5.85546875" style="73" customWidth="1"/>
    <col min="3235" max="3235" width="7.5703125" style="73" customWidth="1"/>
    <col min="3236" max="3236" width="6.42578125" style="73" customWidth="1"/>
    <col min="3237" max="3237" width="5.7109375" style="73" customWidth="1"/>
    <col min="3238" max="3238" width="7.7109375" style="73" customWidth="1"/>
    <col min="3239" max="3239" width="6.28515625" style="73" customWidth="1"/>
    <col min="3240" max="3240" width="8.28515625" style="73" customWidth="1"/>
    <col min="3241" max="3241" width="6.28515625" style="73" customWidth="1"/>
    <col min="3242" max="3242" width="5.7109375" style="73" customWidth="1"/>
    <col min="3243" max="3486" width="9.140625" style="73"/>
    <col min="3487" max="3487" width="3.7109375" style="73" customWidth="1"/>
    <col min="3488" max="3488" width="20.7109375" style="73" customWidth="1"/>
    <col min="3489" max="3489" width="7.7109375" style="73" customWidth="1"/>
    <col min="3490" max="3490" width="5.85546875" style="73" customWidth="1"/>
    <col min="3491" max="3491" width="7.5703125" style="73" customWidth="1"/>
    <col min="3492" max="3492" width="6.42578125" style="73" customWidth="1"/>
    <col min="3493" max="3493" width="5.7109375" style="73" customWidth="1"/>
    <col min="3494" max="3494" width="7.7109375" style="73" customWidth="1"/>
    <col min="3495" max="3495" width="6.28515625" style="73" customWidth="1"/>
    <col min="3496" max="3496" width="8.28515625" style="73" customWidth="1"/>
    <col min="3497" max="3497" width="6.28515625" style="73" customWidth="1"/>
    <col min="3498" max="3498" width="5.7109375" style="73" customWidth="1"/>
    <col min="3499" max="3742" width="9.140625" style="73"/>
    <col min="3743" max="3743" width="3.7109375" style="73" customWidth="1"/>
    <col min="3744" max="3744" width="20.7109375" style="73" customWidth="1"/>
    <col min="3745" max="3745" width="7.7109375" style="73" customWidth="1"/>
    <col min="3746" max="3746" width="5.85546875" style="73" customWidth="1"/>
    <col min="3747" max="3747" width="7.5703125" style="73" customWidth="1"/>
    <col min="3748" max="3748" width="6.42578125" style="73" customWidth="1"/>
    <col min="3749" max="3749" width="5.7109375" style="73" customWidth="1"/>
    <col min="3750" max="3750" width="7.7109375" style="73" customWidth="1"/>
    <col min="3751" max="3751" width="6.28515625" style="73" customWidth="1"/>
    <col min="3752" max="3752" width="8.28515625" style="73" customWidth="1"/>
    <col min="3753" max="3753" width="6.28515625" style="73" customWidth="1"/>
    <col min="3754" max="3754" width="5.7109375" style="73" customWidth="1"/>
    <col min="3755" max="3998" width="9.140625" style="73"/>
    <col min="3999" max="3999" width="3.7109375" style="73" customWidth="1"/>
    <col min="4000" max="4000" width="20.7109375" style="73" customWidth="1"/>
    <col min="4001" max="4001" width="7.7109375" style="73" customWidth="1"/>
    <col min="4002" max="4002" width="5.85546875" style="73" customWidth="1"/>
    <col min="4003" max="4003" width="7.5703125" style="73" customWidth="1"/>
    <col min="4004" max="4004" width="6.42578125" style="73" customWidth="1"/>
    <col min="4005" max="4005" width="5.7109375" style="73" customWidth="1"/>
    <col min="4006" max="4006" width="7.7109375" style="73" customWidth="1"/>
    <col min="4007" max="4007" width="6.28515625" style="73" customWidth="1"/>
    <col min="4008" max="4008" width="8.28515625" style="73" customWidth="1"/>
    <col min="4009" max="4009" width="6.28515625" style="73" customWidth="1"/>
    <col min="4010" max="4010" width="5.7109375" style="73" customWidth="1"/>
    <col min="4011" max="4254" width="9.140625" style="73"/>
    <col min="4255" max="4255" width="3.7109375" style="73" customWidth="1"/>
    <col min="4256" max="4256" width="20.7109375" style="73" customWidth="1"/>
    <col min="4257" max="4257" width="7.7109375" style="73" customWidth="1"/>
    <col min="4258" max="4258" width="5.85546875" style="73" customWidth="1"/>
    <col min="4259" max="4259" width="7.5703125" style="73" customWidth="1"/>
    <col min="4260" max="4260" width="6.42578125" style="73" customWidth="1"/>
    <col min="4261" max="4261" width="5.7109375" style="73" customWidth="1"/>
    <col min="4262" max="4262" width="7.7109375" style="73" customWidth="1"/>
    <col min="4263" max="4263" width="6.28515625" style="73" customWidth="1"/>
    <col min="4264" max="4264" width="8.28515625" style="73" customWidth="1"/>
    <col min="4265" max="4265" width="6.28515625" style="73" customWidth="1"/>
    <col min="4266" max="4266" width="5.7109375" style="73" customWidth="1"/>
    <col min="4267" max="4510" width="9.140625" style="73"/>
    <col min="4511" max="4511" width="3.7109375" style="73" customWidth="1"/>
    <col min="4512" max="4512" width="20.7109375" style="73" customWidth="1"/>
    <col min="4513" max="4513" width="7.7109375" style="73" customWidth="1"/>
    <col min="4514" max="4514" width="5.85546875" style="73" customWidth="1"/>
    <col min="4515" max="4515" width="7.5703125" style="73" customWidth="1"/>
    <col min="4516" max="4516" width="6.42578125" style="73" customWidth="1"/>
    <col min="4517" max="4517" width="5.7109375" style="73" customWidth="1"/>
    <col min="4518" max="4518" width="7.7109375" style="73" customWidth="1"/>
    <col min="4519" max="4519" width="6.28515625" style="73" customWidth="1"/>
    <col min="4520" max="4520" width="8.28515625" style="73" customWidth="1"/>
    <col min="4521" max="4521" width="6.28515625" style="73" customWidth="1"/>
    <col min="4522" max="4522" width="5.7109375" style="73" customWidth="1"/>
    <col min="4523" max="4766" width="9.140625" style="73"/>
    <col min="4767" max="4767" width="3.7109375" style="73" customWidth="1"/>
    <col min="4768" max="4768" width="20.7109375" style="73" customWidth="1"/>
    <col min="4769" max="4769" width="7.7109375" style="73" customWidth="1"/>
    <col min="4770" max="4770" width="5.85546875" style="73" customWidth="1"/>
    <col min="4771" max="4771" width="7.5703125" style="73" customWidth="1"/>
    <col min="4772" max="4772" width="6.42578125" style="73" customWidth="1"/>
    <col min="4773" max="4773" width="5.7109375" style="73" customWidth="1"/>
    <col min="4774" max="4774" width="7.7109375" style="73" customWidth="1"/>
    <col min="4775" max="4775" width="6.28515625" style="73" customWidth="1"/>
    <col min="4776" max="4776" width="8.28515625" style="73" customWidth="1"/>
    <col min="4777" max="4777" width="6.28515625" style="73" customWidth="1"/>
    <col min="4778" max="4778" width="5.7109375" style="73" customWidth="1"/>
    <col min="4779" max="5022" width="9.140625" style="73"/>
    <col min="5023" max="5023" width="3.7109375" style="73" customWidth="1"/>
    <col min="5024" max="5024" width="20.7109375" style="73" customWidth="1"/>
    <col min="5025" max="5025" width="7.7109375" style="73" customWidth="1"/>
    <col min="5026" max="5026" width="5.85546875" style="73" customWidth="1"/>
    <col min="5027" max="5027" width="7.5703125" style="73" customWidth="1"/>
    <col min="5028" max="5028" width="6.42578125" style="73" customWidth="1"/>
    <col min="5029" max="5029" width="5.7109375" style="73" customWidth="1"/>
    <col min="5030" max="5030" width="7.7109375" style="73" customWidth="1"/>
    <col min="5031" max="5031" width="6.28515625" style="73" customWidth="1"/>
    <col min="5032" max="5032" width="8.28515625" style="73" customWidth="1"/>
    <col min="5033" max="5033" width="6.28515625" style="73" customWidth="1"/>
    <col min="5034" max="5034" width="5.7109375" style="73" customWidth="1"/>
    <col min="5035" max="5278" width="9.140625" style="73"/>
    <col min="5279" max="5279" width="3.7109375" style="73" customWidth="1"/>
    <col min="5280" max="5280" width="20.7109375" style="73" customWidth="1"/>
    <col min="5281" max="5281" width="7.7109375" style="73" customWidth="1"/>
    <col min="5282" max="5282" width="5.85546875" style="73" customWidth="1"/>
    <col min="5283" max="5283" width="7.5703125" style="73" customWidth="1"/>
    <col min="5284" max="5284" width="6.42578125" style="73" customWidth="1"/>
    <col min="5285" max="5285" width="5.7109375" style="73" customWidth="1"/>
    <col min="5286" max="5286" width="7.7109375" style="73" customWidth="1"/>
    <col min="5287" max="5287" width="6.28515625" style="73" customWidth="1"/>
    <col min="5288" max="5288" width="8.28515625" style="73" customWidth="1"/>
    <col min="5289" max="5289" width="6.28515625" style="73" customWidth="1"/>
    <col min="5290" max="5290" width="5.7109375" style="73" customWidth="1"/>
    <col min="5291" max="5534" width="9.140625" style="73"/>
    <col min="5535" max="5535" width="3.7109375" style="73" customWidth="1"/>
    <col min="5536" max="5536" width="20.7109375" style="73" customWidth="1"/>
    <col min="5537" max="5537" width="7.7109375" style="73" customWidth="1"/>
    <col min="5538" max="5538" width="5.85546875" style="73" customWidth="1"/>
    <col min="5539" max="5539" width="7.5703125" style="73" customWidth="1"/>
    <col min="5540" max="5540" width="6.42578125" style="73" customWidth="1"/>
    <col min="5541" max="5541" width="5.7109375" style="73" customWidth="1"/>
    <col min="5542" max="5542" width="7.7109375" style="73" customWidth="1"/>
    <col min="5543" max="5543" width="6.28515625" style="73" customWidth="1"/>
    <col min="5544" max="5544" width="8.28515625" style="73" customWidth="1"/>
    <col min="5545" max="5545" width="6.28515625" style="73" customWidth="1"/>
    <col min="5546" max="5546" width="5.7109375" style="73" customWidth="1"/>
    <col min="5547" max="5790" width="9.140625" style="73"/>
    <col min="5791" max="5791" width="3.7109375" style="73" customWidth="1"/>
    <col min="5792" max="5792" width="20.7109375" style="73" customWidth="1"/>
    <col min="5793" max="5793" width="7.7109375" style="73" customWidth="1"/>
    <col min="5794" max="5794" width="5.85546875" style="73" customWidth="1"/>
    <col min="5795" max="5795" width="7.5703125" style="73" customWidth="1"/>
    <col min="5796" max="5796" width="6.42578125" style="73" customWidth="1"/>
    <col min="5797" max="5797" width="5.7109375" style="73" customWidth="1"/>
    <col min="5798" max="5798" width="7.7109375" style="73" customWidth="1"/>
    <col min="5799" max="5799" width="6.28515625" style="73" customWidth="1"/>
    <col min="5800" max="5800" width="8.28515625" style="73" customWidth="1"/>
    <col min="5801" max="5801" width="6.28515625" style="73" customWidth="1"/>
    <col min="5802" max="5802" width="5.7109375" style="73" customWidth="1"/>
    <col min="5803" max="6046" width="9.140625" style="73"/>
    <col min="6047" max="6047" width="3.7109375" style="73" customWidth="1"/>
    <col min="6048" max="6048" width="20.7109375" style="73" customWidth="1"/>
    <col min="6049" max="6049" width="7.7109375" style="73" customWidth="1"/>
    <col min="6050" max="6050" width="5.85546875" style="73" customWidth="1"/>
    <col min="6051" max="6051" width="7.5703125" style="73" customWidth="1"/>
    <col min="6052" max="6052" width="6.42578125" style="73" customWidth="1"/>
    <col min="6053" max="6053" width="5.7109375" style="73" customWidth="1"/>
    <col min="6054" max="6054" width="7.7109375" style="73" customWidth="1"/>
    <col min="6055" max="6055" width="6.28515625" style="73" customWidth="1"/>
    <col min="6056" max="6056" width="8.28515625" style="73" customWidth="1"/>
    <col min="6057" max="6057" width="6.28515625" style="73" customWidth="1"/>
    <col min="6058" max="6058" width="5.7109375" style="73" customWidth="1"/>
    <col min="6059" max="6302" width="9.140625" style="73"/>
    <col min="6303" max="6303" width="3.7109375" style="73" customWidth="1"/>
    <col min="6304" max="6304" width="20.7109375" style="73" customWidth="1"/>
    <col min="6305" max="6305" width="7.7109375" style="73" customWidth="1"/>
    <col min="6306" max="6306" width="5.85546875" style="73" customWidth="1"/>
    <col min="6307" max="6307" width="7.5703125" style="73" customWidth="1"/>
    <col min="6308" max="6308" width="6.42578125" style="73" customWidth="1"/>
    <col min="6309" max="6309" width="5.7109375" style="73" customWidth="1"/>
    <col min="6310" max="6310" width="7.7109375" style="73" customWidth="1"/>
    <col min="6311" max="6311" width="6.28515625" style="73" customWidth="1"/>
    <col min="6312" max="6312" width="8.28515625" style="73" customWidth="1"/>
    <col min="6313" max="6313" width="6.28515625" style="73" customWidth="1"/>
    <col min="6314" max="6314" width="5.7109375" style="73" customWidth="1"/>
    <col min="6315" max="6558" width="9.140625" style="73"/>
    <col min="6559" max="6559" width="3.7109375" style="73" customWidth="1"/>
    <col min="6560" max="6560" width="20.7109375" style="73" customWidth="1"/>
    <col min="6561" max="6561" width="7.7109375" style="73" customWidth="1"/>
    <col min="6562" max="6562" width="5.85546875" style="73" customWidth="1"/>
    <col min="6563" max="6563" width="7.5703125" style="73" customWidth="1"/>
    <col min="6564" max="6564" width="6.42578125" style="73" customWidth="1"/>
    <col min="6565" max="6565" width="5.7109375" style="73" customWidth="1"/>
    <col min="6566" max="6566" width="7.7109375" style="73" customWidth="1"/>
    <col min="6567" max="6567" width="6.28515625" style="73" customWidth="1"/>
    <col min="6568" max="6568" width="8.28515625" style="73" customWidth="1"/>
    <col min="6569" max="6569" width="6.28515625" style="73" customWidth="1"/>
    <col min="6570" max="6570" width="5.7109375" style="73" customWidth="1"/>
    <col min="6571" max="6814" width="9.140625" style="73"/>
    <col min="6815" max="6815" width="3.7109375" style="73" customWidth="1"/>
    <col min="6816" max="6816" width="20.7109375" style="73" customWidth="1"/>
    <col min="6817" max="6817" width="7.7109375" style="73" customWidth="1"/>
    <col min="6818" max="6818" width="5.85546875" style="73" customWidth="1"/>
    <col min="6819" max="6819" width="7.5703125" style="73" customWidth="1"/>
    <col min="6820" max="6820" width="6.42578125" style="73" customWidth="1"/>
    <col min="6821" max="6821" width="5.7109375" style="73" customWidth="1"/>
    <col min="6822" max="6822" width="7.7109375" style="73" customWidth="1"/>
    <col min="6823" max="6823" width="6.28515625" style="73" customWidth="1"/>
    <col min="6824" max="6824" width="8.28515625" style="73" customWidth="1"/>
    <col min="6825" max="6825" width="6.28515625" style="73" customWidth="1"/>
    <col min="6826" max="6826" width="5.7109375" style="73" customWidth="1"/>
    <col min="6827" max="7070" width="9.140625" style="73"/>
    <col min="7071" max="7071" width="3.7109375" style="73" customWidth="1"/>
    <col min="7072" max="7072" width="20.7109375" style="73" customWidth="1"/>
    <col min="7073" max="7073" width="7.7109375" style="73" customWidth="1"/>
    <col min="7074" max="7074" width="5.85546875" style="73" customWidth="1"/>
    <col min="7075" max="7075" width="7.5703125" style="73" customWidth="1"/>
    <col min="7076" max="7076" width="6.42578125" style="73" customWidth="1"/>
    <col min="7077" max="7077" width="5.7109375" style="73" customWidth="1"/>
    <col min="7078" max="7078" width="7.7109375" style="73" customWidth="1"/>
    <col min="7079" max="7079" width="6.28515625" style="73" customWidth="1"/>
    <col min="7080" max="7080" width="8.28515625" style="73" customWidth="1"/>
    <col min="7081" max="7081" width="6.28515625" style="73" customWidth="1"/>
    <col min="7082" max="7082" width="5.7109375" style="73" customWidth="1"/>
    <col min="7083" max="7326" width="9.140625" style="73"/>
    <col min="7327" max="7327" width="3.7109375" style="73" customWidth="1"/>
    <col min="7328" max="7328" width="20.7109375" style="73" customWidth="1"/>
    <col min="7329" max="7329" width="7.7109375" style="73" customWidth="1"/>
    <col min="7330" max="7330" width="5.85546875" style="73" customWidth="1"/>
    <col min="7331" max="7331" width="7.5703125" style="73" customWidth="1"/>
    <col min="7332" max="7332" width="6.42578125" style="73" customWidth="1"/>
    <col min="7333" max="7333" width="5.7109375" style="73" customWidth="1"/>
    <col min="7334" max="7334" width="7.7109375" style="73" customWidth="1"/>
    <col min="7335" max="7335" width="6.28515625" style="73" customWidth="1"/>
    <col min="7336" max="7336" width="8.28515625" style="73" customWidth="1"/>
    <col min="7337" max="7337" width="6.28515625" style="73" customWidth="1"/>
    <col min="7338" max="7338" width="5.7109375" style="73" customWidth="1"/>
    <col min="7339" max="7582" width="9.140625" style="73"/>
    <col min="7583" max="7583" width="3.7109375" style="73" customWidth="1"/>
    <col min="7584" max="7584" width="20.7109375" style="73" customWidth="1"/>
    <col min="7585" max="7585" width="7.7109375" style="73" customWidth="1"/>
    <col min="7586" max="7586" width="5.85546875" style="73" customWidth="1"/>
    <col min="7587" max="7587" width="7.5703125" style="73" customWidth="1"/>
    <col min="7588" max="7588" width="6.42578125" style="73" customWidth="1"/>
    <col min="7589" max="7589" width="5.7109375" style="73" customWidth="1"/>
    <col min="7590" max="7590" width="7.7109375" style="73" customWidth="1"/>
    <col min="7591" max="7591" width="6.28515625" style="73" customWidth="1"/>
    <col min="7592" max="7592" width="8.28515625" style="73" customWidth="1"/>
    <col min="7593" max="7593" width="6.28515625" style="73" customWidth="1"/>
    <col min="7594" max="7594" width="5.7109375" style="73" customWidth="1"/>
    <col min="7595" max="7838" width="9.140625" style="73"/>
    <col min="7839" max="7839" width="3.7109375" style="73" customWidth="1"/>
    <col min="7840" max="7840" width="20.7109375" style="73" customWidth="1"/>
    <col min="7841" max="7841" width="7.7109375" style="73" customWidth="1"/>
    <col min="7842" max="7842" width="5.85546875" style="73" customWidth="1"/>
    <col min="7843" max="7843" width="7.5703125" style="73" customWidth="1"/>
    <col min="7844" max="7844" width="6.42578125" style="73" customWidth="1"/>
    <col min="7845" max="7845" width="5.7109375" style="73" customWidth="1"/>
    <col min="7846" max="7846" width="7.7109375" style="73" customWidth="1"/>
    <col min="7847" max="7847" width="6.28515625" style="73" customWidth="1"/>
    <col min="7848" max="7848" width="8.28515625" style="73" customWidth="1"/>
    <col min="7849" max="7849" width="6.28515625" style="73" customWidth="1"/>
    <col min="7850" max="7850" width="5.7109375" style="73" customWidth="1"/>
    <col min="7851" max="8094" width="9.140625" style="73"/>
    <col min="8095" max="8095" width="3.7109375" style="73" customWidth="1"/>
    <col min="8096" max="8096" width="20.7109375" style="73" customWidth="1"/>
    <col min="8097" max="8097" width="7.7109375" style="73" customWidth="1"/>
    <col min="8098" max="8098" width="5.85546875" style="73" customWidth="1"/>
    <col min="8099" max="8099" width="7.5703125" style="73" customWidth="1"/>
    <col min="8100" max="8100" width="6.42578125" style="73" customWidth="1"/>
    <col min="8101" max="8101" width="5.7109375" style="73" customWidth="1"/>
    <col min="8102" max="8102" width="7.7109375" style="73" customWidth="1"/>
    <col min="8103" max="8103" width="6.28515625" style="73" customWidth="1"/>
    <col min="8104" max="8104" width="8.28515625" style="73" customWidth="1"/>
    <col min="8105" max="8105" width="6.28515625" style="73" customWidth="1"/>
    <col min="8106" max="8106" width="5.7109375" style="73" customWidth="1"/>
    <col min="8107" max="8350" width="9.140625" style="73"/>
    <col min="8351" max="8351" width="3.7109375" style="73" customWidth="1"/>
    <col min="8352" max="8352" width="20.7109375" style="73" customWidth="1"/>
    <col min="8353" max="8353" width="7.7109375" style="73" customWidth="1"/>
    <col min="8354" max="8354" width="5.85546875" style="73" customWidth="1"/>
    <col min="8355" max="8355" width="7.5703125" style="73" customWidth="1"/>
    <col min="8356" max="8356" width="6.42578125" style="73" customWidth="1"/>
    <col min="8357" max="8357" width="5.7109375" style="73" customWidth="1"/>
    <col min="8358" max="8358" width="7.7109375" style="73" customWidth="1"/>
    <col min="8359" max="8359" width="6.28515625" style="73" customWidth="1"/>
    <col min="8360" max="8360" width="8.28515625" style="73" customWidth="1"/>
    <col min="8361" max="8361" width="6.28515625" style="73" customWidth="1"/>
    <col min="8362" max="8362" width="5.7109375" style="73" customWidth="1"/>
    <col min="8363" max="8606" width="9.140625" style="73"/>
    <col min="8607" max="8607" width="3.7109375" style="73" customWidth="1"/>
    <col min="8608" max="8608" width="20.7109375" style="73" customWidth="1"/>
    <col min="8609" max="8609" width="7.7109375" style="73" customWidth="1"/>
    <col min="8610" max="8610" width="5.85546875" style="73" customWidth="1"/>
    <col min="8611" max="8611" width="7.5703125" style="73" customWidth="1"/>
    <col min="8612" max="8612" width="6.42578125" style="73" customWidth="1"/>
    <col min="8613" max="8613" width="5.7109375" style="73" customWidth="1"/>
    <col min="8614" max="8614" width="7.7109375" style="73" customWidth="1"/>
    <col min="8615" max="8615" width="6.28515625" style="73" customWidth="1"/>
    <col min="8616" max="8616" width="8.28515625" style="73" customWidth="1"/>
    <col min="8617" max="8617" width="6.28515625" style="73" customWidth="1"/>
    <col min="8618" max="8618" width="5.7109375" style="73" customWidth="1"/>
    <col min="8619" max="8862" width="9.140625" style="73"/>
    <col min="8863" max="8863" width="3.7109375" style="73" customWidth="1"/>
    <col min="8864" max="8864" width="20.7109375" style="73" customWidth="1"/>
    <col min="8865" max="8865" width="7.7109375" style="73" customWidth="1"/>
    <col min="8866" max="8866" width="5.85546875" style="73" customWidth="1"/>
    <col min="8867" max="8867" width="7.5703125" style="73" customWidth="1"/>
    <col min="8868" max="8868" width="6.42578125" style="73" customWidth="1"/>
    <col min="8869" max="8869" width="5.7109375" style="73" customWidth="1"/>
    <col min="8870" max="8870" width="7.7109375" style="73" customWidth="1"/>
    <col min="8871" max="8871" width="6.28515625" style="73" customWidth="1"/>
    <col min="8872" max="8872" width="8.28515625" style="73" customWidth="1"/>
    <col min="8873" max="8873" width="6.28515625" style="73" customWidth="1"/>
    <col min="8874" max="8874" width="5.7109375" style="73" customWidth="1"/>
    <col min="8875" max="9118" width="9.140625" style="73"/>
    <col min="9119" max="9119" width="3.7109375" style="73" customWidth="1"/>
    <col min="9120" max="9120" width="20.7109375" style="73" customWidth="1"/>
    <col min="9121" max="9121" width="7.7109375" style="73" customWidth="1"/>
    <col min="9122" max="9122" width="5.85546875" style="73" customWidth="1"/>
    <col min="9123" max="9123" width="7.5703125" style="73" customWidth="1"/>
    <col min="9124" max="9124" width="6.42578125" style="73" customWidth="1"/>
    <col min="9125" max="9125" width="5.7109375" style="73" customWidth="1"/>
    <col min="9126" max="9126" width="7.7109375" style="73" customWidth="1"/>
    <col min="9127" max="9127" width="6.28515625" style="73" customWidth="1"/>
    <col min="9128" max="9128" width="8.28515625" style="73" customWidth="1"/>
    <col min="9129" max="9129" width="6.28515625" style="73" customWidth="1"/>
    <col min="9130" max="9130" width="5.7109375" style="73" customWidth="1"/>
    <col min="9131" max="9374" width="9.140625" style="73"/>
    <col min="9375" max="9375" width="3.7109375" style="73" customWidth="1"/>
    <col min="9376" max="9376" width="20.7109375" style="73" customWidth="1"/>
    <col min="9377" max="9377" width="7.7109375" style="73" customWidth="1"/>
    <col min="9378" max="9378" width="5.85546875" style="73" customWidth="1"/>
    <col min="9379" max="9379" width="7.5703125" style="73" customWidth="1"/>
    <col min="9380" max="9380" width="6.42578125" style="73" customWidth="1"/>
    <col min="9381" max="9381" width="5.7109375" style="73" customWidth="1"/>
    <col min="9382" max="9382" width="7.7109375" style="73" customWidth="1"/>
    <col min="9383" max="9383" width="6.28515625" style="73" customWidth="1"/>
    <col min="9384" max="9384" width="8.28515625" style="73" customWidth="1"/>
    <col min="9385" max="9385" width="6.28515625" style="73" customWidth="1"/>
    <col min="9386" max="9386" width="5.7109375" style="73" customWidth="1"/>
    <col min="9387" max="9630" width="9.140625" style="73"/>
    <col min="9631" max="9631" width="3.7109375" style="73" customWidth="1"/>
    <col min="9632" max="9632" width="20.7109375" style="73" customWidth="1"/>
    <col min="9633" max="9633" width="7.7109375" style="73" customWidth="1"/>
    <col min="9634" max="9634" width="5.85546875" style="73" customWidth="1"/>
    <col min="9635" max="9635" width="7.5703125" style="73" customWidth="1"/>
    <col min="9636" max="9636" width="6.42578125" style="73" customWidth="1"/>
    <col min="9637" max="9637" width="5.7109375" style="73" customWidth="1"/>
    <col min="9638" max="9638" width="7.7109375" style="73" customWidth="1"/>
    <col min="9639" max="9639" width="6.28515625" style="73" customWidth="1"/>
    <col min="9640" max="9640" width="8.28515625" style="73" customWidth="1"/>
    <col min="9641" max="9641" width="6.28515625" style="73" customWidth="1"/>
    <col min="9642" max="9642" width="5.7109375" style="73" customWidth="1"/>
    <col min="9643" max="9886" width="9.140625" style="73"/>
    <col min="9887" max="9887" width="3.7109375" style="73" customWidth="1"/>
    <col min="9888" max="9888" width="20.7109375" style="73" customWidth="1"/>
    <col min="9889" max="9889" width="7.7109375" style="73" customWidth="1"/>
    <col min="9890" max="9890" width="5.85546875" style="73" customWidth="1"/>
    <col min="9891" max="9891" width="7.5703125" style="73" customWidth="1"/>
    <col min="9892" max="9892" width="6.42578125" style="73" customWidth="1"/>
    <col min="9893" max="9893" width="5.7109375" style="73" customWidth="1"/>
    <col min="9894" max="9894" width="7.7109375" style="73" customWidth="1"/>
    <col min="9895" max="9895" width="6.28515625" style="73" customWidth="1"/>
    <col min="9896" max="9896" width="8.28515625" style="73" customWidth="1"/>
    <col min="9897" max="9897" width="6.28515625" style="73" customWidth="1"/>
    <col min="9898" max="9898" width="5.7109375" style="73" customWidth="1"/>
    <col min="9899" max="10142" width="9.140625" style="73"/>
    <col min="10143" max="10143" width="3.7109375" style="73" customWidth="1"/>
    <col min="10144" max="10144" width="20.7109375" style="73" customWidth="1"/>
    <col min="10145" max="10145" width="7.7109375" style="73" customWidth="1"/>
    <col min="10146" max="10146" width="5.85546875" style="73" customWidth="1"/>
    <col min="10147" max="10147" width="7.5703125" style="73" customWidth="1"/>
    <col min="10148" max="10148" width="6.42578125" style="73" customWidth="1"/>
    <col min="10149" max="10149" width="5.7109375" style="73" customWidth="1"/>
    <col min="10150" max="10150" width="7.7109375" style="73" customWidth="1"/>
    <col min="10151" max="10151" width="6.28515625" style="73" customWidth="1"/>
    <col min="10152" max="10152" width="8.28515625" style="73" customWidth="1"/>
    <col min="10153" max="10153" width="6.28515625" style="73" customWidth="1"/>
    <col min="10154" max="10154" width="5.7109375" style="73" customWidth="1"/>
    <col min="10155" max="10398" width="9.140625" style="73"/>
    <col min="10399" max="10399" width="3.7109375" style="73" customWidth="1"/>
    <col min="10400" max="10400" width="20.7109375" style="73" customWidth="1"/>
    <col min="10401" max="10401" width="7.7109375" style="73" customWidth="1"/>
    <col min="10402" max="10402" width="5.85546875" style="73" customWidth="1"/>
    <col min="10403" max="10403" width="7.5703125" style="73" customWidth="1"/>
    <col min="10404" max="10404" width="6.42578125" style="73" customWidth="1"/>
    <col min="10405" max="10405" width="5.7109375" style="73" customWidth="1"/>
    <col min="10406" max="10406" width="7.7109375" style="73" customWidth="1"/>
    <col min="10407" max="10407" width="6.28515625" style="73" customWidth="1"/>
    <col min="10408" max="10408" width="8.28515625" style="73" customWidth="1"/>
    <col min="10409" max="10409" width="6.28515625" style="73" customWidth="1"/>
    <col min="10410" max="10410" width="5.7109375" style="73" customWidth="1"/>
    <col min="10411" max="10654" width="9.140625" style="73"/>
    <col min="10655" max="10655" width="3.7109375" style="73" customWidth="1"/>
    <col min="10656" max="10656" width="20.7109375" style="73" customWidth="1"/>
    <col min="10657" max="10657" width="7.7109375" style="73" customWidth="1"/>
    <col min="10658" max="10658" width="5.85546875" style="73" customWidth="1"/>
    <col min="10659" max="10659" width="7.5703125" style="73" customWidth="1"/>
    <col min="10660" max="10660" width="6.42578125" style="73" customWidth="1"/>
    <col min="10661" max="10661" width="5.7109375" style="73" customWidth="1"/>
    <col min="10662" max="10662" width="7.7109375" style="73" customWidth="1"/>
    <col min="10663" max="10663" width="6.28515625" style="73" customWidth="1"/>
    <col min="10664" max="10664" width="8.28515625" style="73" customWidth="1"/>
    <col min="10665" max="10665" width="6.28515625" style="73" customWidth="1"/>
    <col min="10666" max="10666" width="5.7109375" style="73" customWidth="1"/>
    <col min="10667" max="10910" width="9.140625" style="73"/>
    <col min="10911" max="10911" width="3.7109375" style="73" customWidth="1"/>
    <col min="10912" max="10912" width="20.7109375" style="73" customWidth="1"/>
    <col min="10913" max="10913" width="7.7109375" style="73" customWidth="1"/>
    <col min="10914" max="10914" width="5.85546875" style="73" customWidth="1"/>
    <col min="10915" max="10915" width="7.5703125" style="73" customWidth="1"/>
    <col min="10916" max="10916" width="6.42578125" style="73" customWidth="1"/>
    <col min="10917" max="10917" width="5.7109375" style="73" customWidth="1"/>
    <col min="10918" max="10918" width="7.7109375" style="73" customWidth="1"/>
    <col min="10919" max="10919" width="6.28515625" style="73" customWidth="1"/>
    <col min="10920" max="10920" width="8.28515625" style="73" customWidth="1"/>
    <col min="10921" max="10921" width="6.28515625" style="73" customWidth="1"/>
    <col min="10922" max="10922" width="5.7109375" style="73" customWidth="1"/>
    <col min="10923" max="11166" width="9.140625" style="73"/>
    <col min="11167" max="11167" width="3.7109375" style="73" customWidth="1"/>
    <col min="11168" max="11168" width="20.7109375" style="73" customWidth="1"/>
    <col min="11169" max="11169" width="7.7109375" style="73" customWidth="1"/>
    <col min="11170" max="11170" width="5.85546875" style="73" customWidth="1"/>
    <col min="11171" max="11171" width="7.5703125" style="73" customWidth="1"/>
    <col min="11172" max="11172" width="6.42578125" style="73" customWidth="1"/>
    <col min="11173" max="11173" width="5.7109375" style="73" customWidth="1"/>
    <col min="11174" max="11174" width="7.7109375" style="73" customWidth="1"/>
    <col min="11175" max="11175" width="6.28515625" style="73" customWidth="1"/>
    <col min="11176" max="11176" width="8.28515625" style="73" customWidth="1"/>
    <col min="11177" max="11177" width="6.28515625" style="73" customWidth="1"/>
    <col min="11178" max="11178" width="5.7109375" style="73" customWidth="1"/>
    <col min="11179" max="11422" width="9.140625" style="73"/>
    <col min="11423" max="11423" width="3.7109375" style="73" customWidth="1"/>
    <col min="11424" max="11424" width="20.7109375" style="73" customWidth="1"/>
    <col min="11425" max="11425" width="7.7109375" style="73" customWidth="1"/>
    <col min="11426" max="11426" width="5.85546875" style="73" customWidth="1"/>
    <col min="11427" max="11427" width="7.5703125" style="73" customWidth="1"/>
    <col min="11428" max="11428" width="6.42578125" style="73" customWidth="1"/>
    <col min="11429" max="11429" width="5.7109375" style="73" customWidth="1"/>
    <col min="11430" max="11430" width="7.7109375" style="73" customWidth="1"/>
    <col min="11431" max="11431" width="6.28515625" style="73" customWidth="1"/>
    <col min="11432" max="11432" width="8.28515625" style="73" customWidth="1"/>
    <col min="11433" max="11433" width="6.28515625" style="73" customWidth="1"/>
    <col min="11434" max="11434" width="5.7109375" style="73" customWidth="1"/>
    <col min="11435" max="11678" width="9.140625" style="73"/>
    <col min="11679" max="11679" width="3.7109375" style="73" customWidth="1"/>
    <col min="11680" max="11680" width="20.7109375" style="73" customWidth="1"/>
    <col min="11681" max="11681" width="7.7109375" style="73" customWidth="1"/>
    <col min="11682" max="11682" width="5.85546875" style="73" customWidth="1"/>
    <col min="11683" max="11683" width="7.5703125" style="73" customWidth="1"/>
    <col min="11684" max="11684" width="6.42578125" style="73" customWidth="1"/>
    <col min="11685" max="11685" width="5.7109375" style="73" customWidth="1"/>
    <col min="11686" max="11686" width="7.7109375" style="73" customWidth="1"/>
    <col min="11687" max="11687" width="6.28515625" style="73" customWidth="1"/>
    <col min="11688" max="11688" width="8.28515625" style="73" customWidth="1"/>
    <col min="11689" max="11689" width="6.28515625" style="73" customWidth="1"/>
    <col min="11690" max="11690" width="5.7109375" style="73" customWidth="1"/>
    <col min="11691" max="11934" width="9.140625" style="73"/>
    <col min="11935" max="11935" width="3.7109375" style="73" customWidth="1"/>
    <col min="11936" max="11936" width="20.7109375" style="73" customWidth="1"/>
    <col min="11937" max="11937" width="7.7109375" style="73" customWidth="1"/>
    <col min="11938" max="11938" width="5.85546875" style="73" customWidth="1"/>
    <col min="11939" max="11939" width="7.5703125" style="73" customWidth="1"/>
    <col min="11940" max="11940" width="6.42578125" style="73" customWidth="1"/>
    <col min="11941" max="11941" width="5.7109375" style="73" customWidth="1"/>
    <col min="11942" max="11942" width="7.7109375" style="73" customWidth="1"/>
    <col min="11943" max="11943" width="6.28515625" style="73" customWidth="1"/>
    <col min="11944" max="11944" width="8.28515625" style="73" customWidth="1"/>
    <col min="11945" max="11945" width="6.28515625" style="73" customWidth="1"/>
    <col min="11946" max="11946" width="5.7109375" style="73" customWidth="1"/>
    <col min="11947" max="12190" width="9.140625" style="73"/>
    <col min="12191" max="12191" width="3.7109375" style="73" customWidth="1"/>
    <col min="12192" max="12192" width="20.7109375" style="73" customWidth="1"/>
    <col min="12193" max="12193" width="7.7109375" style="73" customWidth="1"/>
    <col min="12194" max="12194" width="5.85546875" style="73" customWidth="1"/>
    <col min="12195" max="12195" width="7.5703125" style="73" customWidth="1"/>
    <col min="12196" max="12196" width="6.42578125" style="73" customWidth="1"/>
    <col min="12197" max="12197" width="5.7109375" style="73" customWidth="1"/>
    <col min="12198" max="12198" width="7.7109375" style="73" customWidth="1"/>
    <col min="12199" max="12199" width="6.28515625" style="73" customWidth="1"/>
    <col min="12200" max="12200" width="8.28515625" style="73" customWidth="1"/>
    <col min="12201" max="12201" width="6.28515625" style="73" customWidth="1"/>
    <col min="12202" max="12202" width="5.7109375" style="73" customWidth="1"/>
    <col min="12203" max="12446" width="9.140625" style="73"/>
    <col min="12447" max="12447" width="3.7109375" style="73" customWidth="1"/>
    <col min="12448" max="12448" width="20.7109375" style="73" customWidth="1"/>
    <col min="12449" max="12449" width="7.7109375" style="73" customWidth="1"/>
    <col min="12450" max="12450" width="5.85546875" style="73" customWidth="1"/>
    <col min="12451" max="12451" width="7.5703125" style="73" customWidth="1"/>
    <col min="12452" max="12452" width="6.42578125" style="73" customWidth="1"/>
    <col min="12453" max="12453" width="5.7109375" style="73" customWidth="1"/>
    <col min="12454" max="12454" width="7.7109375" style="73" customWidth="1"/>
    <col min="12455" max="12455" width="6.28515625" style="73" customWidth="1"/>
    <col min="12456" max="12456" width="8.28515625" style="73" customWidth="1"/>
    <col min="12457" max="12457" width="6.28515625" style="73" customWidth="1"/>
    <col min="12458" max="12458" width="5.7109375" style="73" customWidth="1"/>
    <col min="12459" max="12702" width="9.140625" style="73"/>
    <col min="12703" max="12703" width="3.7109375" style="73" customWidth="1"/>
    <col min="12704" max="12704" width="20.7109375" style="73" customWidth="1"/>
    <col min="12705" max="12705" width="7.7109375" style="73" customWidth="1"/>
    <col min="12706" max="12706" width="5.85546875" style="73" customWidth="1"/>
    <col min="12707" max="12707" width="7.5703125" style="73" customWidth="1"/>
    <col min="12708" max="12708" width="6.42578125" style="73" customWidth="1"/>
    <col min="12709" max="12709" width="5.7109375" style="73" customWidth="1"/>
    <col min="12710" max="12710" width="7.7109375" style="73" customWidth="1"/>
    <col min="12711" max="12711" width="6.28515625" style="73" customWidth="1"/>
    <col min="12712" max="12712" width="8.28515625" style="73" customWidth="1"/>
    <col min="12713" max="12713" width="6.28515625" style="73" customWidth="1"/>
    <col min="12714" max="12714" width="5.7109375" style="73" customWidth="1"/>
    <col min="12715" max="12958" width="9.140625" style="73"/>
    <col min="12959" max="12959" width="3.7109375" style="73" customWidth="1"/>
    <col min="12960" max="12960" width="20.7109375" style="73" customWidth="1"/>
    <col min="12961" max="12961" width="7.7109375" style="73" customWidth="1"/>
    <col min="12962" max="12962" width="5.85546875" style="73" customWidth="1"/>
    <col min="12963" max="12963" width="7.5703125" style="73" customWidth="1"/>
    <col min="12964" max="12964" width="6.42578125" style="73" customWidth="1"/>
    <col min="12965" max="12965" width="5.7109375" style="73" customWidth="1"/>
    <col min="12966" max="12966" width="7.7109375" style="73" customWidth="1"/>
    <col min="12967" max="12967" width="6.28515625" style="73" customWidth="1"/>
    <col min="12968" max="12968" width="8.28515625" style="73" customWidth="1"/>
    <col min="12969" max="12969" width="6.28515625" style="73" customWidth="1"/>
    <col min="12970" max="12970" width="5.7109375" style="73" customWidth="1"/>
    <col min="12971" max="13214" width="9.140625" style="73"/>
    <col min="13215" max="13215" width="3.7109375" style="73" customWidth="1"/>
    <col min="13216" max="13216" width="20.7109375" style="73" customWidth="1"/>
    <col min="13217" max="13217" width="7.7109375" style="73" customWidth="1"/>
    <col min="13218" max="13218" width="5.85546875" style="73" customWidth="1"/>
    <col min="13219" max="13219" width="7.5703125" style="73" customWidth="1"/>
    <col min="13220" max="13220" width="6.42578125" style="73" customWidth="1"/>
    <col min="13221" max="13221" width="5.7109375" style="73" customWidth="1"/>
    <col min="13222" max="13222" width="7.7109375" style="73" customWidth="1"/>
    <col min="13223" max="13223" width="6.28515625" style="73" customWidth="1"/>
    <col min="13224" max="13224" width="8.28515625" style="73" customWidth="1"/>
    <col min="13225" max="13225" width="6.28515625" style="73" customWidth="1"/>
    <col min="13226" max="13226" width="5.7109375" style="73" customWidth="1"/>
    <col min="13227" max="13470" width="9.140625" style="73"/>
    <col min="13471" max="13471" width="3.7109375" style="73" customWidth="1"/>
    <col min="13472" max="13472" width="20.7109375" style="73" customWidth="1"/>
    <col min="13473" max="13473" width="7.7109375" style="73" customWidth="1"/>
    <col min="13474" max="13474" width="5.85546875" style="73" customWidth="1"/>
    <col min="13475" max="13475" width="7.5703125" style="73" customWidth="1"/>
    <col min="13476" max="13476" width="6.42578125" style="73" customWidth="1"/>
    <col min="13477" max="13477" width="5.7109375" style="73" customWidth="1"/>
    <col min="13478" max="13478" width="7.7109375" style="73" customWidth="1"/>
    <col min="13479" max="13479" width="6.28515625" style="73" customWidth="1"/>
    <col min="13480" max="13480" width="8.28515625" style="73" customWidth="1"/>
    <col min="13481" max="13481" width="6.28515625" style="73" customWidth="1"/>
    <col min="13482" max="13482" width="5.7109375" style="73" customWidth="1"/>
    <col min="13483" max="13726" width="9.140625" style="73"/>
    <col min="13727" max="13727" width="3.7109375" style="73" customWidth="1"/>
    <col min="13728" max="13728" width="20.7109375" style="73" customWidth="1"/>
    <col min="13729" max="13729" width="7.7109375" style="73" customWidth="1"/>
    <col min="13730" max="13730" width="5.85546875" style="73" customWidth="1"/>
    <col min="13731" max="13731" width="7.5703125" style="73" customWidth="1"/>
    <col min="13732" max="13732" width="6.42578125" style="73" customWidth="1"/>
    <col min="13733" max="13733" width="5.7109375" style="73" customWidth="1"/>
    <col min="13734" max="13734" width="7.7109375" style="73" customWidth="1"/>
    <col min="13735" max="13735" width="6.28515625" style="73" customWidth="1"/>
    <col min="13736" max="13736" width="8.28515625" style="73" customWidth="1"/>
    <col min="13737" max="13737" width="6.28515625" style="73" customWidth="1"/>
    <col min="13738" max="13738" width="5.7109375" style="73" customWidth="1"/>
    <col min="13739" max="13982" width="9.140625" style="73"/>
    <col min="13983" max="13983" width="3.7109375" style="73" customWidth="1"/>
    <col min="13984" max="13984" width="20.7109375" style="73" customWidth="1"/>
    <col min="13985" max="13985" width="7.7109375" style="73" customWidth="1"/>
    <col min="13986" max="13986" width="5.85546875" style="73" customWidth="1"/>
    <col min="13987" max="13987" width="7.5703125" style="73" customWidth="1"/>
    <col min="13988" max="13988" width="6.42578125" style="73" customWidth="1"/>
    <col min="13989" max="13989" width="5.7109375" style="73" customWidth="1"/>
    <col min="13990" max="13990" width="7.7109375" style="73" customWidth="1"/>
    <col min="13991" max="13991" width="6.28515625" style="73" customWidth="1"/>
    <col min="13992" max="13992" width="8.28515625" style="73" customWidth="1"/>
    <col min="13993" max="13993" width="6.28515625" style="73" customWidth="1"/>
    <col min="13994" max="13994" width="5.7109375" style="73" customWidth="1"/>
    <col min="13995" max="14238" width="9.140625" style="73"/>
    <col min="14239" max="14239" width="3.7109375" style="73" customWidth="1"/>
    <col min="14240" max="14240" width="20.7109375" style="73" customWidth="1"/>
    <col min="14241" max="14241" width="7.7109375" style="73" customWidth="1"/>
    <col min="14242" max="14242" width="5.85546875" style="73" customWidth="1"/>
    <col min="14243" max="14243" width="7.5703125" style="73" customWidth="1"/>
    <col min="14244" max="14244" width="6.42578125" style="73" customWidth="1"/>
    <col min="14245" max="14245" width="5.7109375" style="73" customWidth="1"/>
    <col min="14246" max="14246" width="7.7109375" style="73" customWidth="1"/>
    <col min="14247" max="14247" width="6.28515625" style="73" customWidth="1"/>
    <col min="14248" max="14248" width="8.28515625" style="73" customWidth="1"/>
    <col min="14249" max="14249" width="6.28515625" style="73" customWidth="1"/>
    <col min="14250" max="14250" width="5.7109375" style="73" customWidth="1"/>
    <col min="14251" max="14494" width="9.140625" style="73"/>
    <col min="14495" max="14495" width="3.7109375" style="73" customWidth="1"/>
    <col min="14496" max="14496" width="20.7109375" style="73" customWidth="1"/>
    <col min="14497" max="14497" width="7.7109375" style="73" customWidth="1"/>
    <col min="14498" max="14498" width="5.85546875" style="73" customWidth="1"/>
    <col min="14499" max="14499" width="7.5703125" style="73" customWidth="1"/>
    <col min="14500" max="14500" width="6.42578125" style="73" customWidth="1"/>
    <col min="14501" max="14501" width="5.7109375" style="73" customWidth="1"/>
    <col min="14502" max="14502" width="7.7109375" style="73" customWidth="1"/>
    <col min="14503" max="14503" width="6.28515625" style="73" customWidth="1"/>
    <col min="14504" max="14504" width="8.28515625" style="73" customWidth="1"/>
    <col min="14505" max="14505" width="6.28515625" style="73" customWidth="1"/>
    <col min="14506" max="14506" width="5.7109375" style="73" customWidth="1"/>
    <col min="14507" max="14750" width="9.140625" style="73"/>
    <col min="14751" max="14751" width="3.7109375" style="73" customWidth="1"/>
    <col min="14752" max="14752" width="20.7109375" style="73" customWidth="1"/>
    <col min="14753" max="14753" width="7.7109375" style="73" customWidth="1"/>
    <col min="14754" max="14754" width="5.85546875" style="73" customWidth="1"/>
    <col min="14755" max="14755" width="7.5703125" style="73" customWidth="1"/>
    <col min="14756" max="14756" width="6.42578125" style="73" customWidth="1"/>
    <col min="14757" max="14757" width="5.7109375" style="73" customWidth="1"/>
    <col min="14758" max="14758" width="7.7109375" style="73" customWidth="1"/>
    <col min="14759" max="14759" width="6.28515625" style="73" customWidth="1"/>
    <col min="14760" max="14760" width="8.28515625" style="73" customWidth="1"/>
    <col min="14761" max="14761" width="6.28515625" style="73" customWidth="1"/>
    <col min="14762" max="14762" width="5.7109375" style="73" customWidth="1"/>
    <col min="14763" max="15006" width="9.140625" style="73"/>
    <col min="15007" max="15007" width="3.7109375" style="73" customWidth="1"/>
    <col min="15008" max="15008" width="20.7109375" style="73" customWidth="1"/>
    <col min="15009" max="15009" width="7.7109375" style="73" customWidth="1"/>
    <col min="15010" max="15010" width="5.85546875" style="73" customWidth="1"/>
    <col min="15011" max="15011" width="7.5703125" style="73" customWidth="1"/>
    <col min="15012" max="15012" width="6.42578125" style="73" customWidth="1"/>
    <col min="15013" max="15013" width="5.7109375" style="73" customWidth="1"/>
    <col min="15014" max="15014" width="7.7109375" style="73" customWidth="1"/>
    <col min="15015" max="15015" width="6.28515625" style="73" customWidth="1"/>
    <col min="15016" max="15016" width="8.28515625" style="73" customWidth="1"/>
    <col min="15017" max="15017" width="6.28515625" style="73" customWidth="1"/>
    <col min="15018" max="15018" width="5.7109375" style="73" customWidth="1"/>
    <col min="15019" max="15262" width="9.140625" style="73"/>
    <col min="15263" max="15263" width="3.7109375" style="73" customWidth="1"/>
    <col min="15264" max="15264" width="20.7109375" style="73" customWidth="1"/>
    <col min="15265" max="15265" width="7.7109375" style="73" customWidth="1"/>
    <col min="15266" max="15266" width="5.85546875" style="73" customWidth="1"/>
    <col min="15267" max="15267" width="7.5703125" style="73" customWidth="1"/>
    <col min="15268" max="15268" width="6.42578125" style="73" customWidth="1"/>
    <col min="15269" max="15269" width="5.7109375" style="73" customWidth="1"/>
    <col min="15270" max="15270" width="7.7109375" style="73" customWidth="1"/>
    <col min="15271" max="15271" width="6.28515625" style="73" customWidth="1"/>
    <col min="15272" max="15272" width="8.28515625" style="73" customWidth="1"/>
    <col min="15273" max="15273" width="6.28515625" style="73" customWidth="1"/>
    <col min="15274" max="15274" width="5.7109375" style="73" customWidth="1"/>
    <col min="15275" max="15518" width="9.140625" style="73"/>
    <col min="15519" max="15519" width="3.7109375" style="73" customWidth="1"/>
    <col min="15520" max="15520" width="20.7109375" style="73" customWidth="1"/>
    <col min="15521" max="15521" width="7.7109375" style="73" customWidth="1"/>
    <col min="15522" max="15522" width="5.85546875" style="73" customWidth="1"/>
    <col min="15523" max="15523" width="7.5703125" style="73" customWidth="1"/>
    <col min="15524" max="15524" width="6.42578125" style="73" customWidth="1"/>
    <col min="15525" max="15525" width="5.7109375" style="73" customWidth="1"/>
    <col min="15526" max="15526" width="7.7109375" style="73" customWidth="1"/>
    <col min="15527" max="15527" width="6.28515625" style="73" customWidth="1"/>
    <col min="15528" max="15528" width="8.28515625" style="73" customWidth="1"/>
    <col min="15529" max="15529" width="6.28515625" style="73" customWidth="1"/>
    <col min="15530" max="15530" width="5.7109375" style="73" customWidth="1"/>
    <col min="15531" max="15774" width="9.140625" style="73"/>
    <col min="15775" max="15775" width="3.7109375" style="73" customWidth="1"/>
    <col min="15776" max="15776" width="20.7109375" style="73" customWidth="1"/>
    <col min="15777" max="15777" width="7.7109375" style="73" customWidth="1"/>
    <col min="15778" max="15778" width="5.85546875" style="73" customWidth="1"/>
    <col min="15779" max="15779" width="7.5703125" style="73" customWidth="1"/>
    <col min="15780" max="15780" width="6.42578125" style="73" customWidth="1"/>
    <col min="15781" max="15781" width="5.7109375" style="73" customWidth="1"/>
    <col min="15782" max="15782" width="7.7109375" style="73" customWidth="1"/>
    <col min="15783" max="15783" width="6.28515625" style="73" customWidth="1"/>
    <col min="15784" max="15784" width="8.28515625" style="73" customWidth="1"/>
    <col min="15785" max="15785" width="6.28515625" style="73" customWidth="1"/>
    <col min="15786" max="15786" width="5.7109375" style="73" customWidth="1"/>
    <col min="15787" max="16030" width="9.140625" style="73"/>
    <col min="16031" max="16031" width="3.7109375" style="73" customWidth="1"/>
    <col min="16032" max="16032" width="20.7109375" style="73" customWidth="1"/>
    <col min="16033" max="16033" width="7.7109375" style="73" customWidth="1"/>
    <col min="16034" max="16034" width="5.85546875" style="73" customWidth="1"/>
    <col min="16035" max="16035" width="7.5703125" style="73" customWidth="1"/>
    <col min="16036" max="16036" width="6.42578125" style="73" customWidth="1"/>
    <col min="16037" max="16037" width="5.7109375" style="73" customWidth="1"/>
    <col min="16038" max="16038" width="7.7109375" style="73" customWidth="1"/>
    <col min="16039" max="16039" width="6.28515625" style="73" customWidth="1"/>
    <col min="16040" max="16040" width="8.28515625" style="73" customWidth="1"/>
    <col min="16041" max="16041" width="6.28515625" style="73" customWidth="1"/>
    <col min="16042" max="16042" width="5.7109375" style="73" customWidth="1"/>
    <col min="16043" max="16384" width="9.140625" style="73"/>
  </cols>
  <sheetData>
    <row r="1" spans="1:12" s="99" customFormat="1" ht="30" customHeight="1" x14ac:dyDescent="0.2">
      <c r="A1" s="291" t="s">
        <v>34</v>
      </c>
      <c r="B1" s="292"/>
      <c r="C1" s="259" t="s">
        <v>118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2" customFormat="1" ht="24.95" customHeight="1" x14ac:dyDescent="0.2">
      <c r="A2" s="293" t="s">
        <v>170</v>
      </c>
      <c r="B2" s="294"/>
      <c r="C2" s="295" t="s">
        <v>42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95</v>
      </c>
      <c r="B3" s="269" t="s">
        <v>171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72" customFormat="1" ht="11.45" customHeight="1" x14ac:dyDescent="0.2">
      <c r="A4" s="266"/>
      <c r="B4" s="270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s="72" customFormat="1" ht="11.45" customHeight="1" x14ac:dyDescent="0.2">
      <c r="A5" s="267"/>
      <c r="B5" s="256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s="72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2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2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2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2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2" customFormat="1" ht="11.45" customHeight="1" x14ac:dyDescent="0.2">
      <c r="A11" s="268"/>
      <c r="B11" s="271"/>
      <c r="C11" s="185" t="s">
        <v>101</v>
      </c>
      <c r="D11" s="185" t="s">
        <v>125</v>
      </c>
      <c r="E11" s="185" t="s">
        <v>101</v>
      </c>
      <c r="F11" s="185" t="s">
        <v>125</v>
      </c>
      <c r="G11" s="256" t="s">
        <v>101</v>
      </c>
      <c r="H11" s="256"/>
      <c r="I11" s="185" t="s">
        <v>125</v>
      </c>
      <c r="J11" s="185" t="s">
        <v>101</v>
      </c>
      <c r="K11" s="185" t="s">
        <v>125</v>
      </c>
      <c r="L11" s="186" t="s">
        <v>101</v>
      </c>
    </row>
    <row r="12" spans="1:12" s="100" customFormat="1" ht="11.45" customHeight="1" x14ac:dyDescent="0.2">
      <c r="A12" s="74">
        <v>1</v>
      </c>
      <c r="B12" s="75">
        <v>2</v>
      </c>
      <c r="C12" s="76">
        <v>3</v>
      </c>
      <c r="D12" s="75">
        <v>4</v>
      </c>
      <c r="E12" s="76">
        <v>5</v>
      </c>
      <c r="F12" s="75">
        <v>6</v>
      </c>
      <c r="G12" s="76">
        <v>7</v>
      </c>
      <c r="H12" s="75">
        <v>8</v>
      </c>
      <c r="I12" s="76">
        <v>9</v>
      </c>
      <c r="J12" s="75">
        <v>10</v>
      </c>
      <c r="K12" s="76">
        <v>11</v>
      </c>
      <c r="L12" s="77">
        <v>12</v>
      </c>
    </row>
    <row r="13" spans="1:12" ht="11.45" customHeight="1" x14ac:dyDescent="0.2">
      <c r="A13" s="78"/>
      <c r="B13" s="108" t="s">
        <v>103</v>
      </c>
      <c r="C13" s="155"/>
      <c r="D13" s="150" t="s">
        <v>103</v>
      </c>
      <c r="E13" s="152" t="s">
        <v>103</v>
      </c>
      <c r="F13" s="150" t="s">
        <v>103</v>
      </c>
      <c r="G13" s="150" t="s">
        <v>103</v>
      </c>
      <c r="H13" s="152" t="s">
        <v>103</v>
      </c>
      <c r="I13" s="150" t="s">
        <v>103</v>
      </c>
      <c r="J13" s="152" t="s">
        <v>103</v>
      </c>
      <c r="K13" s="150" t="s">
        <v>103</v>
      </c>
      <c r="L13" s="150" t="s">
        <v>103</v>
      </c>
    </row>
    <row r="14" spans="1:12" s="72" customFormat="1" ht="11.45" customHeight="1" x14ac:dyDescent="0.2">
      <c r="A14" s="64">
        <f>IF(D14&lt;&gt;"",COUNTA($D$14:D14),"")</f>
        <v>1</v>
      </c>
      <c r="B14" s="79" t="s">
        <v>126</v>
      </c>
      <c r="C14" s="154">
        <v>365909</v>
      </c>
      <c r="D14" s="153">
        <v>12.2</v>
      </c>
      <c r="E14" s="151">
        <v>1278198</v>
      </c>
      <c r="F14" s="153">
        <v>10.3</v>
      </c>
      <c r="G14" s="153">
        <v>3.5</v>
      </c>
      <c r="H14" s="151">
        <v>7672047</v>
      </c>
      <c r="I14" s="153">
        <v>4.4000000000000004</v>
      </c>
      <c r="J14" s="151">
        <v>32155709</v>
      </c>
      <c r="K14" s="153">
        <v>1.2</v>
      </c>
      <c r="L14" s="153">
        <v>4.2</v>
      </c>
    </row>
    <row r="15" spans="1:12" s="72" customFormat="1" ht="11.45" customHeight="1" x14ac:dyDescent="0.2">
      <c r="A15" s="64">
        <f>IF(D15&lt;&gt;"",COUNTA($D$14:D15),"")</f>
        <v>2</v>
      </c>
      <c r="B15" s="81" t="s">
        <v>127</v>
      </c>
      <c r="C15" s="155">
        <v>351465</v>
      </c>
      <c r="D15" s="150">
        <v>11.6</v>
      </c>
      <c r="E15" s="152">
        <v>1240988</v>
      </c>
      <c r="F15" s="150">
        <v>9.9</v>
      </c>
      <c r="G15" s="150">
        <v>3.5</v>
      </c>
      <c r="H15" s="152">
        <v>7336544</v>
      </c>
      <c r="I15" s="150">
        <v>3.8</v>
      </c>
      <c r="J15" s="152">
        <v>31247321</v>
      </c>
      <c r="K15" s="150">
        <v>0.8</v>
      </c>
      <c r="L15" s="150">
        <v>4.3</v>
      </c>
    </row>
    <row r="16" spans="1:12" ht="11.45" customHeight="1" x14ac:dyDescent="0.2">
      <c r="A16" s="64">
        <f>IF(D16&lt;&gt;"",COUNTA($D$14:D16),"")</f>
        <v>3</v>
      </c>
      <c r="B16" s="81" t="s">
        <v>128</v>
      </c>
      <c r="C16" s="155">
        <v>14444</v>
      </c>
      <c r="D16" s="150">
        <v>28.1</v>
      </c>
      <c r="E16" s="152">
        <v>37210</v>
      </c>
      <c r="F16" s="150">
        <v>26.9</v>
      </c>
      <c r="G16" s="150">
        <v>2.6</v>
      </c>
      <c r="H16" s="152">
        <v>335503</v>
      </c>
      <c r="I16" s="150">
        <v>17.8</v>
      </c>
      <c r="J16" s="152">
        <v>908388</v>
      </c>
      <c r="K16" s="150">
        <v>18.100000000000001</v>
      </c>
      <c r="L16" s="150">
        <v>2.7</v>
      </c>
    </row>
    <row r="17" spans="1:12" ht="20.100000000000001" customHeight="1" x14ac:dyDescent="0.2">
      <c r="A17" s="64">
        <f>IF(D17&lt;&gt;"",COUNTA($D$14:D17),"")</f>
        <v>4</v>
      </c>
      <c r="B17" s="79" t="s">
        <v>172</v>
      </c>
      <c r="C17" s="154">
        <v>12988</v>
      </c>
      <c r="D17" s="153">
        <v>26.4</v>
      </c>
      <c r="E17" s="151">
        <v>33565</v>
      </c>
      <c r="F17" s="153">
        <v>27.6</v>
      </c>
      <c r="G17" s="153">
        <v>2.6</v>
      </c>
      <c r="H17" s="151">
        <v>302909</v>
      </c>
      <c r="I17" s="153">
        <v>13.8</v>
      </c>
      <c r="J17" s="151">
        <v>830121</v>
      </c>
      <c r="K17" s="153">
        <v>15.2</v>
      </c>
      <c r="L17" s="153">
        <v>2.7</v>
      </c>
    </row>
    <row r="18" spans="1:12" s="72" customFormat="1" ht="11.45" customHeight="1" x14ac:dyDescent="0.2">
      <c r="A18" s="64">
        <f>IF(D18&lt;&gt;"",COUNTA($D$14:D18),"")</f>
        <v>5</v>
      </c>
      <c r="B18" s="81" t="s">
        <v>173</v>
      </c>
      <c r="C18" s="155">
        <v>657</v>
      </c>
      <c r="D18" s="150">
        <v>476.3</v>
      </c>
      <c r="E18" s="152">
        <v>1483</v>
      </c>
      <c r="F18" s="150">
        <v>261.7</v>
      </c>
      <c r="G18" s="150">
        <v>2.2999999999999998</v>
      </c>
      <c r="H18" s="152">
        <v>11667</v>
      </c>
      <c r="I18" s="150">
        <v>129.6</v>
      </c>
      <c r="J18" s="152">
        <v>26484</v>
      </c>
      <c r="K18" s="150">
        <v>77</v>
      </c>
      <c r="L18" s="150">
        <v>2.2999999999999998</v>
      </c>
    </row>
    <row r="19" spans="1:12" ht="11.45" customHeight="1" x14ac:dyDescent="0.2">
      <c r="A19" s="64">
        <f>IF(D19&lt;&gt;"",COUNTA($D$14:D19),"")</f>
        <v>6</v>
      </c>
      <c r="B19" s="81" t="s">
        <v>174</v>
      </c>
      <c r="C19" s="155">
        <v>67</v>
      </c>
      <c r="D19" s="150">
        <v>318.8</v>
      </c>
      <c r="E19" s="152">
        <v>390</v>
      </c>
      <c r="F19" s="150">
        <v>314.89999999999998</v>
      </c>
      <c r="G19" s="150">
        <v>5.8</v>
      </c>
      <c r="H19" s="152">
        <v>697</v>
      </c>
      <c r="I19" s="150">
        <v>101.4</v>
      </c>
      <c r="J19" s="152">
        <v>3907</v>
      </c>
      <c r="K19" s="150">
        <v>67</v>
      </c>
      <c r="L19" s="150">
        <v>5.6</v>
      </c>
    </row>
    <row r="20" spans="1:12" ht="11.45" customHeight="1" x14ac:dyDescent="0.2">
      <c r="A20" s="64">
        <f>IF(D20&lt;&gt;"",COUNTA($D$14:D20),"")</f>
        <v>7</v>
      </c>
      <c r="B20" s="81" t="s">
        <v>175</v>
      </c>
      <c r="C20" s="155">
        <v>2908</v>
      </c>
      <c r="D20" s="150">
        <v>26.3</v>
      </c>
      <c r="E20" s="152">
        <v>5992</v>
      </c>
      <c r="F20" s="150">
        <v>27.5</v>
      </c>
      <c r="G20" s="150">
        <v>2.1</v>
      </c>
      <c r="H20" s="152">
        <v>39446</v>
      </c>
      <c r="I20" s="150">
        <v>23.1</v>
      </c>
      <c r="J20" s="152">
        <v>105044</v>
      </c>
      <c r="K20" s="150">
        <v>46.6</v>
      </c>
      <c r="L20" s="150">
        <v>2.7</v>
      </c>
    </row>
    <row r="21" spans="1:12" ht="11.45" customHeight="1" x14ac:dyDescent="0.2">
      <c r="A21" s="64">
        <f>IF(D21&lt;&gt;"",COUNTA($D$14:D21),"")</f>
        <v>8</v>
      </c>
      <c r="B21" s="81" t="s">
        <v>176</v>
      </c>
      <c r="C21" s="155">
        <v>16</v>
      </c>
      <c r="D21" s="150">
        <v>33.299999999999997</v>
      </c>
      <c r="E21" s="152">
        <v>28</v>
      </c>
      <c r="F21" s="150">
        <v>-6.7</v>
      </c>
      <c r="G21" s="150">
        <v>1.8</v>
      </c>
      <c r="H21" s="152">
        <v>682</v>
      </c>
      <c r="I21" s="150">
        <v>50.2</v>
      </c>
      <c r="J21" s="152">
        <v>1075</v>
      </c>
      <c r="K21" s="150">
        <v>13.4</v>
      </c>
      <c r="L21" s="150">
        <v>1.6</v>
      </c>
    </row>
    <row r="22" spans="1:12" ht="11.45" customHeight="1" x14ac:dyDescent="0.2">
      <c r="A22" s="64">
        <f>IF(D22&lt;&gt;"",COUNTA($D$14:D22),"")</f>
        <v>9</v>
      </c>
      <c r="B22" s="81" t="s">
        <v>177</v>
      </c>
      <c r="C22" s="155">
        <v>83</v>
      </c>
      <c r="D22" s="150">
        <v>5.0999999999999996</v>
      </c>
      <c r="E22" s="152">
        <v>179</v>
      </c>
      <c r="F22" s="150">
        <v>-19.7</v>
      </c>
      <c r="G22" s="150">
        <v>2.2000000000000002</v>
      </c>
      <c r="H22" s="152">
        <v>2927</v>
      </c>
      <c r="I22" s="150">
        <v>28.8</v>
      </c>
      <c r="J22" s="152">
        <v>6094</v>
      </c>
      <c r="K22" s="150">
        <v>17.2</v>
      </c>
      <c r="L22" s="150">
        <v>2.1</v>
      </c>
    </row>
    <row r="23" spans="1:12" ht="11.45" customHeight="1" x14ac:dyDescent="0.2">
      <c r="A23" s="64">
        <f>IF(D23&lt;&gt;"",COUNTA($D$14:D23),"")</f>
        <v>10</v>
      </c>
      <c r="B23" s="81" t="s">
        <v>178</v>
      </c>
      <c r="C23" s="155">
        <v>185</v>
      </c>
      <c r="D23" s="150">
        <v>-23.6</v>
      </c>
      <c r="E23" s="152">
        <v>471</v>
      </c>
      <c r="F23" s="150">
        <v>-14.1</v>
      </c>
      <c r="G23" s="150">
        <v>2.5</v>
      </c>
      <c r="H23" s="152">
        <v>8347</v>
      </c>
      <c r="I23" s="150">
        <v>11.6</v>
      </c>
      <c r="J23" s="152">
        <v>18462</v>
      </c>
      <c r="K23" s="150">
        <v>14.6</v>
      </c>
      <c r="L23" s="150">
        <v>2.2000000000000002</v>
      </c>
    </row>
    <row r="24" spans="1:12" ht="11.45" customHeight="1" x14ac:dyDescent="0.2">
      <c r="A24" s="64">
        <f>IF(D24&lt;&gt;"",COUNTA($D$14:D24),"")</f>
        <v>11</v>
      </c>
      <c r="B24" s="81" t="s">
        <v>179</v>
      </c>
      <c r="C24" s="155">
        <v>21</v>
      </c>
      <c r="D24" s="150">
        <v>-53.3</v>
      </c>
      <c r="E24" s="152">
        <v>38</v>
      </c>
      <c r="F24" s="150">
        <v>-84.9</v>
      </c>
      <c r="G24" s="150">
        <v>1.8</v>
      </c>
      <c r="H24" s="152">
        <v>315</v>
      </c>
      <c r="I24" s="150">
        <v>-29.4</v>
      </c>
      <c r="J24" s="152">
        <v>700</v>
      </c>
      <c r="K24" s="150">
        <v>-62.1</v>
      </c>
      <c r="L24" s="150">
        <v>2.2000000000000002</v>
      </c>
    </row>
    <row r="25" spans="1:12" s="72" customFormat="1" ht="11.45" customHeight="1" x14ac:dyDescent="0.2">
      <c r="A25" s="64">
        <f>IF(D25&lt;&gt;"",COUNTA($D$14:D25),"")</f>
        <v>12</v>
      </c>
      <c r="B25" s="81" t="s">
        <v>180</v>
      </c>
      <c r="C25" s="155">
        <v>21</v>
      </c>
      <c r="D25" s="150">
        <v>-22.2</v>
      </c>
      <c r="E25" s="152">
        <v>54</v>
      </c>
      <c r="F25" s="150">
        <v>-26</v>
      </c>
      <c r="G25" s="150">
        <v>2.6</v>
      </c>
      <c r="H25" s="152">
        <v>1163</v>
      </c>
      <c r="I25" s="150">
        <v>60.9</v>
      </c>
      <c r="J25" s="152">
        <v>3026</v>
      </c>
      <c r="K25" s="150">
        <v>67.599999999999994</v>
      </c>
      <c r="L25" s="150">
        <v>2.6</v>
      </c>
    </row>
    <row r="26" spans="1:12" ht="11.45" customHeight="1" x14ac:dyDescent="0.2">
      <c r="A26" s="64">
        <f>IF(D26&lt;&gt;"",COUNTA($D$14:D26),"")</f>
        <v>13</v>
      </c>
      <c r="B26" s="81" t="s">
        <v>181</v>
      </c>
      <c r="C26" s="155">
        <v>6</v>
      </c>
      <c r="D26" s="150">
        <v>500</v>
      </c>
      <c r="E26" s="152">
        <v>8</v>
      </c>
      <c r="F26" s="150">
        <v>300</v>
      </c>
      <c r="G26" s="150">
        <v>1.3</v>
      </c>
      <c r="H26" s="152">
        <v>143</v>
      </c>
      <c r="I26" s="150">
        <v>9.1999999999999993</v>
      </c>
      <c r="J26" s="152">
        <v>255</v>
      </c>
      <c r="K26" s="150">
        <v>-15.6</v>
      </c>
      <c r="L26" s="150">
        <v>1.8</v>
      </c>
    </row>
    <row r="27" spans="1:12" ht="11.45" customHeight="1" x14ac:dyDescent="0.2">
      <c r="A27" s="64">
        <f>IF(D27&lt;&gt;"",COUNTA($D$14:D27),"")</f>
        <v>14</v>
      </c>
      <c r="B27" s="81" t="s">
        <v>182</v>
      </c>
      <c r="C27" s="155">
        <v>113</v>
      </c>
      <c r="D27" s="150">
        <v>-11</v>
      </c>
      <c r="E27" s="152">
        <v>235</v>
      </c>
      <c r="F27" s="150">
        <v>-23.9</v>
      </c>
      <c r="G27" s="150">
        <v>2.1</v>
      </c>
      <c r="H27" s="152">
        <v>5409</v>
      </c>
      <c r="I27" s="150">
        <v>16.8</v>
      </c>
      <c r="J27" s="152">
        <v>11423</v>
      </c>
      <c r="K27" s="150">
        <v>7.4</v>
      </c>
      <c r="L27" s="150">
        <v>2.1</v>
      </c>
    </row>
    <row r="28" spans="1:12" s="72" customFormat="1" ht="11.45" customHeight="1" x14ac:dyDescent="0.2">
      <c r="A28" s="64">
        <f>IF(D28&lt;&gt;"",COUNTA($D$14:D28),"")</f>
        <v>15</v>
      </c>
      <c r="B28" s="81" t="s">
        <v>183</v>
      </c>
      <c r="C28" s="155">
        <v>34</v>
      </c>
      <c r="D28" s="150">
        <v>-20.9</v>
      </c>
      <c r="E28" s="152">
        <v>89</v>
      </c>
      <c r="F28" s="150">
        <v>-57.4</v>
      </c>
      <c r="G28" s="150">
        <v>2.6</v>
      </c>
      <c r="H28" s="152">
        <v>543</v>
      </c>
      <c r="I28" s="150">
        <v>61.6</v>
      </c>
      <c r="J28" s="152">
        <v>2605</v>
      </c>
      <c r="K28" s="150">
        <v>54.9</v>
      </c>
      <c r="L28" s="150">
        <v>4.8</v>
      </c>
    </row>
    <row r="29" spans="1:12" ht="11.45" customHeight="1" x14ac:dyDescent="0.2">
      <c r="A29" s="64">
        <f>IF(D29&lt;&gt;"",COUNTA($D$14:D29),"")</f>
        <v>16</v>
      </c>
      <c r="B29" s="81" t="s">
        <v>184</v>
      </c>
      <c r="C29" s="155">
        <v>66</v>
      </c>
      <c r="D29" s="150">
        <v>17.899999999999999</v>
      </c>
      <c r="E29" s="152">
        <v>207</v>
      </c>
      <c r="F29" s="150">
        <v>15</v>
      </c>
      <c r="G29" s="150">
        <v>3.1</v>
      </c>
      <c r="H29" s="152">
        <v>865</v>
      </c>
      <c r="I29" s="150">
        <v>-14.9</v>
      </c>
      <c r="J29" s="152">
        <v>2975</v>
      </c>
      <c r="K29" s="150">
        <v>-48.5</v>
      </c>
      <c r="L29" s="150">
        <v>3.4</v>
      </c>
    </row>
    <row r="30" spans="1:12" ht="11.45" customHeight="1" x14ac:dyDescent="0.2">
      <c r="A30" s="64">
        <f>IF(D30&lt;&gt;"",COUNTA($D$14:D30),"")</f>
        <v>17</v>
      </c>
      <c r="B30" s="81" t="s">
        <v>185</v>
      </c>
      <c r="C30" s="155">
        <v>71</v>
      </c>
      <c r="D30" s="150">
        <v>82.1</v>
      </c>
      <c r="E30" s="152">
        <v>195</v>
      </c>
      <c r="F30" s="150">
        <v>-31.1</v>
      </c>
      <c r="G30" s="150">
        <v>2.7</v>
      </c>
      <c r="H30" s="152">
        <v>1699</v>
      </c>
      <c r="I30" s="150">
        <v>20.8</v>
      </c>
      <c r="J30" s="152">
        <v>5818</v>
      </c>
      <c r="K30" s="150">
        <v>-10.199999999999999</v>
      </c>
      <c r="L30" s="150">
        <v>3.4</v>
      </c>
    </row>
    <row r="31" spans="1:12" ht="11.45" customHeight="1" x14ac:dyDescent="0.2">
      <c r="A31" s="64">
        <f>IF(D31&lt;&gt;"",COUNTA($D$14:D31),"")</f>
        <v>18</v>
      </c>
      <c r="B31" s="81" t="s">
        <v>186</v>
      </c>
      <c r="C31" s="155">
        <v>54</v>
      </c>
      <c r="D31" s="150">
        <v>58.8</v>
      </c>
      <c r="E31" s="152">
        <v>182</v>
      </c>
      <c r="F31" s="150">
        <v>36.799999999999997</v>
      </c>
      <c r="G31" s="150">
        <v>3.4</v>
      </c>
      <c r="H31" s="152">
        <v>1626</v>
      </c>
      <c r="I31" s="150">
        <v>16.2</v>
      </c>
      <c r="J31" s="152">
        <v>6057</v>
      </c>
      <c r="K31" s="150">
        <v>31.4</v>
      </c>
      <c r="L31" s="150">
        <v>3.7</v>
      </c>
    </row>
    <row r="32" spans="1:12" s="72" customFormat="1" ht="11.45" customHeight="1" x14ac:dyDescent="0.2">
      <c r="A32" s="64">
        <f>IF(D32&lt;&gt;"",COUNTA($D$14:D32),"")</f>
        <v>19</v>
      </c>
      <c r="B32" s="81" t="s">
        <v>187</v>
      </c>
      <c r="C32" s="155">
        <v>3</v>
      </c>
      <c r="D32" s="150">
        <v>50</v>
      </c>
      <c r="E32" s="152">
        <v>7</v>
      </c>
      <c r="F32" s="150">
        <v>75</v>
      </c>
      <c r="G32" s="150">
        <v>2.2999999999999998</v>
      </c>
      <c r="H32" s="152">
        <v>42</v>
      </c>
      <c r="I32" s="150">
        <v>-44.7</v>
      </c>
      <c r="J32" s="152">
        <v>97</v>
      </c>
      <c r="K32" s="150">
        <v>-62.5</v>
      </c>
      <c r="L32" s="150">
        <v>2.2999999999999998</v>
      </c>
    </row>
    <row r="33" spans="1:12" ht="11.45" customHeight="1" x14ac:dyDescent="0.2">
      <c r="A33" s="64">
        <f>IF(D33&lt;&gt;"",COUNTA($D$14:D33),"")</f>
        <v>20</v>
      </c>
      <c r="B33" s="81" t="s">
        <v>188</v>
      </c>
      <c r="C33" s="155">
        <v>1838</v>
      </c>
      <c r="D33" s="150">
        <v>14.4</v>
      </c>
      <c r="E33" s="152">
        <v>4788</v>
      </c>
      <c r="F33" s="150">
        <v>21.3</v>
      </c>
      <c r="G33" s="150">
        <v>2.6</v>
      </c>
      <c r="H33" s="152">
        <v>50105</v>
      </c>
      <c r="I33" s="150">
        <v>-7</v>
      </c>
      <c r="J33" s="152">
        <v>143147</v>
      </c>
      <c r="K33" s="150">
        <v>1.1000000000000001</v>
      </c>
      <c r="L33" s="150">
        <v>2.9</v>
      </c>
    </row>
    <row r="34" spans="1:12" ht="11.45" customHeight="1" x14ac:dyDescent="0.2">
      <c r="A34" s="64">
        <f>IF(D34&lt;&gt;"",COUNTA($D$14:D34),"")</f>
        <v>21</v>
      </c>
      <c r="B34" s="81" t="s">
        <v>189</v>
      </c>
      <c r="C34" s="155">
        <v>257</v>
      </c>
      <c r="D34" s="150">
        <v>16.3</v>
      </c>
      <c r="E34" s="152">
        <v>478</v>
      </c>
      <c r="F34" s="150">
        <v>2.4</v>
      </c>
      <c r="G34" s="150">
        <v>1.9</v>
      </c>
      <c r="H34" s="152">
        <v>9297</v>
      </c>
      <c r="I34" s="150">
        <v>12.7</v>
      </c>
      <c r="J34" s="152">
        <v>17606</v>
      </c>
      <c r="K34" s="150">
        <v>10.6</v>
      </c>
      <c r="L34" s="150">
        <v>1.9</v>
      </c>
    </row>
    <row r="35" spans="1:12" ht="11.45" customHeight="1" x14ac:dyDescent="0.2">
      <c r="A35" s="64">
        <f>IF(D35&lt;&gt;"",COUNTA($D$14:D35),"")</f>
        <v>22</v>
      </c>
      <c r="B35" s="81" t="s">
        <v>190</v>
      </c>
      <c r="C35" s="155">
        <v>475</v>
      </c>
      <c r="D35" s="150">
        <v>22.7</v>
      </c>
      <c r="E35" s="152">
        <v>1387</v>
      </c>
      <c r="F35" s="150">
        <v>18.5</v>
      </c>
      <c r="G35" s="150">
        <v>2.9</v>
      </c>
      <c r="H35" s="152">
        <v>23224</v>
      </c>
      <c r="I35" s="150">
        <v>17.100000000000001</v>
      </c>
      <c r="J35" s="152">
        <v>73922</v>
      </c>
      <c r="K35" s="150">
        <v>12.9</v>
      </c>
      <c r="L35" s="150">
        <v>3.2</v>
      </c>
    </row>
    <row r="36" spans="1:12" ht="11.45" customHeight="1" x14ac:dyDescent="0.2">
      <c r="A36" s="64">
        <f>IF(D36&lt;&gt;"",COUNTA($D$14:D36),"")</f>
        <v>23</v>
      </c>
      <c r="B36" s="81" t="s">
        <v>191</v>
      </c>
      <c r="C36" s="155">
        <v>952</v>
      </c>
      <c r="D36" s="150">
        <v>-7.8</v>
      </c>
      <c r="E36" s="152">
        <v>3284</v>
      </c>
      <c r="F36" s="150">
        <v>-4.2</v>
      </c>
      <c r="G36" s="150">
        <v>3.4</v>
      </c>
      <c r="H36" s="152">
        <v>27563</v>
      </c>
      <c r="I36" s="150">
        <v>20.9</v>
      </c>
      <c r="J36" s="152">
        <v>78751</v>
      </c>
      <c r="K36" s="150">
        <v>8.1999999999999993</v>
      </c>
      <c r="L36" s="150">
        <v>2.9</v>
      </c>
    </row>
    <row r="37" spans="1:12" ht="11.45" customHeight="1" x14ac:dyDescent="0.2">
      <c r="A37" s="64">
        <f>IF(D37&lt;&gt;"",COUNTA($D$14:D37),"")</f>
        <v>24</v>
      </c>
      <c r="B37" s="81" t="s">
        <v>192</v>
      </c>
      <c r="C37" s="155">
        <v>17</v>
      </c>
      <c r="D37" s="150">
        <v>-5.6</v>
      </c>
      <c r="E37" s="152">
        <v>50</v>
      </c>
      <c r="F37" s="150">
        <v>-36.700000000000003</v>
      </c>
      <c r="G37" s="150">
        <v>2.9</v>
      </c>
      <c r="H37" s="152">
        <v>610</v>
      </c>
      <c r="I37" s="150">
        <v>13.8</v>
      </c>
      <c r="J37" s="152">
        <v>2077</v>
      </c>
      <c r="K37" s="150">
        <v>9.1999999999999993</v>
      </c>
      <c r="L37" s="150">
        <v>3.4</v>
      </c>
    </row>
    <row r="38" spans="1:12" s="72" customFormat="1" ht="11.45" customHeight="1" x14ac:dyDescent="0.2">
      <c r="A38" s="64">
        <f>IF(D38&lt;&gt;"",COUNTA($D$14:D38),"")</f>
        <v>25</v>
      </c>
      <c r="B38" s="81" t="s">
        <v>193</v>
      </c>
      <c r="C38" s="155">
        <v>95</v>
      </c>
      <c r="D38" s="150">
        <v>15.9</v>
      </c>
      <c r="E38" s="152">
        <v>692</v>
      </c>
      <c r="F38" s="150">
        <v>36.200000000000003</v>
      </c>
      <c r="G38" s="150">
        <v>7.3</v>
      </c>
      <c r="H38" s="152">
        <v>1732</v>
      </c>
      <c r="I38" s="150">
        <v>19.600000000000001</v>
      </c>
      <c r="J38" s="152">
        <v>9644</v>
      </c>
      <c r="K38" s="150">
        <v>11.4</v>
      </c>
      <c r="L38" s="150">
        <v>5.6</v>
      </c>
    </row>
    <row r="39" spans="1:12" ht="11.45" customHeight="1" x14ac:dyDescent="0.2">
      <c r="A39" s="64">
        <f>IF(D39&lt;&gt;"",COUNTA($D$14:D39),"")</f>
        <v>26</v>
      </c>
      <c r="B39" s="81" t="s">
        <v>194</v>
      </c>
      <c r="C39" s="155">
        <v>27</v>
      </c>
      <c r="D39" s="150">
        <v>-22.9</v>
      </c>
      <c r="E39" s="152">
        <v>54</v>
      </c>
      <c r="F39" s="150">
        <v>-3.6</v>
      </c>
      <c r="G39" s="150">
        <v>2</v>
      </c>
      <c r="H39" s="152">
        <v>503</v>
      </c>
      <c r="I39" s="150">
        <v>-14.5</v>
      </c>
      <c r="J39" s="152">
        <v>979</v>
      </c>
      <c r="K39" s="150">
        <v>-13.7</v>
      </c>
      <c r="L39" s="150">
        <v>1.9</v>
      </c>
    </row>
    <row r="40" spans="1:12" ht="11.45" customHeight="1" x14ac:dyDescent="0.2">
      <c r="A40" s="64">
        <f>IF(D40&lt;&gt;"",COUNTA($D$14:D40),"")</f>
        <v>27</v>
      </c>
      <c r="B40" s="81" t="s">
        <v>195</v>
      </c>
      <c r="C40" s="155">
        <v>2877</v>
      </c>
      <c r="D40" s="150">
        <v>36</v>
      </c>
      <c r="E40" s="152">
        <v>6112</v>
      </c>
      <c r="F40" s="150">
        <v>39.299999999999997</v>
      </c>
      <c r="G40" s="150">
        <v>2.1</v>
      </c>
      <c r="H40" s="152">
        <v>37990</v>
      </c>
      <c r="I40" s="150">
        <v>3.9</v>
      </c>
      <c r="J40" s="152">
        <v>71725</v>
      </c>
      <c r="K40" s="150">
        <v>1.1000000000000001</v>
      </c>
      <c r="L40" s="150">
        <v>1.9</v>
      </c>
    </row>
    <row r="41" spans="1:12" s="84" customFormat="1" ht="11.45" customHeight="1" x14ac:dyDescent="0.2">
      <c r="A41" s="64">
        <f>IF(D41&lt;&gt;"",COUNTA($D$14:D41),"")</f>
        <v>28</v>
      </c>
      <c r="B41" s="81" t="s">
        <v>196</v>
      </c>
      <c r="C41" s="155">
        <v>722</v>
      </c>
      <c r="D41" s="150">
        <v>16.100000000000001</v>
      </c>
      <c r="E41" s="152">
        <v>2436</v>
      </c>
      <c r="F41" s="150">
        <v>12</v>
      </c>
      <c r="G41" s="150">
        <v>3.4</v>
      </c>
      <c r="H41" s="152">
        <v>42266</v>
      </c>
      <c r="I41" s="150">
        <v>14.9</v>
      </c>
      <c r="J41" s="152">
        <v>134913</v>
      </c>
      <c r="K41" s="150">
        <v>12.1</v>
      </c>
      <c r="L41" s="150">
        <v>3.2</v>
      </c>
    </row>
    <row r="42" spans="1:12" s="72" customFormat="1" ht="11.45" customHeight="1" x14ac:dyDescent="0.2">
      <c r="A42" s="64">
        <f>IF(D42&lt;&gt;"",COUNTA($D$14:D42),"")</f>
        <v>29</v>
      </c>
      <c r="B42" s="81" t="s">
        <v>197</v>
      </c>
      <c r="C42" s="155">
        <v>67</v>
      </c>
      <c r="D42" s="150">
        <v>67.5</v>
      </c>
      <c r="E42" s="152">
        <v>734</v>
      </c>
      <c r="F42" s="150">
        <v>294.60000000000002</v>
      </c>
      <c r="G42" s="150">
        <v>11</v>
      </c>
      <c r="H42" s="152">
        <v>1519</v>
      </c>
      <c r="I42" s="150">
        <v>-4.5</v>
      </c>
      <c r="J42" s="152">
        <v>9637</v>
      </c>
      <c r="K42" s="150">
        <v>97</v>
      </c>
      <c r="L42" s="150">
        <v>6.3</v>
      </c>
    </row>
    <row r="43" spans="1:12" ht="11.45" customHeight="1" x14ac:dyDescent="0.2">
      <c r="A43" s="64">
        <f>IF(D43&lt;&gt;"",COUNTA($D$14:D43),"")</f>
        <v>30</v>
      </c>
      <c r="B43" s="81" t="s">
        <v>198</v>
      </c>
      <c r="C43" s="155">
        <v>8</v>
      </c>
      <c r="D43" s="150">
        <v>-57.9</v>
      </c>
      <c r="E43" s="152">
        <v>24</v>
      </c>
      <c r="F43" s="150">
        <v>-71.8</v>
      </c>
      <c r="G43" s="150">
        <v>3</v>
      </c>
      <c r="H43" s="152">
        <v>491</v>
      </c>
      <c r="I43" s="150">
        <v>-7.9</v>
      </c>
      <c r="J43" s="152">
        <v>1211</v>
      </c>
      <c r="K43" s="150">
        <v>-28.2</v>
      </c>
      <c r="L43" s="150">
        <v>2.5</v>
      </c>
    </row>
    <row r="44" spans="1:12" ht="11.45" customHeight="1" x14ac:dyDescent="0.2">
      <c r="A44" s="64">
        <f>IF(D44&lt;&gt;"",COUNTA($D$14:D44),"")</f>
        <v>31</v>
      </c>
      <c r="B44" s="81" t="s">
        <v>199</v>
      </c>
      <c r="C44" s="155">
        <v>166</v>
      </c>
      <c r="D44" s="150">
        <v>46.9</v>
      </c>
      <c r="E44" s="152">
        <v>516</v>
      </c>
      <c r="F44" s="150">
        <v>68.599999999999994</v>
      </c>
      <c r="G44" s="150">
        <v>3.1</v>
      </c>
      <c r="H44" s="152">
        <v>3260</v>
      </c>
      <c r="I44" s="150">
        <v>39</v>
      </c>
      <c r="J44" s="152">
        <v>8699</v>
      </c>
      <c r="K44" s="150">
        <v>28</v>
      </c>
      <c r="L44" s="150">
        <v>2.7</v>
      </c>
    </row>
    <row r="45" spans="1:12" ht="11.45" customHeight="1" x14ac:dyDescent="0.2">
      <c r="A45" s="64">
        <f>IF(D45&lt;&gt;"",COUNTA($D$14:D45),"")</f>
        <v>32</v>
      </c>
      <c r="B45" s="81" t="s">
        <v>200</v>
      </c>
      <c r="C45" s="155">
        <v>187</v>
      </c>
      <c r="D45" s="150">
        <v>5.6</v>
      </c>
      <c r="E45" s="152">
        <v>447</v>
      </c>
      <c r="F45" s="150">
        <v>2.1</v>
      </c>
      <c r="G45" s="150">
        <v>2.4</v>
      </c>
      <c r="H45" s="152">
        <v>12182</v>
      </c>
      <c r="I45" s="150">
        <v>17.8</v>
      </c>
      <c r="J45" s="152">
        <v>38510</v>
      </c>
      <c r="K45" s="150">
        <v>20.6</v>
      </c>
      <c r="L45" s="150">
        <v>3.2</v>
      </c>
    </row>
    <row r="46" spans="1:12" ht="11.45" customHeight="1" x14ac:dyDescent="0.2">
      <c r="A46" s="64">
        <f>IF(D46&lt;&gt;"",COUNTA($D$14:D46),"")</f>
        <v>33</v>
      </c>
      <c r="B46" s="81" t="s">
        <v>201</v>
      </c>
      <c r="C46" s="155">
        <v>55</v>
      </c>
      <c r="D46" s="150">
        <v>48.6</v>
      </c>
      <c r="E46" s="152">
        <v>94</v>
      </c>
      <c r="F46" s="150">
        <v>23.7</v>
      </c>
      <c r="G46" s="150">
        <v>1.7</v>
      </c>
      <c r="H46" s="152">
        <v>659</v>
      </c>
      <c r="I46" s="150">
        <v>9.8000000000000007</v>
      </c>
      <c r="J46" s="152">
        <v>1581</v>
      </c>
      <c r="K46" s="150">
        <v>-27.4</v>
      </c>
      <c r="L46" s="150">
        <v>2.4</v>
      </c>
    </row>
    <row r="47" spans="1:12" ht="11.45" customHeight="1" x14ac:dyDescent="0.2">
      <c r="A47" s="64">
        <f>IF(D47&lt;&gt;"",COUNTA($D$14:D47),"")</f>
        <v>34</v>
      </c>
      <c r="B47" s="81" t="s">
        <v>202</v>
      </c>
      <c r="C47" s="155">
        <v>85</v>
      </c>
      <c r="D47" s="150">
        <v>240</v>
      </c>
      <c r="E47" s="152">
        <v>147</v>
      </c>
      <c r="F47" s="150">
        <v>42.7</v>
      </c>
      <c r="G47" s="150">
        <v>1.7</v>
      </c>
      <c r="H47" s="152">
        <v>1209</v>
      </c>
      <c r="I47" s="150">
        <v>56.2</v>
      </c>
      <c r="J47" s="152">
        <v>3002</v>
      </c>
      <c r="K47" s="150">
        <v>76.8</v>
      </c>
      <c r="L47" s="150">
        <v>2.5</v>
      </c>
    </row>
    <row r="48" spans="1:12" ht="11.45" customHeight="1" x14ac:dyDescent="0.2">
      <c r="A48" s="64">
        <f>IF(D48&lt;&gt;"",COUNTA($D$14:D48),"")</f>
        <v>35</v>
      </c>
      <c r="B48" s="81" t="s">
        <v>203</v>
      </c>
      <c r="C48" s="155">
        <v>62</v>
      </c>
      <c r="D48" s="150">
        <v>-17.3</v>
      </c>
      <c r="E48" s="152">
        <v>244</v>
      </c>
      <c r="F48" s="150">
        <v>-1.6</v>
      </c>
      <c r="G48" s="150">
        <v>3.9</v>
      </c>
      <c r="H48" s="152">
        <v>1785</v>
      </c>
      <c r="I48" s="150">
        <v>57.5</v>
      </c>
      <c r="J48" s="152">
        <v>5120</v>
      </c>
      <c r="K48" s="150">
        <v>46.7</v>
      </c>
      <c r="L48" s="150">
        <v>2.9</v>
      </c>
    </row>
    <row r="49" spans="1:12" ht="11.45" customHeight="1" x14ac:dyDescent="0.2">
      <c r="A49" s="64">
        <f>IF(D49&lt;&gt;"",COUNTA($D$14:D49),"")</f>
        <v>36</v>
      </c>
      <c r="B49" s="81" t="s">
        <v>204</v>
      </c>
      <c r="C49" s="155">
        <v>258</v>
      </c>
      <c r="D49" s="150">
        <v>-7.5</v>
      </c>
      <c r="E49" s="152">
        <v>689</v>
      </c>
      <c r="F49" s="150">
        <v>-3.4</v>
      </c>
      <c r="G49" s="150">
        <v>2.7</v>
      </c>
      <c r="H49" s="152">
        <v>6993</v>
      </c>
      <c r="I49" s="150">
        <v>27.4</v>
      </c>
      <c r="J49" s="152">
        <v>17957</v>
      </c>
      <c r="K49" s="150">
        <v>23.7</v>
      </c>
      <c r="L49" s="150">
        <v>2.6</v>
      </c>
    </row>
    <row r="50" spans="1:12" ht="11.45" customHeight="1" x14ac:dyDescent="0.2">
      <c r="A50" s="64">
        <f>IF(D50&lt;&gt;"",COUNTA($D$14:D50),"")</f>
        <v>37</v>
      </c>
      <c r="B50" s="81" t="s">
        <v>205</v>
      </c>
      <c r="C50" s="155">
        <v>9</v>
      </c>
      <c r="D50" s="150">
        <v>80</v>
      </c>
      <c r="E50" s="152">
        <v>31</v>
      </c>
      <c r="F50" s="150">
        <v>106.7</v>
      </c>
      <c r="G50" s="150">
        <v>3.4</v>
      </c>
      <c r="H50" s="152">
        <v>61</v>
      </c>
      <c r="I50" s="150">
        <v>7</v>
      </c>
      <c r="J50" s="152">
        <v>217</v>
      </c>
      <c r="K50" s="150">
        <v>55</v>
      </c>
      <c r="L50" s="150">
        <v>3.6</v>
      </c>
    </row>
    <row r="51" spans="1:12" ht="21.95" customHeight="1" x14ac:dyDescent="0.2">
      <c r="A51" s="64">
        <f>IF(D51&lt;&gt;"",COUNTA($D$14:D51),"")</f>
        <v>38</v>
      </c>
      <c r="B51" s="81" t="s">
        <v>206</v>
      </c>
      <c r="C51" s="155">
        <v>526</v>
      </c>
      <c r="D51" s="150">
        <v>115.6</v>
      </c>
      <c r="E51" s="152">
        <v>1800</v>
      </c>
      <c r="F51" s="150">
        <v>287.89999999999998</v>
      </c>
      <c r="G51" s="150">
        <v>3.4</v>
      </c>
      <c r="H51" s="152">
        <v>5889</v>
      </c>
      <c r="I51" s="150">
        <v>20.8</v>
      </c>
      <c r="J51" s="152">
        <v>17401</v>
      </c>
      <c r="K51" s="150">
        <v>68.099999999999994</v>
      </c>
      <c r="L51" s="150">
        <v>3</v>
      </c>
    </row>
    <row r="52" spans="1:12" ht="20.100000000000001" customHeight="1" x14ac:dyDescent="0.2">
      <c r="A52" s="64">
        <f>IF(D52&lt;&gt;"",COUNTA($D$14:D52),"")</f>
        <v>39</v>
      </c>
      <c r="B52" s="79" t="s">
        <v>207</v>
      </c>
      <c r="C52" s="154">
        <v>53</v>
      </c>
      <c r="D52" s="153">
        <v>194.4</v>
      </c>
      <c r="E52" s="151">
        <v>116</v>
      </c>
      <c r="F52" s="153">
        <v>132</v>
      </c>
      <c r="G52" s="153">
        <v>2.2000000000000002</v>
      </c>
      <c r="H52" s="151">
        <v>1191</v>
      </c>
      <c r="I52" s="153">
        <v>46.3</v>
      </c>
      <c r="J52" s="151">
        <v>2980</v>
      </c>
      <c r="K52" s="153">
        <v>41.2</v>
      </c>
      <c r="L52" s="153">
        <v>2.5</v>
      </c>
    </row>
    <row r="53" spans="1:12" ht="11.45" customHeight="1" x14ac:dyDescent="0.2">
      <c r="A53" s="64">
        <f>IF(D53&lt;&gt;"",COUNTA($D$14:D53),"")</f>
        <v>40</v>
      </c>
      <c r="B53" s="81" t="s">
        <v>208</v>
      </c>
      <c r="C53" s="155">
        <v>5</v>
      </c>
      <c r="D53" s="150">
        <v>25</v>
      </c>
      <c r="E53" s="152">
        <v>6</v>
      </c>
      <c r="F53" s="150">
        <v>-75</v>
      </c>
      <c r="G53" s="150">
        <v>1.2</v>
      </c>
      <c r="H53" s="152">
        <v>165</v>
      </c>
      <c r="I53" s="150">
        <v>17</v>
      </c>
      <c r="J53" s="152">
        <v>519</v>
      </c>
      <c r="K53" s="150">
        <v>32.700000000000003</v>
      </c>
      <c r="L53" s="150">
        <v>3.1</v>
      </c>
    </row>
    <row r="54" spans="1:12" ht="21.95" customHeight="1" x14ac:dyDescent="0.2">
      <c r="A54" s="64">
        <f>IF(D54&lt;&gt;"",COUNTA($D$14:D54),"")</f>
        <v>41</v>
      </c>
      <c r="B54" s="81" t="s">
        <v>209</v>
      </c>
      <c r="C54" s="155">
        <v>48</v>
      </c>
      <c r="D54" s="150">
        <v>242.9</v>
      </c>
      <c r="E54" s="152">
        <v>110</v>
      </c>
      <c r="F54" s="150">
        <v>323.10000000000002</v>
      </c>
      <c r="G54" s="150">
        <v>2.2999999999999998</v>
      </c>
      <c r="H54" s="152">
        <v>1026</v>
      </c>
      <c r="I54" s="150">
        <v>52.5</v>
      </c>
      <c r="J54" s="152">
        <v>2461</v>
      </c>
      <c r="K54" s="150">
        <v>43.1</v>
      </c>
      <c r="L54" s="150">
        <v>2.4</v>
      </c>
    </row>
    <row r="55" spans="1:12" ht="20.100000000000001" customHeight="1" x14ac:dyDescent="0.2">
      <c r="A55" s="64">
        <f>IF(D55&lt;&gt;"",COUNTA($D$14:D55),"")</f>
        <v>42</v>
      </c>
      <c r="B55" s="79" t="s">
        <v>210</v>
      </c>
      <c r="C55" s="154">
        <v>238</v>
      </c>
      <c r="D55" s="153">
        <v>57.6</v>
      </c>
      <c r="E55" s="151">
        <v>568</v>
      </c>
      <c r="F55" s="153">
        <v>7.6</v>
      </c>
      <c r="G55" s="153">
        <v>2.4</v>
      </c>
      <c r="H55" s="151">
        <v>4816</v>
      </c>
      <c r="I55" s="153">
        <v>60</v>
      </c>
      <c r="J55" s="151">
        <v>13020</v>
      </c>
      <c r="K55" s="153">
        <v>44.5</v>
      </c>
      <c r="L55" s="153">
        <v>2.7</v>
      </c>
    </row>
    <row r="56" spans="1:12" ht="11.45" customHeight="1" x14ac:dyDescent="0.2">
      <c r="A56" s="64">
        <f>IF(D56&lt;&gt;"",COUNTA($D$14:D56),"")</f>
        <v>43</v>
      </c>
      <c r="B56" s="81" t="s">
        <v>211</v>
      </c>
      <c r="C56" s="155">
        <v>11</v>
      </c>
      <c r="D56" s="150">
        <v>57.1</v>
      </c>
      <c r="E56" s="152">
        <v>25</v>
      </c>
      <c r="F56" s="150">
        <v>19</v>
      </c>
      <c r="G56" s="150">
        <v>2.2999999999999998</v>
      </c>
      <c r="H56" s="152">
        <v>501</v>
      </c>
      <c r="I56" s="150">
        <v>46.5</v>
      </c>
      <c r="J56" s="152">
        <v>1573</v>
      </c>
      <c r="K56" s="150">
        <v>22</v>
      </c>
      <c r="L56" s="150">
        <v>3.1</v>
      </c>
    </row>
    <row r="57" spans="1:12" ht="11.45" customHeight="1" x14ac:dyDescent="0.2">
      <c r="A57" s="64">
        <f>IF(D57&lt;&gt;"",COUNTA($D$14:D57),"")</f>
        <v>44</v>
      </c>
      <c r="B57" s="81" t="s">
        <v>212</v>
      </c>
      <c r="C57" s="155">
        <v>57</v>
      </c>
      <c r="D57" s="150">
        <v>200</v>
      </c>
      <c r="E57" s="152">
        <v>152</v>
      </c>
      <c r="F57" s="150">
        <v>280</v>
      </c>
      <c r="G57" s="150">
        <v>2.7</v>
      </c>
      <c r="H57" s="152">
        <v>1042</v>
      </c>
      <c r="I57" s="150">
        <v>100.8</v>
      </c>
      <c r="J57" s="152">
        <v>2356</v>
      </c>
      <c r="K57" s="150">
        <v>107</v>
      </c>
      <c r="L57" s="150">
        <v>2.2999999999999998</v>
      </c>
    </row>
    <row r="58" spans="1:12" ht="11.45" customHeight="1" x14ac:dyDescent="0.2">
      <c r="A58" s="64">
        <f>IF(D58&lt;&gt;"",COUNTA($D$14:D58),"")</f>
        <v>45</v>
      </c>
      <c r="B58" s="81" t="s">
        <v>213</v>
      </c>
      <c r="C58" s="155">
        <v>27</v>
      </c>
      <c r="D58" s="150">
        <v>145.5</v>
      </c>
      <c r="E58" s="152">
        <v>69</v>
      </c>
      <c r="F58" s="150">
        <v>23.2</v>
      </c>
      <c r="G58" s="150">
        <v>2.6</v>
      </c>
      <c r="H58" s="152">
        <v>347</v>
      </c>
      <c r="I58" s="150">
        <v>60.6</v>
      </c>
      <c r="J58" s="152">
        <v>834</v>
      </c>
      <c r="K58" s="150">
        <v>19.5</v>
      </c>
      <c r="L58" s="150">
        <v>2.4</v>
      </c>
    </row>
    <row r="59" spans="1:12" ht="11.45" customHeight="1" x14ac:dyDescent="0.2">
      <c r="A59" s="64">
        <f>IF(D59&lt;&gt;"",COUNTA($D$14:D59),"")</f>
        <v>46</v>
      </c>
      <c r="B59" s="81" t="s">
        <v>214</v>
      </c>
      <c r="C59" s="155">
        <v>4</v>
      </c>
      <c r="D59" s="150">
        <v>-71.400000000000006</v>
      </c>
      <c r="E59" s="152">
        <v>11</v>
      </c>
      <c r="F59" s="150">
        <v>-54.2</v>
      </c>
      <c r="G59" s="150">
        <v>2.8</v>
      </c>
      <c r="H59" s="152">
        <v>610</v>
      </c>
      <c r="I59" s="150">
        <v>52.9</v>
      </c>
      <c r="J59" s="152">
        <v>1327</v>
      </c>
      <c r="K59" s="150">
        <v>70.099999999999994</v>
      </c>
      <c r="L59" s="150">
        <v>2.2000000000000002</v>
      </c>
    </row>
    <row r="60" spans="1:12" ht="11.45" customHeight="1" x14ac:dyDescent="0.2">
      <c r="A60" s="64">
        <f>IF(D60&lt;&gt;"",COUNTA($D$14:D60),"")</f>
        <v>47</v>
      </c>
      <c r="B60" s="81" t="s">
        <v>215</v>
      </c>
      <c r="C60" s="155">
        <v>18</v>
      </c>
      <c r="D60" s="150">
        <v>5.9</v>
      </c>
      <c r="E60" s="152">
        <v>33</v>
      </c>
      <c r="F60" s="150">
        <v>-13.2</v>
      </c>
      <c r="G60" s="150">
        <v>1.8</v>
      </c>
      <c r="H60" s="152">
        <v>365</v>
      </c>
      <c r="I60" s="150">
        <v>70.599999999999994</v>
      </c>
      <c r="J60" s="152">
        <v>837</v>
      </c>
      <c r="K60" s="150">
        <v>54.1</v>
      </c>
      <c r="L60" s="150">
        <v>2.2999999999999998</v>
      </c>
    </row>
    <row r="61" spans="1:12" ht="11.45" customHeight="1" x14ac:dyDescent="0.2">
      <c r="A61" s="64">
        <f>IF(D61&lt;&gt;"",COUNTA($D$14:D61),"")</f>
        <v>48</v>
      </c>
      <c r="B61" s="81" t="s">
        <v>216</v>
      </c>
      <c r="C61" s="155">
        <v>9</v>
      </c>
      <c r="D61" s="150">
        <v>50</v>
      </c>
      <c r="E61" s="152">
        <v>11</v>
      </c>
      <c r="F61" s="150" t="s">
        <v>376</v>
      </c>
      <c r="G61" s="150">
        <v>1.2</v>
      </c>
      <c r="H61" s="152">
        <v>199</v>
      </c>
      <c r="I61" s="150">
        <v>114</v>
      </c>
      <c r="J61" s="152">
        <v>332</v>
      </c>
      <c r="K61" s="150">
        <v>58.9</v>
      </c>
      <c r="L61" s="150">
        <v>1.7</v>
      </c>
    </row>
    <row r="62" spans="1:12" ht="11.45" customHeight="1" x14ac:dyDescent="0.2">
      <c r="A62" s="64">
        <f>IF(D62&lt;&gt;"",COUNTA($D$14:D62),"")</f>
        <v>49</v>
      </c>
      <c r="B62" s="81" t="s">
        <v>217</v>
      </c>
      <c r="C62" s="155">
        <v>4</v>
      </c>
      <c r="D62" s="150">
        <v>-20</v>
      </c>
      <c r="E62" s="152">
        <v>7</v>
      </c>
      <c r="F62" s="150">
        <v>-22.2</v>
      </c>
      <c r="G62" s="150">
        <v>1.8</v>
      </c>
      <c r="H62" s="152">
        <v>218</v>
      </c>
      <c r="I62" s="150">
        <v>215.9</v>
      </c>
      <c r="J62" s="152">
        <v>328</v>
      </c>
      <c r="K62" s="150">
        <v>110.3</v>
      </c>
      <c r="L62" s="150">
        <v>1.5</v>
      </c>
    </row>
    <row r="63" spans="1:12" ht="21.95" customHeight="1" x14ac:dyDescent="0.2">
      <c r="A63" s="64">
        <f>IF(D63&lt;&gt;"",COUNTA($D$14:D63),"")</f>
        <v>50</v>
      </c>
      <c r="B63" s="81" t="s">
        <v>218</v>
      </c>
      <c r="C63" s="155">
        <v>108</v>
      </c>
      <c r="D63" s="150">
        <v>50</v>
      </c>
      <c r="E63" s="152">
        <v>260</v>
      </c>
      <c r="F63" s="150">
        <v>-21</v>
      </c>
      <c r="G63" s="150">
        <v>2.4</v>
      </c>
      <c r="H63" s="152">
        <v>1534</v>
      </c>
      <c r="I63" s="150">
        <v>32.5</v>
      </c>
      <c r="J63" s="152">
        <v>5433</v>
      </c>
      <c r="K63" s="150">
        <v>29.4</v>
      </c>
      <c r="L63" s="150">
        <v>3.5</v>
      </c>
    </row>
    <row r="64" spans="1:12" ht="20.100000000000001" customHeight="1" x14ac:dyDescent="0.2">
      <c r="A64" s="64">
        <f>IF(D64&lt;&gt;"",COUNTA($D$14:D64),"")</f>
        <v>51</v>
      </c>
      <c r="B64" s="79" t="s">
        <v>219</v>
      </c>
      <c r="C64" s="154">
        <v>502</v>
      </c>
      <c r="D64" s="153">
        <v>-12.7</v>
      </c>
      <c r="E64" s="151">
        <v>1256</v>
      </c>
      <c r="F64" s="153">
        <v>-15.2</v>
      </c>
      <c r="G64" s="153">
        <v>2.5</v>
      </c>
      <c r="H64" s="151">
        <v>11632</v>
      </c>
      <c r="I64" s="153">
        <v>21.5</v>
      </c>
      <c r="J64" s="151">
        <v>28173</v>
      </c>
      <c r="K64" s="153">
        <v>26.5</v>
      </c>
      <c r="L64" s="153">
        <v>2.4</v>
      </c>
    </row>
    <row r="65" spans="1:12" ht="11.45" customHeight="1" x14ac:dyDescent="0.2">
      <c r="A65" s="64">
        <f>IF(D65&lt;&gt;"",COUNTA($D$14:D65),"")</f>
        <v>52</v>
      </c>
      <c r="B65" s="81" t="s">
        <v>220</v>
      </c>
      <c r="C65" s="155">
        <v>18</v>
      </c>
      <c r="D65" s="150">
        <v>-30.8</v>
      </c>
      <c r="E65" s="152">
        <v>59</v>
      </c>
      <c r="F65" s="150">
        <v>-78.5</v>
      </c>
      <c r="G65" s="150">
        <v>3.3</v>
      </c>
      <c r="H65" s="152">
        <v>833</v>
      </c>
      <c r="I65" s="150">
        <v>18.8</v>
      </c>
      <c r="J65" s="152">
        <v>2803</v>
      </c>
      <c r="K65" s="150">
        <v>8.1</v>
      </c>
      <c r="L65" s="150">
        <v>3.4</v>
      </c>
    </row>
    <row r="66" spans="1:12" ht="11.45" customHeight="1" x14ac:dyDescent="0.2">
      <c r="A66" s="64">
        <f>IF(D66&lt;&gt;"",COUNTA($D$14:D66),"")</f>
        <v>53</v>
      </c>
      <c r="B66" s="81" t="s">
        <v>221</v>
      </c>
      <c r="C66" s="155">
        <v>416</v>
      </c>
      <c r="D66" s="150">
        <v>-17.8</v>
      </c>
      <c r="E66" s="152">
        <v>1050</v>
      </c>
      <c r="F66" s="150">
        <v>-3.7</v>
      </c>
      <c r="G66" s="150">
        <v>2.5</v>
      </c>
      <c r="H66" s="152">
        <v>8966</v>
      </c>
      <c r="I66" s="150">
        <v>16.8</v>
      </c>
      <c r="J66" s="152">
        <v>21134</v>
      </c>
      <c r="K66" s="150">
        <v>25.3</v>
      </c>
      <c r="L66" s="150">
        <v>2.4</v>
      </c>
    </row>
    <row r="67" spans="1:12" ht="21.95" customHeight="1" x14ac:dyDescent="0.2">
      <c r="A67" s="64">
        <f>IF(D67&lt;&gt;"",COUNTA($D$14:D67),"")</f>
        <v>54</v>
      </c>
      <c r="B67" s="81" t="s">
        <v>222</v>
      </c>
      <c r="C67" s="155">
        <v>2</v>
      </c>
      <c r="D67" s="150">
        <v>-60</v>
      </c>
      <c r="E67" s="152">
        <v>3</v>
      </c>
      <c r="F67" s="150">
        <v>-75</v>
      </c>
      <c r="G67" s="150">
        <v>1.5</v>
      </c>
      <c r="H67" s="152">
        <v>92</v>
      </c>
      <c r="I67" s="150">
        <v>21.1</v>
      </c>
      <c r="J67" s="152">
        <v>188</v>
      </c>
      <c r="K67" s="150">
        <v>12.6</v>
      </c>
      <c r="L67" s="150">
        <v>2</v>
      </c>
    </row>
    <row r="68" spans="1:12" ht="11.45" customHeight="1" x14ac:dyDescent="0.2">
      <c r="A68" s="64">
        <f>IF(D68&lt;&gt;"",COUNTA($D$14:D68),"")</f>
        <v>55</v>
      </c>
      <c r="B68" s="81" t="s">
        <v>223</v>
      </c>
      <c r="C68" s="155">
        <v>29</v>
      </c>
      <c r="D68" s="150">
        <v>81.3</v>
      </c>
      <c r="E68" s="152">
        <v>41</v>
      </c>
      <c r="F68" s="150">
        <v>-37.9</v>
      </c>
      <c r="G68" s="150">
        <v>1.4</v>
      </c>
      <c r="H68" s="152">
        <v>492</v>
      </c>
      <c r="I68" s="150">
        <v>19.399999999999999</v>
      </c>
      <c r="J68" s="152">
        <v>1147</v>
      </c>
      <c r="K68" s="150">
        <v>-3.3</v>
      </c>
      <c r="L68" s="150">
        <v>2.2999999999999998</v>
      </c>
    </row>
    <row r="69" spans="1:12" ht="11.45" customHeight="1" x14ac:dyDescent="0.2">
      <c r="A69" s="64">
        <f>IF(D69&lt;&gt;"",COUNTA($D$14:D69),"")</f>
        <v>56</v>
      </c>
      <c r="B69" s="81" t="s">
        <v>224</v>
      </c>
      <c r="C69" s="155">
        <v>19</v>
      </c>
      <c r="D69" s="150">
        <v>90</v>
      </c>
      <c r="E69" s="152">
        <v>50</v>
      </c>
      <c r="F69" s="150">
        <v>194.1</v>
      </c>
      <c r="G69" s="150">
        <v>2.6</v>
      </c>
      <c r="H69" s="152">
        <v>546</v>
      </c>
      <c r="I69" s="150">
        <v>91.6</v>
      </c>
      <c r="J69" s="152">
        <v>1141</v>
      </c>
      <c r="K69" s="150">
        <v>92.1</v>
      </c>
      <c r="L69" s="150">
        <v>2.1</v>
      </c>
    </row>
    <row r="70" spans="1:12" ht="21.95" customHeight="1" x14ac:dyDescent="0.2">
      <c r="A70" s="64">
        <f>IF(D70&lt;&gt;"",COUNTA($D$14:D70),"")</f>
        <v>57</v>
      </c>
      <c r="B70" s="81" t="s">
        <v>225</v>
      </c>
      <c r="C70" s="155">
        <v>18</v>
      </c>
      <c r="D70" s="150">
        <v>50</v>
      </c>
      <c r="E70" s="152">
        <v>53</v>
      </c>
      <c r="F70" s="150">
        <v>130.4</v>
      </c>
      <c r="G70" s="150">
        <v>2.9</v>
      </c>
      <c r="H70" s="152">
        <v>703</v>
      </c>
      <c r="I70" s="150">
        <v>65</v>
      </c>
      <c r="J70" s="152">
        <v>1760</v>
      </c>
      <c r="K70" s="150">
        <v>101.8</v>
      </c>
      <c r="L70" s="150">
        <v>2.5</v>
      </c>
    </row>
    <row r="71" spans="1:12" ht="20.100000000000001" customHeight="1" x14ac:dyDescent="0.2">
      <c r="A71" s="64">
        <f>IF(D71&lt;&gt;"",COUNTA($D$14:D71),"")</f>
        <v>58</v>
      </c>
      <c r="B71" s="79" t="s">
        <v>226</v>
      </c>
      <c r="C71" s="154">
        <v>55</v>
      </c>
      <c r="D71" s="153">
        <v>96.4</v>
      </c>
      <c r="E71" s="151">
        <v>130</v>
      </c>
      <c r="F71" s="153">
        <v>35.4</v>
      </c>
      <c r="G71" s="153">
        <v>2.4</v>
      </c>
      <c r="H71" s="151">
        <v>1201</v>
      </c>
      <c r="I71" s="153">
        <v>67.3</v>
      </c>
      <c r="J71" s="151">
        <v>2685</v>
      </c>
      <c r="K71" s="153">
        <v>45.4</v>
      </c>
      <c r="L71" s="153">
        <v>2.2000000000000002</v>
      </c>
    </row>
    <row r="72" spans="1:12" ht="11.45" customHeight="1" x14ac:dyDescent="0.2">
      <c r="A72" s="64">
        <f>IF(D72&lt;&gt;"",COUNTA($D$14:D72),"")</f>
        <v>59</v>
      </c>
      <c r="B72" s="81" t="s">
        <v>227</v>
      </c>
      <c r="C72" s="155">
        <v>46</v>
      </c>
      <c r="D72" s="150">
        <v>170.6</v>
      </c>
      <c r="E72" s="152">
        <v>95</v>
      </c>
      <c r="F72" s="150">
        <v>150</v>
      </c>
      <c r="G72" s="150">
        <v>2.1</v>
      </c>
      <c r="H72" s="152">
        <v>997</v>
      </c>
      <c r="I72" s="150">
        <v>77.099999999999994</v>
      </c>
      <c r="J72" s="152">
        <v>2271</v>
      </c>
      <c r="K72" s="150">
        <v>63.4</v>
      </c>
      <c r="L72" s="150">
        <v>2.2999999999999998</v>
      </c>
    </row>
    <row r="73" spans="1:12" ht="11.45" customHeight="1" x14ac:dyDescent="0.2">
      <c r="A73" s="64">
        <f>IF(D73&lt;&gt;"",COUNTA($D$14:D73),"")</f>
        <v>60</v>
      </c>
      <c r="B73" s="81" t="s">
        <v>228</v>
      </c>
      <c r="C73" s="155">
        <v>9</v>
      </c>
      <c r="D73" s="150">
        <v>-18.2</v>
      </c>
      <c r="E73" s="152">
        <v>35</v>
      </c>
      <c r="F73" s="150">
        <v>-39.700000000000003</v>
      </c>
      <c r="G73" s="150">
        <v>3.9</v>
      </c>
      <c r="H73" s="152">
        <v>204</v>
      </c>
      <c r="I73" s="150">
        <v>31.6</v>
      </c>
      <c r="J73" s="152">
        <v>414</v>
      </c>
      <c r="K73" s="150">
        <v>-9.1999999999999993</v>
      </c>
      <c r="L73" s="150">
        <v>2</v>
      </c>
    </row>
    <row r="74" spans="1:12" ht="20.100000000000001" customHeight="1" x14ac:dyDescent="0.2">
      <c r="A74" s="64">
        <f>IF(D74&lt;&gt;"",COUNTA($D$14:D74),"")</f>
        <v>61</v>
      </c>
      <c r="B74" s="79" t="s">
        <v>229</v>
      </c>
      <c r="C74" s="154">
        <v>608</v>
      </c>
      <c r="D74" s="153">
        <v>162.1</v>
      </c>
      <c r="E74" s="151">
        <v>1575</v>
      </c>
      <c r="F74" s="153">
        <v>81</v>
      </c>
      <c r="G74" s="153">
        <v>2.6</v>
      </c>
      <c r="H74" s="151">
        <v>13754</v>
      </c>
      <c r="I74" s="153">
        <v>217.1</v>
      </c>
      <c r="J74" s="151">
        <v>31409</v>
      </c>
      <c r="K74" s="153">
        <v>138.6</v>
      </c>
      <c r="L74" s="153">
        <v>2.2999999999999998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2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68" customWidth="1"/>
    <col min="3" max="3" width="6.7109375" style="68" customWidth="1"/>
    <col min="4" max="4" width="5.7109375" style="70" customWidth="1"/>
    <col min="5" max="5" width="7.140625" style="68" bestFit="1" customWidth="1"/>
    <col min="6" max="6" width="7.42578125" style="70" customWidth="1"/>
    <col min="7" max="7" width="6" style="70" customWidth="1"/>
    <col min="8" max="8" width="7.140625" style="68" bestFit="1" customWidth="1"/>
    <col min="9" max="9" width="6.7109375" style="70" customWidth="1"/>
    <col min="10" max="10" width="8" style="68" customWidth="1"/>
    <col min="11" max="11" width="7" style="70" customWidth="1"/>
    <col min="12" max="12" width="5.7109375" style="70" customWidth="1"/>
    <col min="13" max="82" width="9.140625" style="57"/>
    <col min="83" max="83" width="3.7109375" style="57" customWidth="1"/>
    <col min="84" max="84" width="21.28515625" style="57" customWidth="1"/>
    <col min="85" max="85" width="6.85546875" style="57" customWidth="1"/>
    <col min="86" max="86" width="5.7109375" style="57" customWidth="1"/>
    <col min="87" max="87" width="7.5703125" style="57" customWidth="1"/>
    <col min="88" max="89" width="5.7109375" style="57" customWidth="1"/>
    <col min="90" max="90" width="8.28515625" style="57" customWidth="1"/>
    <col min="91" max="91" width="6.28515625" style="57" customWidth="1"/>
    <col min="92" max="92" width="8.42578125" style="57" customWidth="1"/>
    <col min="93" max="93" width="6.28515625" style="57" customWidth="1"/>
    <col min="94" max="94" width="5.7109375" style="57" customWidth="1"/>
    <col min="95" max="338" width="9.140625" style="57"/>
    <col min="339" max="339" width="3.7109375" style="57" customWidth="1"/>
    <col min="340" max="340" width="21.28515625" style="57" customWidth="1"/>
    <col min="341" max="341" width="6.85546875" style="57" customWidth="1"/>
    <col min="342" max="342" width="5.7109375" style="57" customWidth="1"/>
    <col min="343" max="343" width="7.5703125" style="57" customWidth="1"/>
    <col min="344" max="345" width="5.7109375" style="57" customWidth="1"/>
    <col min="346" max="346" width="8.28515625" style="57" customWidth="1"/>
    <col min="347" max="347" width="6.28515625" style="57" customWidth="1"/>
    <col min="348" max="348" width="8.42578125" style="57" customWidth="1"/>
    <col min="349" max="349" width="6.28515625" style="57" customWidth="1"/>
    <col min="350" max="350" width="5.7109375" style="57" customWidth="1"/>
    <col min="351" max="594" width="9.140625" style="57"/>
    <col min="595" max="595" width="3.7109375" style="57" customWidth="1"/>
    <col min="596" max="596" width="21.28515625" style="57" customWidth="1"/>
    <col min="597" max="597" width="6.85546875" style="57" customWidth="1"/>
    <col min="598" max="598" width="5.7109375" style="57" customWidth="1"/>
    <col min="599" max="599" width="7.5703125" style="57" customWidth="1"/>
    <col min="600" max="601" width="5.7109375" style="57" customWidth="1"/>
    <col min="602" max="602" width="8.28515625" style="57" customWidth="1"/>
    <col min="603" max="603" width="6.28515625" style="57" customWidth="1"/>
    <col min="604" max="604" width="8.42578125" style="57" customWidth="1"/>
    <col min="605" max="605" width="6.28515625" style="57" customWidth="1"/>
    <col min="606" max="606" width="5.7109375" style="57" customWidth="1"/>
    <col min="607" max="850" width="9.140625" style="57"/>
    <col min="851" max="851" width="3.7109375" style="57" customWidth="1"/>
    <col min="852" max="852" width="21.28515625" style="57" customWidth="1"/>
    <col min="853" max="853" width="6.85546875" style="57" customWidth="1"/>
    <col min="854" max="854" width="5.7109375" style="57" customWidth="1"/>
    <col min="855" max="855" width="7.5703125" style="57" customWidth="1"/>
    <col min="856" max="857" width="5.7109375" style="57" customWidth="1"/>
    <col min="858" max="858" width="8.28515625" style="57" customWidth="1"/>
    <col min="859" max="859" width="6.28515625" style="57" customWidth="1"/>
    <col min="860" max="860" width="8.42578125" style="57" customWidth="1"/>
    <col min="861" max="861" width="6.28515625" style="57" customWidth="1"/>
    <col min="862" max="862" width="5.7109375" style="57" customWidth="1"/>
    <col min="863" max="1106" width="9.140625" style="57"/>
    <col min="1107" max="1107" width="3.7109375" style="57" customWidth="1"/>
    <col min="1108" max="1108" width="21.28515625" style="57" customWidth="1"/>
    <col min="1109" max="1109" width="6.85546875" style="57" customWidth="1"/>
    <col min="1110" max="1110" width="5.7109375" style="57" customWidth="1"/>
    <col min="1111" max="1111" width="7.5703125" style="57" customWidth="1"/>
    <col min="1112" max="1113" width="5.7109375" style="57" customWidth="1"/>
    <col min="1114" max="1114" width="8.28515625" style="57" customWidth="1"/>
    <col min="1115" max="1115" width="6.28515625" style="57" customWidth="1"/>
    <col min="1116" max="1116" width="8.42578125" style="57" customWidth="1"/>
    <col min="1117" max="1117" width="6.28515625" style="57" customWidth="1"/>
    <col min="1118" max="1118" width="5.7109375" style="57" customWidth="1"/>
    <col min="1119" max="1362" width="9.140625" style="57"/>
    <col min="1363" max="1363" width="3.7109375" style="57" customWidth="1"/>
    <col min="1364" max="1364" width="21.28515625" style="57" customWidth="1"/>
    <col min="1365" max="1365" width="6.85546875" style="57" customWidth="1"/>
    <col min="1366" max="1366" width="5.7109375" style="57" customWidth="1"/>
    <col min="1367" max="1367" width="7.5703125" style="57" customWidth="1"/>
    <col min="1368" max="1369" width="5.7109375" style="57" customWidth="1"/>
    <col min="1370" max="1370" width="8.28515625" style="57" customWidth="1"/>
    <col min="1371" max="1371" width="6.28515625" style="57" customWidth="1"/>
    <col min="1372" max="1372" width="8.42578125" style="57" customWidth="1"/>
    <col min="1373" max="1373" width="6.28515625" style="57" customWidth="1"/>
    <col min="1374" max="1374" width="5.7109375" style="57" customWidth="1"/>
    <col min="1375" max="1618" width="9.140625" style="57"/>
    <col min="1619" max="1619" width="3.7109375" style="57" customWidth="1"/>
    <col min="1620" max="1620" width="21.28515625" style="57" customWidth="1"/>
    <col min="1621" max="1621" width="6.85546875" style="57" customWidth="1"/>
    <col min="1622" max="1622" width="5.7109375" style="57" customWidth="1"/>
    <col min="1623" max="1623" width="7.5703125" style="57" customWidth="1"/>
    <col min="1624" max="1625" width="5.7109375" style="57" customWidth="1"/>
    <col min="1626" max="1626" width="8.28515625" style="57" customWidth="1"/>
    <col min="1627" max="1627" width="6.28515625" style="57" customWidth="1"/>
    <col min="1628" max="1628" width="8.42578125" style="57" customWidth="1"/>
    <col min="1629" max="1629" width="6.28515625" style="57" customWidth="1"/>
    <col min="1630" max="1630" width="5.7109375" style="57" customWidth="1"/>
    <col min="1631" max="1874" width="9.140625" style="57"/>
    <col min="1875" max="1875" width="3.7109375" style="57" customWidth="1"/>
    <col min="1876" max="1876" width="21.28515625" style="57" customWidth="1"/>
    <col min="1877" max="1877" width="6.85546875" style="57" customWidth="1"/>
    <col min="1878" max="1878" width="5.7109375" style="57" customWidth="1"/>
    <col min="1879" max="1879" width="7.5703125" style="57" customWidth="1"/>
    <col min="1880" max="1881" width="5.7109375" style="57" customWidth="1"/>
    <col min="1882" max="1882" width="8.28515625" style="57" customWidth="1"/>
    <col min="1883" max="1883" width="6.28515625" style="57" customWidth="1"/>
    <col min="1884" max="1884" width="8.42578125" style="57" customWidth="1"/>
    <col min="1885" max="1885" width="6.28515625" style="57" customWidth="1"/>
    <col min="1886" max="1886" width="5.7109375" style="57" customWidth="1"/>
    <col min="1887" max="2130" width="9.140625" style="57"/>
    <col min="2131" max="2131" width="3.7109375" style="57" customWidth="1"/>
    <col min="2132" max="2132" width="21.28515625" style="57" customWidth="1"/>
    <col min="2133" max="2133" width="6.85546875" style="57" customWidth="1"/>
    <col min="2134" max="2134" width="5.7109375" style="57" customWidth="1"/>
    <col min="2135" max="2135" width="7.5703125" style="57" customWidth="1"/>
    <col min="2136" max="2137" width="5.7109375" style="57" customWidth="1"/>
    <col min="2138" max="2138" width="8.28515625" style="57" customWidth="1"/>
    <col min="2139" max="2139" width="6.28515625" style="57" customWidth="1"/>
    <col min="2140" max="2140" width="8.42578125" style="57" customWidth="1"/>
    <col min="2141" max="2141" width="6.28515625" style="57" customWidth="1"/>
    <col min="2142" max="2142" width="5.7109375" style="57" customWidth="1"/>
    <col min="2143" max="2386" width="9.140625" style="57"/>
    <col min="2387" max="2387" width="3.7109375" style="57" customWidth="1"/>
    <col min="2388" max="2388" width="21.28515625" style="57" customWidth="1"/>
    <col min="2389" max="2389" width="6.85546875" style="57" customWidth="1"/>
    <col min="2390" max="2390" width="5.7109375" style="57" customWidth="1"/>
    <col min="2391" max="2391" width="7.5703125" style="57" customWidth="1"/>
    <col min="2392" max="2393" width="5.7109375" style="57" customWidth="1"/>
    <col min="2394" max="2394" width="8.28515625" style="57" customWidth="1"/>
    <col min="2395" max="2395" width="6.28515625" style="57" customWidth="1"/>
    <col min="2396" max="2396" width="8.42578125" style="57" customWidth="1"/>
    <col min="2397" max="2397" width="6.28515625" style="57" customWidth="1"/>
    <col min="2398" max="2398" width="5.7109375" style="57" customWidth="1"/>
    <col min="2399" max="2642" width="9.140625" style="57"/>
    <col min="2643" max="2643" width="3.7109375" style="57" customWidth="1"/>
    <col min="2644" max="2644" width="21.28515625" style="57" customWidth="1"/>
    <col min="2645" max="2645" width="6.85546875" style="57" customWidth="1"/>
    <col min="2646" max="2646" width="5.7109375" style="57" customWidth="1"/>
    <col min="2647" max="2647" width="7.5703125" style="57" customWidth="1"/>
    <col min="2648" max="2649" width="5.7109375" style="57" customWidth="1"/>
    <col min="2650" max="2650" width="8.28515625" style="57" customWidth="1"/>
    <col min="2651" max="2651" width="6.28515625" style="57" customWidth="1"/>
    <col min="2652" max="2652" width="8.42578125" style="57" customWidth="1"/>
    <col min="2653" max="2653" width="6.28515625" style="57" customWidth="1"/>
    <col min="2654" max="2654" width="5.7109375" style="57" customWidth="1"/>
    <col min="2655" max="2898" width="9.140625" style="57"/>
    <col min="2899" max="2899" width="3.7109375" style="57" customWidth="1"/>
    <col min="2900" max="2900" width="21.28515625" style="57" customWidth="1"/>
    <col min="2901" max="2901" width="6.85546875" style="57" customWidth="1"/>
    <col min="2902" max="2902" width="5.7109375" style="57" customWidth="1"/>
    <col min="2903" max="2903" width="7.5703125" style="57" customWidth="1"/>
    <col min="2904" max="2905" width="5.7109375" style="57" customWidth="1"/>
    <col min="2906" max="2906" width="8.28515625" style="57" customWidth="1"/>
    <col min="2907" max="2907" width="6.28515625" style="57" customWidth="1"/>
    <col min="2908" max="2908" width="8.42578125" style="57" customWidth="1"/>
    <col min="2909" max="2909" width="6.28515625" style="57" customWidth="1"/>
    <col min="2910" max="2910" width="5.7109375" style="57" customWidth="1"/>
    <col min="2911" max="3154" width="9.140625" style="57"/>
    <col min="3155" max="3155" width="3.7109375" style="57" customWidth="1"/>
    <col min="3156" max="3156" width="21.28515625" style="57" customWidth="1"/>
    <col min="3157" max="3157" width="6.85546875" style="57" customWidth="1"/>
    <col min="3158" max="3158" width="5.7109375" style="57" customWidth="1"/>
    <col min="3159" max="3159" width="7.5703125" style="57" customWidth="1"/>
    <col min="3160" max="3161" width="5.7109375" style="57" customWidth="1"/>
    <col min="3162" max="3162" width="8.28515625" style="57" customWidth="1"/>
    <col min="3163" max="3163" width="6.28515625" style="57" customWidth="1"/>
    <col min="3164" max="3164" width="8.42578125" style="57" customWidth="1"/>
    <col min="3165" max="3165" width="6.28515625" style="57" customWidth="1"/>
    <col min="3166" max="3166" width="5.7109375" style="57" customWidth="1"/>
    <col min="3167" max="3410" width="9.140625" style="57"/>
    <col min="3411" max="3411" width="3.7109375" style="57" customWidth="1"/>
    <col min="3412" max="3412" width="21.28515625" style="57" customWidth="1"/>
    <col min="3413" max="3413" width="6.85546875" style="57" customWidth="1"/>
    <col min="3414" max="3414" width="5.7109375" style="57" customWidth="1"/>
    <col min="3415" max="3415" width="7.5703125" style="57" customWidth="1"/>
    <col min="3416" max="3417" width="5.7109375" style="57" customWidth="1"/>
    <col min="3418" max="3418" width="8.28515625" style="57" customWidth="1"/>
    <col min="3419" max="3419" width="6.28515625" style="57" customWidth="1"/>
    <col min="3420" max="3420" width="8.42578125" style="57" customWidth="1"/>
    <col min="3421" max="3421" width="6.28515625" style="57" customWidth="1"/>
    <col min="3422" max="3422" width="5.7109375" style="57" customWidth="1"/>
    <col min="3423" max="3666" width="9.140625" style="57"/>
    <col min="3667" max="3667" width="3.7109375" style="57" customWidth="1"/>
    <col min="3668" max="3668" width="21.28515625" style="57" customWidth="1"/>
    <col min="3669" max="3669" width="6.85546875" style="57" customWidth="1"/>
    <col min="3670" max="3670" width="5.7109375" style="57" customWidth="1"/>
    <col min="3671" max="3671" width="7.5703125" style="57" customWidth="1"/>
    <col min="3672" max="3673" width="5.7109375" style="57" customWidth="1"/>
    <col min="3674" max="3674" width="8.28515625" style="57" customWidth="1"/>
    <col min="3675" max="3675" width="6.28515625" style="57" customWidth="1"/>
    <col min="3676" max="3676" width="8.42578125" style="57" customWidth="1"/>
    <col min="3677" max="3677" width="6.28515625" style="57" customWidth="1"/>
    <col min="3678" max="3678" width="5.7109375" style="57" customWidth="1"/>
    <col min="3679" max="3922" width="9.140625" style="57"/>
    <col min="3923" max="3923" width="3.7109375" style="57" customWidth="1"/>
    <col min="3924" max="3924" width="21.28515625" style="57" customWidth="1"/>
    <col min="3925" max="3925" width="6.85546875" style="57" customWidth="1"/>
    <col min="3926" max="3926" width="5.7109375" style="57" customWidth="1"/>
    <col min="3927" max="3927" width="7.5703125" style="57" customWidth="1"/>
    <col min="3928" max="3929" width="5.7109375" style="57" customWidth="1"/>
    <col min="3930" max="3930" width="8.28515625" style="57" customWidth="1"/>
    <col min="3931" max="3931" width="6.28515625" style="57" customWidth="1"/>
    <col min="3932" max="3932" width="8.42578125" style="57" customWidth="1"/>
    <col min="3933" max="3933" width="6.28515625" style="57" customWidth="1"/>
    <col min="3934" max="3934" width="5.7109375" style="57" customWidth="1"/>
    <col min="3935" max="4178" width="9.140625" style="57"/>
    <col min="4179" max="4179" width="3.7109375" style="57" customWidth="1"/>
    <col min="4180" max="4180" width="21.28515625" style="57" customWidth="1"/>
    <col min="4181" max="4181" width="6.85546875" style="57" customWidth="1"/>
    <col min="4182" max="4182" width="5.7109375" style="57" customWidth="1"/>
    <col min="4183" max="4183" width="7.5703125" style="57" customWidth="1"/>
    <col min="4184" max="4185" width="5.7109375" style="57" customWidth="1"/>
    <col min="4186" max="4186" width="8.28515625" style="57" customWidth="1"/>
    <col min="4187" max="4187" width="6.28515625" style="57" customWidth="1"/>
    <col min="4188" max="4188" width="8.42578125" style="57" customWidth="1"/>
    <col min="4189" max="4189" width="6.28515625" style="57" customWidth="1"/>
    <col min="4190" max="4190" width="5.7109375" style="57" customWidth="1"/>
    <col min="4191" max="4434" width="9.140625" style="57"/>
    <col min="4435" max="4435" width="3.7109375" style="57" customWidth="1"/>
    <col min="4436" max="4436" width="21.28515625" style="57" customWidth="1"/>
    <col min="4437" max="4437" width="6.85546875" style="57" customWidth="1"/>
    <col min="4438" max="4438" width="5.7109375" style="57" customWidth="1"/>
    <col min="4439" max="4439" width="7.5703125" style="57" customWidth="1"/>
    <col min="4440" max="4441" width="5.7109375" style="57" customWidth="1"/>
    <col min="4442" max="4442" width="8.28515625" style="57" customWidth="1"/>
    <col min="4443" max="4443" width="6.28515625" style="57" customWidth="1"/>
    <col min="4444" max="4444" width="8.42578125" style="57" customWidth="1"/>
    <col min="4445" max="4445" width="6.28515625" style="57" customWidth="1"/>
    <col min="4446" max="4446" width="5.7109375" style="57" customWidth="1"/>
    <col min="4447" max="4690" width="9.140625" style="57"/>
    <col min="4691" max="4691" width="3.7109375" style="57" customWidth="1"/>
    <col min="4692" max="4692" width="21.28515625" style="57" customWidth="1"/>
    <col min="4693" max="4693" width="6.85546875" style="57" customWidth="1"/>
    <col min="4694" max="4694" width="5.7109375" style="57" customWidth="1"/>
    <col min="4695" max="4695" width="7.5703125" style="57" customWidth="1"/>
    <col min="4696" max="4697" width="5.7109375" style="57" customWidth="1"/>
    <col min="4698" max="4698" width="8.28515625" style="57" customWidth="1"/>
    <col min="4699" max="4699" width="6.28515625" style="57" customWidth="1"/>
    <col min="4700" max="4700" width="8.42578125" style="57" customWidth="1"/>
    <col min="4701" max="4701" width="6.28515625" style="57" customWidth="1"/>
    <col min="4702" max="4702" width="5.7109375" style="57" customWidth="1"/>
    <col min="4703" max="4946" width="9.140625" style="57"/>
    <col min="4947" max="4947" width="3.7109375" style="57" customWidth="1"/>
    <col min="4948" max="4948" width="21.28515625" style="57" customWidth="1"/>
    <col min="4949" max="4949" width="6.85546875" style="57" customWidth="1"/>
    <col min="4950" max="4950" width="5.7109375" style="57" customWidth="1"/>
    <col min="4951" max="4951" width="7.5703125" style="57" customWidth="1"/>
    <col min="4952" max="4953" width="5.7109375" style="57" customWidth="1"/>
    <col min="4954" max="4954" width="8.28515625" style="57" customWidth="1"/>
    <col min="4955" max="4955" width="6.28515625" style="57" customWidth="1"/>
    <col min="4956" max="4956" width="8.42578125" style="57" customWidth="1"/>
    <col min="4957" max="4957" width="6.28515625" style="57" customWidth="1"/>
    <col min="4958" max="4958" width="5.7109375" style="57" customWidth="1"/>
    <col min="4959" max="5202" width="9.140625" style="57"/>
    <col min="5203" max="5203" width="3.7109375" style="57" customWidth="1"/>
    <col min="5204" max="5204" width="21.28515625" style="57" customWidth="1"/>
    <col min="5205" max="5205" width="6.85546875" style="57" customWidth="1"/>
    <col min="5206" max="5206" width="5.7109375" style="57" customWidth="1"/>
    <col min="5207" max="5207" width="7.5703125" style="57" customWidth="1"/>
    <col min="5208" max="5209" width="5.7109375" style="57" customWidth="1"/>
    <col min="5210" max="5210" width="8.28515625" style="57" customWidth="1"/>
    <col min="5211" max="5211" width="6.28515625" style="57" customWidth="1"/>
    <col min="5212" max="5212" width="8.42578125" style="57" customWidth="1"/>
    <col min="5213" max="5213" width="6.28515625" style="57" customWidth="1"/>
    <col min="5214" max="5214" width="5.7109375" style="57" customWidth="1"/>
    <col min="5215" max="5458" width="9.140625" style="57"/>
    <col min="5459" max="5459" width="3.7109375" style="57" customWidth="1"/>
    <col min="5460" max="5460" width="21.28515625" style="57" customWidth="1"/>
    <col min="5461" max="5461" width="6.85546875" style="57" customWidth="1"/>
    <col min="5462" max="5462" width="5.7109375" style="57" customWidth="1"/>
    <col min="5463" max="5463" width="7.5703125" style="57" customWidth="1"/>
    <col min="5464" max="5465" width="5.7109375" style="57" customWidth="1"/>
    <col min="5466" max="5466" width="8.28515625" style="57" customWidth="1"/>
    <col min="5467" max="5467" width="6.28515625" style="57" customWidth="1"/>
    <col min="5468" max="5468" width="8.42578125" style="57" customWidth="1"/>
    <col min="5469" max="5469" width="6.28515625" style="57" customWidth="1"/>
    <col min="5470" max="5470" width="5.7109375" style="57" customWidth="1"/>
    <col min="5471" max="5714" width="9.140625" style="57"/>
    <col min="5715" max="5715" width="3.7109375" style="57" customWidth="1"/>
    <col min="5716" max="5716" width="21.28515625" style="57" customWidth="1"/>
    <col min="5717" max="5717" width="6.85546875" style="57" customWidth="1"/>
    <col min="5718" max="5718" width="5.7109375" style="57" customWidth="1"/>
    <col min="5719" max="5719" width="7.5703125" style="57" customWidth="1"/>
    <col min="5720" max="5721" width="5.7109375" style="57" customWidth="1"/>
    <col min="5722" max="5722" width="8.28515625" style="57" customWidth="1"/>
    <col min="5723" max="5723" width="6.28515625" style="57" customWidth="1"/>
    <col min="5724" max="5724" width="8.42578125" style="57" customWidth="1"/>
    <col min="5725" max="5725" width="6.28515625" style="57" customWidth="1"/>
    <col min="5726" max="5726" width="5.7109375" style="57" customWidth="1"/>
    <col min="5727" max="5970" width="9.140625" style="57"/>
    <col min="5971" max="5971" width="3.7109375" style="57" customWidth="1"/>
    <col min="5972" max="5972" width="21.28515625" style="57" customWidth="1"/>
    <col min="5973" max="5973" width="6.85546875" style="57" customWidth="1"/>
    <col min="5974" max="5974" width="5.7109375" style="57" customWidth="1"/>
    <col min="5975" max="5975" width="7.5703125" style="57" customWidth="1"/>
    <col min="5976" max="5977" width="5.7109375" style="57" customWidth="1"/>
    <col min="5978" max="5978" width="8.28515625" style="57" customWidth="1"/>
    <col min="5979" max="5979" width="6.28515625" style="57" customWidth="1"/>
    <col min="5980" max="5980" width="8.42578125" style="57" customWidth="1"/>
    <col min="5981" max="5981" width="6.28515625" style="57" customWidth="1"/>
    <col min="5982" max="5982" width="5.7109375" style="57" customWidth="1"/>
    <col min="5983" max="6226" width="9.140625" style="57"/>
    <col min="6227" max="6227" width="3.7109375" style="57" customWidth="1"/>
    <col min="6228" max="6228" width="21.28515625" style="57" customWidth="1"/>
    <col min="6229" max="6229" width="6.85546875" style="57" customWidth="1"/>
    <col min="6230" max="6230" width="5.7109375" style="57" customWidth="1"/>
    <col min="6231" max="6231" width="7.5703125" style="57" customWidth="1"/>
    <col min="6232" max="6233" width="5.7109375" style="57" customWidth="1"/>
    <col min="6234" max="6234" width="8.28515625" style="57" customWidth="1"/>
    <col min="6235" max="6235" width="6.28515625" style="57" customWidth="1"/>
    <col min="6236" max="6236" width="8.42578125" style="57" customWidth="1"/>
    <col min="6237" max="6237" width="6.28515625" style="57" customWidth="1"/>
    <col min="6238" max="6238" width="5.7109375" style="57" customWidth="1"/>
    <col min="6239" max="6482" width="9.140625" style="57"/>
    <col min="6483" max="6483" width="3.7109375" style="57" customWidth="1"/>
    <col min="6484" max="6484" width="21.28515625" style="57" customWidth="1"/>
    <col min="6485" max="6485" width="6.85546875" style="57" customWidth="1"/>
    <col min="6486" max="6486" width="5.7109375" style="57" customWidth="1"/>
    <col min="6487" max="6487" width="7.5703125" style="57" customWidth="1"/>
    <col min="6488" max="6489" width="5.7109375" style="57" customWidth="1"/>
    <col min="6490" max="6490" width="8.28515625" style="57" customWidth="1"/>
    <col min="6491" max="6491" width="6.28515625" style="57" customWidth="1"/>
    <col min="6492" max="6492" width="8.42578125" style="57" customWidth="1"/>
    <col min="6493" max="6493" width="6.28515625" style="57" customWidth="1"/>
    <col min="6494" max="6494" width="5.7109375" style="57" customWidth="1"/>
    <col min="6495" max="6738" width="9.140625" style="57"/>
    <col min="6739" max="6739" width="3.7109375" style="57" customWidth="1"/>
    <col min="6740" max="6740" width="21.28515625" style="57" customWidth="1"/>
    <col min="6741" max="6741" width="6.85546875" style="57" customWidth="1"/>
    <col min="6742" max="6742" width="5.7109375" style="57" customWidth="1"/>
    <col min="6743" max="6743" width="7.5703125" style="57" customWidth="1"/>
    <col min="6744" max="6745" width="5.7109375" style="57" customWidth="1"/>
    <col min="6746" max="6746" width="8.28515625" style="57" customWidth="1"/>
    <col min="6747" max="6747" width="6.28515625" style="57" customWidth="1"/>
    <col min="6748" max="6748" width="8.42578125" style="57" customWidth="1"/>
    <col min="6749" max="6749" width="6.28515625" style="57" customWidth="1"/>
    <col min="6750" max="6750" width="5.7109375" style="57" customWidth="1"/>
    <col min="6751" max="6994" width="9.140625" style="57"/>
    <col min="6995" max="6995" width="3.7109375" style="57" customWidth="1"/>
    <col min="6996" max="6996" width="21.28515625" style="57" customWidth="1"/>
    <col min="6997" max="6997" width="6.85546875" style="57" customWidth="1"/>
    <col min="6998" max="6998" width="5.7109375" style="57" customWidth="1"/>
    <col min="6999" max="6999" width="7.5703125" style="57" customWidth="1"/>
    <col min="7000" max="7001" width="5.7109375" style="57" customWidth="1"/>
    <col min="7002" max="7002" width="8.28515625" style="57" customWidth="1"/>
    <col min="7003" max="7003" width="6.28515625" style="57" customWidth="1"/>
    <col min="7004" max="7004" width="8.42578125" style="57" customWidth="1"/>
    <col min="7005" max="7005" width="6.28515625" style="57" customWidth="1"/>
    <col min="7006" max="7006" width="5.7109375" style="57" customWidth="1"/>
    <col min="7007" max="7250" width="9.140625" style="57"/>
    <col min="7251" max="7251" width="3.7109375" style="57" customWidth="1"/>
    <col min="7252" max="7252" width="21.28515625" style="57" customWidth="1"/>
    <col min="7253" max="7253" width="6.85546875" style="57" customWidth="1"/>
    <col min="7254" max="7254" width="5.7109375" style="57" customWidth="1"/>
    <col min="7255" max="7255" width="7.5703125" style="57" customWidth="1"/>
    <col min="7256" max="7257" width="5.7109375" style="57" customWidth="1"/>
    <col min="7258" max="7258" width="8.28515625" style="57" customWidth="1"/>
    <col min="7259" max="7259" width="6.28515625" style="57" customWidth="1"/>
    <col min="7260" max="7260" width="8.42578125" style="57" customWidth="1"/>
    <col min="7261" max="7261" width="6.28515625" style="57" customWidth="1"/>
    <col min="7262" max="7262" width="5.7109375" style="57" customWidth="1"/>
    <col min="7263" max="7506" width="9.140625" style="57"/>
    <col min="7507" max="7507" width="3.7109375" style="57" customWidth="1"/>
    <col min="7508" max="7508" width="21.28515625" style="57" customWidth="1"/>
    <col min="7509" max="7509" width="6.85546875" style="57" customWidth="1"/>
    <col min="7510" max="7510" width="5.7109375" style="57" customWidth="1"/>
    <col min="7511" max="7511" width="7.5703125" style="57" customWidth="1"/>
    <col min="7512" max="7513" width="5.7109375" style="57" customWidth="1"/>
    <col min="7514" max="7514" width="8.28515625" style="57" customWidth="1"/>
    <col min="7515" max="7515" width="6.28515625" style="57" customWidth="1"/>
    <col min="7516" max="7516" width="8.42578125" style="57" customWidth="1"/>
    <col min="7517" max="7517" width="6.28515625" style="57" customWidth="1"/>
    <col min="7518" max="7518" width="5.7109375" style="57" customWidth="1"/>
    <col min="7519" max="7762" width="9.140625" style="57"/>
    <col min="7763" max="7763" width="3.7109375" style="57" customWidth="1"/>
    <col min="7764" max="7764" width="21.28515625" style="57" customWidth="1"/>
    <col min="7765" max="7765" width="6.85546875" style="57" customWidth="1"/>
    <col min="7766" max="7766" width="5.7109375" style="57" customWidth="1"/>
    <col min="7767" max="7767" width="7.5703125" style="57" customWidth="1"/>
    <col min="7768" max="7769" width="5.7109375" style="57" customWidth="1"/>
    <col min="7770" max="7770" width="8.28515625" style="57" customWidth="1"/>
    <col min="7771" max="7771" width="6.28515625" style="57" customWidth="1"/>
    <col min="7772" max="7772" width="8.42578125" style="57" customWidth="1"/>
    <col min="7773" max="7773" width="6.28515625" style="57" customWidth="1"/>
    <col min="7774" max="7774" width="5.7109375" style="57" customWidth="1"/>
    <col min="7775" max="8018" width="9.140625" style="57"/>
    <col min="8019" max="8019" width="3.7109375" style="57" customWidth="1"/>
    <col min="8020" max="8020" width="21.28515625" style="57" customWidth="1"/>
    <col min="8021" max="8021" width="6.85546875" style="57" customWidth="1"/>
    <col min="8022" max="8022" width="5.7109375" style="57" customWidth="1"/>
    <col min="8023" max="8023" width="7.5703125" style="57" customWidth="1"/>
    <col min="8024" max="8025" width="5.7109375" style="57" customWidth="1"/>
    <col min="8026" max="8026" width="8.28515625" style="57" customWidth="1"/>
    <col min="8027" max="8027" width="6.28515625" style="57" customWidth="1"/>
    <col min="8028" max="8028" width="8.42578125" style="57" customWidth="1"/>
    <col min="8029" max="8029" width="6.28515625" style="57" customWidth="1"/>
    <col min="8030" max="8030" width="5.7109375" style="57" customWidth="1"/>
    <col min="8031" max="8274" width="9.140625" style="57"/>
    <col min="8275" max="8275" width="3.7109375" style="57" customWidth="1"/>
    <col min="8276" max="8276" width="21.28515625" style="57" customWidth="1"/>
    <col min="8277" max="8277" width="6.85546875" style="57" customWidth="1"/>
    <col min="8278" max="8278" width="5.7109375" style="57" customWidth="1"/>
    <col min="8279" max="8279" width="7.5703125" style="57" customWidth="1"/>
    <col min="8280" max="8281" width="5.7109375" style="57" customWidth="1"/>
    <col min="8282" max="8282" width="8.28515625" style="57" customWidth="1"/>
    <col min="8283" max="8283" width="6.28515625" style="57" customWidth="1"/>
    <col min="8284" max="8284" width="8.42578125" style="57" customWidth="1"/>
    <col min="8285" max="8285" width="6.28515625" style="57" customWidth="1"/>
    <col min="8286" max="8286" width="5.7109375" style="57" customWidth="1"/>
    <col min="8287" max="8530" width="9.140625" style="57"/>
    <col min="8531" max="8531" width="3.7109375" style="57" customWidth="1"/>
    <col min="8532" max="8532" width="21.28515625" style="57" customWidth="1"/>
    <col min="8533" max="8533" width="6.85546875" style="57" customWidth="1"/>
    <col min="8534" max="8534" width="5.7109375" style="57" customWidth="1"/>
    <col min="8535" max="8535" width="7.5703125" style="57" customWidth="1"/>
    <col min="8536" max="8537" width="5.7109375" style="57" customWidth="1"/>
    <col min="8538" max="8538" width="8.28515625" style="57" customWidth="1"/>
    <col min="8539" max="8539" width="6.28515625" style="57" customWidth="1"/>
    <col min="8540" max="8540" width="8.42578125" style="57" customWidth="1"/>
    <col min="8541" max="8541" width="6.28515625" style="57" customWidth="1"/>
    <col min="8542" max="8542" width="5.7109375" style="57" customWidth="1"/>
    <col min="8543" max="8786" width="9.140625" style="57"/>
    <col min="8787" max="8787" width="3.7109375" style="57" customWidth="1"/>
    <col min="8788" max="8788" width="21.28515625" style="57" customWidth="1"/>
    <col min="8789" max="8789" width="6.85546875" style="57" customWidth="1"/>
    <col min="8790" max="8790" width="5.7109375" style="57" customWidth="1"/>
    <col min="8791" max="8791" width="7.5703125" style="57" customWidth="1"/>
    <col min="8792" max="8793" width="5.7109375" style="57" customWidth="1"/>
    <col min="8794" max="8794" width="8.28515625" style="57" customWidth="1"/>
    <col min="8795" max="8795" width="6.28515625" style="57" customWidth="1"/>
    <col min="8796" max="8796" width="8.42578125" style="57" customWidth="1"/>
    <col min="8797" max="8797" width="6.28515625" style="57" customWidth="1"/>
    <col min="8798" max="8798" width="5.7109375" style="57" customWidth="1"/>
    <col min="8799" max="9042" width="9.140625" style="57"/>
    <col min="9043" max="9043" width="3.7109375" style="57" customWidth="1"/>
    <col min="9044" max="9044" width="21.28515625" style="57" customWidth="1"/>
    <col min="9045" max="9045" width="6.85546875" style="57" customWidth="1"/>
    <col min="9046" max="9046" width="5.7109375" style="57" customWidth="1"/>
    <col min="9047" max="9047" width="7.5703125" style="57" customWidth="1"/>
    <col min="9048" max="9049" width="5.7109375" style="57" customWidth="1"/>
    <col min="9050" max="9050" width="8.28515625" style="57" customWidth="1"/>
    <col min="9051" max="9051" width="6.28515625" style="57" customWidth="1"/>
    <col min="9052" max="9052" width="8.42578125" style="57" customWidth="1"/>
    <col min="9053" max="9053" width="6.28515625" style="57" customWidth="1"/>
    <col min="9054" max="9054" width="5.7109375" style="57" customWidth="1"/>
    <col min="9055" max="9298" width="9.140625" style="57"/>
    <col min="9299" max="9299" width="3.7109375" style="57" customWidth="1"/>
    <col min="9300" max="9300" width="21.28515625" style="57" customWidth="1"/>
    <col min="9301" max="9301" width="6.85546875" style="57" customWidth="1"/>
    <col min="9302" max="9302" width="5.7109375" style="57" customWidth="1"/>
    <col min="9303" max="9303" width="7.5703125" style="57" customWidth="1"/>
    <col min="9304" max="9305" width="5.7109375" style="57" customWidth="1"/>
    <col min="9306" max="9306" width="8.28515625" style="57" customWidth="1"/>
    <col min="9307" max="9307" width="6.28515625" style="57" customWidth="1"/>
    <col min="9308" max="9308" width="8.42578125" style="57" customWidth="1"/>
    <col min="9309" max="9309" width="6.28515625" style="57" customWidth="1"/>
    <col min="9310" max="9310" width="5.7109375" style="57" customWidth="1"/>
    <col min="9311" max="9554" width="9.140625" style="57"/>
    <col min="9555" max="9555" width="3.7109375" style="57" customWidth="1"/>
    <col min="9556" max="9556" width="21.28515625" style="57" customWidth="1"/>
    <col min="9557" max="9557" width="6.85546875" style="57" customWidth="1"/>
    <col min="9558" max="9558" width="5.7109375" style="57" customWidth="1"/>
    <col min="9559" max="9559" width="7.5703125" style="57" customWidth="1"/>
    <col min="9560" max="9561" width="5.7109375" style="57" customWidth="1"/>
    <col min="9562" max="9562" width="8.28515625" style="57" customWidth="1"/>
    <col min="9563" max="9563" width="6.28515625" style="57" customWidth="1"/>
    <col min="9564" max="9564" width="8.42578125" style="57" customWidth="1"/>
    <col min="9565" max="9565" width="6.28515625" style="57" customWidth="1"/>
    <col min="9566" max="9566" width="5.7109375" style="57" customWidth="1"/>
    <col min="9567" max="9810" width="9.140625" style="57"/>
    <col min="9811" max="9811" width="3.7109375" style="57" customWidth="1"/>
    <col min="9812" max="9812" width="21.28515625" style="57" customWidth="1"/>
    <col min="9813" max="9813" width="6.85546875" style="57" customWidth="1"/>
    <col min="9814" max="9814" width="5.7109375" style="57" customWidth="1"/>
    <col min="9815" max="9815" width="7.5703125" style="57" customWidth="1"/>
    <col min="9816" max="9817" width="5.7109375" style="57" customWidth="1"/>
    <col min="9818" max="9818" width="8.28515625" style="57" customWidth="1"/>
    <col min="9819" max="9819" width="6.28515625" style="57" customWidth="1"/>
    <col min="9820" max="9820" width="8.42578125" style="57" customWidth="1"/>
    <col min="9821" max="9821" width="6.28515625" style="57" customWidth="1"/>
    <col min="9822" max="9822" width="5.7109375" style="57" customWidth="1"/>
    <col min="9823" max="10066" width="9.140625" style="57"/>
    <col min="10067" max="10067" width="3.7109375" style="57" customWidth="1"/>
    <col min="10068" max="10068" width="21.28515625" style="57" customWidth="1"/>
    <col min="10069" max="10069" width="6.85546875" style="57" customWidth="1"/>
    <col min="10070" max="10070" width="5.7109375" style="57" customWidth="1"/>
    <col min="10071" max="10071" width="7.5703125" style="57" customWidth="1"/>
    <col min="10072" max="10073" width="5.7109375" style="57" customWidth="1"/>
    <col min="10074" max="10074" width="8.28515625" style="57" customWidth="1"/>
    <col min="10075" max="10075" width="6.28515625" style="57" customWidth="1"/>
    <col min="10076" max="10076" width="8.42578125" style="57" customWidth="1"/>
    <col min="10077" max="10077" width="6.28515625" style="57" customWidth="1"/>
    <col min="10078" max="10078" width="5.7109375" style="57" customWidth="1"/>
    <col min="10079" max="10322" width="9.140625" style="57"/>
    <col min="10323" max="10323" width="3.7109375" style="57" customWidth="1"/>
    <col min="10324" max="10324" width="21.28515625" style="57" customWidth="1"/>
    <col min="10325" max="10325" width="6.85546875" style="57" customWidth="1"/>
    <col min="10326" max="10326" width="5.7109375" style="57" customWidth="1"/>
    <col min="10327" max="10327" width="7.5703125" style="57" customWidth="1"/>
    <col min="10328" max="10329" width="5.7109375" style="57" customWidth="1"/>
    <col min="10330" max="10330" width="8.28515625" style="57" customWidth="1"/>
    <col min="10331" max="10331" width="6.28515625" style="57" customWidth="1"/>
    <col min="10332" max="10332" width="8.42578125" style="57" customWidth="1"/>
    <col min="10333" max="10333" width="6.28515625" style="57" customWidth="1"/>
    <col min="10334" max="10334" width="5.7109375" style="57" customWidth="1"/>
    <col min="10335" max="10578" width="9.140625" style="57"/>
    <col min="10579" max="10579" width="3.7109375" style="57" customWidth="1"/>
    <col min="10580" max="10580" width="21.28515625" style="57" customWidth="1"/>
    <col min="10581" max="10581" width="6.85546875" style="57" customWidth="1"/>
    <col min="10582" max="10582" width="5.7109375" style="57" customWidth="1"/>
    <col min="10583" max="10583" width="7.5703125" style="57" customWidth="1"/>
    <col min="10584" max="10585" width="5.7109375" style="57" customWidth="1"/>
    <col min="10586" max="10586" width="8.28515625" style="57" customWidth="1"/>
    <col min="10587" max="10587" width="6.28515625" style="57" customWidth="1"/>
    <col min="10588" max="10588" width="8.42578125" style="57" customWidth="1"/>
    <col min="10589" max="10589" width="6.28515625" style="57" customWidth="1"/>
    <col min="10590" max="10590" width="5.7109375" style="57" customWidth="1"/>
    <col min="10591" max="10834" width="9.140625" style="57"/>
    <col min="10835" max="10835" width="3.7109375" style="57" customWidth="1"/>
    <col min="10836" max="10836" width="21.28515625" style="57" customWidth="1"/>
    <col min="10837" max="10837" width="6.85546875" style="57" customWidth="1"/>
    <col min="10838" max="10838" width="5.7109375" style="57" customWidth="1"/>
    <col min="10839" max="10839" width="7.5703125" style="57" customWidth="1"/>
    <col min="10840" max="10841" width="5.7109375" style="57" customWidth="1"/>
    <col min="10842" max="10842" width="8.28515625" style="57" customWidth="1"/>
    <col min="10843" max="10843" width="6.28515625" style="57" customWidth="1"/>
    <col min="10844" max="10844" width="8.42578125" style="57" customWidth="1"/>
    <col min="10845" max="10845" width="6.28515625" style="57" customWidth="1"/>
    <col min="10846" max="10846" width="5.7109375" style="57" customWidth="1"/>
    <col min="10847" max="11090" width="9.140625" style="57"/>
    <col min="11091" max="11091" width="3.7109375" style="57" customWidth="1"/>
    <col min="11092" max="11092" width="21.28515625" style="57" customWidth="1"/>
    <col min="11093" max="11093" width="6.85546875" style="57" customWidth="1"/>
    <col min="11094" max="11094" width="5.7109375" style="57" customWidth="1"/>
    <col min="11095" max="11095" width="7.5703125" style="57" customWidth="1"/>
    <col min="11096" max="11097" width="5.7109375" style="57" customWidth="1"/>
    <col min="11098" max="11098" width="8.28515625" style="57" customWidth="1"/>
    <col min="11099" max="11099" width="6.28515625" style="57" customWidth="1"/>
    <col min="11100" max="11100" width="8.42578125" style="57" customWidth="1"/>
    <col min="11101" max="11101" width="6.28515625" style="57" customWidth="1"/>
    <col min="11102" max="11102" width="5.7109375" style="57" customWidth="1"/>
    <col min="11103" max="11346" width="9.140625" style="57"/>
    <col min="11347" max="11347" width="3.7109375" style="57" customWidth="1"/>
    <col min="11348" max="11348" width="21.28515625" style="57" customWidth="1"/>
    <col min="11349" max="11349" width="6.85546875" style="57" customWidth="1"/>
    <col min="11350" max="11350" width="5.7109375" style="57" customWidth="1"/>
    <col min="11351" max="11351" width="7.5703125" style="57" customWidth="1"/>
    <col min="11352" max="11353" width="5.7109375" style="57" customWidth="1"/>
    <col min="11354" max="11354" width="8.28515625" style="57" customWidth="1"/>
    <col min="11355" max="11355" width="6.28515625" style="57" customWidth="1"/>
    <col min="11356" max="11356" width="8.42578125" style="57" customWidth="1"/>
    <col min="11357" max="11357" width="6.28515625" style="57" customWidth="1"/>
    <col min="11358" max="11358" width="5.7109375" style="57" customWidth="1"/>
    <col min="11359" max="11602" width="9.140625" style="57"/>
    <col min="11603" max="11603" width="3.7109375" style="57" customWidth="1"/>
    <col min="11604" max="11604" width="21.28515625" style="57" customWidth="1"/>
    <col min="11605" max="11605" width="6.85546875" style="57" customWidth="1"/>
    <col min="11606" max="11606" width="5.7109375" style="57" customWidth="1"/>
    <col min="11607" max="11607" width="7.5703125" style="57" customWidth="1"/>
    <col min="11608" max="11609" width="5.7109375" style="57" customWidth="1"/>
    <col min="11610" max="11610" width="8.28515625" style="57" customWidth="1"/>
    <col min="11611" max="11611" width="6.28515625" style="57" customWidth="1"/>
    <col min="11612" max="11612" width="8.42578125" style="57" customWidth="1"/>
    <col min="11613" max="11613" width="6.28515625" style="57" customWidth="1"/>
    <col min="11614" max="11614" width="5.7109375" style="57" customWidth="1"/>
    <col min="11615" max="11858" width="9.140625" style="57"/>
    <col min="11859" max="11859" width="3.7109375" style="57" customWidth="1"/>
    <col min="11860" max="11860" width="21.28515625" style="57" customWidth="1"/>
    <col min="11861" max="11861" width="6.85546875" style="57" customWidth="1"/>
    <col min="11862" max="11862" width="5.7109375" style="57" customWidth="1"/>
    <col min="11863" max="11863" width="7.5703125" style="57" customWidth="1"/>
    <col min="11864" max="11865" width="5.7109375" style="57" customWidth="1"/>
    <col min="11866" max="11866" width="8.28515625" style="57" customWidth="1"/>
    <col min="11867" max="11867" width="6.28515625" style="57" customWidth="1"/>
    <col min="11868" max="11868" width="8.42578125" style="57" customWidth="1"/>
    <col min="11869" max="11869" width="6.28515625" style="57" customWidth="1"/>
    <col min="11870" max="11870" width="5.7109375" style="57" customWidth="1"/>
    <col min="11871" max="12114" width="9.140625" style="57"/>
    <col min="12115" max="12115" width="3.7109375" style="57" customWidth="1"/>
    <col min="12116" max="12116" width="21.28515625" style="57" customWidth="1"/>
    <col min="12117" max="12117" width="6.85546875" style="57" customWidth="1"/>
    <col min="12118" max="12118" width="5.7109375" style="57" customWidth="1"/>
    <col min="12119" max="12119" width="7.5703125" style="57" customWidth="1"/>
    <col min="12120" max="12121" width="5.7109375" style="57" customWidth="1"/>
    <col min="12122" max="12122" width="8.28515625" style="57" customWidth="1"/>
    <col min="12123" max="12123" width="6.28515625" style="57" customWidth="1"/>
    <col min="12124" max="12124" width="8.42578125" style="57" customWidth="1"/>
    <col min="12125" max="12125" width="6.28515625" style="57" customWidth="1"/>
    <col min="12126" max="12126" width="5.7109375" style="57" customWidth="1"/>
    <col min="12127" max="12370" width="9.140625" style="57"/>
    <col min="12371" max="12371" width="3.7109375" style="57" customWidth="1"/>
    <col min="12372" max="12372" width="21.28515625" style="57" customWidth="1"/>
    <col min="12373" max="12373" width="6.85546875" style="57" customWidth="1"/>
    <col min="12374" max="12374" width="5.7109375" style="57" customWidth="1"/>
    <col min="12375" max="12375" width="7.5703125" style="57" customWidth="1"/>
    <col min="12376" max="12377" width="5.7109375" style="57" customWidth="1"/>
    <col min="12378" max="12378" width="8.28515625" style="57" customWidth="1"/>
    <col min="12379" max="12379" width="6.28515625" style="57" customWidth="1"/>
    <col min="12380" max="12380" width="8.42578125" style="57" customWidth="1"/>
    <col min="12381" max="12381" width="6.28515625" style="57" customWidth="1"/>
    <col min="12382" max="12382" width="5.7109375" style="57" customWidth="1"/>
    <col min="12383" max="12626" width="9.140625" style="57"/>
    <col min="12627" max="12627" width="3.7109375" style="57" customWidth="1"/>
    <col min="12628" max="12628" width="21.28515625" style="57" customWidth="1"/>
    <col min="12629" max="12629" width="6.85546875" style="57" customWidth="1"/>
    <col min="12630" max="12630" width="5.7109375" style="57" customWidth="1"/>
    <col min="12631" max="12631" width="7.5703125" style="57" customWidth="1"/>
    <col min="12632" max="12633" width="5.7109375" style="57" customWidth="1"/>
    <col min="12634" max="12634" width="8.28515625" style="57" customWidth="1"/>
    <col min="12635" max="12635" width="6.28515625" style="57" customWidth="1"/>
    <col min="12636" max="12636" width="8.42578125" style="57" customWidth="1"/>
    <col min="12637" max="12637" width="6.28515625" style="57" customWidth="1"/>
    <col min="12638" max="12638" width="5.7109375" style="57" customWidth="1"/>
    <col min="12639" max="12882" width="9.140625" style="57"/>
    <col min="12883" max="12883" width="3.7109375" style="57" customWidth="1"/>
    <col min="12884" max="12884" width="21.28515625" style="57" customWidth="1"/>
    <col min="12885" max="12885" width="6.85546875" style="57" customWidth="1"/>
    <col min="12886" max="12886" width="5.7109375" style="57" customWidth="1"/>
    <col min="12887" max="12887" width="7.5703125" style="57" customWidth="1"/>
    <col min="12888" max="12889" width="5.7109375" style="57" customWidth="1"/>
    <col min="12890" max="12890" width="8.28515625" style="57" customWidth="1"/>
    <col min="12891" max="12891" width="6.28515625" style="57" customWidth="1"/>
    <col min="12892" max="12892" width="8.42578125" style="57" customWidth="1"/>
    <col min="12893" max="12893" width="6.28515625" style="57" customWidth="1"/>
    <col min="12894" max="12894" width="5.7109375" style="57" customWidth="1"/>
    <col min="12895" max="13138" width="9.140625" style="57"/>
    <col min="13139" max="13139" width="3.7109375" style="57" customWidth="1"/>
    <col min="13140" max="13140" width="21.28515625" style="57" customWidth="1"/>
    <col min="13141" max="13141" width="6.85546875" style="57" customWidth="1"/>
    <col min="13142" max="13142" width="5.7109375" style="57" customWidth="1"/>
    <col min="13143" max="13143" width="7.5703125" style="57" customWidth="1"/>
    <col min="13144" max="13145" width="5.7109375" style="57" customWidth="1"/>
    <col min="13146" max="13146" width="8.28515625" style="57" customWidth="1"/>
    <col min="13147" max="13147" width="6.28515625" style="57" customWidth="1"/>
    <col min="13148" max="13148" width="8.42578125" style="57" customWidth="1"/>
    <col min="13149" max="13149" width="6.28515625" style="57" customWidth="1"/>
    <col min="13150" max="13150" width="5.7109375" style="57" customWidth="1"/>
    <col min="13151" max="13394" width="9.140625" style="57"/>
    <col min="13395" max="13395" width="3.7109375" style="57" customWidth="1"/>
    <col min="13396" max="13396" width="21.28515625" style="57" customWidth="1"/>
    <col min="13397" max="13397" width="6.85546875" style="57" customWidth="1"/>
    <col min="13398" max="13398" width="5.7109375" style="57" customWidth="1"/>
    <col min="13399" max="13399" width="7.5703125" style="57" customWidth="1"/>
    <col min="13400" max="13401" width="5.7109375" style="57" customWidth="1"/>
    <col min="13402" max="13402" width="8.28515625" style="57" customWidth="1"/>
    <col min="13403" max="13403" width="6.28515625" style="57" customWidth="1"/>
    <col min="13404" max="13404" width="8.42578125" style="57" customWidth="1"/>
    <col min="13405" max="13405" width="6.28515625" style="57" customWidth="1"/>
    <col min="13406" max="13406" width="5.7109375" style="57" customWidth="1"/>
    <col min="13407" max="13650" width="9.140625" style="57"/>
    <col min="13651" max="13651" width="3.7109375" style="57" customWidth="1"/>
    <col min="13652" max="13652" width="21.28515625" style="57" customWidth="1"/>
    <col min="13653" max="13653" width="6.85546875" style="57" customWidth="1"/>
    <col min="13654" max="13654" width="5.7109375" style="57" customWidth="1"/>
    <col min="13655" max="13655" width="7.5703125" style="57" customWidth="1"/>
    <col min="13656" max="13657" width="5.7109375" style="57" customWidth="1"/>
    <col min="13658" max="13658" width="8.28515625" style="57" customWidth="1"/>
    <col min="13659" max="13659" width="6.28515625" style="57" customWidth="1"/>
    <col min="13660" max="13660" width="8.42578125" style="57" customWidth="1"/>
    <col min="13661" max="13661" width="6.28515625" style="57" customWidth="1"/>
    <col min="13662" max="13662" width="5.7109375" style="57" customWidth="1"/>
    <col min="13663" max="13906" width="9.140625" style="57"/>
    <col min="13907" max="13907" width="3.7109375" style="57" customWidth="1"/>
    <col min="13908" max="13908" width="21.28515625" style="57" customWidth="1"/>
    <col min="13909" max="13909" width="6.85546875" style="57" customWidth="1"/>
    <col min="13910" max="13910" width="5.7109375" style="57" customWidth="1"/>
    <col min="13911" max="13911" width="7.5703125" style="57" customWidth="1"/>
    <col min="13912" max="13913" width="5.7109375" style="57" customWidth="1"/>
    <col min="13914" max="13914" width="8.28515625" style="57" customWidth="1"/>
    <col min="13915" max="13915" width="6.28515625" style="57" customWidth="1"/>
    <col min="13916" max="13916" width="8.42578125" style="57" customWidth="1"/>
    <col min="13917" max="13917" width="6.28515625" style="57" customWidth="1"/>
    <col min="13918" max="13918" width="5.7109375" style="57" customWidth="1"/>
    <col min="13919" max="14162" width="9.140625" style="57"/>
    <col min="14163" max="14163" width="3.7109375" style="57" customWidth="1"/>
    <col min="14164" max="14164" width="21.28515625" style="57" customWidth="1"/>
    <col min="14165" max="14165" width="6.85546875" style="57" customWidth="1"/>
    <col min="14166" max="14166" width="5.7109375" style="57" customWidth="1"/>
    <col min="14167" max="14167" width="7.5703125" style="57" customWidth="1"/>
    <col min="14168" max="14169" width="5.7109375" style="57" customWidth="1"/>
    <col min="14170" max="14170" width="8.28515625" style="57" customWidth="1"/>
    <col min="14171" max="14171" width="6.28515625" style="57" customWidth="1"/>
    <col min="14172" max="14172" width="8.42578125" style="57" customWidth="1"/>
    <col min="14173" max="14173" width="6.28515625" style="57" customWidth="1"/>
    <col min="14174" max="14174" width="5.7109375" style="57" customWidth="1"/>
    <col min="14175" max="14418" width="9.140625" style="57"/>
    <col min="14419" max="14419" width="3.7109375" style="57" customWidth="1"/>
    <col min="14420" max="14420" width="21.28515625" style="57" customWidth="1"/>
    <col min="14421" max="14421" width="6.85546875" style="57" customWidth="1"/>
    <col min="14422" max="14422" width="5.7109375" style="57" customWidth="1"/>
    <col min="14423" max="14423" width="7.5703125" style="57" customWidth="1"/>
    <col min="14424" max="14425" width="5.7109375" style="57" customWidth="1"/>
    <col min="14426" max="14426" width="8.28515625" style="57" customWidth="1"/>
    <col min="14427" max="14427" width="6.28515625" style="57" customWidth="1"/>
    <col min="14428" max="14428" width="8.42578125" style="57" customWidth="1"/>
    <col min="14429" max="14429" width="6.28515625" style="57" customWidth="1"/>
    <col min="14430" max="14430" width="5.7109375" style="57" customWidth="1"/>
    <col min="14431" max="14674" width="9.140625" style="57"/>
    <col min="14675" max="14675" width="3.7109375" style="57" customWidth="1"/>
    <col min="14676" max="14676" width="21.28515625" style="57" customWidth="1"/>
    <col min="14677" max="14677" width="6.85546875" style="57" customWidth="1"/>
    <col min="14678" max="14678" width="5.7109375" style="57" customWidth="1"/>
    <col min="14679" max="14679" width="7.5703125" style="57" customWidth="1"/>
    <col min="14680" max="14681" width="5.7109375" style="57" customWidth="1"/>
    <col min="14682" max="14682" width="8.28515625" style="57" customWidth="1"/>
    <col min="14683" max="14683" width="6.28515625" style="57" customWidth="1"/>
    <col min="14684" max="14684" width="8.42578125" style="57" customWidth="1"/>
    <col min="14685" max="14685" width="6.28515625" style="57" customWidth="1"/>
    <col min="14686" max="14686" width="5.7109375" style="57" customWidth="1"/>
    <col min="14687" max="14930" width="9.140625" style="57"/>
    <col min="14931" max="14931" width="3.7109375" style="57" customWidth="1"/>
    <col min="14932" max="14932" width="21.28515625" style="57" customWidth="1"/>
    <col min="14933" max="14933" width="6.85546875" style="57" customWidth="1"/>
    <col min="14934" max="14934" width="5.7109375" style="57" customWidth="1"/>
    <col min="14935" max="14935" width="7.5703125" style="57" customWidth="1"/>
    <col min="14936" max="14937" width="5.7109375" style="57" customWidth="1"/>
    <col min="14938" max="14938" width="8.28515625" style="57" customWidth="1"/>
    <col min="14939" max="14939" width="6.28515625" style="57" customWidth="1"/>
    <col min="14940" max="14940" width="8.42578125" style="57" customWidth="1"/>
    <col min="14941" max="14941" width="6.28515625" style="57" customWidth="1"/>
    <col min="14942" max="14942" width="5.7109375" style="57" customWidth="1"/>
    <col min="14943" max="15186" width="9.140625" style="57"/>
    <col min="15187" max="15187" width="3.7109375" style="57" customWidth="1"/>
    <col min="15188" max="15188" width="21.28515625" style="57" customWidth="1"/>
    <col min="15189" max="15189" width="6.85546875" style="57" customWidth="1"/>
    <col min="15190" max="15190" width="5.7109375" style="57" customWidth="1"/>
    <col min="15191" max="15191" width="7.5703125" style="57" customWidth="1"/>
    <col min="15192" max="15193" width="5.7109375" style="57" customWidth="1"/>
    <col min="15194" max="15194" width="8.28515625" style="57" customWidth="1"/>
    <col min="15195" max="15195" width="6.28515625" style="57" customWidth="1"/>
    <col min="15196" max="15196" width="8.42578125" style="57" customWidth="1"/>
    <col min="15197" max="15197" width="6.28515625" style="57" customWidth="1"/>
    <col min="15198" max="15198" width="5.7109375" style="57" customWidth="1"/>
    <col min="15199" max="15442" width="9.140625" style="57"/>
    <col min="15443" max="15443" width="3.7109375" style="57" customWidth="1"/>
    <col min="15444" max="15444" width="21.28515625" style="57" customWidth="1"/>
    <col min="15445" max="15445" width="6.85546875" style="57" customWidth="1"/>
    <col min="15446" max="15446" width="5.7109375" style="57" customWidth="1"/>
    <col min="15447" max="15447" width="7.5703125" style="57" customWidth="1"/>
    <col min="15448" max="15449" width="5.7109375" style="57" customWidth="1"/>
    <col min="15450" max="15450" width="8.28515625" style="57" customWidth="1"/>
    <col min="15451" max="15451" width="6.28515625" style="57" customWidth="1"/>
    <col min="15452" max="15452" width="8.42578125" style="57" customWidth="1"/>
    <col min="15453" max="15453" width="6.28515625" style="57" customWidth="1"/>
    <col min="15454" max="15454" width="5.7109375" style="57" customWidth="1"/>
    <col min="15455" max="15698" width="9.140625" style="57"/>
    <col min="15699" max="15699" width="3.7109375" style="57" customWidth="1"/>
    <col min="15700" max="15700" width="21.28515625" style="57" customWidth="1"/>
    <col min="15701" max="15701" width="6.85546875" style="57" customWidth="1"/>
    <col min="15702" max="15702" width="5.7109375" style="57" customWidth="1"/>
    <col min="15703" max="15703" width="7.5703125" style="57" customWidth="1"/>
    <col min="15704" max="15705" width="5.7109375" style="57" customWidth="1"/>
    <col min="15706" max="15706" width="8.28515625" style="57" customWidth="1"/>
    <col min="15707" max="15707" width="6.28515625" style="57" customWidth="1"/>
    <col min="15708" max="15708" width="8.42578125" style="57" customWidth="1"/>
    <col min="15709" max="15709" width="6.28515625" style="57" customWidth="1"/>
    <col min="15710" max="15710" width="5.7109375" style="57" customWidth="1"/>
    <col min="15711" max="15954" width="9.140625" style="57"/>
    <col min="15955" max="15955" width="3.7109375" style="57" customWidth="1"/>
    <col min="15956" max="15956" width="21.28515625" style="57" customWidth="1"/>
    <col min="15957" max="15957" width="6.85546875" style="57" customWidth="1"/>
    <col min="15958" max="15958" width="5.7109375" style="57" customWidth="1"/>
    <col min="15959" max="15959" width="7.5703125" style="57" customWidth="1"/>
    <col min="15960" max="15961" width="5.7109375" style="57" customWidth="1"/>
    <col min="15962" max="15962" width="8.28515625" style="57" customWidth="1"/>
    <col min="15963" max="15963" width="6.28515625" style="57" customWidth="1"/>
    <col min="15964" max="15964" width="8.42578125" style="57" customWidth="1"/>
    <col min="15965" max="15965" width="6.28515625" style="57" customWidth="1"/>
    <col min="15966" max="15966" width="5.7109375" style="57" customWidth="1"/>
    <col min="15967" max="16384" width="9.140625" style="57"/>
  </cols>
  <sheetData>
    <row r="1" spans="1:12" s="109" customFormat="1" ht="30" customHeight="1" x14ac:dyDescent="0.2">
      <c r="A1" s="297" t="s">
        <v>34</v>
      </c>
      <c r="B1" s="298"/>
      <c r="C1" s="248" t="s">
        <v>118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110" customFormat="1" ht="24.95" customHeight="1" x14ac:dyDescent="0.2">
      <c r="A2" s="299" t="s">
        <v>230</v>
      </c>
      <c r="B2" s="300"/>
      <c r="C2" s="301" t="s">
        <v>44</v>
      </c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1.45" customHeight="1" x14ac:dyDescent="0.2">
      <c r="A3" s="254" t="s">
        <v>95</v>
      </c>
      <c r="B3" s="305" t="s">
        <v>231</v>
      </c>
      <c r="C3" s="272" t="s">
        <v>451</v>
      </c>
      <c r="D3" s="256"/>
      <c r="E3" s="256"/>
      <c r="F3" s="256"/>
      <c r="G3" s="256"/>
      <c r="H3" s="256" t="s">
        <v>453</v>
      </c>
      <c r="I3" s="256"/>
      <c r="J3" s="256"/>
      <c r="K3" s="256"/>
      <c r="L3" s="273"/>
    </row>
    <row r="4" spans="1:12" s="110" customFormat="1" ht="11.45" customHeight="1" x14ac:dyDescent="0.2">
      <c r="A4" s="303"/>
      <c r="B4" s="306"/>
      <c r="C4" s="256" t="s">
        <v>97</v>
      </c>
      <c r="D4" s="256"/>
      <c r="E4" s="256" t="s">
        <v>98</v>
      </c>
      <c r="F4" s="256"/>
      <c r="G4" s="256" t="s">
        <v>121</v>
      </c>
      <c r="H4" s="256" t="s">
        <v>97</v>
      </c>
      <c r="I4" s="256"/>
      <c r="J4" s="256" t="s">
        <v>98</v>
      </c>
      <c r="K4" s="256"/>
      <c r="L4" s="273" t="s">
        <v>121</v>
      </c>
    </row>
    <row r="5" spans="1:12" s="110" customFormat="1" ht="11.45" customHeight="1" x14ac:dyDescent="0.2">
      <c r="A5" s="255"/>
      <c r="B5" s="244"/>
      <c r="C5" s="256" t="s">
        <v>122</v>
      </c>
      <c r="D5" s="256" t="s">
        <v>123</v>
      </c>
      <c r="E5" s="256" t="s">
        <v>122</v>
      </c>
      <c r="F5" s="256" t="s">
        <v>123</v>
      </c>
      <c r="G5" s="256"/>
      <c r="H5" s="256" t="s">
        <v>122</v>
      </c>
      <c r="I5" s="256" t="s">
        <v>124</v>
      </c>
      <c r="J5" s="256" t="s">
        <v>122</v>
      </c>
      <c r="K5" s="256" t="s">
        <v>124</v>
      </c>
      <c r="L5" s="273"/>
    </row>
    <row r="6" spans="1:12" s="110" customFormat="1" ht="11.45" customHeight="1" x14ac:dyDescent="0.2">
      <c r="A6" s="303"/>
      <c r="B6" s="306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110" customFormat="1" ht="11.45" customHeight="1" x14ac:dyDescent="0.2">
      <c r="A7" s="303"/>
      <c r="B7" s="306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110" customFormat="1" ht="11.45" customHeight="1" x14ac:dyDescent="0.2">
      <c r="A8" s="303"/>
      <c r="B8" s="306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110" customFormat="1" ht="11.45" customHeight="1" x14ac:dyDescent="0.2">
      <c r="A9" s="303"/>
      <c r="B9" s="306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110" customFormat="1" ht="11.45" customHeight="1" x14ac:dyDescent="0.2">
      <c r="A10" s="303"/>
      <c r="B10" s="306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110" customFormat="1" ht="11.45" customHeight="1" x14ac:dyDescent="0.2">
      <c r="A11" s="304"/>
      <c r="B11" s="307"/>
      <c r="C11" s="185" t="s">
        <v>101</v>
      </c>
      <c r="D11" s="185" t="s">
        <v>125</v>
      </c>
      <c r="E11" s="185" t="s">
        <v>101</v>
      </c>
      <c r="F11" s="185" t="s">
        <v>125</v>
      </c>
      <c r="G11" s="256" t="s">
        <v>101</v>
      </c>
      <c r="H11" s="256"/>
      <c r="I11" s="185" t="s">
        <v>125</v>
      </c>
      <c r="J11" s="185" t="s">
        <v>101</v>
      </c>
      <c r="K11" s="185" t="s">
        <v>125</v>
      </c>
      <c r="L11" s="186" t="s">
        <v>101</v>
      </c>
    </row>
    <row r="12" spans="1:12" s="112" customFormat="1" ht="11.45" customHeight="1" x14ac:dyDescent="0.2">
      <c r="A12" s="58">
        <v>1</v>
      </c>
      <c r="B12" s="59">
        <v>2</v>
      </c>
      <c r="C12" s="60">
        <v>3</v>
      </c>
      <c r="D12" s="59">
        <v>4</v>
      </c>
      <c r="E12" s="60">
        <v>5</v>
      </c>
      <c r="F12" s="59">
        <v>6</v>
      </c>
      <c r="G12" s="60">
        <v>7</v>
      </c>
      <c r="H12" s="59">
        <v>8</v>
      </c>
      <c r="I12" s="60">
        <v>9</v>
      </c>
      <c r="J12" s="59">
        <v>10</v>
      </c>
      <c r="K12" s="60">
        <v>11</v>
      </c>
      <c r="L12" s="111">
        <v>12</v>
      </c>
    </row>
    <row r="13" spans="1:12" ht="11.45" customHeight="1" x14ac:dyDescent="0.2">
      <c r="A13" s="61"/>
      <c r="B13" s="113" t="s">
        <v>103</v>
      </c>
      <c r="C13" s="157"/>
      <c r="D13" s="150"/>
      <c r="E13" s="157"/>
      <c r="F13" s="150"/>
      <c r="G13" s="150"/>
      <c r="H13" s="157"/>
      <c r="I13" s="150"/>
      <c r="J13" s="157"/>
      <c r="K13" s="150"/>
      <c r="L13" s="150"/>
    </row>
    <row r="14" spans="1:12" s="110" customFormat="1" ht="11.45" customHeight="1" x14ac:dyDescent="0.2">
      <c r="A14" s="64" t="str">
        <f>IF(D14&lt;&gt;"",COUNTA($D$14:D14),"")</f>
        <v/>
      </c>
      <c r="B14" s="141" t="s">
        <v>232</v>
      </c>
      <c r="C14" s="157"/>
      <c r="D14" s="150"/>
      <c r="E14" s="157"/>
      <c r="F14" s="150"/>
      <c r="G14" s="150"/>
      <c r="H14" s="157"/>
      <c r="I14" s="150"/>
      <c r="J14" s="157"/>
      <c r="K14" s="150"/>
      <c r="L14" s="150"/>
    </row>
    <row r="15" spans="1:12" s="110" customFormat="1" ht="11.45" customHeight="1" x14ac:dyDescent="0.2">
      <c r="A15" s="64">
        <f>IF(D15&lt;&gt;"",COUNTA($D$14:D15),"")</f>
        <v>1</v>
      </c>
      <c r="B15" s="142" t="s">
        <v>233</v>
      </c>
      <c r="C15" s="157">
        <v>1233</v>
      </c>
      <c r="D15" s="150">
        <v>28.7</v>
      </c>
      <c r="E15" s="157">
        <v>6620</v>
      </c>
      <c r="F15" s="150">
        <v>0.7</v>
      </c>
      <c r="G15" s="150">
        <v>5.4</v>
      </c>
      <c r="H15" s="157">
        <v>22592</v>
      </c>
      <c r="I15" s="150">
        <v>-0.5</v>
      </c>
      <c r="J15" s="157">
        <v>117243</v>
      </c>
      <c r="K15" s="150">
        <v>1.7</v>
      </c>
      <c r="L15" s="150">
        <v>5.2</v>
      </c>
    </row>
    <row r="16" spans="1:12" ht="11.45" customHeight="1" x14ac:dyDescent="0.2">
      <c r="A16" s="64">
        <f>IF(D16&lt;&gt;"",COUNTA($D$14:D16),"")</f>
        <v>2</v>
      </c>
      <c r="B16" s="142" t="s">
        <v>234</v>
      </c>
      <c r="C16" s="157" t="s">
        <v>15</v>
      </c>
      <c r="D16" s="150" t="s">
        <v>15</v>
      </c>
      <c r="E16" s="157" t="s">
        <v>15</v>
      </c>
      <c r="F16" s="150" t="s">
        <v>15</v>
      </c>
      <c r="G16" s="150" t="s">
        <v>15</v>
      </c>
      <c r="H16" s="157" t="s">
        <v>15</v>
      </c>
      <c r="I16" s="150" t="s">
        <v>15</v>
      </c>
      <c r="J16" s="157" t="s">
        <v>15</v>
      </c>
      <c r="K16" s="150" t="s">
        <v>15</v>
      </c>
      <c r="L16" s="150" t="s">
        <v>15</v>
      </c>
    </row>
    <row r="17" spans="1:12" ht="11.45" customHeight="1" x14ac:dyDescent="0.2">
      <c r="A17" s="64">
        <f>IF(D17&lt;&gt;"",COUNTA($D$14:D17),"")</f>
        <v>3</v>
      </c>
      <c r="B17" s="140" t="s">
        <v>235</v>
      </c>
      <c r="C17" s="157">
        <v>981</v>
      </c>
      <c r="D17" s="150">
        <v>37.6</v>
      </c>
      <c r="E17" s="157">
        <v>8797</v>
      </c>
      <c r="F17" s="150">
        <v>19.5</v>
      </c>
      <c r="G17" s="150">
        <v>9</v>
      </c>
      <c r="H17" s="157">
        <v>38884</v>
      </c>
      <c r="I17" s="150">
        <v>8.9</v>
      </c>
      <c r="J17" s="157">
        <v>224268</v>
      </c>
      <c r="K17" s="150">
        <v>4.0999999999999996</v>
      </c>
      <c r="L17" s="150">
        <v>5.8</v>
      </c>
    </row>
    <row r="18" spans="1:12" ht="11.45" customHeight="1" x14ac:dyDescent="0.2">
      <c r="A18" s="64">
        <f>IF(D18&lt;&gt;"",COUNTA($D$14:D18),"")</f>
        <v>4</v>
      </c>
      <c r="B18" s="142" t="s">
        <v>236</v>
      </c>
      <c r="C18" s="157">
        <v>6382</v>
      </c>
      <c r="D18" s="150">
        <v>4.2</v>
      </c>
      <c r="E18" s="157">
        <v>24231</v>
      </c>
      <c r="F18" s="150">
        <v>9.9</v>
      </c>
      <c r="G18" s="150">
        <v>3.8</v>
      </c>
      <c r="H18" s="157">
        <v>190688</v>
      </c>
      <c r="I18" s="150">
        <v>4.0999999999999996</v>
      </c>
      <c r="J18" s="157">
        <v>805990</v>
      </c>
      <c r="K18" s="150">
        <v>5.8</v>
      </c>
      <c r="L18" s="150">
        <v>4.2</v>
      </c>
    </row>
    <row r="19" spans="1:12" ht="20.100000000000001" customHeight="1" x14ac:dyDescent="0.2">
      <c r="A19" s="64" t="str">
        <f>IF(D19&lt;&gt;"",COUNTA($D$14:D19),"")</f>
        <v/>
      </c>
      <c r="B19" s="141" t="s">
        <v>237</v>
      </c>
      <c r="C19" s="157"/>
      <c r="D19" s="150"/>
      <c r="E19" s="157"/>
      <c r="F19" s="150"/>
      <c r="G19" s="150"/>
      <c r="H19" s="157"/>
      <c r="I19" s="150"/>
      <c r="J19" s="157"/>
      <c r="K19" s="150"/>
      <c r="L19" s="150"/>
    </row>
    <row r="20" spans="1:12" ht="11.45" customHeight="1" x14ac:dyDescent="0.2">
      <c r="A20" s="64">
        <f>IF(D20&lt;&gt;"",COUNTA($D$14:D20),"")</f>
        <v>5</v>
      </c>
      <c r="B20" s="142" t="s">
        <v>238</v>
      </c>
      <c r="C20" s="157">
        <v>3038</v>
      </c>
      <c r="D20" s="150">
        <v>-7.5</v>
      </c>
      <c r="E20" s="157">
        <v>12016</v>
      </c>
      <c r="F20" s="150">
        <v>1.6</v>
      </c>
      <c r="G20" s="150">
        <v>4</v>
      </c>
      <c r="H20" s="157">
        <v>61491</v>
      </c>
      <c r="I20" s="150">
        <v>-9.1</v>
      </c>
      <c r="J20" s="157">
        <v>313647</v>
      </c>
      <c r="K20" s="150">
        <v>-8.1</v>
      </c>
      <c r="L20" s="150">
        <v>5.0999999999999996</v>
      </c>
    </row>
    <row r="21" spans="1:12" ht="11.45" customHeight="1" x14ac:dyDescent="0.2">
      <c r="A21" s="64">
        <f>IF(D21&lt;&gt;"",COUNTA($D$14:D21),"")</f>
        <v>6</v>
      </c>
      <c r="B21" s="142" t="s">
        <v>239</v>
      </c>
      <c r="C21" s="157">
        <v>170</v>
      </c>
      <c r="D21" s="150">
        <v>-5</v>
      </c>
      <c r="E21" s="157">
        <v>624</v>
      </c>
      <c r="F21" s="150">
        <v>-12.2</v>
      </c>
      <c r="G21" s="150">
        <v>3.7</v>
      </c>
      <c r="H21" s="157">
        <v>13810</v>
      </c>
      <c r="I21" s="150">
        <v>-33</v>
      </c>
      <c r="J21" s="157">
        <v>48798</v>
      </c>
      <c r="K21" s="150">
        <v>-25.5</v>
      </c>
      <c r="L21" s="150">
        <v>3.5</v>
      </c>
    </row>
    <row r="22" spans="1:12" ht="11.45" customHeight="1" x14ac:dyDescent="0.2">
      <c r="A22" s="64">
        <f>IF(D22&lt;&gt;"",COUNTA($D$14:D22),"")</f>
        <v>7</v>
      </c>
      <c r="B22" s="142" t="s">
        <v>240</v>
      </c>
      <c r="C22" s="157">
        <v>2151</v>
      </c>
      <c r="D22" s="150">
        <v>-1.3</v>
      </c>
      <c r="E22" s="157">
        <v>12969</v>
      </c>
      <c r="F22" s="150">
        <v>5.5</v>
      </c>
      <c r="G22" s="150">
        <v>6</v>
      </c>
      <c r="H22" s="157">
        <v>59756</v>
      </c>
      <c r="I22" s="150">
        <v>2.9</v>
      </c>
      <c r="J22" s="157">
        <v>348210</v>
      </c>
      <c r="K22" s="150">
        <v>3.3</v>
      </c>
      <c r="L22" s="150">
        <v>5.8</v>
      </c>
    </row>
    <row r="23" spans="1:12" ht="11.45" customHeight="1" x14ac:dyDescent="0.2">
      <c r="A23" s="64">
        <f>IF(D23&lt;&gt;"",COUNTA($D$14:D23),"")</f>
        <v>8</v>
      </c>
      <c r="B23" s="142" t="s">
        <v>241</v>
      </c>
      <c r="C23" s="157">
        <v>18121</v>
      </c>
      <c r="D23" s="150">
        <v>11.5</v>
      </c>
      <c r="E23" s="157">
        <v>72101</v>
      </c>
      <c r="F23" s="150">
        <v>9.5</v>
      </c>
      <c r="G23" s="150">
        <v>4</v>
      </c>
      <c r="H23" s="157">
        <v>433777</v>
      </c>
      <c r="I23" s="150">
        <v>9.5</v>
      </c>
      <c r="J23" s="157">
        <v>2128644</v>
      </c>
      <c r="K23" s="150">
        <v>3.2</v>
      </c>
      <c r="L23" s="150">
        <v>4.9000000000000004</v>
      </c>
    </row>
    <row r="24" spans="1:12" ht="11.45" customHeight="1" x14ac:dyDescent="0.2">
      <c r="A24" s="64">
        <f>IF(D24&lt;&gt;"",COUNTA($D$14:D24),"")</f>
        <v>9</v>
      </c>
      <c r="B24" s="142" t="s">
        <v>242</v>
      </c>
      <c r="C24" s="157">
        <v>3192</v>
      </c>
      <c r="D24" s="150">
        <v>46.2</v>
      </c>
      <c r="E24" s="157">
        <v>9213</v>
      </c>
      <c r="F24" s="150">
        <v>44.1</v>
      </c>
      <c r="G24" s="150">
        <v>2.9</v>
      </c>
      <c r="H24" s="157">
        <v>82455</v>
      </c>
      <c r="I24" s="150">
        <v>-1.3</v>
      </c>
      <c r="J24" s="157">
        <v>311526</v>
      </c>
      <c r="K24" s="150">
        <v>-2.4</v>
      </c>
      <c r="L24" s="150">
        <v>3.8</v>
      </c>
    </row>
    <row r="25" spans="1:12" ht="11.45" customHeight="1" x14ac:dyDescent="0.2">
      <c r="A25" s="64">
        <f>IF(D25&lt;&gt;"",COUNTA($D$14:D25),"")</f>
        <v>10</v>
      </c>
      <c r="B25" s="142" t="s">
        <v>243</v>
      </c>
      <c r="C25" s="157">
        <v>2672</v>
      </c>
      <c r="D25" s="150">
        <v>-2.6</v>
      </c>
      <c r="E25" s="157">
        <v>9514</v>
      </c>
      <c r="F25" s="150">
        <v>3.2</v>
      </c>
      <c r="G25" s="150">
        <v>3.6</v>
      </c>
      <c r="H25" s="157">
        <v>83062</v>
      </c>
      <c r="I25" s="150">
        <v>-1.9</v>
      </c>
      <c r="J25" s="157">
        <v>392197</v>
      </c>
      <c r="K25" s="150">
        <v>-2.1</v>
      </c>
      <c r="L25" s="150">
        <v>4.7</v>
      </c>
    </row>
    <row r="26" spans="1:12" s="110" customFormat="1" ht="11.45" customHeight="1" x14ac:dyDescent="0.2">
      <c r="A26" s="64">
        <f>IF(D26&lt;&gt;"",COUNTA($D$14:D26),"")</f>
        <v>11</v>
      </c>
      <c r="B26" s="142" t="s">
        <v>244</v>
      </c>
      <c r="C26" s="157">
        <v>4463</v>
      </c>
      <c r="D26" s="150">
        <v>13.5</v>
      </c>
      <c r="E26" s="157">
        <v>13693</v>
      </c>
      <c r="F26" s="150">
        <v>14.5</v>
      </c>
      <c r="G26" s="150">
        <v>3.1</v>
      </c>
      <c r="H26" s="157">
        <v>89575</v>
      </c>
      <c r="I26" s="150">
        <v>26.1</v>
      </c>
      <c r="J26" s="157">
        <v>382737</v>
      </c>
      <c r="K26" s="150">
        <v>15.5</v>
      </c>
      <c r="L26" s="150">
        <v>4.3</v>
      </c>
    </row>
    <row r="27" spans="1:12" ht="11.45" customHeight="1" x14ac:dyDescent="0.2">
      <c r="A27" s="64">
        <f>IF(D27&lt;&gt;"",COUNTA($D$14:D27),"")</f>
        <v>12</v>
      </c>
      <c r="B27" s="142" t="s">
        <v>245</v>
      </c>
      <c r="C27" s="157">
        <v>1268</v>
      </c>
      <c r="D27" s="150">
        <v>-18.100000000000001</v>
      </c>
      <c r="E27" s="157">
        <v>6815</v>
      </c>
      <c r="F27" s="150">
        <v>-8.1999999999999993</v>
      </c>
      <c r="G27" s="150">
        <v>5.4</v>
      </c>
      <c r="H27" s="157">
        <v>33794</v>
      </c>
      <c r="I27" s="150">
        <v>-6.7</v>
      </c>
      <c r="J27" s="157">
        <v>205462</v>
      </c>
      <c r="K27" s="150">
        <v>-13.5</v>
      </c>
      <c r="L27" s="150">
        <v>6.1</v>
      </c>
    </row>
    <row r="28" spans="1:12" ht="11.45" customHeight="1" x14ac:dyDescent="0.2">
      <c r="A28" s="64">
        <f>IF(D28&lt;&gt;"",COUNTA($D$14:D28),"")</f>
        <v>13</v>
      </c>
      <c r="B28" s="142" t="s">
        <v>246</v>
      </c>
      <c r="C28" s="157">
        <v>2025</v>
      </c>
      <c r="D28" s="150">
        <v>1.6</v>
      </c>
      <c r="E28" s="157">
        <v>13311</v>
      </c>
      <c r="F28" s="150">
        <v>44.1</v>
      </c>
      <c r="G28" s="150">
        <v>6.6</v>
      </c>
      <c r="H28" s="157">
        <v>62114</v>
      </c>
      <c r="I28" s="150">
        <v>-1.2</v>
      </c>
      <c r="J28" s="157">
        <v>372676</v>
      </c>
      <c r="K28" s="150">
        <v>1.3</v>
      </c>
      <c r="L28" s="150">
        <v>6</v>
      </c>
    </row>
    <row r="29" spans="1:12" ht="11.45" customHeight="1" x14ac:dyDescent="0.2">
      <c r="A29" s="64">
        <f>IF(D29&lt;&gt;"",COUNTA($D$14:D29),"")</f>
        <v>14</v>
      </c>
      <c r="B29" s="142" t="s">
        <v>247</v>
      </c>
      <c r="C29" s="157">
        <v>1665</v>
      </c>
      <c r="D29" s="150">
        <v>7.6</v>
      </c>
      <c r="E29" s="157">
        <v>5278</v>
      </c>
      <c r="F29" s="150">
        <v>13.4</v>
      </c>
      <c r="G29" s="150">
        <v>3.2</v>
      </c>
      <c r="H29" s="157">
        <v>47476</v>
      </c>
      <c r="I29" s="150">
        <v>0.1</v>
      </c>
      <c r="J29" s="157">
        <v>190722</v>
      </c>
      <c r="K29" s="150">
        <v>-7.1</v>
      </c>
      <c r="L29" s="150">
        <v>4</v>
      </c>
    </row>
    <row r="30" spans="1:12" s="110" customFormat="1" ht="11.45" customHeight="1" x14ac:dyDescent="0.2">
      <c r="A30" s="64">
        <f>IF(D30&lt;&gt;"",COUNTA($D$14:D30),"")</f>
        <v>15</v>
      </c>
      <c r="B30" s="142" t="s">
        <v>248</v>
      </c>
      <c r="C30" s="157">
        <v>2366</v>
      </c>
      <c r="D30" s="150">
        <v>-36.700000000000003</v>
      </c>
      <c r="E30" s="157">
        <v>8926</v>
      </c>
      <c r="F30" s="150">
        <v>-42.7</v>
      </c>
      <c r="G30" s="150">
        <v>3.8</v>
      </c>
      <c r="H30" s="157">
        <v>52716</v>
      </c>
      <c r="I30" s="150">
        <v>0.8</v>
      </c>
      <c r="J30" s="157">
        <v>256075</v>
      </c>
      <c r="K30" s="150">
        <v>2.4</v>
      </c>
      <c r="L30" s="150">
        <v>4.9000000000000004</v>
      </c>
    </row>
    <row r="31" spans="1:12" ht="11.45" customHeight="1" x14ac:dyDescent="0.2">
      <c r="A31" s="64">
        <f>IF(D31&lt;&gt;"",COUNTA($D$14:D31),"")</f>
        <v>16</v>
      </c>
      <c r="B31" s="142" t="s">
        <v>249</v>
      </c>
      <c r="C31" s="157">
        <v>19571</v>
      </c>
      <c r="D31" s="150">
        <v>10.8</v>
      </c>
      <c r="E31" s="157">
        <v>86632</v>
      </c>
      <c r="F31" s="150">
        <v>8.3000000000000007</v>
      </c>
      <c r="G31" s="150">
        <v>4.4000000000000004</v>
      </c>
      <c r="H31" s="157">
        <v>384004</v>
      </c>
      <c r="I31" s="150">
        <v>1.7</v>
      </c>
      <c r="J31" s="157">
        <v>1999357</v>
      </c>
      <c r="K31" s="150">
        <v>-3.4</v>
      </c>
      <c r="L31" s="150">
        <v>5.2</v>
      </c>
    </row>
    <row r="32" spans="1:12" ht="11.45" customHeight="1" x14ac:dyDescent="0.2">
      <c r="A32" s="64">
        <f>IF(D32&lt;&gt;"",COUNTA($D$14:D32),"")</f>
        <v>17</v>
      </c>
      <c r="B32" s="142" t="s">
        <v>250</v>
      </c>
      <c r="C32" s="157">
        <v>1802</v>
      </c>
      <c r="D32" s="150">
        <v>-7.1</v>
      </c>
      <c r="E32" s="157">
        <v>13059</v>
      </c>
      <c r="F32" s="150">
        <v>7.4</v>
      </c>
      <c r="G32" s="150">
        <v>7.2</v>
      </c>
      <c r="H32" s="157">
        <v>47126</v>
      </c>
      <c r="I32" s="150">
        <v>10.9</v>
      </c>
      <c r="J32" s="157">
        <v>379079</v>
      </c>
      <c r="K32" s="150">
        <v>9.3000000000000007</v>
      </c>
      <c r="L32" s="150">
        <v>8</v>
      </c>
    </row>
    <row r="33" spans="1:12" ht="11.45" customHeight="1" x14ac:dyDescent="0.2">
      <c r="A33" s="64">
        <f>IF(D33&lt;&gt;"",COUNTA($D$14:D33),"")</f>
        <v>18</v>
      </c>
      <c r="B33" s="142" t="s">
        <v>251</v>
      </c>
      <c r="C33" s="157">
        <v>419</v>
      </c>
      <c r="D33" s="150">
        <v>-14.8</v>
      </c>
      <c r="E33" s="157">
        <v>1123</v>
      </c>
      <c r="F33" s="150">
        <v>-25.2</v>
      </c>
      <c r="G33" s="150">
        <v>2.7</v>
      </c>
      <c r="H33" s="157">
        <v>6713</v>
      </c>
      <c r="I33" s="150">
        <v>-8.6999999999999993</v>
      </c>
      <c r="J33" s="157">
        <v>24710</v>
      </c>
      <c r="K33" s="150">
        <v>1.5</v>
      </c>
      <c r="L33" s="150">
        <v>3.7</v>
      </c>
    </row>
    <row r="34" spans="1:12" ht="11.45" customHeight="1" x14ac:dyDescent="0.2">
      <c r="A34" s="64">
        <f>IF(D34&lt;&gt;"",COUNTA($D$14:D34),"")</f>
        <v>19</v>
      </c>
      <c r="B34" s="140" t="s">
        <v>449</v>
      </c>
      <c r="C34" s="157">
        <v>1979</v>
      </c>
      <c r="D34" s="150">
        <v>17.7</v>
      </c>
      <c r="E34" s="157">
        <v>7619</v>
      </c>
      <c r="F34" s="150">
        <v>-6.3</v>
      </c>
      <c r="G34" s="150">
        <v>3.8</v>
      </c>
      <c r="H34" s="157">
        <v>75694</v>
      </c>
      <c r="I34" s="150">
        <v>9.1999999999999993</v>
      </c>
      <c r="J34" s="157">
        <v>438863</v>
      </c>
      <c r="K34" s="150">
        <v>-0.1</v>
      </c>
      <c r="L34" s="150">
        <v>5.8</v>
      </c>
    </row>
    <row r="35" spans="1:12" s="110" customFormat="1" ht="11.45" customHeight="1" x14ac:dyDescent="0.2">
      <c r="A35" s="64">
        <f>IF(D35&lt;&gt;"",COUNTA($D$14:D35),"")</f>
        <v>20</v>
      </c>
      <c r="B35" s="142" t="s">
        <v>252</v>
      </c>
      <c r="C35" s="157">
        <v>908</v>
      </c>
      <c r="D35" s="150">
        <v>82</v>
      </c>
      <c r="E35" s="157">
        <v>4210</v>
      </c>
      <c r="F35" s="150">
        <v>63.9</v>
      </c>
      <c r="G35" s="150">
        <v>4.5999999999999996</v>
      </c>
      <c r="H35" s="157">
        <v>14009</v>
      </c>
      <c r="I35" s="150">
        <v>30.2</v>
      </c>
      <c r="J35" s="157">
        <v>100116</v>
      </c>
      <c r="K35" s="150">
        <v>30.4</v>
      </c>
      <c r="L35" s="150">
        <v>7.1</v>
      </c>
    </row>
    <row r="36" spans="1:12" ht="11.45" customHeight="1" x14ac:dyDescent="0.2">
      <c r="A36" s="64">
        <f>IF(D36&lt;&gt;"",COUNTA($D$14:D36),"")</f>
        <v>21</v>
      </c>
      <c r="B36" s="142" t="s">
        <v>253</v>
      </c>
      <c r="C36" s="157">
        <v>3168</v>
      </c>
      <c r="D36" s="150">
        <v>7.6</v>
      </c>
      <c r="E36" s="157">
        <v>19701</v>
      </c>
      <c r="F36" s="150">
        <v>7.2</v>
      </c>
      <c r="G36" s="150">
        <v>6.2</v>
      </c>
      <c r="H36" s="157">
        <v>70183</v>
      </c>
      <c r="I36" s="150">
        <v>-4.3</v>
      </c>
      <c r="J36" s="157">
        <v>543237</v>
      </c>
      <c r="K36" s="150">
        <v>-3.7</v>
      </c>
      <c r="L36" s="150">
        <v>7.7</v>
      </c>
    </row>
    <row r="37" spans="1:12" ht="11.45" customHeight="1" x14ac:dyDescent="0.2">
      <c r="A37" s="64">
        <f>IF(D37&lt;&gt;"",COUNTA($D$14:D37),"")</f>
        <v>22</v>
      </c>
      <c r="B37" s="142" t="s">
        <v>254</v>
      </c>
      <c r="C37" s="157">
        <v>3076</v>
      </c>
      <c r="D37" s="150">
        <v>-20.8</v>
      </c>
      <c r="E37" s="157">
        <v>15122</v>
      </c>
      <c r="F37" s="150">
        <v>-16.100000000000001</v>
      </c>
      <c r="G37" s="150">
        <v>4.9000000000000004</v>
      </c>
      <c r="H37" s="157">
        <v>106122</v>
      </c>
      <c r="I37" s="150">
        <v>-2.2000000000000002</v>
      </c>
      <c r="J37" s="157">
        <v>514183</v>
      </c>
      <c r="K37" s="150">
        <v>-3.7</v>
      </c>
      <c r="L37" s="150">
        <v>4.8</v>
      </c>
    </row>
    <row r="38" spans="1:12" ht="11.45" customHeight="1" x14ac:dyDescent="0.2">
      <c r="A38" s="64">
        <f>IF(D38&lt;&gt;"",COUNTA($D$14:D38),"")</f>
        <v>23</v>
      </c>
      <c r="B38" s="142" t="s">
        <v>255</v>
      </c>
      <c r="C38" s="157">
        <v>5827</v>
      </c>
      <c r="D38" s="150">
        <v>9.1999999999999993</v>
      </c>
      <c r="E38" s="157">
        <v>27176</v>
      </c>
      <c r="F38" s="150">
        <v>17.5</v>
      </c>
      <c r="G38" s="150">
        <v>4.7</v>
      </c>
      <c r="H38" s="157">
        <v>127808</v>
      </c>
      <c r="I38" s="150">
        <v>4.5999999999999996</v>
      </c>
      <c r="J38" s="157">
        <v>652553</v>
      </c>
      <c r="K38" s="150">
        <v>2.5</v>
      </c>
      <c r="L38" s="150">
        <v>5.0999999999999996</v>
      </c>
    </row>
    <row r="39" spans="1:12" s="110" customFormat="1" ht="11.45" customHeight="1" x14ac:dyDescent="0.2">
      <c r="A39" s="64">
        <f>IF(D39&lt;&gt;"",COUNTA($D$14:D39),"")</f>
        <v>24</v>
      </c>
      <c r="B39" s="142" t="s">
        <v>256</v>
      </c>
      <c r="C39" s="157">
        <v>4880</v>
      </c>
      <c r="D39" s="150">
        <v>27.3</v>
      </c>
      <c r="E39" s="157">
        <v>24454</v>
      </c>
      <c r="F39" s="150">
        <v>26.9</v>
      </c>
      <c r="G39" s="150">
        <v>5</v>
      </c>
      <c r="H39" s="157">
        <v>76386</v>
      </c>
      <c r="I39" s="150">
        <v>-1</v>
      </c>
      <c r="J39" s="157">
        <v>453163</v>
      </c>
      <c r="K39" s="150">
        <v>3.4</v>
      </c>
      <c r="L39" s="150">
        <v>5.9</v>
      </c>
    </row>
    <row r="40" spans="1:12" ht="11.45" customHeight="1" x14ac:dyDescent="0.2">
      <c r="A40" s="64">
        <f>IF(D40&lt;&gt;"",COUNTA($D$14:D40),"")</f>
        <v>25</v>
      </c>
      <c r="B40" s="142" t="s">
        <v>257</v>
      </c>
      <c r="C40" s="157">
        <v>1738</v>
      </c>
      <c r="D40" s="150">
        <v>42.1</v>
      </c>
      <c r="E40" s="157">
        <v>9842</v>
      </c>
      <c r="F40" s="150">
        <v>41.4</v>
      </c>
      <c r="G40" s="150">
        <v>5.7</v>
      </c>
      <c r="H40" s="157">
        <v>70910</v>
      </c>
      <c r="I40" s="150">
        <v>18.5</v>
      </c>
      <c r="J40" s="157">
        <v>385954</v>
      </c>
      <c r="K40" s="150">
        <v>14.7</v>
      </c>
      <c r="L40" s="150">
        <v>5.4</v>
      </c>
    </row>
    <row r="41" spans="1:12" ht="11.45" customHeight="1" x14ac:dyDescent="0.2">
      <c r="A41" s="64">
        <f>IF(D41&lt;&gt;"",COUNTA($D$14:D41),"")</f>
        <v>26</v>
      </c>
      <c r="B41" s="142" t="s">
        <v>258</v>
      </c>
      <c r="C41" s="157">
        <v>1367</v>
      </c>
      <c r="D41" s="150">
        <v>-2.6</v>
      </c>
      <c r="E41" s="157">
        <v>3168</v>
      </c>
      <c r="F41" s="150">
        <v>-8.6999999999999993</v>
      </c>
      <c r="G41" s="150">
        <v>2.2999999999999998</v>
      </c>
      <c r="H41" s="157">
        <v>33821</v>
      </c>
      <c r="I41" s="150">
        <v>-3.9</v>
      </c>
      <c r="J41" s="157">
        <v>110060</v>
      </c>
      <c r="K41" s="150">
        <v>-5.2</v>
      </c>
      <c r="L41" s="150">
        <v>3.3</v>
      </c>
    </row>
    <row r="42" spans="1:12" s="68" customFormat="1" ht="11.45" customHeight="1" x14ac:dyDescent="0.2">
      <c r="A42" s="64">
        <f>IF(D42&lt;&gt;"",COUNTA($D$14:D42),"")</f>
        <v>27</v>
      </c>
      <c r="B42" s="140" t="s">
        <v>259</v>
      </c>
      <c r="C42" s="157">
        <v>24186</v>
      </c>
      <c r="D42" s="150">
        <v>16.3</v>
      </c>
      <c r="E42" s="157">
        <v>67390</v>
      </c>
      <c r="F42" s="150">
        <v>13.1</v>
      </c>
      <c r="G42" s="150">
        <v>2.8</v>
      </c>
      <c r="H42" s="157">
        <v>356038</v>
      </c>
      <c r="I42" s="150">
        <v>-0.1</v>
      </c>
      <c r="J42" s="157">
        <v>1194379</v>
      </c>
      <c r="K42" s="150">
        <v>1.7</v>
      </c>
      <c r="L42" s="150">
        <v>3.4</v>
      </c>
    </row>
    <row r="43" spans="1:12" s="110" customFormat="1" ht="11.45" customHeight="1" x14ac:dyDescent="0.2">
      <c r="A43" s="64">
        <f>IF(D43&lt;&gt;"",COUNTA($D$14:D43),"")</f>
        <v>28</v>
      </c>
      <c r="B43" s="142" t="s">
        <v>260</v>
      </c>
      <c r="C43" s="157">
        <v>3167</v>
      </c>
      <c r="D43" s="150">
        <v>12.5</v>
      </c>
      <c r="E43" s="157">
        <v>12921</v>
      </c>
      <c r="F43" s="150">
        <v>31.9</v>
      </c>
      <c r="G43" s="150">
        <v>4.0999999999999996</v>
      </c>
      <c r="H43" s="157">
        <v>54854</v>
      </c>
      <c r="I43" s="150">
        <v>-7</v>
      </c>
      <c r="J43" s="157">
        <v>351438</v>
      </c>
      <c r="K43" s="150">
        <v>5.4</v>
      </c>
      <c r="L43" s="150">
        <v>6.4</v>
      </c>
    </row>
    <row r="44" spans="1:12" ht="11.45" customHeight="1" x14ac:dyDescent="0.2">
      <c r="A44" s="64">
        <f>IF(D44&lt;&gt;"",COUNTA($D$14:D44),"")</f>
        <v>29</v>
      </c>
      <c r="B44" s="142" t="s">
        <v>261</v>
      </c>
      <c r="C44" s="157">
        <v>968</v>
      </c>
      <c r="D44" s="150">
        <v>13.7</v>
      </c>
      <c r="E44" s="157">
        <v>3627</v>
      </c>
      <c r="F44" s="150">
        <v>12.5</v>
      </c>
      <c r="G44" s="150">
        <v>3.7</v>
      </c>
      <c r="H44" s="157">
        <v>21189</v>
      </c>
      <c r="I44" s="150">
        <v>-13.9</v>
      </c>
      <c r="J44" s="157">
        <v>106282</v>
      </c>
      <c r="K44" s="150">
        <v>-6.4</v>
      </c>
      <c r="L44" s="150">
        <v>5</v>
      </c>
    </row>
    <row r="45" spans="1:12" ht="11.45" customHeight="1" x14ac:dyDescent="0.2">
      <c r="A45" s="64">
        <f>IF(D45&lt;&gt;"",COUNTA($D$14:D45),"")</f>
        <v>30</v>
      </c>
      <c r="B45" s="142" t="s">
        <v>262</v>
      </c>
      <c r="C45" s="157">
        <v>8816</v>
      </c>
      <c r="D45" s="150">
        <v>-2.7</v>
      </c>
      <c r="E45" s="157">
        <v>32811</v>
      </c>
      <c r="F45" s="150">
        <v>-3.2</v>
      </c>
      <c r="G45" s="150">
        <v>3.7</v>
      </c>
      <c r="H45" s="157">
        <v>165515</v>
      </c>
      <c r="I45" s="150">
        <v>-0.1</v>
      </c>
      <c r="J45" s="157">
        <v>786773</v>
      </c>
      <c r="K45" s="150">
        <v>-2.5</v>
      </c>
      <c r="L45" s="150">
        <v>4.8</v>
      </c>
    </row>
    <row r="46" spans="1:12" ht="20.100000000000001" customHeight="1" x14ac:dyDescent="0.2">
      <c r="A46" s="64" t="str">
        <f>IF(D46&lt;&gt;"",COUNTA($D$14:D46),"")</f>
        <v/>
      </c>
      <c r="B46" s="141" t="s">
        <v>263</v>
      </c>
      <c r="C46" s="157"/>
      <c r="D46" s="150"/>
      <c r="E46" s="157"/>
      <c r="F46" s="150"/>
      <c r="G46" s="150"/>
      <c r="H46" s="157"/>
      <c r="I46" s="150"/>
      <c r="J46" s="157"/>
      <c r="K46" s="150"/>
      <c r="L46" s="150"/>
    </row>
    <row r="47" spans="1:12" ht="11.45" customHeight="1" x14ac:dyDescent="0.2">
      <c r="A47" s="64">
        <f>IF(D47&lt;&gt;"",COUNTA($D$14:D47),"")</f>
        <v>31</v>
      </c>
      <c r="B47" s="142" t="s">
        <v>264</v>
      </c>
      <c r="C47" s="157">
        <v>7258</v>
      </c>
      <c r="D47" s="150">
        <v>-16.5</v>
      </c>
      <c r="E47" s="157">
        <v>36327</v>
      </c>
      <c r="F47" s="150">
        <v>-7.5</v>
      </c>
      <c r="G47" s="150">
        <v>5</v>
      </c>
      <c r="H47" s="157">
        <v>192549</v>
      </c>
      <c r="I47" s="150">
        <v>-2</v>
      </c>
      <c r="J47" s="157">
        <v>1061104</v>
      </c>
      <c r="K47" s="150">
        <v>-2.5</v>
      </c>
      <c r="L47" s="150">
        <v>5.5</v>
      </c>
    </row>
    <row r="48" spans="1:12" ht="11.45" customHeight="1" x14ac:dyDescent="0.2">
      <c r="A48" s="64">
        <f>IF(D48&lt;&gt;"",COUNTA($D$14:D48),"")</f>
        <v>32</v>
      </c>
      <c r="B48" s="142" t="s">
        <v>265</v>
      </c>
      <c r="C48" s="157">
        <v>5336</v>
      </c>
      <c r="D48" s="150">
        <v>18.100000000000001</v>
      </c>
      <c r="E48" s="157">
        <v>34301</v>
      </c>
      <c r="F48" s="150">
        <v>27.7</v>
      </c>
      <c r="G48" s="150">
        <v>6.4</v>
      </c>
      <c r="H48" s="157">
        <v>156414</v>
      </c>
      <c r="I48" s="150">
        <v>9.5</v>
      </c>
      <c r="J48" s="157">
        <v>967000</v>
      </c>
      <c r="K48" s="150">
        <v>11.4</v>
      </c>
      <c r="L48" s="150">
        <v>6.2</v>
      </c>
    </row>
    <row r="49" spans="1:12" ht="11.45" customHeight="1" x14ac:dyDescent="0.2">
      <c r="A49" s="64">
        <f>IF(D49&lt;&gt;"",COUNTA($D$14:D49),"")</f>
        <v>33</v>
      </c>
      <c r="B49" s="140" t="s">
        <v>266</v>
      </c>
      <c r="C49" s="157">
        <v>1926</v>
      </c>
      <c r="D49" s="150">
        <v>-1.3</v>
      </c>
      <c r="E49" s="157">
        <v>11008</v>
      </c>
      <c r="F49" s="150">
        <v>-7.3</v>
      </c>
      <c r="G49" s="150">
        <v>5.7</v>
      </c>
      <c r="H49" s="157">
        <v>27491</v>
      </c>
      <c r="I49" s="150">
        <v>1.4</v>
      </c>
      <c r="J49" s="157">
        <v>173200</v>
      </c>
      <c r="K49" s="150">
        <v>-1.3</v>
      </c>
      <c r="L49" s="150">
        <v>6.3</v>
      </c>
    </row>
    <row r="50" spans="1:12" ht="11.45" customHeight="1" x14ac:dyDescent="0.2">
      <c r="A50" s="64">
        <f>IF(D50&lt;&gt;"",COUNTA($D$14:D50),"")</f>
        <v>34</v>
      </c>
      <c r="B50" s="142" t="s">
        <v>267</v>
      </c>
      <c r="C50" s="157">
        <v>27263</v>
      </c>
      <c r="D50" s="150">
        <v>13.8</v>
      </c>
      <c r="E50" s="157">
        <v>117769</v>
      </c>
      <c r="F50" s="150">
        <v>7.4</v>
      </c>
      <c r="G50" s="150">
        <v>4.3</v>
      </c>
      <c r="H50" s="157">
        <v>550996</v>
      </c>
      <c r="I50" s="150">
        <v>3.4</v>
      </c>
      <c r="J50" s="157">
        <v>2954336</v>
      </c>
      <c r="K50" s="150">
        <v>1.8</v>
      </c>
      <c r="L50" s="150">
        <v>5.4</v>
      </c>
    </row>
    <row r="51" spans="1:12" ht="11.45" customHeight="1" x14ac:dyDescent="0.2">
      <c r="A51" s="64">
        <f>IF(D51&lt;&gt;"",COUNTA($D$14:D51),"")</f>
        <v>35</v>
      </c>
      <c r="B51" s="142" t="s">
        <v>268</v>
      </c>
      <c r="C51" s="157">
        <v>8700</v>
      </c>
      <c r="D51" s="150">
        <v>9.9</v>
      </c>
      <c r="E51" s="157">
        <v>43013</v>
      </c>
      <c r="F51" s="150">
        <v>14.7</v>
      </c>
      <c r="G51" s="150">
        <v>4.9000000000000004</v>
      </c>
      <c r="H51" s="157">
        <v>187802</v>
      </c>
      <c r="I51" s="150">
        <v>-7.3</v>
      </c>
      <c r="J51" s="157">
        <v>1103120</v>
      </c>
      <c r="K51" s="150">
        <v>-5.3</v>
      </c>
      <c r="L51" s="150">
        <v>5.9</v>
      </c>
    </row>
    <row r="52" spans="1:12" ht="20.100000000000001" customHeight="1" x14ac:dyDescent="0.2">
      <c r="A52" s="64" t="str">
        <f>IF(D52&lt;&gt;"",COUNTA($D$14:D52),"")</f>
        <v/>
      </c>
      <c r="B52" s="141" t="s">
        <v>269</v>
      </c>
      <c r="C52" s="157"/>
      <c r="D52" s="150"/>
      <c r="E52" s="157"/>
      <c r="F52" s="150"/>
      <c r="G52" s="150"/>
      <c r="H52" s="157"/>
      <c r="I52" s="150"/>
      <c r="J52" s="157"/>
      <c r="K52" s="150"/>
      <c r="L52" s="150"/>
    </row>
    <row r="53" spans="1:12" ht="11.45" customHeight="1" x14ac:dyDescent="0.2">
      <c r="A53" s="64">
        <f>IF(D53&lt;&gt;"",COUNTA($D$14:D53),"")</f>
        <v>36</v>
      </c>
      <c r="B53" s="142" t="s">
        <v>270</v>
      </c>
      <c r="C53" s="157">
        <v>187</v>
      </c>
      <c r="D53" s="150">
        <v>-34.6</v>
      </c>
      <c r="E53" s="157">
        <v>455</v>
      </c>
      <c r="F53" s="150">
        <v>-40.6</v>
      </c>
      <c r="G53" s="150">
        <v>2.4</v>
      </c>
      <c r="H53" s="157">
        <v>16371</v>
      </c>
      <c r="I53" s="150">
        <v>10</v>
      </c>
      <c r="J53" s="157">
        <v>48484</v>
      </c>
      <c r="K53" s="150">
        <v>3</v>
      </c>
      <c r="L53" s="150">
        <v>3</v>
      </c>
    </row>
    <row r="54" spans="1:12" ht="11.45" customHeight="1" x14ac:dyDescent="0.2">
      <c r="A54" s="64">
        <f>IF(D54&lt;&gt;"",COUNTA($D$14:D54),"")</f>
        <v>37</v>
      </c>
      <c r="B54" s="142" t="s">
        <v>271</v>
      </c>
      <c r="C54" s="157">
        <v>1252</v>
      </c>
      <c r="D54" s="150">
        <v>-4.7</v>
      </c>
      <c r="E54" s="157">
        <v>7628</v>
      </c>
      <c r="F54" s="150">
        <v>-3.1</v>
      </c>
      <c r="G54" s="150">
        <v>6.1</v>
      </c>
      <c r="H54" s="157">
        <v>35969</v>
      </c>
      <c r="I54" s="150">
        <v>5.0999999999999996</v>
      </c>
      <c r="J54" s="157">
        <v>190957</v>
      </c>
      <c r="K54" s="150">
        <v>10.4</v>
      </c>
      <c r="L54" s="150">
        <v>5.3</v>
      </c>
    </row>
    <row r="55" spans="1:12" ht="11.45" customHeight="1" x14ac:dyDescent="0.2">
      <c r="A55" s="64">
        <f>IF(D55&lt;&gt;"",COUNTA($D$14:D55),"")</f>
        <v>38</v>
      </c>
      <c r="B55" s="142" t="s">
        <v>378</v>
      </c>
      <c r="C55" s="157">
        <v>2935</v>
      </c>
      <c r="D55" s="150">
        <v>7.9</v>
      </c>
      <c r="E55" s="157">
        <v>17815</v>
      </c>
      <c r="F55" s="150">
        <v>8.6999999999999993</v>
      </c>
      <c r="G55" s="150">
        <v>6.1</v>
      </c>
      <c r="H55" s="157">
        <v>70837</v>
      </c>
      <c r="I55" s="150">
        <v>8</v>
      </c>
      <c r="J55" s="157">
        <v>365992</v>
      </c>
      <c r="K55" s="150">
        <v>5.8</v>
      </c>
      <c r="L55" s="150">
        <v>5.2</v>
      </c>
    </row>
    <row r="56" spans="1:12" ht="20.100000000000001" customHeight="1" x14ac:dyDescent="0.2">
      <c r="A56" s="64" t="str">
        <f>IF(D56&lt;&gt;"",COUNTA($D$14:D56),"")</f>
        <v/>
      </c>
      <c r="B56" s="141" t="s">
        <v>272</v>
      </c>
      <c r="C56" s="157"/>
      <c r="D56" s="150"/>
      <c r="E56" s="157"/>
      <c r="F56" s="150"/>
      <c r="G56" s="150"/>
      <c r="H56" s="157"/>
      <c r="I56" s="150"/>
      <c r="J56" s="157"/>
      <c r="K56" s="150"/>
      <c r="L56" s="150"/>
    </row>
    <row r="57" spans="1:12" ht="11.45" customHeight="1" x14ac:dyDescent="0.2">
      <c r="A57" s="64">
        <f>IF(D57&lt;&gt;"",COUNTA($D$14:D57),"")</f>
        <v>39</v>
      </c>
      <c r="B57" s="142" t="s">
        <v>273</v>
      </c>
      <c r="C57" s="157">
        <v>917</v>
      </c>
      <c r="D57" s="150">
        <v>109.8</v>
      </c>
      <c r="E57" s="157">
        <v>2011</v>
      </c>
      <c r="F57" s="150">
        <v>76.599999999999994</v>
      </c>
      <c r="G57" s="150">
        <v>2.2000000000000002</v>
      </c>
      <c r="H57" s="157">
        <v>18207</v>
      </c>
      <c r="I57" s="150">
        <v>21.7</v>
      </c>
      <c r="J57" s="157">
        <v>51286</v>
      </c>
      <c r="K57" s="150">
        <v>18.100000000000001</v>
      </c>
      <c r="L57" s="150">
        <v>2.8</v>
      </c>
    </row>
    <row r="58" spans="1:12" ht="11.45" customHeight="1" x14ac:dyDescent="0.2">
      <c r="A58" s="64">
        <f>IF(D58&lt;&gt;"",COUNTA($D$14:D58),"")</f>
        <v>40</v>
      </c>
      <c r="B58" s="142" t="s">
        <v>274</v>
      </c>
      <c r="C58" s="157">
        <v>437</v>
      </c>
      <c r="D58" s="150">
        <v>-9.9</v>
      </c>
      <c r="E58" s="157">
        <v>1818</v>
      </c>
      <c r="F58" s="150">
        <v>9.1</v>
      </c>
      <c r="G58" s="150">
        <v>4.2</v>
      </c>
      <c r="H58" s="157">
        <v>47266</v>
      </c>
      <c r="I58" s="150">
        <v>9.3000000000000007</v>
      </c>
      <c r="J58" s="157">
        <v>253464</v>
      </c>
      <c r="K58" s="150">
        <v>6.8</v>
      </c>
      <c r="L58" s="150">
        <v>5.4</v>
      </c>
    </row>
    <row r="59" spans="1:12" ht="11.45" customHeight="1" x14ac:dyDescent="0.2">
      <c r="A59" s="64">
        <f>IF(D59&lt;&gt;"",COUNTA($D$14:D59),"")</f>
        <v>41</v>
      </c>
      <c r="B59" s="142" t="s">
        <v>275</v>
      </c>
      <c r="C59" s="157">
        <v>1238</v>
      </c>
      <c r="D59" s="150">
        <v>-18.600000000000001</v>
      </c>
      <c r="E59" s="157">
        <v>5182</v>
      </c>
      <c r="F59" s="150">
        <v>-14.1</v>
      </c>
      <c r="G59" s="150">
        <v>4.2</v>
      </c>
      <c r="H59" s="157">
        <v>73005</v>
      </c>
      <c r="I59" s="150">
        <v>2.4</v>
      </c>
      <c r="J59" s="157">
        <v>421914</v>
      </c>
      <c r="K59" s="150">
        <v>-2.7</v>
      </c>
      <c r="L59" s="150">
        <v>5.8</v>
      </c>
    </row>
    <row r="60" spans="1:12" ht="11.45" customHeight="1" x14ac:dyDescent="0.2">
      <c r="A60" s="64">
        <f>IF(D60&lt;&gt;"",COUNTA($D$14:D60),"")</f>
        <v>42</v>
      </c>
      <c r="B60" s="142" t="s">
        <v>276</v>
      </c>
      <c r="C60" s="157">
        <v>1087</v>
      </c>
      <c r="D60" s="150">
        <v>33</v>
      </c>
      <c r="E60" s="157">
        <v>4947</v>
      </c>
      <c r="F60" s="150">
        <v>10.3</v>
      </c>
      <c r="G60" s="150">
        <v>4.5999999999999996</v>
      </c>
      <c r="H60" s="157">
        <v>28486</v>
      </c>
      <c r="I60" s="150">
        <v>7.8</v>
      </c>
      <c r="J60" s="157">
        <v>158710</v>
      </c>
      <c r="K60" s="150">
        <v>0.5</v>
      </c>
      <c r="L60" s="150">
        <v>5.6</v>
      </c>
    </row>
    <row r="61" spans="1:12" ht="11.45" customHeight="1" x14ac:dyDescent="0.2">
      <c r="A61" s="64">
        <f>IF(D61&lt;&gt;"",COUNTA($D$14:D61),"")</f>
        <v>43</v>
      </c>
      <c r="B61" s="142" t="s">
        <v>277</v>
      </c>
      <c r="C61" s="157">
        <v>7409</v>
      </c>
      <c r="D61" s="150">
        <v>28.4</v>
      </c>
      <c r="E61" s="157">
        <v>21444</v>
      </c>
      <c r="F61" s="150">
        <v>6.8</v>
      </c>
      <c r="G61" s="150">
        <v>2.9</v>
      </c>
      <c r="H61" s="157">
        <v>114626</v>
      </c>
      <c r="I61" s="150">
        <v>22.1</v>
      </c>
      <c r="J61" s="157">
        <v>370014</v>
      </c>
      <c r="K61" s="150">
        <v>5.5</v>
      </c>
      <c r="L61" s="150">
        <v>3.2</v>
      </c>
    </row>
    <row r="62" spans="1:12" ht="11.45" customHeight="1" x14ac:dyDescent="0.2">
      <c r="A62" s="64">
        <f>IF(D62&lt;&gt;"",COUNTA($D$14:D62),"")</f>
        <v>44</v>
      </c>
      <c r="B62" s="142" t="s">
        <v>278</v>
      </c>
      <c r="C62" s="157">
        <v>151</v>
      </c>
      <c r="D62" s="150" t="s">
        <v>19</v>
      </c>
      <c r="E62" s="157">
        <v>488</v>
      </c>
      <c r="F62" s="150" t="s">
        <v>19</v>
      </c>
      <c r="G62" s="150">
        <v>3.2</v>
      </c>
      <c r="H62" s="157">
        <v>3199</v>
      </c>
      <c r="I62" s="150">
        <v>-16.8</v>
      </c>
      <c r="J62" s="157">
        <v>11805</v>
      </c>
      <c r="K62" s="150">
        <v>47.4</v>
      </c>
      <c r="L62" s="150">
        <v>3.7</v>
      </c>
    </row>
    <row r="63" spans="1:12" ht="11.45" customHeight="1" x14ac:dyDescent="0.2">
      <c r="A63" s="64">
        <f>IF(D63&lt;&gt;"",COUNTA($D$14:D63),"")</f>
        <v>45</v>
      </c>
      <c r="B63" s="142" t="s">
        <v>279</v>
      </c>
      <c r="C63" s="157">
        <v>1706</v>
      </c>
      <c r="D63" s="150">
        <v>69.8</v>
      </c>
      <c r="E63" s="157">
        <v>8721</v>
      </c>
      <c r="F63" s="150">
        <v>-3.9</v>
      </c>
      <c r="G63" s="150">
        <v>5.0999999999999996</v>
      </c>
      <c r="H63" s="157">
        <v>25948</v>
      </c>
      <c r="I63" s="150">
        <v>40</v>
      </c>
      <c r="J63" s="157">
        <v>143695</v>
      </c>
      <c r="K63" s="150">
        <v>10.1</v>
      </c>
      <c r="L63" s="150">
        <v>5.5</v>
      </c>
    </row>
    <row r="64" spans="1:12" ht="11.45" customHeight="1" x14ac:dyDescent="0.2">
      <c r="A64" s="64">
        <f>IF(D64&lt;&gt;"",COUNTA($D$14:D64),"")</f>
        <v>46</v>
      </c>
      <c r="B64" s="142" t="s">
        <v>280</v>
      </c>
      <c r="C64" s="157">
        <v>167</v>
      </c>
      <c r="D64" s="150">
        <v>9.1999999999999993</v>
      </c>
      <c r="E64" s="157">
        <v>575</v>
      </c>
      <c r="F64" s="150">
        <v>-24</v>
      </c>
      <c r="G64" s="150">
        <v>3.4</v>
      </c>
      <c r="H64" s="157">
        <v>5807</v>
      </c>
      <c r="I64" s="150">
        <v>6</v>
      </c>
      <c r="J64" s="157">
        <v>26955</v>
      </c>
      <c r="K64" s="150">
        <v>-12.4</v>
      </c>
      <c r="L64" s="150">
        <v>4.5999999999999996</v>
      </c>
    </row>
    <row r="65" spans="1:12" ht="11.45" customHeight="1" x14ac:dyDescent="0.2">
      <c r="A65" s="64">
        <f>IF(D65&lt;&gt;"",COUNTA($D$14:D65),"")</f>
        <v>47</v>
      </c>
      <c r="B65" s="142" t="s">
        <v>281</v>
      </c>
      <c r="C65" s="157">
        <v>490</v>
      </c>
      <c r="D65" s="150">
        <v>3.4</v>
      </c>
      <c r="E65" s="157">
        <v>1544</v>
      </c>
      <c r="F65" s="150">
        <v>0.9</v>
      </c>
      <c r="G65" s="150">
        <v>3.2</v>
      </c>
      <c r="H65" s="157">
        <v>26336</v>
      </c>
      <c r="I65" s="150">
        <v>18.2</v>
      </c>
      <c r="J65" s="157">
        <v>76840</v>
      </c>
      <c r="K65" s="150">
        <v>5</v>
      </c>
      <c r="L65" s="150">
        <v>2.9</v>
      </c>
    </row>
    <row r="66" spans="1:12" ht="11.45" customHeight="1" x14ac:dyDescent="0.2">
      <c r="A66" s="64">
        <f>IF(D66&lt;&gt;"",COUNTA($D$14:D66),"")</f>
        <v>48</v>
      </c>
      <c r="B66" s="142" t="s">
        <v>282</v>
      </c>
      <c r="C66" s="157">
        <v>3459</v>
      </c>
      <c r="D66" s="150">
        <v>147.6</v>
      </c>
      <c r="E66" s="157">
        <v>10065</v>
      </c>
      <c r="F66" s="150">
        <v>18.399999999999999</v>
      </c>
      <c r="G66" s="150">
        <v>2.9</v>
      </c>
      <c r="H66" s="157">
        <v>85054</v>
      </c>
      <c r="I66" s="150">
        <v>10.7</v>
      </c>
      <c r="J66" s="157">
        <v>350071</v>
      </c>
      <c r="K66" s="150">
        <v>6.9</v>
      </c>
      <c r="L66" s="150">
        <v>4.0999999999999996</v>
      </c>
    </row>
    <row r="67" spans="1:12" ht="11.45" customHeight="1" x14ac:dyDescent="0.2">
      <c r="A67" s="64">
        <f>IF(D67&lt;&gt;"",COUNTA($D$14:D67),"")</f>
        <v>49</v>
      </c>
      <c r="B67" s="142" t="s">
        <v>283</v>
      </c>
      <c r="C67" s="157" t="s">
        <v>15</v>
      </c>
      <c r="D67" s="150" t="s">
        <v>15</v>
      </c>
      <c r="E67" s="157" t="s">
        <v>15</v>
      </c>
      <c r="F67" s="150" t="s">
        <v>15</v>
      </c>
      <c r="G67" s="150" t="s">
        <v>15</v>
      </c>
      <c r="H67" s="157" t="s">
        <v>15</v>
      </c>
      <c r="I67" s="150" t="s">
        <v>15</v>
      </c>
      <c r="J67" s="157" t="s">
        <v>15</v>
      </c>
      <c r="K67" s="150" t="s">
        <v>15</v>
      </c>
      <c r="L67" s="150" t="s">
        <v>15</v>
      </c>
    </row>
    <row r="68" spans="1:12" ht="11.45" customHeight="1" x14ac:dyDescent="0.2">
      <c r="A68" s="64">
        <f>IF(D68&lt;&gt;"",COUNTA($D$14:D68),"")</f>
        <v>50</v>
      </c>
      <c r="B68" s="142" t="s">
        <v>284</v>
      </c>
      <c r="C68" s="157">
        <v>1965</v>
      </c>
      <c r="D68" s="150">
        <v>7.2</v>
      </c>
      <c r="E68" s="157">
        <v>5798</v>
      </c>
      <c r="F68" s="150">
        <v>-0.9</v>
      </c>
      <c r="G68" s="150">
        <v>3</v>
      </c>
      <c r="H68" s="157">
        <v>40020</v>
      </c>
      <c r="I68" s="150">
        <v>-7.4</v>
      </c>
      <c r="J68" s="157">
        <v>149275</v>
      </c>
      <c r="K68" s="150">
        <v>-8.1999999999999993</v>
      </c>
      <c r="L68" s="150">
        <v>3.7</v>
      </c>
    </row>
    <row r="69" spans="1:12" ht="11.45" customHeight="1" x14ac:dyDescent="0.2">
      <c r="A69" s="64">
        <f>IF(D69&lt;&gt;"",COUNTA($D$14:D69),"")</f>
        <v>51</v>
      </c>
      <c r="B69" s="142" t="s">
        <v>285</v>
      </c>
      <c r="C69" s="157">
        <v>281</v>
      </c>
      <c r="D69" s="150">
        <v>10.199999999999999</v>
      </c>
      <c r="E69" s="157">
        <v>958</v>
      </c>
      <c r="F69" s="150">
        <v>1.3</v>
      </c>
      <c r="G69" s="150">
        <v>3.4</v>
      </c>
      <c r="H69" s="157">
        <v>5117</v>
      </c>
      <c r="I69" s="150">
        <v>-4.3</v>
      </c>
      <c r="J69" s="157">
        <v>23291</v>
      </c>
      <c r="K69" s="150">
        <v>-18.7</v>
      </c>
      <c r="L69" s="150">
        <v>4.5999999999999996</v>
      </c>
    </row>
    <row r="70" spans="1:12" ht="11.45" customHeight="1" x14ac:dyDescent="0.2">
      <c r="A70" s="64">
        <f>IF(D70&lt;&gt;"",COUNTA($D$14:D70),"")</f>
        <v>52</v>
      </c>
      <c r="B70" s="142" t="s">
        <v>286</v>
      </c>
      <c r="C70" s="157">
        <v>1813</v>
      </c>
      <c r="D70" s="150">
        <v>48.9</v>
      </c>
      <c r="E70" s="157">
        <v>5108</v>
      </c>
      <c r="F70" s="150">
        <v>-25.8</v>
      </c>
      <c r="G70" s="150">
        <v>2.8</v>
      </c>
      <c r="H70" s="157">
        <v>35369</v>
      </c>
      <c r="I70" s="150">
        <v>-15.1</v>
      </c>
      <c r="J70" s="157">
        <v>199103</v>
      </c>
      <c r="K70" s="150">
        <v>-6.1</v>
      </c>
      <c r="L70" s="150">
        <v>5.6</v>
      </c>
    </row>
    <row r="71" spans="1:12" ht="11.45" customHeight="1" x14ac:dyDescent="0.2">
      <c r="A71" s="64">
        <f>IF(D71&lt;&gt;"",COUNTA($D$14:D71),"")</f>
        <v>53</v>
      </c>
      <c r="B71" s="142" t="s">
        <v>287</v>
      </c>
      <c r="C71" s="157">
        <v>255</v>
      </c>
      <c r="D71" s="150">
        <v>-45.9</v>
      </c>
      <c r="E71" s="157">
        <v>670</v>
      </c>
      <c r="F71" s="150">
        <v>-45.7</v>
      </c>
      <c r="G71" s="150">
        <v>2.6</v>
      </c>
      <c r="H71" s="157">
        <v>10155</v>
      </c>
      <c r="I71" s="150">
        <v>1.1000000000000001</v>
      </c>
      <c r="J71" s="157">
        <v>31661</v>
      </c>
      <c r="K71" s="150">
        <v>-6.9</v>
      </c>
      <c r="L71" s="150">
        <v>3.1</v>
      </c>
    </row>
    <row r="72" spans="1:12" ht="11.45" customHeight="1" x14ac:dyDescent="0.2">
      <c r="A72" s="64">
        <f>IF(D72&lt;&gt;"",COUNTA($D$14:D72),"")</f>
        <v>54</v>
      </c>
      <c r="B72" s="142" t="s">
        <v>288</v>
      </c>
      <c r="C72" s="157">
        <v>456</v>
      </c>
      <c r="D72" s="150">
        <v>-27.6</v>
      </c>
      <c r="E72" s="157">
        <v>1463</v>
      </c>
      <c r="F72" s="150">
        <v>-44.8</v>
      </c>
      <c r="G72" s="150">
        <v>3.2</v>
      </c>
      <c r="H72" s="157">
        <v>29740</v>
      </c>
      <c r="I72" s="150">
        <v>12</v>
      </c>
      <c r="J72" s="157">
        <v>112344</v>
      </c>
      <c r="K72" s="150">
        <v>5.9</v>
      </c>
      <c r="L72" s="150">
        <v>3.8</v>
      </c>
    </row>
    <row r="73" spans="1:12" ht="11.45" customHeight="1" x14ac:dyDescent="0.2">
      <c r="A73" s="64">
        <f>IF(D73&lt;&gt;"",COUNTA($D$14:D73),"")</f>
        <v>55</v>
      </c>
      <c r="B73" s="142" t="s">
        <v>289</v>
      </c>
      <c r="C73" s="157">
        <v>2816</v>
      </c>
      <c r="D73" s="150">
        <v>11.2</v>
      </c>
      <c r="E73" s="157">
        <v>7099</v>
      </c>
      <c r="F73" s="150">
        <v>4.2</v>
      </c>
      <c r="G73" s="150">
        <v>2.5</v>
      </c>
      <c r="H73" s="157">
        <v>68918</v>
      </c>
      <c r="I73" s="150">
        <v>0.3</v>
      </c>
      <c r="J73" s="157">
        <v>193718</v>
      </c>
      <c r="K73" s="150">
        <v>-2.6</v>
      </c>
      <c r="L73" s="150">
        <v>2.8</v>
      </c>
    </row>
    <row r="74" spans="1:12" ht="11.45" customHeight="1" x14ac:dyDescent="0.2">
      <c r="A74" s="64">
        <f>IF(D74&lt;&gt;"",COUNTA($D$14:D74),"")</f>
        <v>56</v>
      </c>
      <c r="B74" s="142" t="s">
        <v>290</v>
      </c>
      <c r="C74" s="157">
        <v>143</v>
      </c>
      <c r="D74" s="150">
        <v>1.4</v>
      </c>
      <c r="E74" s="157">
        <v>319</v>
      </c>
      <c r="F74" s="150">
        <v>-10.6</v>
      </c>
      <c r="G74" s="150">
        <v>2.2000000000000002</v>
      </c>
      <c r="H74" s="157">
        <v>10867</v>
      </c>
      <c r="I74" s="150">
        <v>4.3</v>
      </c>
      <c r="J74" s="157">
        <v>45590</v>
      </c>
      <c r="K74" s="150">
        <v>-2.2000000000000002</v>
      </c>
      <c r="L74" s="150">
        <v>4.2</v>
      </c>
    </row>
    <row r="75" spans="1:12" ht="11.45" customHeight="1" x14ac:dyDescent="0.2">
      <c r="A75" s="64">
        <f>IF(D75&lt;&gt;"",COUNTA($D$14:D75),"")</f>
        <v>57</v>
      </c>
      <c r="B75" s="140" t="s">
        <v>291</v>
      </c>
      <c r="C75" s="157">
        <v>10845</v>
      </c>
      <c r="D75" s="150">
        <v>8.8000000000000007</v>
      </c>
      <c r="E75" s="157">
        <v>22816</v>
      </c>
      <c r="F75" s="150">
        <v>9</v>
      </c>
      <c r="G75" s="150">
        <v>2.1</v>
      </c>
      <c r="H75" s="157">
        <v>188318</v>
      </c>
      <c r="I75" s="150">
        <v>9.8000000000000007</v>
      </c>
      <c r="J75" s="157">
        <v>410622</v>
      </c>
      <c r="K75" s="150">
        <v>1.8</v>
      </c>
      <c r="L75" s="150">
        <v>2.2000000000000002</v>
      </c>
    </row>
    <row r="76" spans="1:12" ht="11.45" customHeight="1" x14ac:dyDescent="0.2">
      <c r="A76" s="64">
        <f>IF(D76&lt;&gt;"",COUNTA($D$14:D76),"")</f>
        <v>58</v>
      </c>
      <c r="B76" s="142" t="s">
        <v>292</v>
      </c>
      <c r="C76" s="157">
        <v>731</v>
      </c>
      <c r="D76" s="150">
        <v>41.7</v>
      </c>
      <c r="E76" s="157">
        <v>2344</v>
      </c>
      <c r="F76" s="150">
        <v>22</v>
      </c>
      <c r="G76" s="150">
        <v>3.2</v>
      </c>
      <c r="H76" s="157">
        <v>36580</v>
      </c>
      <c r="I76" s="150">
        <v>7.4</v>
      </c>
      <c r="J76" s="157">
        <v>146664</v>
      </c>
      <c r="K76" s="150">
        <v>2.5</v>
      </c>
      <c r="L76" s="150">
        <v>4</v>
      </c>
    </row>
    <row r="77" spans="1:12" ht="11.45" customHeight="1" x14ac:dyDescent="0.2">
      <c r="A77" s="64">
        <f>IF(D77&lt;&gt;"",COUNTA($D$14:D77),"")</f>
        <v>59</v>
      </c>
      <c r="B77" s="142" t="s">
        <v>293</v>
      </c>
      <c r="C77" s="157">
        <v>246</v>
      </c>
      <c r="D77" s="150">
        <v>-16</v>
      </c>
      <c r="E77" s="157">
        <v>859</v>
      </c>
      <c r="F77" s="150">
        <v>-28.9</v>
      </c>
      <c r="G77" s="150">
        <v>3.5</v>
      </c>
      <c r="H77" s="157">
        <v>8062</v>
      </c>
      <c r="I77" s="150">
        <v>-3.9</v>
      </c>
      <c r="J77" s="157">
        <v>41522</v>
      </c>
      <c r="K77" s="150">
        <v>-9</v>
      </c>
      <c r="L77" s="150">
        <v>5.2</v>
      </c>
    </row>
    <row r="78" spans="1:12" ht="11.45" customHeight="1" x14ac:dyDescent="0.2">
      <c r="A78" s="64">
        <f>IF(D78&lt;&gt;"",COUNTA($D$14:D78),"")</f>
        <v>60</v>
      </c>
      <c r="B78" s="142" t="s">
        <v>294</v>
      </c>
      <c r="C78" s="157">
        <v>753</v>
      </c>
      <c r="D78" s="150">
        <v>3.2</v>
      </c>
      <c r="E78" s="157">
        <v>7515</v>
      </c>
      <c r="F78" s="150">
        <v>11.4</v>
      </c>
      <c r="G78" s="150">
        <v>10</v>
      </c>
      <c r="H78" s="157">
        <v>22474</v>
      </c>
      <c r="I78" s="150">
        <v>7.3</v>
      </c>
      <c r="J78" s="157">
        <v>166341</v>
      </c>
      <c r="K78" s="150">
        <v>5.2</v>
      </c>
      <c r="L78" s="150">
        <v>7.4</v>
      </c>
    </row>
    <row r="79" spans="1:12" ht="11.45" customHeight="1" x14ac:dyDescent="0.2">
      <c r="A79" s="64">
        <f>IF(D79&lt;&gt;"",COUNTA($D$14:D79),"")</f>
        <v>61</v>
      </c>
      <c r="B79" s="142" t="s">
        <v>295</v>
      </c>
      <c r="C79" s="157">
        <v>4400</v>
      </c>
      <c r="D79" s="150">
        <v>449.3</v>
      </c>
      <c r="E79" s="157">
        <v>31710</v>
      </c>
      <c r="F79" s="150" t="s">
        <v>19</v>
      </c>
      <c r="G79" s="150">
        <v>7.2</v>
      </c>
      <c r="H79" s="157">
        <v>36227</v>
      </c>
      <c r="I79" s="150">
        <v>17</v>
      </c>
      <c r="J79" s="157">
        <v>164633</v>
      </c>
      <c r="K79" s="150">
        <v>27.1</v>
      </c>
      <c r="L79" s="150">
        <v>4.5</v>
      </c>
    </row>
    <row r="80" spans="1:12" ht="11.45" customHeight="1" x14ac:dyDescent="0.2">
      <c r="A80" s="64">
        <f>IF(D80&lt;&gt;"",COUNTA($D$14:D80),"")</f>
        <v>62</v>
      </c>
      <c r="B80" s="142" t="s">
        <v>296</v>
      </c>
      <c r="C80" s="157">
        <v>56</v>
      </c>
      <c r="D80" s="150">
        <v>-26.3</v>
      </c>
      <c r="E80" s="157">
        <v>427</v>
      </c>
      <c r="F80" s="150">
        <v>2.2000000000000002</v>
      </c>
      <c r="G80" s="150">
        <v>7.6</v>
      </c>
      <c r="H80" s="157">
        <v>19363</v>
      </c>
      <c r="I80" s="150">
        <v>8</v>
      </c>
      <c r="J80" s="157">
        <v>99350</v>
      </c>
      <c r="K80" s="150">
        <v>11.1</v>
      </c>
      <c r="L80" s="150">
        <v>5.0999999999999996</v>
      </c>
    </row>
    <row r="81" spans="1:12" ht="20.100000000000001" customHeight="1" x14ac:dyDescent="0.2">
      <c r="A81" s="64" t="str">
        <f>IF(D81&lt;&gt;"",COUNTA($D$14:D81),"")</f>
        <v/>
      </c>
      <c r="B81" s="143" t="s">
        <v>297</v>
      </c>
      <c r="C81" s="157"/>
      <c r="D81" s="150"/>
      <c r="E81" s="157"/>
      <c r="F81" s="150"/>
      <c r="G81" s="150"/>
      <c r="H81" s="157"/>
      <c r="I81" s="150"/>
      <c r="J81" s="157"/>
      <c r="K81" s="150"/>
      <c r="L81" s="150"/>
    </row>
    <row r="82" spans="1:12" ht="11.45" customHeight="1" x14ac:dyDescent="0.2">
      <c r="A82" s="64">
        <f>IF(D82&lt;&gt;"",COUNTA($D$14:D82),"")</f>
        <v>63</v>
      </c>
      <c r="B82" s="140" t="s">
        <v>379</v>
      </c>
      <c r="C82" s="157">
        <v>245</v>
      </c>
      <c r="D82" s="150">
        <v>39.200000000000003</v>
      </c>
      <c r="E82" s="157">
        <v>630</v>
      </c>
      <c r="F82" s="150">
        <v>-10.5</v>
      </c>
      <c r="G82" s="150">
        <v>2.6</v>
      </c>
      <c r="H82" s="157">
        <v>12462</v>
      </c>
      <c r="I82" s="150">
        <v>-7.4</v>
      </c>
      <c r="J82" s="157">
        <v>41319</v>
      </c>
      <c r="K82" s="150">
        <v>-22.6</v>
      </c>
      <c r="L82" s="150">
        <v>3.3</v>
      </c>
    </row>
    <row r="83" spans="1:12" ht="11.45" customHeight="1" x14ac:dyDescent="0.2">
      <c r="A83" s="64">
        <f>IF(D83&lt;&gt;"",COUNTA($D$14:D83),"")</f>
        <v>64</v>
      </c>
      <c r="B83" s="140" t="s">
        <v>380</v>
      </c>
      <c r="C83" s="157" t="s">
        <v>15</v>
      </c>
      <c r="D83" s="150" t="s">
        <v>15</v>
      </c>
      <c r="E83" s="157" t="s">
        <v>15</v>
      </c>
      <c r="F83" s="150" t="s">
        <v>15</v>
      </c>
      <c r="G83" s="150" t="s">
        <v>15</v>
      </c>
      <c r="H83" s="157" t="s">
        <v>15</v>
      </c>
      <c r="I83" s="150" t="s">
        <v>15</v>
      </c>
      <c r="J83" s="157" t="s">
        <v>15</v>
      </c>
      <c r="K83" s="150" t="s">
        <v>15</v>
      </c>
      <c r="L83" s="150" t="s">
        <v>15</v>
      </c>
    </row>
    <row r="84" spans="1:12" ht="11.45" customHeight="1" x14ac:dyDescent="0.2">
      <c r="A84" s="64">
        <f>IF(D84&lt;&gt;"",COUNTA($D$14:D84),"")</f>
        <v>65</v>
      </c>
      <c r="B84" s="140" t="s">
        <v>381</v>
      </c>
      <c r="C84" s="157">
        <v>366</v>
      </c>
      <c r="D84" s="150">
        <v>-9</v>
      </c>
      <c r="E84" s="157">
        <v>603</v>
      </c>
      <c r="F84" s="150">
        <v>-19.8</v>
      </c>
      <c r="G84" s="150">
        <v>1.6</v>
      </c>
      <c r="H84" s="157">
        <v>9410</v>
      </c>
      <c r="I84" s="150">
        <v>3</v>
      </c>
      <c r="J84" s="157">
        <v>17001</v>
      </c>
      <c r="K84" s="150">
        <v>-0.2</v>
      </c>
      <c r="L84" s="150">
        <v>1.8</v>
      </c>
    </row>
    <row r="85" spans="1:12" ht="11.45" customHeight="1" x14ac:dyDescent="0.2">
      <c r="A85" s="64">
        <f>IF(D85&lt;&gt;"",COUNTA($D$14:D85),"")</f>
        <v>66</v>
      </c>
      <c r="B85" s="140" t="s">
        <v>382</v>
      </c>
      <c r="C85" s="157" t="s">
        <v>15</v>
      </c>
      <c r="D85" s="150" t="s">
        <v>15</v>
      </c>
      <c r="E85" s="157" t="s">
        <v>15</v>
      </c>
      <c r="F85" s="150" t="s">
        <v>15</v>
      </c>
      <c r="G85" s="150" t="s">
        <v>15</v>
      </c>
      <c r="H85" s="157" t="s">
        <v>15</v>
      </c>
      <c r="I85" s="150" t="s">
        <v>15</v>
      </c>
      <c r="J85" s="157" t="s">
        <v>15</v>
      </c>
      <c r="K85" s="150" t="s">
        <v>15</v>
      </c>
      <c r="L85" s="150" t="s">
        <v>15</v>
      </c>
    </row>
    <row r="86" spans="1:12" ht="11.45" customHeight="1" x14ac:dyDescent="0.2">
      <c r="A86" s="64">
        <f>IF(D86&lt;&gt;"",COUNTA($D$14:D86),"")</f>
        <v>67</v>
      </c>
      <c r="B86" s="140" t="s">
        <v>383</v>
      </c>
      <c r="C86" s="157">
        <v>310</v>
      </c>
      <c r="D86" s="150">
        <v>-2.5</v>
      </c>
      <c r="E86" s="157">
        <v>897</v>
      </c>
      <c r="F86" s="150">
        <v>-0.2</v>
      </c>
      <c r="G86" s="150">
        <v>2.9</v>
      </c>
      <c r="H86" s="157">
        <v>7407</v>
      </c>
      <c r="I86" s="150">
        <v>-2.2999999999999998</v>
      </c>
      <c r="J86" s="157">
        <v>30700</v>
      </c>
      <c r="K86" s="150">
        <v>-8.6</v>
      </c>
      <c r="L86" s="150">
        <v>4.0999999999999996</v>
      </c>
    </row>
    <row r="87" spans="1:12" x14ac:dyDescent="0.2">
      <c r="A87" s="64">
        <f>IF(D87&lt;&gt;"",COUNTA($D$14:D87),"")</f>
        <v>68</v>
      </c>
      <c r="B87" s="140" t="s">
        <v>384</v>
      </c>
      <c r="C87" s="157">
        <v>1324</v>
      </c>
      <c r="D87" s="150">
        <v>-1</v>
      </c>
      <c r="E87" s="157">
        <v>6748</v>
      </c>
      <c r="F87" s="150">
        <v>-5.9</v>
      </c>
      <c r="G87" s="150">
        <v>5.0999999999999996</v>
      </c>
      <c r="H87" s="157">
        <v>40987</v>
      </c>
      <c r="I87" s="150">
        <v>-0.9</v>
      </c>
      <c r="J87" s="157">
        <v>265555</v>
      </c>
      <c r="K87" s="150">
        <v>-7.4</v>
      </c>
      <c r="L87" s="150">
        <v>6.5</v>
      </c>
    </row>
    <row r="88" spans="1:12" ht="11.45" customHeight="1" x14ac:dyDescent="0.2">
      <c r="A88" s="64">
        <f>IF(D88&lt;&gt;"",COUNTA($D$14:D88),"")</f>
        <v>69</v>
      </c>
      <c r="B88" s="140" t="s">
        <v>385</v>
      </c>
      <c r="C88" s="157" t="s">
        <v>12</v>
      </c>
      <c r="D88" s="150" t="s">
        <v>12</v>
      </c>
      <c r="E88" s="157" t="s">
        <v>12</v>
      </c>
      <c r="F88" s="150" t="s">
        <v>12</v>
      </c>
      <c r="G88" s="150" t="s">
        <v>12</v>
      </c>
      <c r="H88" s="157" t="s">
        <v>12</v>
      </c>
      <c r="I88" s="150" t="s">
        <v>12</v>
      </c>
      <c r="J88" s="157" t="s">
        <v>12</v>
      </c>
      <c r="K88" s="150" t="s">
        <v>12</v>
      </c>
      <c r="L88" s="150" t="s">
        <v>12</v>
      </c>
    </row>
    <row r="89" spans="1:12" ht="11.45" customHeight="1" x14ac:dyDescent="0.2">
      <c r="A89" s="64">
        <f>IF(D89&lt;&gt;"",COUNTA($D$14:D89),"")</f>
        <v>70</v>
      </c>
      <c r="B89" s="140" t="s">
        <v>386</v>
      </c>
      <c r="C89" s="157">
        <v>111</v>
      </c>
      <c r="D89" s="150">
        <v>76.2</v>
      </c>
      <c r="E89" s="157">
        <v>483</v>
      </c>
      <c r="F89" s="150">
        <v>21.1</v>
      </c>
      <c r="G89" s="150">
        <v>4.4000000000000004</v>
      </c>
      <c r="H89" s="157">
        <v>1342</v>
      </c>
      <c r="I89" s="150">
        <v>-7.7</v>
      </c>
      <c r="J89" s="157">
        <v>6601</v>
      </c>
      <c r="K89" s="150">
        <v>-15.6</v>
      </c>
      <c r="L89" s="150">
        <v>4.9000000000000004</v>
      </c>
    </row>
    <row r="90" spans="1:12" ht="11.45" customHeight="1" x14ac:dyDescent="0.2">
      <c r="A90" s="64">
        <f>IF(D90&lt;&gt;"",COUNTA($D$14:D90),"")</f>
        <v>71</v>
      </c>
      <c r="B90" s="140" t="s">
        <v>387</v>
      </c>
      <c r="C90" s="157" t="s">
        <v>15</v>
      </c>
      <c r="D90" s="150" t="s">
        <v>15</v>
      </c>
      <c r="E90" s="157" t="s">
        <v>15</v>
      </c>
      <c r="F90" s="150" t="s">
        <v>15</v>
      </c>
      <c r="G90" s="150" t="s">
        <v>15</v>
      </c>
      <c r="H90" s="157" t="s">
        <v>15</v>
      </c>
      <c r="I90" s="150" t="s">
        <v>15</v>
      </c>
      <c r="J90" s="157" t="s">
        <v>15</v>
      </c>
      <c r="K90" s="150" t="s">
        <v>15</v>
      </c>
      <c r="L90" s="150" t="s">
        <v>15</v>
      </c>
    </row>
    <row r="91" spans="1:12" ht="11.45" customHeight="1" x14ac:dyDescent="0.2">
      <c r="A91" s="64">
        <f>IF(D91&lt;&gt;"",COUNTA($D$14:D91),"")</f>
        <v>72</v>
      </c>
      <c r="B91" s="140" t="s">
        <v>388</v>
      </c>
      <c r="C91" s="157" t="s">
        <v>15</v>
      </c>
      <c r="D91" s="150" t="s">
        <v>15</v>
      </c>
      <c r="E91" s="157" t="s">
        <v>15</v>
      </c>
      <c r="F91" s="150" t="s">
        <v>15</v>
      </c>
      <c r="G91" s="150" t="s">
        <v>15</v>
      </c>
      <c r="H91" s="157" t="s">
        <v>15</v>
      </c>
      <c r="I91" s="150" t="s">
        <v>15</v>
      </c>
      <c r="J91" s="157" t="s">
        <v>15</v>
      </c>
      <c r="K91" s="150" t="s">
        <v>15</v>
      </c>
      <c r="L91" s="150" t="s">
        <v>15</v>
      </c>
    </row>
    <row r="92" spans="1:12" ht="11.45" customHeight="1" x14ac:dyDescent="0.2">
      <c r="A92" s="64">
        <f>IF(D92&lt;&gt;"",COUNTA($D$14:D92),"")</f>
        <v>73</v>
      </c>
      <c r="B92" s="140" t="s">
        <v>389</v>
      </c>
      <c r="C92" s="157">
        <v>3429</v>
      </c>
      <c r="D92" s="150">
        <v>12.1</v>
      </c>
      <c r="E92" s="157">
        <v>7706</v>
      </c>
      <c r="F92" s="150">
        <v>15.5</v>
      </c>
      <c r="G92" s="150">
        <v>2.2000000000000002</v>
      </c>
      <c r="H92" s="157">
        <v>59055</v>
      </c>
      <c r="I92" s="150">
        <v>10.8</v>
      </c>
      <c r="J92" s="157">
        <v>125169</v>
      </c>
      <c r="K92" s="150">
        <v>9.9</v>
      </c>
      <c r="L92" s="150">
        <v>2.1</v>
      </c>
    </row>
    <row r="93" spans="1:12" ht="11.45" customHeight="1" x14ac:dyDescent="0.2">
      <c r="A93" s="64">
        <f>IF(D93&lt;&gt;"",COUNTA($D$14:D93),"")</f>
        <v>74</v>
      </c>
      <c r="B93" s="140" t="s">
        <v>390</v>
      </c>
      <c r="C93" s="157">
        <v>883</v>
      </c>
      <c r="D93" s="150">
        <v>25.8</v>
      </c>
      <c r="E93" s="157">
        <v>3019</v>
      </c>
      <c r="F93" s="150">
        <v>25.3</v>
      </c>
      <c r="G93" s="150">
        <v>3.4</v>
      </c>
      <c r="H93" s="157">
        <v>48642</v>
      </c>
      <c r="I93" s="150">
        <v>26.9</v>
      </c>
      <c r="J93" s="157">
        <v>183268</v>
      </c>
      <c r="K93" s="150">
        <v>14.6</v>
      </c>
      <c r="L93" s="150">
        <v>3.8</v>
      </c>
    </row>
    <row r="94" spans="1:12" ht="11.45" customHeight="1" x14ac:dyDescent="0.2">
      <c r="A94" s="64">
        <f>IF(D94&lt;&gt;"",COUNTA($D$14:D94),"")</f>
        <v>75</v>
      </c>
      <c r="B94" s="140" t="s">
        <v>391</v>
      </c>
      <c r="C94" s="157" t="s">
        <v>12</v>
      </c>
      <c r="D94" s="150" t="s">
        <v>12</v>
      </c>
      <c r="E94" s="157" t="s">
        <v>12</v>
      </c>
      <c r="F94" s="150" t="s">
        <v>12</v>
      </c>
      <c r="G94" s="150" t="s">
        <v>12</v>
      </c>
      <c r="H94" s="157" t="s">
        <v>12</v>
      </c>
      <c r="I94" s="150" t="s">
        <v>12</v>
      </c>
      <c r="J94" s="157" t="s">
        <v>12</v>
      </c>
      <c r="K94" s="150" t="s">
        <v>12</v>
      </c>
      <c r="L94" s="150" t="s">
        <v>12</v>
      </c>
    </row>
    <row r="95" spans="1:12" ht="11.45" customHeight="1" x14ac:dyDescent="0.2">
      <c r="A95" s="64">
        <f>IF(D95&lt;&gt;"",COUNTA($D$14:D95),"")</f>
        <v>76</v>
      </c>
      <c r="B95" s="140" t="s">
        <v>392</v>
      </c>
      <c r="C95" s="157">
        <v>750</v>
      </c>
      <c r="D95" s="150">
        <v>-23</v>
      </c>
      <c r="E95" s="157">
        <v>1890</v>
      </c>
      <c r="F95" s="150">
        <v>-28.6</v>
      </c>
      <c r="G95" s="150">
        <v>2.5</v>
      </c>
      <c r="H95" s="157">
        <v>17841</v>
      </c>
      <c r="I95" s="150">
        <v>-6.1</v>
      </c>
      <c r="J95" s="157">
        <v>46715</v>
      </c>
      <c r="K95" s="150">
        <v>-12.4</v>
      </c>
      <c r="L95" s="150">
        <v>2.6</v>
      </c>
    </row>
    <row r="96" spans="1:12" ht="11.45" customHeight="1" x14ac:dyDescent="0.2">
      <c r="A96" s="64">
        <f>IF(D96&lt;&gt;"",COUNTA($D$14:D96),"")</f>
        <v>77</v>
      </c>
      <c r="B96" s="140" t="s">
        <v>393</v>
      </c>
      <c r="C96" s="157" t="s">
        <v>15</v>
      </c>
      <c r="D96" s="150" t="s">
        <v>15</v>
      </c>
      <c r="E96" s="157" t="s">
        <v>15</v>
      </c>
      <c r="F96" s="150" t="s">
        <v>15</v>
      </c>
      <c r="G96" s="150" t="s">
        <v>15</v>
      </c>
      <c r="H96" s="157" t="s">
        <v>15</v>
      </c>
      <c r="I96" s="150" t="s">
        <v>15</v>
      </c>
      <c r="J96" s="157" t="s">
        <v>15</v>
      </c>
      <c r="K96" s="150" t="s">
        <v>15</v>
      </c>
      <c r="L96" s="150" t="s">
        <v>15</v>
      </c>
    </row>
    <row r="97" spans="1:12" ht="11.45" customHeight="1" x14ac:dyDescent="0.2">
      <c r="A97" s="64">
        <f>IF(D97&lt;&gt;"",COUNTA($D$14:D97),"")</f>
        <v>78</v>
      </c>
      <c r="B97" s="140" t="s">
        <v>394</v>
      </c>
      <c r="C97" s="157">
        <v>408</v>
      </c>
      <c r="D97" s="150">
        <v>1.2</v>
      </c>
      <c r="E97" s="157">
        <v>1130</v>
      </c>
      <c r="F97" s="150">
        <v>-10.3</v>
      </c>
      <c r="G97" s="150">
        <v>2.8</v>
      </c>
      <c r="H97" s="157">
        <v>10200</v>
      </c>
      <c r="I97" s="150">
        <v>-2</v>
      </c>
      <c r="J97" s="157">
        <v>39266</v>
      </c>
      <c r="K97" s="150">
        <v>-5.5</v>
      </c>
      <c r="L97" s="150">
        <v>3.8</v>
      </c>
    </row>
    <row r="98" spans="1:12" ht="11.45" customHeight="1" x14ac:dyDescent="0.2">
      <c r="A98" s="64">
        <f>IF(D98&lt;&gt;"",COUNTA($D$14:D98),"")</f>
        <v>79</v>
      </c>
      <c r="B98" s="140" t="s">
        <v>395</v>
      </c>
      <c r="C98" s="157">
        <v>77</v>
      </c>
      <c r="D98" s="150">
        <v>87.8</v>
      </c>
      <c r="E98" s="157">
        <v>266</v>
      </c>
      <c r="F98" s="150">
        <v>43.8</v>
      </c>
      <c r="G98" s="150">
        <v>3.5</v>
      </c>
      <c r="H98" s="157">
        <v>2018</v>
      </c>
      <c r="I98" s="150">
        <v>-24.2</v>
      </c>
      <c r="J98" s="157">
        <v>8640</v>
      </c>
      <c r="K98" s="150">
        <v>-10.1</v>
      </c>
      <c r="L98" s="150">
        <v>4.3</v>
      </c>
    </row>
    <row r="99" spans="1:12" ht="11.45" customHeight="1" x14ac:dyDescent="0.2">
      <c r="A99" s="64">
        <f>IF(D99&lt;&gt;"",COUNTA($D$14:D99),"")</f>
        <v>80</v>
      </c>
      <c r="B99" s="140" t="s">
        <v>396</v>
      </c>
      <c r="C99" s="157" t="s">
        <v>15</v>
      </c>
      <c r="D99" s="150" t="s">
        <v>15</v>
      </c>
      <c r="E99" s="157" t="s">
        <v>15</v>
      </c>
      <c r="F99" s="150" t="s">
        <v>15</v>
      </c>
      <c r="G99" s="150" t="s">
        <v>15</v>
      </c>
      <c r="H99" s="157" t="s">
        <v>15</v>
      </c>
      <c r="I99" s="150" t="s">
        <v>15</v>
      </c>
      <c r="J99" s="157" t="s">
        <v>15</v>
      </c>
      <c r="K99" s="150" t="s">
        <v>15</v>
      </c>
      <c r="L99" s="150" t="s">
        <v>15</v>
      </c>
    </row>
    <row r="100" spans="1:12" ht="11.45" customHeight="1" x14ac:dyDescent="0.2">
      <c r="A100" s="64">
        <f>IF(D100&lt;&gt;"",COUNTA($D$14:D100),"")</f>
        <v>81</v>
      </c>
      <c r="B100" s="140" t="s">
        <v>397</v>
      </c>
      <c r="C100" s="157">
        <v>699</v>
      </c>
      <c r="D100" s="150">
        <v>0.4</v>
      </c>
      <c r="E100" s="157">
        <v>1989</v>
      </c>
      <c r="F100" s="150">
        <v>9.1</v>
      </c>
      <c r="G100" s="150">
        <v>2.8</v>
      </c>
      <c r="H100" s="157">
        <v>17970</v>
      </c>
      <c r="I100" s="150">
        <v>-1.5</v>
      </c>
      <c r="J100" s="157">
        <v>54862</v>
      </c>
      <c r="K100" s="150">
        <v>0.2</v>
      </c>
      <c r="L100" s="150">
        <v>3.1</v>
      </c>
    </row>
    <row r="101" spans="1:12" ht="11.45" customHeight="1" x14ac:dyDescent="0.2">
      <c r="A101" s="64">
        <f>IF(D101&lt;&gt;"",COUNTA($D$14:D101),"")</f>
        <v>82</v>
      </c>
      <c r="B101" s="140" t="s">
        <v>398</v>
      </c>
      <c r="C101" s="157" t="s">
        <v>15</v>
      </c>
      <c r="D101" s="150" t="s">
        <v>15</v>
      </c>
      <c r="E101" s="157" t="s">
        <v>15</v>
      </c>
      <c r="F101" s="150" t="s">
        <v>15</v>
      </c>
      <c r="G101" s="150" t="s">
        <v>15</v>
      </c>
      <c r="H101" s="157" t="s">
        <v>15</v>
      </c>
      <c r="I101" s="150" t="s">
        <v>15</v>
      </c>
      <c r="J101" s="157" t="s">
        <v>15</v>
      </c>
      <c r="K101" s="150" t="s">
        <v>15</v>
      </c>
      <c r="L101" s="150" t="s">
        <v>15</v>
      </c>
    </row>
    <row r="102" spans="1:12" ht="11.45" customHeight="1" x14ac:dyDescent="0.2">
      <c r="A102" s="64">
        <f>IF(D102&lt;&gt;"",COUNTA($D$14:D102),"")</f>
        <v>83</v>
      </c>
      <c r="B102" s="140" t="s">
        <v>399</v>
      </c>
      <c r="C102" s="157" t="s">
        <v>15</v>
      </c>
      <c r="D102" s="150" t="s">
        <v>15</v>
      </c>
      <c r="E102" s="157" t="s">
        <v>15</v>
      </c>
      <c r="F102" s="150" t="s">
        <v>15</v>
      </c>
      <c r="G102" s="150" t="s">
        <v>15</v>
      </c>
      <c r="H102" s="157" t="s">
        <v>15</v>
      </c>
      <c r="I102" s="150" t="s">
        <v>15</v>
      </c>
      <c r="J102" s="157" t="s">
        <v>15</v>
      </c>
      <c r="K102" s="150" t="s">
        <v>15</v>
      </c>
      <c r="L102" s="150" t="s">
        <v>15</v>
      </c>
    </row>
    <row r="103" spans="1:12" ht="11.45" customHeight="1" x14ac:dyDescent="0.2">
      <c r="A103" s="64">
        <f>IF(D103&lt;&gt;"",COUNTA($D$14:D103),"")</f>
        <v>84</v>
      </c>
      <c r="B103" s="140" t="s">
        <v>400</v>
      </c>
      <c r="C103" s="157">
        <v>228</v>
      </c>
      <c r="D103" s="150">
        <v>28.1</v>
      </c>
      <c r="E103" s="157">
        <v>749</v>
      </c>
      <c r="F103" s="150">
        <v>0.8</v>
      </c>
      <c r="G103" s="150">
        <v>3.3</v>
      </c>
      <c r="H103" s="157">
        <v>17871</v>
      </c>
      <c r="I103" s="150">
        <v>-21.6</v>
      </c>
      <c r="J103" s="157">
        <v>82132</v>
      </c>
      <c r="K103" s="150">
        <v>-17.7</v>
      </c>
      <c r="L103" s="150">
        <v>4.5999999999999996</v>
      </c>
    </row>
    <row r="104" spans="1:12" ht="11.45" customHeight="1" x14ac:dyDescent="0.2">
      <c r="A104" s="64">
        <f>IF(D104&lt;&gt;"",COUNTA($D$14:D104),"")</f>
        <v>85</v>
      </c>
      <c r="B104" s="140" t="s">
        <v>401</v>
      </c>
      <c r="C104" s="157">
        <v>471</v>
      </c>
      <c r="D104" s="150">
        <v>-8.6999999999999993</v>
      </c>
      <c r="E104" s="157">
        <v>1419</v>
      </c>
      <c r="F104" s="150">
        <v>-9</v>
      </c>
      <c r="G104" s="150">
        <v>3</v>
      </c>
      <c r="H104" s="157">
        <v>8154</v>
      </c>
      <c r="I104" s="150">
        <v>7.7</v>
      </c>
      <c r="J104" s="157">
        <v>27086</v>
      </c>
      <c r="K104" s="150">
        <v>-0.4</v>
      </c>
      <c r="L104" s="150">
        <v>3.3</v>
      </c>
    </row>
    <row r="105" spans="1:12" ht="11.45" customHeight="1" x14ac:dyDescent="0.2">
      <c r="A105" s="64">
        <f>IF(D105&lt;&gt;"",COUNTA($D$14:D105),"")</f>
        <v>86</v>
      </c>
      <c r="B105" s="140" t="s">
        <v>402</v>
      </c>
      <c r="C105" s="157">
        <v>375</v>
      </c>
      <c r="D105" s="150">
        <v>-6.9</v>
      </c>
      <c r="E105" s="157">
        <v>694</v>
      </c>
      <c r="F105" s="150">
        <v>-7.8</v>
      </c>
      <c r="G105" s="150">
        <v>1.9</v>
      </c>
      <c r="H105" s="157">
        <v>7018</v>
      </c>
      <c r="I105" s="150">
        <v>-6.7</v>
      </c>
      <c r="J105" s="157">
        <v>13323</v>
      </c>
      <c r="K105" s="150">
        <v>-15.3</v>
      </c>
      <c r="L105" s="150">
        <v>1.9</v>
      </c>
    </row>
    <row r="106" spans="1:12" ht="30" customHeight="1" x14ac:dyDescent="0.2">
      <c r="A106" s="64" t="str">
        <f>IF(D106&lt;&gt;"",COUNTA($D$14:D106),"")</f>
        <v/>
      </c>
      <c r="B106" s="141" t="s">
        <v>298</v>
      </c>
      <c r="C106" s="157"/>
      <c r="D106" s="150"/>
      <c r="E106" s="157"/>
      <c r="F106" s="150"/>
      <c r="G106" s="150"/>
      <c r="H106" s="157"/>
      <c r="I106" s="150"/>
      <c r="J106" s="157"/>
      <c r="K106" s="150"/>
      <c r="L106" s="150"/>
    </row>
    <row r="107" spans="1:12" ht="11.45" customHeight="1" x14ac:dyDescent="0.2">
      <c r="A107" s="64">
        <f>IF(D107&lt;&gt;"",COUNTA($D$14:D107),"")</f>
        <v>87</v>
      </c>
      <c r="B107" s="142" t="s">
        <v>299</v>
      </c>
      <c r="C107" s="157">
        <v>1395</v>
      </c>
      <c r="D107" s="150">
        <v>6.2</v>
      </c>
      <c r="E107" s="157">
        <v>3334</v>
      </c>
      <c r="F107" s="150">
        <v>4.7</v>
      </c>
      <c r="G107" s="150">
        <v>2.4</v>
      </c>
      <c r="H107" s="157">
        <v>27070</v>
      </c>
      <c r="I107" s="150">
        <v>-0.5</v>
      </c>
      <c r="J107" s="157">
        <v>67217</v>
      </c>
      <c r="K107" s="150">
        <v>-2.2999999999999998</v>
      </c>
      <c r="L107" s="150">
        <v>2.5</v>
      </c>
    </row>
    <row r="108" spans="1:12" ht="11.45" customHeight="1" x14ac:dyDescent="0.2">
      <c r="A108" s="64">
        <f>IF(D108&lt;&gt;"",COUNTA($D$14:D108),"")</f>
        <v>88</v>
      </c>
      <c r="B108" s="142" t="s">
        <v>300</v>
      </c>
      <c r="C108" s="157">
        <v>412</v>
      </c>
      <c r="D108" s="150">
        <v>-22.4</v>
      </c>
      <c r="E108" s="157">
        <v>801</v>
      </c>
      <c r="F108" s="150">
        <v>-13.8</v>
      </c>
      <c r="G108" s="150">
        <v>1.9</v>
      </c>
      <c r="H108" s="157">
        <v>9301</v>
      </c>
      <c r="I108" s="150">
        <v>-9.6</v>
      </c>
      <c r="J108" s="157">
        <v>19311</v>
      </c>
      <c r="K108" s="150">
        <v>-3</v>
      </c>
      <c r="L108" s="150">
        <v>2.1</v>
      </c>
    </row>
    <row r="109" spans="1:12" ht="11.45" customHeight="1" x14ac:dyDescent="0.2">
      <c r="A109" s="64">
        <f>IF(D109&lt;&gt;"",COUNTA($D$14:D109),"")</f>
        <v>89</v>
      </c>
      <c r="B109" s="142" t="s">
        <v>301</v>
      </c>
      <c r="C109" s="157">
        <v>487</v>
      </c>
      <c r="D109" s="150">
        <v>21.4</v>
      </c>
      <c r="E109" s="157">
        <v>1035</v>
      </c>
      <c r="F109" s="150">
        <v>0.5</v>
      </c>
      <c r="G109" s="150">
        <v>2.1</v>
      </c>
      <c r="H109" s="157">
        <v>10862</v>
      </c>
      <c r="I109" s="150">
        <v>44.5</v>
      </c>
      <c r="J109" s="157">
        <v>25996</v>
      </c>
      <c r="K109" s="150">
        <v>27.1</v>
      </c>
      <c r="L109" s="150">
        <v>2.4</v>
      </c>
    </row>
    <row r="110" spans="1:12" ht="11.45" customHeight="1" x14ac:dyDescent="0.2">
      <c r="A110" s="64">
        <f>IF(D110&lt;&gt;"",COUNTA($D$14:D110),"")</f>
        <v>90</v>
      </c>
      <c r="B110" s="142" t="s">
        <v>302</v>
      </c>
      <c r="C110" s="157">
        <v>1039</v>
      </c>
      <c r="D110" s="150">
        <v>-9.6999999999999993</v>
      </c>
      <c r="E110" s="157">
        <v>1951</v>
      </c>
      <c r="F110" s="150">
        <v>-3.4</v>
      </c>
      <c r="G110" s="150">
        <v>1.9</v>
      </c>
      <c r="H110" s="157">
        <v>16954</v>
      </c>
      <c r="I110" s="150">
        <v>-4.4000000000000004</v>
      </c>
      <c r="J110" s="157">
        <v>31804</v>
      </c>
      <c r="K110" s="150">
        <v>-4</v>
      </c>
      <c r="L110" s="150">
        <v>1.9</v>
      </c>
    </row>
    <row r="111" spans="1:12" ht="11.45" customHeight="1" x14ac:dyDescent="0.2">
      <c r="A111" s="64">
        <f>IF(D111&lt;&gt;"",COUNTA($D$14:D111),"")</f>
        <v>91</v>
      </c>
      <c r="B111" s="142" t="s">
        <v>303</v>
      </c>
      <c r="C111" s="157">
        <v>761</v>
      </c>
      <c r="D111" s="150">
        <v>3.8</v>
      </c>
      <c r="E111" s="157">
        <v>1179</v>
      </c>
      <c r="F111" s="150">
        <v>0.5</v>
      </c>
      <c r="G111" s="150">
        <v>1.5</v>
      </c>
      <c r="H111" s="157">
        <v>18652</v>
      </c>
      <c r="I111" s="150">
        <v>10.1</v>
      </c>
      <c r="J111" s="157">
        <v>60522</v>
      </c>
      <c r="K111" s="150">
        <v>13.5</v>
      </c>
      <c r="L111" s="150">
        <v>3.2</v>
      </c>
    </row>
    <row r="112" spans="1:12" ht="11.45" customHeight="1" x14ac:dyDescent="0.2">
      <c r="A112" s="64">
        <f>IF(D112&lt;&gt;"",COUNTA($D$14:D112),"")</f>
        <v>92</v>
      </c>
      <c r="B112" s="142" t="s">
        <v>304</v>
      </c>
      <c r="C112" s="157">
        <v>1741</v>
      </c>
      <c r="D112" s="150">
        <v>8.3000000000000007</v>
      </c>
      <c r="E112" s="157">
        <v>3594</v>
      </c>
      <c r="F112" s="150">
        <v>4.4000000000000004</v>
      </c>
      <c r="G112" s="150">
        <v>2.1</v>
      </c>
      <c r="H112" s="157">
        <v>40532</v>
      </c>
      <c r="I112" s="150">
        <v>18.3</v>
      </c>
      <c r="J112" s="157">
        <v>82186</v>
      </c>
      <c r="K112" s="150">
        <v>7.7</v>
      </c>
      <c r="L112" s="150">
        <v>2</v>
      </c>
    </row>
    <row r="113" spans="1:12" ht="11.45" customHeight="1" x14ac:dyDescent="0.2">
      <c r="A113" s="64">
        <f>IF(D113&lt;&gt;"",COUNTA($D$14:D113),"")</f>
        <v>93</v>
      </c>
      <c r="B113" s="142" t="s">
        <v>305</v>
      </c>
      <c r="C113" s="157">
        <v>500</v>
      </c>
      <c r="D113" s="150">
        <v>27.9</v>
      </c>
      <c r="E113" s="157">
        <v>1080</v>
      </c>
      <c r="F113" s="150">
        <v>14.3</v>
      </c>
      <c r="G113" s="150">
        <v>2.2000000000000002</v>
      </c>
      <c r="H113" s="157">
        <v>8267</v>
      </c>
      <c r="I113" s="150">
        <v>8.9</v>
      </c>
      <c r="J113" s="157">
        <v>18157</v>
      </c>
      <c r="K113" s="150">
        <v>-13.7</v>
      </c>
      <c r="L113" s="150">
        <v>2.2000000000000002</v>
      </c>
    </row>
    <row r="114" spans="1:12" ht="11.45" customHeight="1" x14ac:dyDescent="0.2">
      <c r="A114" s="64">
        <f>IF(D114&lt;&gt;"",COUNTA($D$14:D114),"")</f>
        <v>94</v>
      </c>
      <c r="B114" s="142" t="s">
        <v>306</v>
      </c>
      <c r="C114" s="157">
        <v>551</v>
      </c>
      <c r="D114" s="150">
        <v>7.6</v>
      </c>
      <c r="E114" s="157">
        <v>1568</v>
      </c>
      <c r="F114" s="150">
        <v>25.8</v>
      </c>
      <c r="G114" s="150">
        <v>2.8</v>
      </c>
      <c r="H114" s="157">
        <v>9561</v>
      </c>
      <c r="I114" s="150">
        <v>2.9</v>
      </c>
      <c r="J114" s="157">
        <v>26158</v>
      </c>
      <c r="K114" s="150">
        <v>9.1</v>
      </c>
      <c r="L114" s="150">
        <v>2.7</v>
      </c>
    </row>
    <row r="115" spans="1:12" ht="11.45" customHeight="1" x14ac:dyDescent="0.2">
      <c r="A115" s="64">
        <f>IF(D115&lt;&gt;"",COUNTA($D$14:D115),"")</f>
        <v>95</v>
      </c>
      <c r="B115" s="142" t="s">
        <v>307</v>
      </c>
      <c r="C115" s="157" t="s">
        <v>15</v>
      </c>
      <c r="D115" s="150" t="s">
        <v>15</v>
      </c>
      <c r="E115" s="157" t="s">
        <v>15</v>
      </c>
      <c r="F115" s="150" t="s">
        <v>15</v>
      </c>
      <c r="G115" s="150" t="s">
        <v>15</v>
      </c>
      <c r="H115" s="157" t="s">
        <v>15</v>
      </c>
      <c r="I115" s="150" t="s">
        <v>15</v>
      </c>
      <c r="J115" s="157" t="s">
        <v>15</v>
      </c>
      <c r="K115" s="150" t="s">
        <v>15</v>
      </c>
      <c r="L115" s="150" t="s">
        <v>15</v>
      </c>
    </row>
    <row r="116" spans="1:12" ht="11.45" customHeight="1" x14ac:dyDescent="0.2">
      <c r="A116" s="64">
        <f>IF(D116&lt;&gt;"",COUNTA($D$14:D116),"")</f>
        <v>96</v>
      </c>
      <c r="B116" s="142" t="s">
        <v>308</v>
      </c>
      <c r="C116" s="157" t="s">
        <v>15</v>
      </c>
      <c r="D116" s="150" t="s">
        <v>15</v>
      </c>
      <c r="E116" s="157" t="s">
        <v>15</v>
      </c>
      <c r="F116" s="150" t="s">
        <v>15</v>
      </c>
      <c r="G116" s="150" t="s">
        <v>15</v>
      </c>
      <c r="H116" s="157" t="s">
        <v>15</v>
      </c>
      <c r="I116" s="150" t="s">
        <v>15</v>
      </c>
      <c r="J116" s="157" t="s">
        <v>15</v>
      </c>
      <c r="K116" s="150" t="s">
        <v>15</v>
      </c>
      <c r="L116" s="150" t="s">
        <v>15</v>
      </c>
    </row>
    <row r="117" spans="1:12" ht="11.45" customHeight="1" x14ac:dyDescent="0.2">
      <c r="A117" s="64">
        <f>IF(D117&lt;&gt;"",COUNTA($D$14:D117),"")</f>
        <v>97</v>
      </c>
      <c r="B117" s="142" t="s">
        <v>309</v>
      </c>
      <c r="C117" s="157">
        <v>2608</v>
      </c>
      <c r="D117" s="150">
        <v>21</v>
      </c>
      <c r="E117" s="157">
        <v>8050</v>
      </c>
      <c r="F117" s="150">
        <v>20.5</v>
      </c>
      <c r="G117" s="150">
        <v>3.1</v>
      </c>
      <c r="H117" s="157">
        <v>49376</v>
      </c>
      <c r="I117" s="150">
        <v>35.200000000000003</v>
      </c>
      <c r="J117" s="157">
        <v>178333</v>
      </c>
      <c r="K117" s="150">
        <v>34.6</v>
      </c>
      <c r="L117" s="150">
        <v>3.6</v>
      </c>
    </row>
    <row r="118" spans="1:12" ht="11.45" customHeight="1" x14ac:dyDescent="0.2">
      <c r="A118" s="64">
        <f>IF(D118&lt;&gt;"",COUNTA($D$14:D118),"")</f>
        <v>98</v>
      </c>
      <c r="B118" s="142" t="s">
        <v>310</v>
      </c>
      <c r="C118" s="157">
        <v>280</v>
      </c>
      <c r="D118" s="150">
        <v>-13.8</v>
      </c>
      <c r="E118" s="157">
        <v>893</v>
      </c>
      <c r="F118" s="150">
        <v>24.2</v>
      </c>
      <c r="G118" s="150">
        <v>3.2</v>
      </c>
      <c r="H118" s="157">
        <v>7114</v>
      </c>
      <c r="I118" s="150">
        <v>1.3</v>
      </c>
      <c r="J118" s="157">
        <v>19144</v>
      </c>
      <c r="K118" s="150">
        <v>-3.3</v>
      </c>
      <c r="L118" s="150">
        <v>2.7</v>
      </c>
    </row>
    <row r="119" spans="1:12" ht="11.45" customHeight="1" x14ac:dyDescent="0.2">
      <c r="A119" s="64">
        <f>IF(D119&lt;&gt;"",COUNTA($D$14:D119),"")</f>
        <v>99</v>
      </c>
      <c r="B119" s="142" t="s">
        <v>311</v>
      </c>
      <c r="C119" s="157">
        <v>293</v>
      </c>
      <c r="D119" s="150">
        <v>25.8</v>
      </c>
      <c r="E119" s="157">
        <v>475</v>
      </c>
      <c r="F119" s="150">
        <v>-0.8</v>
      </c>
      <c r="G119" s="150">
        <v>1.6</v>
      </c>
      <c r="H119" s="157">
        <v>5150</v>
      </c>
      <c r="I119" s="150">
        <v>5.9</v>
      </c>
      <c r="J119" s="157">
        <v>10522</v>
      </c>
      <c r="K119" s="150">
        <v>0.2</v>
      </c>
      <c r="L119" s="150">
        <v>2</v>
      </c>
    </row>
    <row r="120" spans="1:12" ht="11.45" customHeight="1" x14ac:dyDescent="0.2">
      <c r="A120" s="64">
        <f>IF(D120&lt;&gt;"",COUNTA($D$14:D120),"")</f>
        <v>100</v>
      </c>
      <c r="B120" s="142" t="s">
        <v>312</v>
      </c>
      <c r="C120" s="157">
        <v>145</v>
      </c>
      <c r="D120" s="150">
        <v>-8.1999999999999993</v>
      </c>
      <c r="E120" s="157">
        <v>464</v>
      </c>
      <c r="F120" s="150">
        <v>10.5</v>
      </c>
      <c r="G120" s="150">
        <v>3.2</v>
      </c>
      <c r="H120" s="157">
        <v>3681</v>
      </c>
      <c r="I120" s="150">
        <v>-28.8</v>
      </c>
      <c r="J120" s="157">
        <v>14096</v>
      </c>
      <c r="K120" s="150">
        <v>-19.8</v>
      </c>
      <c r="L120" s="150">
        <v>3.8</v>
      </c>
    </row>
    <row r="121" spans="1:12" ht="11.45" customHeight="1" x14ac:dyDescent="0.2">
      <c r="A121" s="64">
        <f>IF(D121&lt;&gt;"",COUNTA($D$14:D121),"")</f>
        <v>101</v>
      </c>
      <c r="B121" s="142" t="s">
        <v>313</v>
      </c>
      <c r="C121" s="157">
        <v>493</v>
      </c>
      <c r="D121" s="150">
        <v>-8.6999999999999993</v>
      </c>
      <c r="E121" s="157">
        <v>1350</v>
      </c>
      <c r="F121" s="150">
        <v>-24.9</v>
      </c>
      <c r="G121" s="150">
        <v>2.7</v>
      </c>
      <c r="H121" s="157">
        <v>11604</v>
      </c>
      <c r="I121" s="150">
        <v>1.6</v>
      </c>
      <c r="J121" s="157">
        <v>37223</v>
      </c>
      <c r="K121" s="150">
        <v>-7.5</v>
      </c>
      <c r="L121" s="150">
        <v>3.2</v>
      </c>
    </row>
    <row r="122" spans="1:12" ht="11.45" customHeight="1" x14ac:dyDescent="0.2">
      <c r="A122" s="64">
        <f>IF(D122&lt;&gt;"",COUNTA($D$14:D122),"")</f>
        <v>102</v>
      </c>
      <c r="B122" s="142" t="s">
        <v>260</v>
      </c>
      <c r="C122" s="157">
        <v>338</v>
      </c>
      <c r="D122" s="150">
        <v>103.6</v>
      </c>
      <c r="E122" s="157">
        <v>677</v>
      </c>
      <c r="F122" s="150">
        <v>54.9</v>
      </c>
      <c r="G122" s="150">
        <v>2</v>
      </c>
      <c r="H122" s="157">
        <v>32753</v>
      </c>
      <c r="I122" s="150">
        <v>-3.7</v>
      </c>
      <c r="J122" s="157">
        <v>95639</v>
      </c>
      <c r="K122" s="150">
        <v>-15.8</v>
      </c>
      <c r="L122" s="150">
        <v>2.9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12&amp;R&amp;"-,Standard"&amp;7&amp;P</oddFooter>
    <evenFooter>&amp;L&amp;"-,Standard"&amp;7&amp;P&amp;R&amp;"-,Standard"&amp;7StatA MV, Statistischer Bericht G413 2023 12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12/2023, Jahr 2023</dc:title>
  <dc:subject>Tourismus, Gastgewerbe</dc:subject>
  <dc:creator>FB 431</dc:creator>
  <cp:lastModifiedBy>Luptowski, Simone</cp:lastModifiedBy>
  <cp:lastPrinted>2023-11-06T11:36:47Z</cp:lastPrinted>
  <dcterms:created xsi:type="dcterms:W3CDTF">2023-05-02T09:29:03Z</dcterms:created>
  <dcterms:modified xsi:type="dcterms:W3CDTF">2024-03-04T12:29:29Z</dcterms:modified>
</cp:coreProperties>
</file>