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15" yWindow="105" windowWidth="11415" windowHeight="10710"/>
  </bookViews>
  <sheets>
    <sheet name="Deckblatt" sheetId="11" r:id="rId1"/>
    <sheet name="Inhalt" sheetId="12" r:id="rId2"/>
    <sheet name="Vorbemerkungen" sheetId="13" r:id="rId3"/>
    <sheet name="1.1" sheetId="4" r:id="rId4"/>
    <sheet name="1.2" sheetId="5" r:id="rId5"/>
    <sheet name="1.3" sheetId="6" r:id="rId6"/>
    <sheet name="2.1" sheetId="15" r:id="rId7"/>
    <sheet name="2.2" sheetId="16" r:id="rId8"/>
    <sheet name="2.3" sheetId="17" r:id="rId9"/>
  </sheets>
  <definedNames>
    <definedName name="_tab1" localSheetId="3">'1.1'!#REF!</definedName>
    <definedName name="_tab1" localSheetId="6">'2.1'!#REF!</definedName>
    <definedName name="_tab2" localSheetId="4">'1.2'!$B$10</definedName>
    <definedName name="_tab2" localSheetId="7">'2.2'!$B$10</definedName>
    <definedName name="_tab3" localSheetId="5">'1.3'!$B$8</definedName>
    <definedName name="_tab3" localSheetId="8">'2.3'!$B$8</definedName>
    <definedName name="_xlnm.Print_Titles" localSheetId="3">'1.1'!$A:$B,'1.1'!$1:$9</definedName>
    <definedName name="_xlnm.Print_Titles" localSheetId="4">'1.2'!$A:$C,'1.2'!$1:$9</definedName>
    <definedName name="_xlnm.Print_Titles" localSheetId="5">'1.3'!$A:$B,'1.3'!$1:$8</definedName>
    <definedName name="_xlnm.Print_Titles" localSheetId="6">'2.1'!$A:$B,'2.1'!$1:$9</definedName>
    <definedName name="_xlnm.Print_Titles" localSheetId="7">'2.2'!$A:$C,'2.2'!$1:$9</definedName>
    <definedName name="_xlnm.Print_Titles" localSheetId="8">'2.3'!$A:$B,'2.3'!$1:$8</definedName>
    <definedName name="tab2b" localSheetId="4">'1.2'!#REF!</definedName>
    <definedName name="tab2b" localSheetId="7">'2.2'!#REF!</definedName>
    <definedName name="tab2c" localSheetId="4">'1.2'!#REF!</definedName>
    <definedName name="tab2c" localSheetId="7">'2.2'!#REF!</definedName>
    <definedName name="tab3a" localSheetId="5">'1.3'!#REF!</definedName>
    <definedName name="tab3a" localSheetId="8">'2.3'!#REF!</definedName>
    <definedName name="tab3b" localSheetId="5">'1.3'!#REF!</definedName>
    <definedName name="tab3b" localSheetId="8">'2.3'!#REF!</definedName>
    <definedName name="tab3c" localSheetId="5">'1.3'!#REF!</definedName>
    <definedName name="tab3c" localSheetId="8">'2.3'!#REF!</definedName>
    <definedName name="überschrift1_2a" localSheetId="4">'1.2'!#REF!</definedName>
    <definedName name="überschrift1_2a" localSheetId="7">'2.2'!#REF!</definedName>
    <definedName name="überschrift1_2b" localSheetId="4">'1.2'!#REF!</definedName>
    <definedName name="überschrift1_2b" localSheetId="7">'2.2'!#REF!</definedName>
    <definedName name="überschrift1_2c" localSheetId="4">'1.2'!#REF!</definedName>
    <definedName name="überschrift1_2c" localSheetId="7">'2.2'!#REF!</definedName>
    <definedName name="überschrift1_3" localSheetId="5">'1.3'!$C$2</definedName>
    <definedName name="überschrift1_3" localSheetId="8">'2.3'!$C$2</definedName>
  </definedNames>
  <calcPr calcId="162913" concurrentCalc="0"/>
</workbook>
</file>

<file path=xl/calcChain.xml><?xml version="1.0" encoding="utf-8"?>
<calcChain xmlns="http://schemas.openxmlformats.org/spreadsheetml/2006/main">
  <c r="A10" i="17" l="1"/>
  <c r="A11" i="17"/>
  <c r="A12" i="17"/>
  <c r="A13" i="17"/>
  <c r="A14" i="17"/>
  <c r="A15" i="17"/>
  <c r="A16" i="17"/>
  <c r="A17" i="17"/>
  <c r="A18" i="17"/>
  <c r="A19" i="17"/>
  <c r="A20" i="17"/>
  <c r="A21" i="17"/>
  <c r="A22" i="17"/>
  <c r="A23" i="17"/>
  <c r="A24" i="17"/>
  <c r="A25" i="17"/>
  <c r="A26" i="17"/>
  <c r="A27" i="17"/>
  <c r="A28" i="17"/>
  <c r="A29" i="17"/>
  <c r="A30" i="17"/>
  <c r="A31" i="17"/>
  <c r="A32" i="17"/>
  <c r="A33" i="17"/>
  <c r="A34" i="17"/>
  <c r="A35" i="17"/>
  <c r="A36" i="17"/>
  <c r="A37" i="17"/>
  <c r="A38" i="17"/>
  <c r="A3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74" i="17"/>
  <c r="A75" i="17"/>
  <c r="A76" i="17"/>
  <c r="A77" i="17"/>
  <c r="A78" i="17"/>
  <c r="A79" i="17"/>
  <c r="A80" i="17"/>
  <c r="A81" i="17"/>
  <c r="A82" i="17"/>
  <c r="A83" i="17"/>
  <c r="A84" i="17"/>
  <c r="A85" i="17"/>
  <c r="A86" i="17"/>
  <c r="A87" i="17"/>
  <c r="A88" i="17"/>
  <c r="A89" i="17"/>
  <c r="A90" i="17"/>
  <c r="A91" i="17"/>
  <c r="A92" i="17"/>
  <c r="A93" i="17"/>
  <c r="A94" i="17"/>
  <c r="A95" i="17"/>
  <c r="A96" i="17"/>
  <c r="A97" i="17"/>
  <c r="A98" i="17"/>
  <c r="A99" i="17"/>
  <c r="A100" i="17"/>
  <c r="A101" i="17"/>
  <c r="A102" i="17"/>
  <c r="A103" i="17"/>
  <c r="A104" i="17"/>
  <c r="A105" i="17"/>
  <c r="A106" i="17"/>
  <c r="A107" i="17"/>
  <c r="A108" i="17"/>
  <c r="A109" i="17"/>
  <c r="A110" i="17"/>
  <c r="A111" i="17"/>
  <c r="A112" i="17"/>
  <c r="A113" i="17"/>
  <c r="A114" i="17"/>
  <c r="A115" i="17"/>
  <c r="A116" i="17"/>
  <c r="A117" i="17"/>
  <c r="A118" i="17"/>
  <c r="A119" i="17"/>
  <c r="A120" i="17"/>
  <c r="A121" i="17"/>
  <c r="A122" i="17"/>
  <c r="A123" i="17"/>
  <c r="A124" i="17"/>
  <c r="A125" i="17"/>
  <c r="A126" i="17"/>
  <c r="A127" i="17"/>
  <c r="A128" i="17"/>
  <c r="A129" i="17"/>
  <c r="A130" i="17"/>
  <c r="A131" i="17"/>
  <c r="A132" i="17"/>
  <c r="A133" i="17"/>
  <c r="A134" i="17"/>
  <c r="A135" i="17"/>
  <c r="A136" i="17"/>
  <c r="A137" i="17"/>
  <c r="A138" i="17"/>
  <c r="A139" i="17"/>
  <c r="A140" i="17"/>
  <c r="A141" i="17"/>
  <c r="A142" i="17"/>
  <c r="A143" i="17"/>
  <c r="A144" i="17"/>
  <c r="A145" i="17"/>
  <c r="A146" i="17"/>
  <c r="A147" i="17"/>
  <c r="A148" i="17"/>
  <c r="A149" i="17"/>
  <c r="A150" i="17"/>
  <c r="A151" i="17"/>
  <c r="A152" i="17"/>
  <c r="A153" i="17"/>
  <c r="A154" i="17"/>
  <c r="A155" i="17"/>
  <c r="A156" i="17"/>
  <c r="A157" i="17"/>
  <c r="A158" i="17"/>
  <c r="A159" i="17"/>
  <c r="A160" i="17"/>
  <c r="A161" i="17"/>
  <c r="A162" i="17"/>
  <c r="A163" i="17"/>
  <c r="A164" i="17"/>
  <c r="A165" i="17"/>
  <c r="A166" i="17"/>
  <c r="A167" i="17"/>
  <c r="A168" i="17"/>
  <c r="A169" i="17"/>
  <c r="A170" i="17"/>
  <c r="A171" i="17"/>
  <c r="A172" i="17"/>
  <c r="A173" i="17"/>
  <c r="A174" i="17"/>
  <c r="A175" i="17"/>
  <c r="A176" i="17"/>
  <c r="A177" i="17"/>
  <c r="A178" i="17"/>
  <c r="A179" i="17"/>
  <c r="A180" i="17"/>
  <c r="A181" i="17"/>
  <c r="A182" i="17"/>
  <c r="A183" i="17"/>
  <c r="A184" i="17"/>
  <c r="A185" i="17"/>
  <c r="A186" i="17"/>
  <c r="A187" i="17"/>
  <c r="A188" i="17"/>
  <c r="A189" i="17"/>
  <c r="A190" i="17"/>
  <c r="A191" i="17"/>
  <c r="A192" i="17"/>
  <c r="A193" i="17"/>
  <c r="A194" i="17"/>
  <c r="A195" i="17"/>
  <c r="A196" i="17"/>
  <c r="A197" i="17"/>
  <c r="A198" i="17"/>
  <c r="A199" i="17"/>
  <c r="A200" i="17"/>
  <c r="A201" i="17"/>
  <c r="A202" i="17"/>
  <c r="A203" i="17"/>
  <c r="A204" i="17"/>
  <c r="A205" i="17"/>
  <c r="A206" i="17"/>
  <c r="A207" i="17"/>
  <c r="A208" i="17"/>
  <c r="A209" i="17"/>
  <c r="A210" i="17"/>
  <c r="A211" i="17"/>
  <c r="A212" i="17"/>
  <c r="A213" i="17"/>
  <c r="A214" i="17"/>
  <c r="A215" i="17"/>
  <c r="A216" i="17"/>
  <c r="A217" i="17"/>
  <c r="A218" i="17"/>
  <c r="A219" i="17"/>
  <c r="A220" i="17"/>
  <c r="A221" i="17"/>
  <c r="A222" i="17"/>
  <c r="A223" i="17"/>
  <c r="A224" i="17"/>
  <c r="A225" i="17"/>
  <c r="A226" i="17"/>
  <c r="A227" i="17"/>
  <c r="A228" i="17"/>
  <c r="A229" i="17"/>
  <c r="A230" i="17"/>
  <c r="A231" i="17"/>
  <c r="A232" i="17"/>
  <c r="A233" i="17"/>
  <c r="A234" i="17"/>
  <c r="A235" i="17"/>
  <c r="A236" i="17"/>
  <c r="A237" i="17"/>
  <c r="A238" i="17"/>
  <c r="A239" i="17"/>
  <c r="A240" i="17"/>
  <c r="A241" i="17"/>
  <c r="A242" i="17"/>
  <c r="A243" i="17"/>
  <c r="A244" i="17"/>
  <c r="A245" i="17"/>
  <c r="A246" i="17"/>
  <c r="A247" i="17"/>
  <c r="A248" i="17"/>
  <c r="A249" i="17"/>
  <c r="A250" i="17"/>
  <c r="A251" i="17"/>
  <c r="A252" i="17"/>
  <c r="A253" i="17"/>
  <c r="A254" i="17"/>
  <c r="A255" i="17"/>
  <c r="A256" i="17"/>
  <c r="A257" i="17"/>
  <c r="A258" i="17"/>
  <c r="A259" i="17"/>
  <c r="A260" i="17"/>
  <c r="A261" i="17"/>
  <c r="A11" i="16"/>
  <c r="A12" i="16"/>
  <c r="A13" i="16"/>
  <c r="A14" i="16"/>
  <c r="A15" i="16"/>
  <c r="A16" i="16"/>
  <c r="A17" i="16"/>
  <c r="A18" i="16"/>
  <c r="A19" i="16"/>
  <c r="A20" i="16"/>
  <c r="A21" i="16"/>
  <c r="A22" i="16"/>
  <c r="A23" i="16"/>
  <c r="A24" i="16"/>
  <c r="A25" i="16"/>
  <c r="A26" i="16"/>
  <c r="A27" i="16"/>
  <c r="A28" i="16"/>
  <c r="A29" i="16"/>
  <c r="A30" i="16"/>
  <c r="A31" i="16"/>
  <c r="A32" i="16"/>
  <c r="A33" i="16"/>
  <c r="A34" i="16"/>
  <c r="A35" i="16"/>
  <c r="A36" i="16"/>
  <c r="A37" i="16"/>
  <c r="A38" i="16"/>
  <c r="A39" i="16"/>
  <c r="A40" i="16"/>
  <c r="A41" i="16"/>
  <c r="A42" i="16"/>
  <c r="A43" i="16"/>
  <c r="A44" i="16"/>
  <c r="A45" i="16"/>
  <c r="A46" i="16"/>
  <c r="A47" i="16"/>
  <c r="A48" i="16"/>
  <c r="A49" i="16"/>
  <c r="A50" i="16"/>
  <c r="A51" i="16"/>
  <c r="A52" i="16"/>
  <c r="A53" i="16"/>
  <c r="A54" i="16"/>
  <c r="A55" i="16"/>
  <c r="A56" i="16"/>
  <c r="A57" i="16"/>
  <c r="A58" i="16"/>
  <c r="A59" i="16"/>
  <c r="A60" i="16"/>
  <c r="A61" i="16"/>
  <c r="A62" i="16"/>
  <c r="A63" i="16"/>
  <c r="A64" i="16"/>
  <c r="A65" i="16"/>
  <c r="A66" i="16"/>
  <c r="A67" i="16"/>
  <c r="A68" i="16"/>
  <c r="A69" i="16"/>
  <c r="A70" i="16"/>
  <c r="A71" i="16"/>
  <c r="A72" i="16"/>
  <c r="A73" i="16"/>
  <c r="A74" i="16"/>
  <c r="A75" i="16"/>
  <c r="A76" i="16"/>
  <c r="A77" i="16"/>
  <c r="A78" i="16"/>
  <c r="A79" i="16"/>
  <c r="A80" i="16"/>
  <c r="A81" i="16"/>
  <c r="A82" i="16"/>
  <c r="A83" i="16"/>
  <c r="A84" i="16"/>
  <c r="A85" i="16"/>
  <c r="A86" i="16"/>
  <c r="A87" i="16"/>
  <c r="A88" i="16"/>
  <c r="A89" i="16"/>
  <c r="A90" i="16"/>
  <c r="A91" i="16"/>
  <c r="A92" i="16"/>
  <c r="A93" i="16"/>
  <c r="A94" i="16"/>
  <c r="A95" i="16"/>
  <c r="A96" i="16"/>
  <c r="A97" i="16"/>
  <c r="A98" i="16"/>
  <c r="A99" i="16"/>
  <c r="A100" i="16"/>
  <c r="A101" i="16"/>
  <c r="A102" i="16"/>
  <c r="A103" i="16"/>
  <c r="A104" i="16"/>
  <c r="A105" i="16"/>
  <c r="A106" i="16"/>
  <c r="A107" i="16"/>
  <c r="A108" i="16"/>
  <c r="A109" i="16"/>
  <c r="A110" i="16"/>
  <c r="A111" i="16"/>
  <c r="A112" i="16"/>
  <c r="A113" i="16"/>
  <c r="A114" i="16"/>
  <c r="A115" i="16"/>
  <c r="A116" i="16"/>
  <c r="A117" i="16"/>
  <c r="A118" i="16"/>
  <c r="A119" i="16"/>
  <c r="A120" i="16"/>
  <c r="A121" i="16"/>
  <c r="A122" i="16"/>
  <c r="A123" i="16"/>
  <c r="A124" i="16"/>
  <c r="A125" i="16"/>
  <c r="A126" i="16"/>
  <c r="A127" i="16"/>
  <c r="A128" i="16"/>
  <c r="A129" i="16"/>
  <c r="A130" i="16"/>
  <c r="A131" i="16"/>
  <c r="A132" i="16"/>
  <c r="A133" i="16"/>
  <c r="A134" i="16"/>
  <c r="A135" i="16"/>
  <c r="A136" i="16"/>
  <c r="A137" i="16"/>
  <c r="A138" i="16"/>
  <c r="A139" i="16"/>
  <c r="A140" i="16"/>
  <c r="A141" i="16"/>
  <c r="A142" i="16"/>
  <c r="A143" i="16"/>
  <c r="A144" i="16"/>
  <c r="A145" i="16"/>
  <c r="A146" i="16"/>
  <c r="A147" i="16"/>
  <c r="A148" i="16"/>
  <c r="A149" i="16"/>
  <c r="A150" i="16"/>
  <c r="A151" i="16"/>
  <c r="A152" i="16"/>
  <c r="A153" i="16"/>
  <c r="A154" i="16"/>
  <c r="A155" i="16"/>
  <c r="A156" i="16"/>
  <c r="A157" i="16"/>
  <c r="A158" i="16"/>
  <c r="A159" i="16"/>
  <c r="A160" i="16"/>
  <c r="A161" i="16"/>
  <c r="A162" i="16"/>
  <c r="A163" i="16"/>
  <c r="A164" i="16"/>
  <c r="A165" i="16"/>
  <c r="A166" i="16"/>
  <c r="A167" i="16"/>
  <c r="A168" i="16"/>
  <c r="A169" i="16"/>
  <c r="A170" i="16"/>
  <c r="A171" i="16"/>
  <c r="A172" i="16"/>
  <c r="A173" i="16"/>
  <c r="A174" i="16"/>
  <c r="A175" i="16"/>
  <c r="A176" i="16"/>
  <c r="A177" i="16"/>
  <c r="A178" i="16"/>
  <c r="A179" i="16"/>
  <c r="A180" i="16"/>
  <c r="A181" i="16"/>
  <c r="A182" i="16"/>
  <c r="A183" i="16"/>
  <c r="A184" i="16"/>
  <c r="A185" i="16"/>
  <c r="A186" i="16"/>
  <c r="A187" i="16"/>
  <c r="A188" i="16"/>
  <c r="A189" i="16"/>
  <c r="A190" i="16"/>
  <c r="A191" i="16"/>
  <c r="A192" i="16"/>
  <c r="A193" i="16"/>
  <c r="A194" i="16"/>
  <c r="A195" i="16"/>
  <c r="A196" i="16"/>
  <c r="A197" i="16"/>
  <c r="A198" i="16"/>
  <c r="A199" i="16"/>
  <c r="A200" i="16"/>
  <c r="A201" i="16"/>
  <c r="A202" i="16"/>
  <c r="A203" i="16"/>
  <c r="A204" i="16"/>
  <c r="A205" i="16"/>
  <c r="A206" i="16"/>
  <c r="A207" i="16"/>
  <c r="A208" i="16"/>
  <c r="A209" i="16"/>
  <c r="A210" i="16"/>
  <c r="A211" i="16"/>
  <c r="A212" i="16"/>
  <c r="A213" i="16"/>
  <c r="A214" i="16"/>
  <c r="A215" i="16"/>
  <c r="A216" i="16"/>
  <c r="A217" i="16"/>
  <c r="A218" i="16"/>
  <c r="A219" i="16"/>
  <c r="A220" i="16"/>
  <c r="A221" i="16"/>
  <c r="A222" i="16"/>
  <c r="A223" i="16"/>
  <c r="A224" i="16"/>
  <c r="A225" i="16"/>
  <c r="A226" i="16"/>
  <c r="A227" i="16"/>
  <c r="A228" i="16"/>
  <c r="A229" i="16"/>
  <c r="A230" i="16"/>
  <c r="A231" i="16"/>
  <c r="A232" i="16"/>
  <c r="A233" i="16"/>
  <c r="A11" i="15"/>
  <c r="A12" i="15"/>
  <c r="A13" i="15"/>
  <c r="A14" i="15"/>
  <c r="A15" i="15"/>
  <c r="A16" i="15"/>
  <c r="A17" i="15"/>
  <c r="A18" i="15"/>
  <c r="A19" i="15"/>
  <c r="A20" i="15"/>
  <c r="A21" i="15"/>
  <c r="A22" i="15"/>
  <c r="A23" i="15"/>
  <c r="A24" i="15"/>
  <c r="A25" i="15"/>
  <c r="A26" i="15"/>
  <c r="A27" i="15"/>
  <c r="A28" i="15"/>
  <c r="A29" i="15"/>
  <c r="A30" i="15"/>
  <c r="A31" i="15"/>
  <c r="A32" i="15"/>
  <c r="A33" i="15"/>
  <c r="A34" i="15"/>
  <c r="A35" i="15"/>
  <c r="A36" i="15"/>
  <c r="A37" i="15"/>
  <c r="A38" i="15"/>
  <c r="A39" i="15"/>
  <c r="A40" i="15"/>
  <c r="A41" i="15"/>
  <c r="A42" i="15"/>
  <c r="A43" i="15"/>
  <c r="A44" i="15"/>
  <c r="A45" i="15"/>
  <c r="A46" i="15"/>
  <c r="A47" i="15"/>
  <c r="A48" i="15"/>
  <c r="A49" i="15"/>
  <c r="A50" i="15"/>
  <c r="A51" i="15"/>
  <c r="A52" i="15"/>
  <c r="A53" i="15"/>
  <c r="A54" i="15"/>
  <c r="A55" i="1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44" i="5"/>
  <c r="A145" i="5"/>
  <c r="A146" i="5"/>
  <c r="A147" i="5"/>
  <c r="A148" i="5"/>
  <c r="A149" i="5"/>
  <c r="A150" i="5"/>
  <c r="A151" i="5"/>
  <c r="A152" i="5"/>
  <c r="A153" i="5"/>
  <c r="A154" i="5"/>
  <c r="A155" i="5"/>
  <c r="A156" i="5"/>
  <c r="A157" i="5"/>
  <c r="A158" i="5"/>
  <c r="A159" i="5"/>
  <c r="A160" i="5"/>
  <c r="A161" i="5"/>
  <c r="A162" i="5"/>
  <c r="A163" i="5"/>
  <c r="A164" i="5"/>
  <c r="A165" i="5"/>
  <c r="A166" i="5"/>
  <c r="A167" i="5"/>
  <c r="A168" i="5"/>
  <c r="A169" i="5"/>
  <c r="A170" i="5"/>
  <c r="A171" i="5"/>
  <c r="A172" i="5"/>
  <c r="A173" i="5"/>
  <c r="A174" i="5"/>
  <c r="A175" i="5"/>
  <c r="A176" i="5"/>
  <c r="A177" i="5"/>
  <c r="A178" i="5"/>
  <c r="A179" i="5"/>
  <c r="A180" i="5"/>
  <c r="A181" i="5"/>
  <c r="A182" i="5"/>
  <c r="A183" i="5"/>
  <c r="A184" i="5"/>
  <c r="A185" i="5"/>
  <c r="A186" i="5"/>
  <c r="A187" i="5"/>
  <c r="A188" i="5"/>
  <c r="A189" i="5"/>
  <c r="A190" i="5"/>
  <c r="A191" i="5"/>
  <c r="A192" i="5"/>
  <c r="A193" i="5"/>
  <c r="A194" i="5"/>
  <c r="A195" i="5"/>
  <c r="A196" i="5"/>
  <c r="A197" i="5"/>
  <c r="A198" i="5"/>
  <c r="A199" i="5"/>
  <c r="A200" i="5"/>
  <c r="A201" i="5"/>
  <c r="A202" i="5"/>
  <c r="A203" i="5"/>
  <c r="A204" i="5"/>
  <c r="A205" i="5"/>
  <c r="A206" i="5"/>
  <c r="A207" i="5"/>
  <c r="A208" i="5"/>
  <c r="A209" i="5"/>
  <c r="A210" i="5"/>
  <c r="A211" i="5"/>
  <c r="A212" i="5"/>
  <c r="A213" i="5"/>
  <c r="A214" i="5"/>
  <c r="A215" i="5"/>
  <c r="A216" i="5"/>
  <c r="A217" i="5"/>
  <c r="A218" i="5"/>
  <c r="A219" i="5"/>
  <c r="A220" i="5"/>
  <c r="A221" i="5"/>
  <c r="A222" i="5"/>
  <c r="A223" i="5"/>
  <c r="A224" i="5"/>
  <c r="A225" i="5"/>
  <c r="A226" i="5"/>
  <c r="A227" i="5"/>
  <c r="A228" i="5"/>
  <c r="A229" i="5"/>
  <c r="A230" i="5"/>
  <c r="A231" i="5"/>
  <c r="A232" i="5"/>
  <c r="A233" i="5"/>
  <c r="A234" i="5"/>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147" i="6"/>
  <c r="A148" i="6"/>
  <c r="A149" i="6"/>
  <c r="A150" i="6"/>
  <c r="A151" i="6"/>
  <c r="A152" i="6"/>
  <c r="A153" i="6"/>
  <c r="A154" i="6"/>
  <c r="A155" i="6"/>
  <c r="A156" i="6"/>
  <c r="A157" i="6"/>
  <c r="A158" i="6"/>
  <c r="A159" i="6"/>
  <c r="A160" i="6"/>
  <c r="A161" i="6"/>
  <c r="A162" i="6"/>
  <c r="A163" i="6"/>
  <c r="A164" i="6"/>
  <c r="A165" i="6"/>
  <c r="A166" i="6"/>
  <c r="A167" i="6"/>
  <c r="A168" i="6"/>
  <c r="A169" i="6"/>
  <c r="A170" i="6"/>
  <c r="A171" i="6"/>
  <c r="A172" i="6"/>
  <c r="A173" i="6"/>
  <c r="A174" i="6"/>
  <c r="A175" i="6"/>
  <c r="A176" i="6"/>
  <c r="A177" i="6"/>
  <c r="A178" i="6"/>
  <c r="A179" i="6"/>
  <c r="A180" i="6"/>
  <c r="A181" i="6"/>
  <c r="A182" i="6"/>
  <c r="A183" i="6"/>
  <c r="A184" i="6"/>
  <c r="A185" i="6"/>
  <c r="A186" i="6"/>
  <c r="A187" i="6"/>
  <c r="A188" i="6"/>
  <c r="A189" i="6"/>
  <c r="A190" i="6"/>
  <c r="A191" i="6"/>
  <c r="A192" i="6"/>
  <c r="A193" i="6"/>
  <c r="A194" i="6"/>
  <c r="A195" i="6"/>
  <c r="A196" i="6"/>
  <c r="A197" i="6"/>
  <c r="A198" i="6"/>
  <c r="A199" i="6"/>
  <c r="A200" i="6"/>
  <c r="A201" i="6"/>
  <c r="A202" i="6"/>
  <c r="A203" i="6"/>
  <c r="A204" i="6"/>
  <c r="A205" i="6"/>
  <c r="A206" i="6"/>
  <c r="A207" i="6"/>
  <c r="A208" i="6"/>
  <c r="A209" i="6"/>
  <c r="A210" i="6"/>
  <c r="A211" i="6"/>
  <c r="A212" i="6"/>
  <c r="A213" i="6"/>
  <c r="A214" i="6"/>
  <c r="A215" i="6"/>
  <c r="A216" i="6"/>
  <c r="A217" i="6"/>
  <c r="A218" i="6"/>
  <c r="A219" i="6"/>
  <c r="A220" i="6"/>
  <c r="A221" i="6"/>
  <c r="A222" i="6"/>
  <c r="A223" i="6"/>
  <c r="A224" i="6"/>
  <c r="A225" i="6"/>
  <c r="A226" i="6"/>
  <c r="A227" i="6"/>
  <c r="A228" i="6"/>
  <c r="A229" i="6"/>
  <c r="A230" i="6"/>
  <c r="A231" i="6"/>
  <c r="A232" i="6"/>
  <c r="A233" i="6"/>
  <c r="A234" i="6"/>
  <c r="A235" i="6"/>
  <c r="A236" i="6"/>
  <c r="A237" i="6"/>
  <c r="A238" i="6"/>
  <c r="A239" i="6"/>
  <c r="A240" i="6"/>
  <c r="A241" i="6"/>
  <c r="A242" i="6"/>
  <c r="A243" i="6"/>
  <c r="A244" i="6"/>
  <c r="A245" i="6"/>
  <c r="A246" i="6"/>
  <c r="A247" i="6"/>
  <c r="A248" i="6"/>
  <c r="A249" i="6"/>
  <c r="A250" i="6"/>
  <c r="A251" i="6"/>
  <c r="A252" i="6"/>
  <c r="A253" i="6"/>
  <c r="A254" i="6"/>
  <c r="A255" i="6"/>
  <c r="A256" i="6"/>
  <c r="A257" i="6"/>
  <c r="A258" i="6"/>
  <c r="A259" i="6"/>
  <c r="A260" i="6"/>
  <c r="A261" i="6"/>
  <c r="F39" i="6"/>
  <c r="G39" i="6"/>
  <c r="F11" i="6"/>
  <c r="G11" i="6"/>
  <c r="A10" i="16"/>
  <c r="A9" i="17"/>
  <c r="A9" i="6"/>
  <c r="A10" i="5"/>
  <c r="A10" i="15"/>
  <c r="A10" i="4"/>
</calcChain>
</file>

<file path=xl/sharedStrings.xml><?xml version="1.0" encoding="utf-8"?>
<sst xmlns="http://schemas.openxmlformats.org/spreadsheetml/2006/main" count="2738" uniqueCount="800">
  <si>
    <t>Statistische Berichte</t>
  </si>
  <si>
    <t>Herausgabe:</t>
  </si>
  <si>
    <t>Herausgeber: Statistisches Amt Mecklenburg-Vorpommern, Lübecker Straße 287, 19059 Schwerin,</t>
  </si>
  <si>
    <t>Zeichenerklärungen und Abkürzungen</t>
  </si>
  <si>
    <t>-</t>
  </si>
  <si>
    <t>.</t>
  </si>
  <si>
    <t>Zahlenwert unbekannt oder geheim zu halten</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</si>
  <si>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</si>
  <si>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</si>
  <si>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</si>
  <si>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</si>
  <si>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</si>
  <si>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</si>
  <si>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</si>
  <si>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t>
  </si>
  <si>
    <t>Außenhandel</t>
  </si>
  <si>
    <t>G III - j</t>
  </si>
  <si>
    <t>Aus- und Einfuhr</t>
  </si>
  <si>
    <t>in Mecklenburg-Vorpommern</t>
  </si>
  <si>
    <t>(endgültige Ergebnisse)</t>
  </si>
  <si>
    <t>Inhaltsverzeichnis</t>
  </si>
  <si>
    <t>Seite</t>
  </si>
  <si>
    <t>Vorbemerkungen</t>
  </si>
  <si>
    <t>Zeitraum</t>
  </si>
  <si>
    <t>Ausfuhr insgesamt</t>
  </si>
  <si>
    <t>Darunter</t>
  </si>
  <si>
    <t>Ernährungswirtschaft</t>
  </si>
  <si>
    <t>Gewerbliche Wirtschaft</t>
  </si>
  <si>
    <t>1 000 EUR</t>
  </si>
  <si>
    <t>Warenbenennung</t>
  </si>
  <si>
    <t>%</t>
  </si>
  <si>
    <t>1 - 4</t>
  </si>
  <si>
    <t>5 - 8</t>
  </si>
  <si>
    <t>Verände-
rung zum
Vorjahr</t>
  </si>
  <si>
    <t>Bestimmungsland</t>
  </si>
  <si>
    <t>Einfuhr insgesamt</t>
  </si>
  <si>
    <t>[rot]</t>
  </si>
  <si>
    <t>Kapitel 1</t>
  </si>
  <si>
    <t>Ausfuhr (Spezialhandel)</t>
  </si>
  <si>
    <t xml:space="preserve">   Tabelle 1.1</t>
  </si>
  <si>
    <t xml:space="preserve">   Tabelle 1.3</t>
  </si>
  <si>
    <t xml:space="preserve">   Tabelle 1.2</t>
  </si>
  <si>
    <t>Kapitel 2</t>
  </si>
  <si>
    <t>Einfuhr (Spezialhandel)</t>
  </si>
  <si>
    <t xml:space="preserve">   Tabelle 2.1</t>
  </si>
  <si>
    <t xml:space="preserve">   Tabelle 2.3</t>
  </si>
  <si>
    <t xml:space="preserve">   Tabelle 2.2</t>
  </si>
  <si>
    <t>Tabelle 1.1</t>
  </si>
  <si>
    <t>Lfd.
Nr.</t>
  </si>
  <si>
    <t>Tabelle 1.2</t>
  </si>
  <si>
    <t>Nr.
der
Klas-
sifi-
kation</t>
  </si>
  <si>
    <t xml:space="preserve">   901</t>
  </si>
  <si>
    <t xml:space="preserve">   903</t>
  </si>
  <si>
    <t xml:space="preserve">   904</t>
  </si>
  <si>
    <t xml:space="preserve">   101</t>
  </si>
  <si>
    <t xml:space="preserve">   102</t>
  </si>
  <si>
    <t xml:space="preserve">   103</t>
  </si>
  <si>
    <t xml:space="preserve">   105</t>
  </si>
  <si>
    <t xml:space="preserve">   107</t>
  </si>
  <si>
    <t xml:space="preserve">   109</t>
  </si>
  <si>
    <t xml:space="preserve">   201</t>
  </si>
  <si>
    <t xml:space="preserve">   202</t>
  </si>
  <si>
    <t xml:space="preserve">   203</t>
  </si>
  <si>
    <t xml:space="preserve">   204</t>
  </si>
  <si>
    <t xml:space="preserve">   206</t>
  </si>
  <si>
    <t xml:space="preserve">   208</t>
  </si>
  <si>
    <t xml:space="preserve">   209</t>
  </si>
  <si>
    <t xml:space="preserve">   211</t>
  </si>
  <si>
    <t xml:space="preserve">   219</t>
  </si>
  <si>
    <t xml:space="preserve">   396</t>
  </si>
  <si>
    <t xml:space="preserve">   301</t>
  </si>
  <si>
    <t xml:space="preserve">   302</t>
  </si>
  <si>
    <t xml:space="preserve">   303</t>
  </si>
  <si>
    <t xml:space="preserve">   304</t>
  </si>
  <si>
    <t xml:space="preserve">   305</t>
  </si>
  <si>
    <t xml:space="preserve">   308</t>
  </si>
  <si>
    <t xml:space="preserve">   309</t>
  </si>
  <si>
    <t xml:space="preserve">   310</t>
  </si>
  <si>
    <t xml:space="preserve">   315</t>
  </si>
  <si>
    <t xml:space="preserve">   316</t>
  </si>
  <si>
    <t xml:space="preserve">   320</t>
  </si>
  <si>
    <t xml:space="preserve">   325</t>
  </si>
  <si>
    <t xml:space="preserve">   335</t>
  </si>
  <si>
    <t xml:space="preserve">   340</t>
  </si>
  <si>
    <t xml:space="preserve">   345</t>
  </si>
  <si>
    <t xml:space="preserve">   350</t>
  </si>
  <si>
    <t xml:space="preserve">   355</t>
  </si>
  <si>
    <t xml:space="preserve">   360</t>
  </si>
  <si>
    <t xml:space="preserve">   370</t>
  </si>
  <si>
    <t xml:space="preserve">   372</t>
  </si>
  <si>
    <t xml:space="preserve">   375</t>
  </si>
  <si>
    <t xml:space="preserve">   377</t>
  </si>
  <si>
    <t xml:space="preserve">   379</t>
  </si>
  <si>
    <t xml:space="preserve">   381</t>
  </si>
  <si>
    <t xml:space="preserve">   383</t>
  </si>
  <si>
    <t xml:space="preserve">   385</t>
  </si>
  <si>
    <t xml:space="preserve">   389</t>
  </si>
  <si>
    <t xml:space="preserve">   393</t>
  </si>
  <si>
    <t xml:space="preserve">   395</t>
  </si>
  <si>
    <t xml:space="preserve">   401</t>
  </si>
  <si>
    <t xml:space="preserve">   402</t>
  </si>
  <si>
    <t xml:space="preserve">   403</t>
  </si>
  <si>
    <t xml:space="preserve">   411</t>
  </si>
  <si>
    <t xml:space="preserve">   421</t>
  </si>
  <si>
    <t xml:space="preserve">   423</t>
  </si>
  <si>
    <t xml:space="preserve">   425</t>
  </si>
  <si>
    <t xml:space="preserve">   502</t>
  </si>
  <si>
    <t xml:space="preserve">   503</t>
  </si>
  <si>
    <t xml:space="preserve">   504</t>
  </si>
  <si>
    <t xml:space="preserve">   505</t>
  </si>
  <si>
    <t xml:space="preserve">   506</t>
  </si>
  <si>
    <t xml:space="preserve">   507</t>
  </si>
  <si>
    <t xml:space="preserve">   508</t>
  </si>
  <si>
    <t xml:space="preserve">   511</t>
  </si>
  <si>
    <t xml:space="preserve">   513</t>
  </si>
  <si>
    <t xml:space="preserve">   517</t>
  </si>
  <si>
    <t xml:space="preserve">   518</t>
  </si>
  <si>
    <t xml:space="preserve">   519</t>
  </si>
  <si>
    <t xml:space="preserve">   520</t>
  </si>
  <si>
    <t xml:space="preserve">   522</t>
  </si>
  <si>
    <t xml:space="preserve">   523</t>
  </si>
  <si>
    <t xml:space="preserve">   524</t>
  </si>
  <si>
    <t xml:space="preserve">   526</t>
  </si>
  <si>
    <t xml:space="preserve">   528</t>
  </si>
  <si>
    <t xml:space="preserve">   530</t>
  </si>
  <si>
    <t xml:space="preserve">   532</t>
  </si>
  <si>
    <t xml:space="preserve">   534</t>
  </si>
  <si>
    <t xml:space="preserve">   537</t>
  </si>
  <si>
    <t xml:space="preserve">   590</t>
  </si>
  <si>
    <t xml:space="preserve">   516</t>
  </si>
  <si>
    <t xml:space="preserve">   529</t>
  </si>
  <si>
    <t xml:space="preserve">   602</t>
  </si>
  <si>
    <t xml:space="preserve">   603</t>
  </si>
  <si>
    <t xml:space="preserve">   604</t>
  </si>
  <si>
    <t xml:space="preserve">   605</t>
  </si>
  <si>
    <t xml:space="preserve">   606</t>
  </si>
  <si>
    <t xml:space="preserve">   607</t>
  </si>
  <si>
    <t xml:space="preserve">   608</t>
  </si>
  <si>
    <t xml:space="preserve">   609</t>
  </si>
  <si>
    <t xml:space="preserve">   611</t>
  </si>
  <si>
    <t xml:space="preserve">   612</t>
  </si>
  <si>
    <t xml:space="preserve">   641</t>
  </si>
  <si>
    <t xml:space="preserve">   642</t>
  </si>
  <si>
    <t xml:space="preserve">   643</t>
  </si>
  <si>
    <t xml:space="preserve">   644</t>
  </si>
  <si>
    <t xml:space="preserve">   645</t>
  </si>
  <si>
    <t xml:space="preserve">   646</t>
  </si>
  <si>
    <t xml:space="preserve">   647</t>
  </si>
  <si>
    <t xml:space="preserve">   648</t>
  </si>
  <si>
    <t xml:space="preserve">   649</t>
  </si>
  <si>
    <t xml:space="preserve">   650</t>
  </si>
  <si>
    <t xml:space="preserve">   656</t>
  </si>
  <si>
    <t xml:space="preserve">   659</t>
  </si>
  <si>
    <t xml:space="preserve">   661</t>
  </si>
  <si>
    <t xml:space="preserve">   665</t>
  </si>
  <si>
    <t xml:space="preserve">   667</t>
  </si>
  <si>
    <t xml:space="preserve">   669</t>
  </si>
  <si>
    <t xml:space="preserve">   671</t>
  </si>
  <si>
    <t xml:space="preserve">   673</t>
  </si>
  <si>
    <t xml:space="preserve">   679</t>
  </si>
  <si>
    <t xml:space="preserve">   683</t>
  </si>
  <si>
    <t xml:space="preserve">   690</t>
  </si>
  <si>
    <t xml:space="preserve">   701</t>
  </si>
  <si>
    <t xml:space="preserve">   702</t>
  </si>
  <si>
    <t xml:space="preserve">   703</t>
  </si>
  <si>
    <t xml:space="preserve">   704</t>
  </si>
  <si>
    <t xml:space="preserve">   705</t>
  </si>
  <si>
    <t xml:space="preserve">   706</t>
  </si>
  <si>
    <t xml:space="preserve">   707</t>
  </si>
  <si>
    <t xml:space="preserve">   708</t>
  </si>
  <si>
    <t xml:space="preserve">   709</t>
  </si>
  <si>
    <t xml:space="preserve">   711</t>
  </si>
  <si>
    <t xml:space="preserve">   732</t>
  </si>
  <si>
    <t xml:space="preserve">   734</t>
  </si>
  <si>
    <t xml:space="preserve">   736</t>
  </si>
  <si>
    <t xml:space="preserve">   738</t>
  </si>
  <si>
    <t xml:space="preserve">   740</t>
  </si>
  <si>
    <t xml:space="preserve">   749</t>
  </si>
  <si>
    <t xml:space="preserve">   751</t>
  </si>
  <si>
    <t xml:space="preserve">   753</t>
  </si>
  <si>
    <t xml:space="preserve">   755</t>
  </si>
  <si>
    <t xml:space="preserve">   757</t>
  </si>
  <si>
    <t xml:space="preserve">   759</t>
  </si>
  <si>
    <t xml:space="preserve">   771</t>
  </si>
  <si>
    <t xml:space="preserve">   772</t>
  </si>
  <si>
    <t xml:space="preserve">   779</t>
  </si>
  <si>
    <t xml:space="preserve">   781</t>
  </si>
  <si>
    <t xml:space="preserve">   790</t>
  </si>
  <si>
    <t xml:space="preserve">   859</t>
  </si>
  <si>
    <t xml:space="preserve">   860</t>
  </si>
  <si>
    <t xml:space="preserve">   861</t>
  </si>
  <si>
    <t xml:space="preserve">   862</t>
  </si>
  <si>
    <t xml:space="preserve">   863</t>
  </si>
  <si>
    <t xml:space="preserve">   864</t>
  </si>
  <si>
    <t xml:space="preserve">   865</t>
  </si>
  <si>
    <t xml:space="preserve">   869</t>
  </si>
  <si>
    <t xml:space="preserve">   871</t>
  </si>
  <si>
    <t xml:space="preserve">   872</t>
  </si>
  <si>
    <t xml:space="preserve">   873</t>
  </si>
  <si>
    <t xml:space="preserve">   874</t>
  </si>
  <si>
    <t xml:space="preserve">   875</t>
  </si>
  <si>
    <t xml:space="preserve">   876</t>
  </si>
  <si>
    <t xml:space="preserve">   877</t>
  </si>
  <si>
    <t xml:space="preserve">   878</t>
  </si>
  <si>
    <t xml:space="preserve">   881</t>
  </si>
  <si>
    <t xml:space="preserve">   882</t>
  </si>
  <si>
    <t xml:space="preserve">   883</t>
  </si>
  <si>
    <t xml:space="preserve">   884</t>
  </si>
  <si>
    <t xml:space="preserve">   885</t>
  </si>
  <si>
    <t xml:space="preserve">   886</t>
  </si>
  <si>
    <t xml:space="preserve">   887</t>
  </si>
  <si>
    <t xml:space="preserve">   888</t>
  </si>
  <si>
    <t xml:space="preserve">   889</t>
  </si>
  <si>
    <t xml:space="preserve">   891</t>
  </si>
  <si>
    <t xml:space="preserve">   896</t>
  </si>
  <si>
    <t xml:space="preserve">   854</t>
  </si>
  <si>
    <t xml:space="preserve">   801</t>
  </si>
  <si>
    <t xml:space="preserve">   802</t>
  </si>
  <si>
    <t xml:space="preserve">   803</t>
  </si>
  <si>
    <t xml:space="preserve">   804</t>
  </si>
  <si>
    <t xml:space="preserve">   805</t>
  </si>
  <si>
    <t xml:space="preserve">   806</t>
  </si>
  <si>
    <t xml:space="preserve">   807</t>
  </si>
  <si>
    <t xml:space="preserve">   808</t>
  </si>
  <si>
    <t xml:space="preserve">   809</t>
  </si>
  <si>
    <t xml:space="preserve">   810</t>
  </si>
  <si>
    <t xml:space="preserve">   811</t>
  </si>
  <si>
    <t xml:space="preserve">   812</t>
  </si>
  <si>
    <t xml:space="preserve">   813</t>
  </si>
  <si>
    <t xml:space="preserve">   814</t>
  </si>
  <si>
    <t xml:space="preserve">   815</t>
  </si>
  <si>
    <t xml:space="preserve">   816</t>
  </si>
  <si>
    <t xml:space="preserve">   817</t>
  </si>
  <si>
    <t xml:space="preserve">   818</t>
  </si>
  <si>
    <t xml:space="preserve">   819</t>
  </si>
  <si>
    <t xml:space="preserve">   820</t>
  </si>
  <si>
    <t xml:space="preserve">   823</t>
  </si>
  <si>
    <t xml:space="preserve">   829</t>
  </si>
  <si>
    <t xml:space="preserve">   831</t>
  </si>
  <si>
    <t xml:space="preserve">   832</t>
  </si>
  <si>
    <t xml:space="preserve">   833</t>
  </si>
  <si>
    <t xml:space="preserve">   834</t>
  </si>
  <si>
    <t xml:space="preserve">   835</t>
  </si>
  <si>
    <t xml:space="preserve">   839</t>
  </si>
  <si>
    <t xml:space="preserve">   841</t>
  </si>
  <si>
    <t xml:space="preserve">   842</t>
  </si>
  <si>
    <t xml:space="preserve">   843</t>
  </si>
  <si>
    <t xml:space="preserve">   844</t>
  </si>
  <si>
    <t xml:space="preserve">   845</t>
  </si>
  <si>
    <t xml:space="preserve">   846</t>
  </si>
  <si>
    <t xml:space="preserve">   847</t>
  </si>
  <si>
    <t xml:space="preserve">   848</t>
  </si>
  <si>
    <t xml:space="preserve">   849</t>
  </si>
  <si>
    <t xml:space="preserve">   850</t>
  </si>
  <si>
    <t xml:space="preserve">   851</t>
  </si>
  <si>
    <t xml:space="preserve">   852</t>
  </si>
  <si>
    <t xml:space="preserve">   853</t>
  </si>
  <si>
    <t>Tabelle 1.3</t>
  </si>
  <si>
    <t>Veränderung
zum
Vorjahr</t>
  </si>
  <si>
    <t>Tabelle 2.1</t>
  </si>
  <si>
    <t>Tabelle 2.2</t>
  </si>
  <si>
    <t>Einfuhr (Generalhandel)</t>
  </si>
  <si>
    <t>Tabelle 2.3</t>
  </si>
  <si>
    <t>Veränderung
gegenüber dem
Vorjahreszeitraum</t>
  </si>
  <si>
    <t>a. n. g.</t>
  </si>
  <si>
    <t>t</t>
  </si>
  <si>
    <t>Entwicklung der Ausfuhr Mecklenburg-Vorpommerns seit 2000 nach Warengruppen der 
   Ernährungswirtschaft und gewerblichen Wirtschaft (EGW)</t>
  </si>
  <si>
    <t>Entwicklung der Einfuhr Mecklenburg-Vorpommerns seit 2000 nach Warengruppen der 
   Ernährungswirtschaft und gewerblichen Wirtschaft (EGW)</t>
  </si>
  <si>
    <t>Entwicklung der Ausfuhr Mecklenburg-Vorpommerns seit 2000
nach Warengruppen der Ernährungswirtschaft und gewerblichen Wirtschaft (EGW)</t>
  </si>
  <si>
    <t xml:space="preserve">          Februar</t>
  </si>
  <si>
    <t xml:space="preserve">          März</t>
  </si>
  <si>
    <t xml:space="preserve">          April</t>
  </si>
  <si>
    <t xml:space="preserve">          Mai</t>
  </si>
  <si>
    <t xml:space="preserve">          Juni</t>
  </si>
  <si>
    <t xml:space="preserve">          Juli</t>
  </si>
  <si>
    <t xml:space="preserve">          August</t>
  </si>
  <si>
    <t xml:space="preserve">          September</t>
  </si>
  <si>
    <t xml:space="preserve">          Oktober</t>
  </si>
  <si>
    <t xml:space="preserve">          November</t>
  </si>
  <si>
    <t xml:space="preserve">          Dezember</t>
  </si>
  <si>
    <t>Entwicklung der Einfuhr Mecklenburg-Vorpommerns seit 2000
nach Warengruppen der Ernährungswirtschaft und gewerblichen Wirtschaft (EGW)</t>
  </si>
  <si>
    <t>Ursprungsland</t>
  </si>
  <si>
    <t>1 - 9</t>
  </si>
  <si>
    <t>7 - 8</t>
  </si>
  <si>
    <t xml:space="preserve">   902</t>
  </si>
  <si>
    <t xml:space="preserve">   905</t>
  </si>
  <si>
    <t xml:space="preserve">   906</t>
  </si>
  <si>
    <t xml:space="preserve">   907</t>
  </si>
  <si>
    <t xml:space="preserve">   908</t>
  </si>
  <si>
    <t>Kennziffer:</t>
  </si>
  <si>
    <t>Telefon: 0385 588-0, Telefax: 0385 588-56909, www.statistik-mv.de, statistik.post@statistik-mv.de</t>
  </si>
  <si>
    <t xml:space="preserve">     Auszugsweise Vervielfältigung und Verbreitung mit Quellenangabe gestattet.</t>
  </si>
  <si>
    <t>Nichts vorhanden</t>
  </si>
  <si>
    <t>Weniger als die Hälfte von 1 in der letzten besetzten Stelle, jedoch mehr als nichts</t>
  </si>
  <si>
    <t>Keine Angabe, da Zahlenwert nicht ausreichend genau oder nicht repräsentativ</t>
  </si>
  <si>
    <t>Berichtigte Zahl</t>
  </si>
  <si>
    <t>Anderweitig nicht genannt</t>
  </si>
  <si>
    <t>&gt;1 000</t>
  </si>
  <si>
    <t>Ausfuhr</t>
  </si>
  <si>
    <t xml:space="preserve">  Ernährungswirtschaft</t>
  </si>
  <si>
    <t xml:space="preserve">    Lebende Tiere</t>
  </si>
  <si>
    <t xml:space="preserve">      Pferde</t>
  </si>
  <si>
    <t xml:space="preserve">      Rinder</t>
  </si>
  <si>
    <t xml:space="preserve">      Schweine</t>
  </si>
  <si>
    <t xml:space="preserve">      Schafe</t>
  </si>
  <si>
    <t xml:space="preserve">      Hausgeflügel</t>
  </si>
  <si>
    <t xml:space="preserve">      lebende Tiere, a. n. g.</t>
  </si>
  <si>
    <t xml:space="preserve">    Nahrungsmittel tierischen Ursprungs</t>
  </si>
  <si>
    <t xml:space="preserve">      Milch und Milcherzeugnisse, außer Butter und Käse</t>
  </si>
  <si>
    <t xml:space="preserve">      Butter und andere Fettstoffe aus der Milch</t>
  </si>
  <si>
    <t xml:space="preserve">      Käse</t>
  </si>
  <si>
    <t xml:space="preserve">      Fleisch und Fleischwaren</t>
  </si>
  <si>
    <t xml:space="preserve">      Fische und Krebstiere, einschließlich Zubereitungen</t>
  </si>
  <si>
    <t xml:space="preserve">      tierische Öle und Fette</t>
  </si>
  <si>
    <t xml:space="preserve">      Eier, Eiweiß und Eigelb</t>
  </si>
  <si>
    <t xml:space="preserve">      Fischmehl, Fleischmehl und ähnliche Erzeugnisse</t>
  </si>
  <si>
    <t xml:space="preserve">      Nahrungsmittel tierischen Ursprungs, a. n. g.</t>
  </si>
  <si>
    <t xml:space="preserve">    Nahrungsmittel pflanzlichen Ursprungs</t>
  </si>
  <si>
    <t xml:space="preserve">      Weizen</t>
  </si>
  <si>
    <t xml:space="preserve">      Roggen</t>
  </si>
  <si>
    <t xml:space="preserve">      Gerste</t>
  </si>
  <si>
    <t xml:space="preserve">      Hafer</t>
  </si>
  <si>
    <t xml:space="preserve">      Mais</t>
  </si>
  <si>
    <t xml:space="preserve">      Sorghum, Hirse und sonstiges Getreide, außer Reis</t>
  </si>
  <si>
    <t xml:space="preserve">      Reis und Reiserzeugnisse</t>
  </si>
  <si>
    <t xml:space="preserve">      Getreideerzeugnisse, außer Reiserzeugnisse</t>
  </si>
  <si>
    <t xml:space="preserve">      Backwaren und andere Zubereitungen aus Getreide</t>
  </si>
  <si>
    <t xml:space="preserve">      Malz</t>
  </si>
  <si>
    <t xml:space="preserve">      Saat- und Pflanzgut, außer Ölsaaten</t>
  </si>
  <si>
    <t xml:space="preserve">      Hülsenfrüchte</t>
  </si>
  <si>
    <t xml:space="preserve">      Grün- und Raufutter</t>
  </si>
  <si>
    <t xml:space="preserve">      Kartoffeln und Kartoffelerzeugnisse</t>
  </si>
  <si>
    <t xml:space="preserve">      Gemüse und sonstige Küchengewächse, frisch</t>
  </si>
  <si>
    <t xml:space="preserve">      Frischobst, außer Südfrüchte</t>
  </si>
  <si>
    <t xml:space="preserve">      Südfrüchte</t>
  </si>
  <si>
    <t xml:space="preserve">      Schalen- und Trockenfrüchte</t>
  </si>
  <si>
    <t xml:space="preserve">      Gemüsezubereitungen und Gemüsekonserven</t>
  </si>
  <si>
    <t xml:space="preserve">      Obstzubereitungen und Obstkonserven</t>
  </si>
  <si>
    <t xml:space="preserve">      Obst- und Gemüsesäfte</t>
  </si>
  <si>
    <t xml:space="preserve">      Kakao und Kakaoerzeugnisse</t>
  </si>
  <si>
    <t xml:space="preserve">      Gewürze</t>
  </si>
  <si>
    <t xml:space="preserve">      Zuckerrüben, Zucker und Zuckererzeugnisse</t>
  </si>
  <si>
    <t xml:space="preserve">      Ölfrüchte</t>
  </si>
  <si>
    <t xml:space="preserve">      Pflanzliche Öle und Fette</t>
  </si>
  <si>
    <t xml:space="preserve">      Ölkuchen</t>
  </si>
  <si>
    <t xml:space="preserve">      Kleie und sonstige Futtermittel</t>
  </si>
  <si>
    <t xml:space="preserve">      Nahrungsmittel pflanzlichen Ursprungs, a. n. g.</t>
  </si>
  <si>
    <t xml:space="preserve">      lebende Pflanzen und Erzeugnisse der Ziergärtnerei</t>
  </si>
  <si>
    <t xml:space="preserve">    Genussmittel</t>
  </si>
  <si>
    <t xml:space="preserve">      Hopfen</t>
  </si>
  <si>
    <t xml:space="preserve">      Kaffee</t>
  </si>
  <si>
    <t xml:space="preserve">      Tee und Mate</t>
  </si>
  <si>
    <t xml:space="preserve">      Rohtabak und Tabakerzeugnisse</t>
  </si>
  <si>
    <t xml:space="preserve">      Bier</t>
  </si>
  <si>
    <t xml:space="preserve">      Branntwein</t>
  </si>
  <si>
    <t xml:space="preserve">      Wein</t>
  </si>
  <si>
    <t xml:space="preserve">  Gewerbliche Wirtschaft</t>
  </si>
  <si>
    <t xml:space="preserve">    Rohstoffe</t>
  </si>
  <si>
    <t xml:space="preserve">      Chemiefasern, einschließlich Abfälle</t>
  </si>
  <si>
    <t xml:space="preserve">      Wolle und andere Tierhaare, Reißwolle</t>
  </si>
  <si>
    <t xml:space="preserve">      Baumwolle, Reißbaumwolle, Abfälle</t>
  </si>
  <si>
    <t xml:space="preserve">      Flachs, Hanf, Jute, Hartfasern und dergleichen</t>
  </si>
  <si>
    <t xml:space="preserve">      Abfälle von Gespinstwaren, Lumpen und dergleichen</t>
  </si>
  <si>
    <t xml:space="preserve">      Felle zu Pelzwerk, roh</t>
  </si>
  <si>
    <t xml:space="preserve">      Felle und Häute, roh, a. n. g.</t>
  </si>
  <si>
    <t xml:space="preserve">      Rundholz</t>
  </si>
  <si>
    <t xml:space="preserve">      Rohkautschuk</t>
  </si>
  <si>
    <t xml:space="preserve">      Steinkohle und Steinkohlenbriketts</t>
  </si>
  <si>
    <t xml:space="preserve">      Braunkohle und Braunkohlenbriketts</t>
  </si>
  <si>
    <t xml:space="preserve">      Erdöl und Erdgas</t>
  </si>
  <si>
    <t xml:space="preserve">      Eisenerze</t>
  </si>
  <si>
    <t xml:space="preserve">      Eisen- und manganhaltige Abbrände und Schlacken</t>
  </si>
  <si>
    <t xml:space="preserve">      Kupfererze </t>
  </si>
  <si>
    <t xml:space="preserve">      Bleierze</t>
  </si>
  <si>
    <t xml:space="preserve">      Zinkerze</t>
  </si>
  <si>
    <t xml:space="preserve">      Nickelerze</t>
  </si>
  <si>
    <t xml:space="preserve">      Erze und Metallaschen, a. n. g.</t>
  </si>
  <si>
    <t xml:space="preserve">      Bauxit und Kryolith</t>
  </si>
  <si>
    <t xml:space="preserve">      Speisesalz und Industriesalz</t>
  </si>
  <si>
    <t xml:space="preserve">      Steine und Erden, a. n. g.</t>
  </si>
  <si>
    <t xml:space="preserve">      Rohstoffe für chemische Erzeugnisse, a. n. g.</t>
  </si>
  <si>
    <t xml:space="preserve">      Edelsteine, Schmucksteine und Perlen, roh</t>
  </si>
  <si>
    <t xml:space="preserve">      Rohstoffe, auch Abfälle, a. n. g.</t>
  </si>
  <si>
    <t xml:space="preserve">    Halbwaren</t>
  </si>
  <si>
    <t xml:space="preserve">      Rohseide und Seidengarne, synthetische Fäden</t>
  </si>
  <si>
    <t xml:space="preserve">      Garne aus Chemiefasern</t>
  </si>
  <si>
    <t xml:space="preserve">      Garne aus Wolle oder anderen Tierhaaren</t>
  </si>
  <si>
    <t xml:space="preserve">      Garne aus Baumwolle</t>
  </si>
  <si>
    <t xml:space="preserve">      Garne aus Flachs, Hanf, Jute, Hartfasern und
        dergleichen</t>
  </si>
  <si>
    <t xml:space="preserve">      Schnittholz</t>
  </si>
  <si>
    <t xml:space="preserve">      Halbstoffe aus zellulosehaltigen Faserstoffen</t>
  </si>
  <si>
    <t xml:space="preserve">      Kautschuk, bearbeitet</t>
  </si>
  <si>
    <t xml:space="preserve">      Zement</t>
  </si>
  <si>
    <t xml:space="preserve">      mineralische Baustoffe, a. n. g.</t>
  </si>
  <si>
    <t xml:space="preserve">      Roheisen</t>
  </si>
  <si>
    <t xml:space="preserve">      Abfälle und Schrott, aus Eisen oder Stahl</t>
  </si>
  <si>
    <t xml:space="preserve">      Ferrolegierungen</t>
  </si>
  <si>
    <t xml:space="preserve">      Eisen oder Stahl in Rohformen, Halbzeug</t>
  </si>
  <si>
    <t xml:space="preserve">      Aluminium und Aluminiumlegierungen, Abfälle</t>
  </si>
  <si>
    <t xml:space="preserve">      Kupfer und Kupferlegierungen, Abfälle</t>
  </si>
  <si>
    <t xml:space="preserve">      Nickel und Nickellegierungen, einschließlich Abfälle</t>
  </si>
  <si>
    <t xml:space="preserve">      Blei und Bleilegierungen, einschließlich Abfälle</t>
  </si>
  <si>
    <t xml:space="preserve">      Zinn und Zinnlegierungen, einschließlich Abfälle</t>
  </si>
  <si>
    <t xml:space="preserve">      Zink und Zinklegierungen, einschließlich Abfälle</t>
  </si>
  <si>
    <t xml:space="preserve">      radioaktive Elemente und Isotope</t>
  </si>
  <si>
    <t xml:space="preserve">      unedle Metalle, a. n. g.</t>
  </si>
  <si>
    <t xml:space="preserve">      Fettsäuren, Paraffin, Vaselin und Wachse</t>
  </si>
  <si>
    <t xml:space="preserve">      Koks aus Stein- oder Braunkohle</t>
  </si>
  <si>
    <t xml:space="preserve">      Rückstände der Erdöldestillation</t>
  </si>
  <si>
    <t xml:space="preserve">      Mineralölerzeugnisse</t>
  </si>
  <si>
    <t xml:space="preserve">      Teer und Teerdestillationserzeugnisse</t>
  </si>
  <si>
    <t xml:space="preserve">      Düngemittel</t>
  </si>
  <si>
    <t xml:space="preserve">      chemische Halbwaren, a. n. g.</t>
  </si>
  <si>
    <t xml:space="preserve">      Gold für gewerbliche Zwecke</t>
  </si>
  <si>
    <t xml:space="preserve">      Halbwaren, a. n. g. (einschließl. elektrischen Stroms)</t>
  </si>
  <si>
    <t xml:space="preserve">  Fertigwaren</t>
  </si>
  <si>
    <t xml:space="preserve">    Vorerzeugnisse</t>
  </si>
  <si>
    <t xml:space="preserve">      Gewebe aus Seide, künstlich oder synthetisch</t>
  </si>
  <si>
    <t xml:space="preserve">      Gewebe aus Chemiefasern</t>
  </si>
  <si>
    <t xml:space="preserve">      Gewebe aus Wolle oder anderen Tierhaaren</t>
  </si>
  <si>
    <t xml:space="preserve">      Gewebe aus Baumwolle</t>
  </si>
  <si>
    <t xml:space="preserve">      Gewebe aus Flachs, Hanf, Jute und Hartfasern</t>
  </si>
  <si>
    <t xml:space="preserve">      Leder</t>
  </si>
  <si>
    <t xml:space="preserve">      Pelzfelle, gegerbt oder zugerichtet</t>
  </si>
  <si>
    <t xml:space="preserve">      Papier und Pappe</t>
  </si>
  <si>
    <t xml:space="preserve">      Sperrholz, Span- und Faserplatten, Furnierblätter 
         und dergleichen</t>
  </si>
  <si>
    <t xml:space="preserve">      Glas</t>
  </si>
  <si>
    <t xml:space="preserve">      Kunststoffe</t>
  </si>
  <si>
    <t xml:space="preserve">      Farben, Lacke und Kitte</t>
  </si>
  <si>
    <t xml:space="preserve">      Dextrine, Gelatine und Leime</t>
  </si>
  <si>
    <t xml:space="preserve">      Sprengstoffe, Schießbedarf und Zündwaren</t>
  </si>
  <si>
    <t xml:space="preserve">      pharmazeutische Grundstoffe</t>
  </si>
  <si>
    <t xml:space="preserve">      chemische Vorerzeugnisse, a. n. g.</t>
  </si>
  <si>
    <t xml:space="preserve">      Rohre aus Eisen oder Stahl</t>
  </si>
  <si>
    <t xml:space="preserve">      Stäbe und Profile aus Eisen oder Stahl</t>
  </si>
  <si>
    <t xml:space="preserve">      Blech aus Eisen oder Stahl</t>
  </si>
  <si>
    <t xml:space="preserve">      Draht aus Eisen oder Stahl</t>
  </si>
  <si>
    <t xml:space="preserve">      Eisenbahnoberbaumaterial</t>
  </si>
  <si>
    <t xml:space="preserve">      Halbzeuge aus Kupfer und Kupferlegierungen</t>
  </si>
  <si>
    <t xml:space="preserve">      Halbzeuge aus Aluminium</t>
  </si>
  <si>
    <t xml:space="preserve">      Halbzeuge aus unedlen Metallen, a. n. g.</t>
  </si>
  <si>
    <t xml:space="preserve">      Halbzeuge aus Edelmetallen</t>
  </si>
  <si>
    <t xml:space="preserve">      Vorerzeugnisse, a. n. g.</t>
  </si>
  <si>
    <t xml:space="preserve">    Enderzeugnisse</t>
  </si>
  <si>
    <t xml:space="preserve">      Bekleidung aus Seide oder Chemiefasern, gewebt</t>
  </si>
  <si>
    <t xml:space="preserve">      Bekleidung aus Wolle oder anderen Tierhaaren</t>
  </si>
  <si>
    <t xml:space="preserve">      Bekleidung aus Baumwolle, gewebt</t>
  </si>
  <si>
    <t xml:space="preserve">      Bekleidung aus Seide oder Chemiefasern</t>
  </si>
  <si>
    <t xml:space="preserve">      Bekleidung aus Wolle und anderen Tierhaaren,
        nicht gewebt</t>
  </si>
  <si>
    <t xml:space="preserve">      Bekleidung aus Baumwolle, nicht gewebt</t>
  </si>
  <si>
    <t xml:space="preserve">      Bekleidung aus Flachs, Hanf und dergleichen</t>
  </si>
  <si>
    <t xml:space="preserve">      Kopfbedeckungen</t>
  </si>
  <si>
    <t xml:space="preserve">      Textilerzeugnisse, a. n. g.</t>
  </si>
  <si>
    <t xml:space="preserve">      Pelzwaren</t>
  </si>
  <si>
    <t xml:space="preserve">      Schuhe</t>
  </si>
  <si>
    <t xml:space="preserve">      Lederwaren und Lederbekleidung, außer Schuhe</t>
  </si>
  <si>
    <t xml:space="preserve">      Papierwaren</t>
  </si>
  <si>
    <t xml:space="preserve">      Druckerzeugnisse</t>
  </si>
  <si>
    <t xml:space="preserve">      Holzwaren, ohne Möbel</t>
  </si>
  <si>
    <t xml:space="preserve">      Kautschukwaren</t>
  </si>
  <si>
    <t xml:space="preserve">      Steinwaren</t>
  </si>
  <si>
    <t xml:space="preserve">      keramische Erzeugnisse, ohne Baukeramik</t>
  </si>
  <si>
    <t xml:space="preserve">      Glaswaren</t>
  </si>
  <si>
    <t xml:space="preserve">      Werkzeuge, Schneidwaren u. Essbesteck aus
        unedlen Metallen</t>
  </si>
  <si>
    <t xml:space="preserve">      Waren aus Kupfer und Kupferlegierungen</t>
  </si>
  <si>
    <t xml:space="preserve">      Eisen-, Blech- und Metallwaren, a. n. g.</t>
  </si>
  <si>
    <t xml:space="preserve">      Waren aus Wachs oder Fetten</t>
  </si>
  <si>
    <t xml:space="preserve">      Waren aus Kunststoffen</t>
  </si>
  <si>
    <t xml:space="preserve">      fotochemische Erzeugnisse</t>
  </si>
  <si>
    <t xml:space="preserve">      pharmazeutische Erzeugnisse</t>
  </si>
  <si>
    <t xml:space="preserve">      Duftstoffe und Körperpflegemittel</t>
  </si>
  <si>
    <t xml:space="preserve">      chemische Enderzeugnisse, a. n. g.</t>
  </si>
  <si>
    <t xml:space="preserve">      Kraftmaschinen, außer Motoren für Ackerschlepper,
        Flugzeuge und Kraftfahrzeuge</t>
  </si>
  <si>
    <t xml:space="preserve">      Pumpen und Kompressoren</t>
  </si>
  <si>
    <t xml:space="preserve">      Armaturen</t>
  </si>
  <si>
    <t xml:space="preserve">      Lager, Getriebe, Zahnräder und Antriebselemente</t>
  </si>
  <si>
    <t xml:space="preserve">      Hebezeuge und Fördermittel</t>
  </si>
  <si>
    <t xml:space="preserve">      landwirtschaftliche Maschinen, einschließlich
        Ackerschlepper</t>
  </si>
  <si>
    <t xml:space="preserve">      Maschinen für das Textil-, Bekleidungs- und 
        Ledergewerbe</t>
  </si>
  <si>
    <t xml:space="preserve">      Maschinen für Ernährungsgewerbe und Tabak-
        verarbeitung</t>
  </si>
  <si>
    <t xml:space="preserve">      Bergwerks-, Bau- und Baustoffmaschinen</t>
  </si>
  <si>
    <t xml:space="preserve">      Guss- und Walzwerkstechnik</t>
  </si>
  <si>
    <t xml:space="preserve">      Maschinen für die Be- und Verarbeitung von
        Kautschuk und Kunststoff </t>
  </si>
  <si>
    <t xml:space="preserve">      Werkzeugmaschinen</t>
  </si>
  <si>
    <t xml:space="preserve">      Büromaschinen und automatische DV-Maschinen</t>
  </si>
  <si>
    <t xml:space="preserve">      Maschinen für das Papier- und Druckgewerbe</t>
  </si>
  <si>
    <t xml:space="preserve">      Maschinen, a. n. g.</t>
  </si>
  <si>
    <t xml:space="preserve">      Sportgeräte</t>
  </si>
  <si>
    <t xml:space="preserve">      Geräte zur Elektrizitätserzeugung und -verteilung</t>
  </si>
  <si>
    <t xml:space="preserve">      elektrische Lampen und Leuchten</t>
  </si>
  <si>
    <t xml:space="preserve">      nachrichtentechnische Geräte und Einrichtungen</t>
  </si>
  <si>
    <t xml:space="preserve">      Rundfunk- und Fernsehgeräte, Phono- und Video-
        geräte</t>
  </si>
  <si>
    <t xml:space="preserve">      elektronische Bauelemente</t>
  </si>
  <si>
    <t xml:space="preserve">      elektrotechnische Erzeugnisse, a. n. g.</t>
  </si>
  <si>
    <t xml:space="preserve">      medizinische Geräte und orthopädische Vorrich-
        tungen</t>
  </si>
  <si>
    <t xml:space="preserve">      Mess-, steuerungs- und regelungstechnische
        Erzeugnisse</t>
  </si>
  <si>
    <t xml:space="preserve">      optische und fotografische Geräte</t>
  </si>
  <si>
    <t xml:space="preserve">      Uhren</t>
  </si>
  <si>
    <t xml:space="preserve">      Möbel</t>
  </si>
  <si>
    <t xml:space="preserve">      Musikinstrumente</t>
  </si>
  <si>
    <t xml:space="preserve">      Spielwaren</t>
  </si>
  <si>
    <t xml:space="preserve">      Schmuckwaren, Gold- und Silberschmiedewaren</t>
  </si>
  <si>
    <t xml:space="preserve">      Schienenfahrzeuge</t>
  </si>
  <si>
    <t xml:space="preserve">      Wasserfahrzeuge</t>
  </si>
  <si>
    <t xml:space="preserve">      Luftfahrzeuge</t>
  </si>
  <si>
    <t xml:space="preserve">      Fahrgestelle, Karosserien, Motoren, Teile und
        Zubehör für Kraftfahrzeuge</t>
  </si>
  <si>
    <t xml:space="preserve">      Personenkraftwagen und Wohnmobile</t>
  </si>
  <si>
    <t xml:space="preserve">      Busse</t>
  </si>
  <si>
    <t xml:space="preserve">      Lastkraftwagen und Spezialfahrzeuge</t>
  </si>
  <si>
    <t xml:space="preserve">      Fahrräder</t>
  </si>
  <si>
    <t xml:space="preserve">      Fahrzeuge, a. n. g.</t>
  </si>
  <si>
    <t xml:space="preserve">      vollständige Fabrikationsanlagen</t>
  </si>
  <si>
    <t xml:space="preserve">      Enderzeugnisse, a. n. g.</t>
  </si>
  <si>
    <t xml:space="preserve">    außerdem</t>
  </si>
  <si>
    <t xml:space="preserve">      Rückwaren</t>
  </si>
  <si>
    <t xml:space="preserve">      Ersatzlieferungen</t>
  </si>
  <si>
    <t xml:space="preserve">      andere nichtaufgliederbare Warenverkehre</t>
  </si>
  <si>
    <t xml:space="preserve">      sonstige Warenverkehre</t>
  </si>
  <si>
    <t xml:space="preserve">      Zuschätzungen von Antwortausfällen</t>
  </si>
  <si>
    <t xml:space="preserve">      Zuschätzungen von Befreiungen</t>
  </si>
  <si>
    <t xml:space="preserve">      Sperrungen</t>
  </si>
  <si>
    <t>Insgesamt</t>
  </si>
  <si>
    <t xml:space="preserve">  Europa</t>
  </si>
  <si>
    <t xml:space="preserve">    EU-Länder</t>
  </si>
  <si>
    <t xml:space="preserve">      Belgien </t>
  </si>
  <si>
    <t xml:space="preserve">      Bulgarien </t>
  </si>
  <si>
    <t xml:space="preserve">      Dänemark </t>
  </si>
  <si>
    <t xml:space="preserve">      Estland </t>
  </si>
  <si>
    <t xml:space="preserve">      Finnland </t>
  </si>
  <si>
    <t xml:space="preserve">      Frankreich </t>
  </si>
  <si>
    <t xml:space="preserve">      Griechenland </t>
  </si>
  <si>
    <t xml:space="preserve">      Irland </t>
  </si>
  <si>
    <t xml:space="preserve">      Italien </t>
  </si>
  <si>
    <t xml:space="preserve">      Kroatien </t>
  </si>
  <si>
    <t xml:space="preserve">      Lettland </t>
  </si>
  <si>
    <t xml:space="preserve">      Litauen </t>
  </si>
  <si>
    <t xml:space="preserve">      Luxemburg </t>
  </si>
  <si>
    <t xml:space="preserve">      Malta </t>
  </si>
  <si>
    <t xml:space="preserve">      Niederlande </t>
  </si>
  <si>
    <t xml:space="preserve">      Österreich </t>
  </si>
  <si>
    <t xml:space="preserve">      Polen </t>
  </si>
  <si>
    <t xml:space="preserve">      Portugal </t>
  </si>
  <si>
    <t xml:space="preserve">      Rumänien </t>
  </si>
  <si>
    <t xml:space="preserve">      Schweden </t>
  </si>
  <si>
    <t xml:space="preserve">      Slowakei </t>
  </si>
  <si>
    <t xml:space="preserve">      Slowenien </t>
  </si>
  <si>
    <t xml:space="preserve">      Spanien </t>
  </si>
  <si>
    <t xml:space="preserve">      Tschechische Republik </t>
  </si>
  <si>
    <t xml:space="preserve">      Ungarn </t>
  </si>
  <si>
    <t xml:space="preserve">      Vereinigtes Königreich </t>
  </si>
  <si>
    <t xml:space="preserve">      Zypern</t>
  </si>
  <si>
    <t xml:space="preserve">      nicht ermittelte EU-Länder</t>
  </si>
  <si>
    <t xml:space="preserve">    übrige europäische Länder </t>
  </si>
  <si>
    <t xml:space="preserve">      Albanien </t>
  </si>
  <si>
    <t xml:space="preserve">      Andorra </t>
  </si>
  <si>
    <t xml:space="preserve">      Belarus </t>
  </si>
  <si>
    <t xml:space="preserve">      Bosnien und Herzegowina </t>
  </si>
  <si>
    <t xml:space="preserve">      Färöer </t>
  </si>
  <si>
    <t xml:space="preserve">      Gibraltar </t>
  </si>
  <si>
    <t xml:space="preserve">      Island </t>
  </si>
  <si>
    <t xml:space="preserve">      Kosovo </t>
  </si>
  <si>
    <t xml:space="preserve">      Liechtenstein </t>
  </si>
  <si>
    <t xml:space="preserve">      Mazedonien </t>
  </si>
  <si>
    <t xml:space="preserve">      Moldau, Republik </t>
  </si>
  <si>
    <t xml:space="preserve">      Montenegro </t>
  </si>
  <si>
    <t xml:space="preserve">      Norwegen </t>
  </si>
  <si>
    <t xml:space="preserve">      Russische Föderation </t>
  </si>
  <si>
    <t xml:space="preserve">      San Marino </t>
  </si>
  <si>
    <t xml:space="preserve">      Schweiz</t>
  </si>
  <si>
    <t xml:space="preserve">      Serbien </t>
  </si>
  <si>
    <t xml:space="preserve">      Türkei </t>
  </si>
  <si>
    <t xml:space="preserve">      Ukraine </t>
  </si>
  <si>
    <t xml:space="preserve">      Vatikanstadt</t>
  </si>
  <si>
    <t xml:space="preserve">  Afrika</t>
  </si>
  <si>
    <t xml:space="preserve">    Ägypten </t>
  </si>
  <si>
    <t xml:space="preserve">    Algerien </t>
  </si>
  <si>
    <t xml:space="preserve">    Angola </t>
  </si>
  <si>
    <t xml:space="preserve">    Äquatorialguinea </t>
  </si>
  <si>
    <t xml:space="preserve">    Äthiopien </t>
  </si>
  <si>
    <t xml:space="preserve">    Benin</t>
  </si>
  <si>
    <t xml:space="preserve">    Botsuana </t>
  </si>
  <si>
    <t xml:space="preserve">    Britische Territor. im Ind. Ozean </t>
  </si>
  <si>
    <t xml:space="preserve">    Burkina Faso </t>
  </si>
  <si>
    <t xml:space="preserve">    Burundi </t>
  </si>
  <si>
    <t xml:space="preserve">    Ceuta </t>
  </si>
  <si>
    <t xml:space="preserve">    Côte d‘Ivoire </t>
  </si>
  <si>
    <t xml:space="preserve">    Dschibuti </t>
  </si>
  <si>
    <t xml:space="preserve">    Eritrea </t>
  </si>
  <si>
    <t xml:space="preserve">    Gabun </t>
  </si>
  <si>
    <t xml:space="preserve">    Gambia</t>
  </si>
  <si>
    <t xml:space="preserve">    Ghana </t>
  </si>
  <si>
    <t xml:space="preserve">    Guinea </t>
  </si>
  <si>
    <t xml:space="preserve">    Guinea-Bissau </t>
  </si>
  <si>
    <t xml:space="preserve">    Kamerun </t>
  </si>
  <si>
    <t xml:space="preserve">    Kap Verde </t>
  </si>
  <si>
    <t xml:space="preserve">    Kenia </t>
  </si>
  <si>
    <t xml:space="preserve">    Komoren </t>
  </si>
  <si>
    <t xml:space="preserve">    Kongo, Demokratische Republik </t>
  </si>
  <si>
    <t xml:space="preserve">    Kongo, Republik </t>
  </si>
  <si>
    <t xml:space="preserve">    Lesotho </t>
  </si>
  <si>
    <t xml:space="preserve">    Liberia </t>
  </si>
  <si>
    <t xml:space="preserve">    Libysch-Arab. Dschamahirija</t>
  </si>
  <si>
    <t xml:space="preserve">    Madagaskar </t>
  </si>
  <si>
    <t xml:space="preserve">    Malawi </t>
  </si>
  <si>
    <t xml:space="preserve">    Mali </t>
  </si>
  <si>
    <t xml:space="preserve">    Marokko </t>
  </si>
  <si>
    <t xml:space="preserve">    Mauretanien </t>
  </si>
  <si>
    <t xml:space="preserve">    Mauritius </t>
  </si>
  <si>
    <t xml:space="preserve">    Mayotte </t>
  </si>
  <si>
    <t xml:space="preserve">    Melilla </t>
  </si>
  <si>
    <t xml:space="preserve">    Mosambik </t>
  </si>
  <si>
    <t xml:space="preserve">    Namibia </t>
  </si>
  <si>
    <t xml:space="preserve">    Niger </t>
  </si>
  <si>
    <t xml:space="preserve">    Nigeria </t>
  </si>
  <si>
    <t xml:space="preserve">    Ruanda </t>
  </si>
  <si>
    <t xml:space="preserve">    Sambia</t>
  </si>
  <si>
    <t xml:space="preserve">    Sâo Tomé und Principe </t>
  </si>
  <si>
    <t xml:space="preserve">    Senegal </t>
  </si>
  <si>
    <t xml:space="preserve">    Seychellen </t>
  </si>
  <si>
    <t xml:space="preserve">    Sierra Leone </t>
  </si>
  <si>
    <t xml:space="preserve">    Simbabwe </t>
  </si>
  <si>
    <t xml:space="preserve">    Somalia </t>
  </si>
  <si>
    <t xml:space="preserve">    St. Helena </t>
  </si>
  <si>
    <t xml:space="preserve">    Südafrika </t>
  </si>
  <si>
    <t xml:space="preserve">    Sudan </t>
  </si>
  <si>
    <t xml:space="preserve">    Südsudan </t>
  </si>
  <si>
    <t xml:space="preserve">    Swasiland </t>
  </si>
  <si>
    <t xml:space="preserve">    Tansania, Verein. Republik</t>
  </si>
  <si>
    <t xml:space="preserve">    Togo </t>
  </si>
  <si>
    <t xml:space="preserve">    Tschad </t>
  </si>
  <si>
    <t xml:space="preserve">    Tunesien </t>
  </si>
  <si>
    <t xml:space="preserve">    Uganda </t>
  </si>
  <si>
    <t xml:space="preserve">    Westsahara</t>
  </si>
  <si>
    <t xml:space="preserve">    Zentralafrikanische Republik </t>
  </si>
  <si>
    <t xml:space="preserve">  Amerika</t>
  </si>
  <si>
    <t xml:space="preserve">    Amerikanische Jungferninseln </t>
  </si>
  <si>
    <t xml:space="preserve">    Anguilla </t>
  </si>
  <si>
    <t xml:space="preserve">    Antigua und Barbuda </t>
  </si>
  <si>
    <t xml:space="preserve">    Argentinien </t>
  </si>
  <si>
    <t xml:space="preserve">    Aruba </t>
  </si>
  <si>
    <t xml:space="preserve">    Bahamas </t>
  </si>
  <si>
    <t xml:space="preserve">    Barbados </t>
  </si>
  <si>
    <t xml:space="preserve">    Belize </t>
  </si>
  <si>
    <t xml:space="preserve">    Bermuda </t>
  </si>
  <si>
    <t xml:space="preserve">    Bolivien </t>
  </si>
  <si>
    <t xml:space="preserve">    Brasilien </t>
  </si>
  <si>
    <t xml:space="preserve">    Britische Jungferninseln </t>
  </si>
  <si>
    <t xml:space="preserve">    Chile </t>
  </si>
  <si>
    <t xml:space="preserve">    Costa Rica </t>
  </si>
  <si>
    <t xml:space="preserve">    Curacao</t>
  </si>
  <si>
    <t xml:space="preserve">    Dominica </t>
  </si>
  <si>
    <t xml:space="preserve">    Dominikanische Republik </t>
  </si>
  <si>
    <t xml:space="preserve">    Ecuador</t>
  </si>
  <si>
    <t xml:space="preserve">    El Salvador </t>
  </si>
  <si>
    <t xml:space="preserve">    Falklandinseln (Malvinen)</t>
  </si>
  <si>
    <t xml:space="preserve">    Grenada </t>
  </si>
  <si>
    <t xml:space="preserve">    Grönland </t>
  </si>
  <si>
    <t xml:space="preserve">    Guatemala </t>
  </si>
  <si>
    <t xml:space="preserve">    Guyana </t>
  </si>
  <si>
    <t xml:space="preserve">    Haiti </t>
  </si>
  <si>
    <t xml:space="preserve">    Honduras </t>
  </si>
  <si>
    <t xml:space="preserve">    Jamaika </t>
  </si>
  <si>
    <t xml:space="preserve">    Kaimaninseln </t>
  </si>
  <si>
    <t xml:space="preserve">    Kanada </t>
  </si>
  <si>
    <t xml:space="preserve">    Kolumbien </t>
  </si>
  <si>
    <t xml:space="preserve">    Kuba </t>
  </si>
  <si>
    <t xml:space="preserve">    Mexiko </t>
  </si>
  <si>
    <t xml:space="preserve">    Montserrat </t>
  </si>
  <si>
    <t xml:space="preserve">    Nicaragua</t>
  </si>
  <si>
    <t xml:space="preserve">    Panama </t>
  </si>
  <si>
    <t xml:space="preserve">    Paraguay </t>
  </si>
  <si>
    <t xml:space="preserve">    Peru </t>
  </si>
  <si>
    <t xml:space="preserve">    St.Barthelemy</t>
  </si>
  <si>
    <t xml:space="preserve">    St. Kitts und Nevis </t>
  </si>
  <si>
    <t xml:space="preserve">    St. Lucia</t>
  </si>
  <si>
    <t xml:space="preserve">    St. Martin</t>
  </si>
  <si>
    <t xml:space="preserve">    St. Pierre und Miquelon </t>
  </si>
  <si>
    <t xml:space="preserve">    St. Vincent </t>
  </si>
  <si>
    <t xml:space="preserve">    Suriname </t>
  </si>
  <si>
    <t xml:space="preserve">    Trinidad und Tobago </t>
  </si>
  <si>
    <t xml:space="preserve">    Turks- und Caicosinseln </t>
  </si>
  <si>
    <t xml:space="preserve">    Uruguay </t>
  </si>
  <si>
    <t xml:space="preserve">    Venezuela </t>
  </si>
  <si>
    <t xml:space="preserve">    Vereinigte Staaten</t>
  </si>
  <si>
    <t xml:space="preserve">  Asien</t>
  </si>
  <si>
    <t xml:space="preserve">    Afghanistan </t>
  </si>
  <si>
    <t xml:space="preserve">    Armenien </t>
  </si>
  <si>
    <t xml:space="preserve">    Aserbaidschan </t>
  </si>
  <si>
    <t xml:space="preserve">    Bahrain </t>
  </si>
  <si>
    <t xml:space="preserve">    Bangladesch </t>
  </si>
  <si>
    <t xml:space="preserve">    Besetzte palästinensische Gebiete</t>
  </si>
  <si>
    <t xml:space="preserve">    Bhutan </t>
  </si>
  <si>
    <t xml:space="preserve">    Brunei Darussalam </t>
  </si>
  <si>
    <t xml:space="preserve">    Georgien </t>
  </si>
  <si>
    <t xml:space="preserve">    Hongkong </t>
  </si>
  <si>
    <t xml:space="preserve">    Indien </t>
  </si>
  <si>
    <t xml:space="preserve">    Indonesien </t>
  </si>
  <si>
    <t xml:space="preserve">    Irak </t>
  </si>
  <si>
    <t xml:space="preserve">    Iran, Islamische Republik</t>
  </si>
  <si>
    <t xml:space="preserve">    Israel </t>
  </si>
  <si>
    <t xml:space="preserve">    Japan </t>
  </si>
  <si>
    <t xml:space="preserve">    Jemen </t>
  </si>
  <si>
    <t xml:space="preserve">    Jordanien </t>
  </si>
  <si>
    <t xml:space="preserve">    Kambodscha </t>
  </si>
  <si>
    <t xml:space="preserve">    Kasachstan </t>
  </si>
  <si>
    <t xml:space="preserve">    Katar </t>
  </si>
  <si>
    <t xml:space="preserve">    Kirgisische Republik</t>
  </si>
  <si>
    <t xml:space="preserve">    Korea (Nord), Demokrat. Volksrepublik</t>
  </si>
  <si>
    <t xml:space="preserve">    Korea (Süd), Republik Korea </t>
  </si>
  <si>
    <t xml:space="preserve">    Kuwait </t>
  </si>
  <si>
    <t xml:space="preserve">    Laos, Demokrat. Volksrepublik</t>
  </si>
  <si>
    <t xml:space="preserve">    Libanon </t>
  </si>
  <si>
    <t xml:space="preserve">    Macau </t>
  </si>
  <si>
    <t xml:space="preserve">    Malaysia </t>
  </si>
  <si>
    <t xml:space="preserve">    Malediven </t>
  </si>
  <si>
    <t xml:space="preserve">    Mongolei </t>
  </si>
  <si>
    <t xml:space="preserve">    Myanmar </t>
  </si>
  <si>
    <t xml:space="preserve">    Nepal </t>
  </si>
  <si>
    <t xml:space="preserve">    Oman </t>
  </si>
  <si>
    <t xml:space="preserve">    Pakistan </t>
  </si>
  <si>
    <t xml:space="preserve">    Philippinen </t>
  </si>
  <si>
    <t xml:space="preserve">    Saudi-Arabien </t>
  </si>
  <si>
    <t xml:space="preserve">    Singapur </t>
  </si>
  <si>
    <t xml:space="preserve">    Sri Lanka </t>
  </si>
  <si>
    <t xml:space="preserve">    Syrien, Arabische Republik</t>
  </si>
  <si>
    <t xml:space="preserve">    Tadschikistan </t>
  </si>
  <si>
    <t xml:space="preserve">    Taiwan </t>
  </si>
  <si>
    <t xml:space="preserve">    Thailand </t>
  </si>
  <si>
    <t xml:space="preserve">    Timor-Leste </t>
  </si>
  <si>
    <t xml:space="preserve">    Turkmenistan </t>
  </si>
  <si>
    <t xml:space="preserve">    Usbekistan </t>
  </si>
  <si>
    <t xml:space="preserve">    Vereinigte Arabische Emirate </t>
  </si>
  <si>
    <t xml:space="preserve">    Vietnam </t>
  </si>
  <si>
    <t xml:space="preserve">    Volksrepublik China </t>
  </si>
  <si>
    <t xml:space="preserve">  Australien und Ozeanien</t>
  </si>
  <si>
    <t xml:space="preserve">    Amerikanische Überseeinseln </t>
  </si>
  <si>
    <t xml:space="preserve">    Amerikanisch-Samoa </t>
  </si>
  <si>
    <t xml:space="preserve">    Antarktis </t>
  </si>
  <si>
    <t xml:space="preserve">    Australien </t>
  </si>
  <si>
    <t xml:space="preserve">    Bouvetinsel </t>
  </si>
  <si>
    <t xml:space="preserve">    Cookinseln </t>
  </si>
  <si>
    <t xml:space="preserve">    Fidschi </t>
  </si>
  <si>
    <t xml:space="preserve">    Französische Südgebiete </t>
  </si>
  <si>
    <t xml:space="preserve">    Französisch-Polynesien </t>
  </si>
  <si>
    <t xml:space="preserve">    Guam </t>
  </si>
  <si>
    <t xml:space="preserve">    Heard u. McDonaldinseln </t>
  </si>
  <si>
    <t xml:space="preserve">    Kiribati </t>
  </si>
  <si>
    <t xml:space="preserve">    Kokosinseln </t>
  </si>
  <si>
    <t xml:space="preserve">    Marshallinseln </t>
  </si>
  <si>
    <t xml:space="preserve">    Mikronesien </t>
  </si>
  <si>
    <t xml:space="preserve">    Nauru </t>
  </si>
  <si>
    <t xml:space="preserve">    Neukaledonien </t>
  </si>
  <si>
    <t xml:space="preserve">    Neuseeland </t>
  </si>
  <si>
    <t xml:space="preserve">    Niue </t>
  </si>
  <si>
    <t xml:space="preserve">    Nördliche Marianen </t>
  </si>
  <si>
    <t xml:space="preserve">    Norfolkinsel </t>
  </si>
  <si>
    <t xml:space="preserve">    Palau </t>
  </si>
  <si>
    <t xml:space="preserve">    Papua-Neuguinea </t>
  </si>
  <si>
    <t xml:space="preserve">    Pitcairninseln </t>
  </si>
  <si>
    <t xml:space="preserve">    Salomonen </t>
  </si>
  <si>
    <t xml:space="preserve">    Samoa </t>
  </si>
  <si>
    <t xml:space="preserve">    Südgeorgien </t>
  </si>
  <si>
    <t xml:space="preserve">    Tokelau </t>
  </si>
  <si>
    <t xml:space="preserve">    Tonga </t>
  </si>
  <si>
    <t xml:space="preserve">    Tuvalu </t>
  </si>
  <si>
    <t xml:space="preserve">    Vanuatu </t>
  </si>
  <si>
    <t xml:space="preserve">    Wallis und Futuna </t>
  </si>
  <si>
    <t xml:space="preserve">    Weihnachtsinsel </t>
  </si>
  <si>
    <t xml:space="preserve">  Verschiedenes</t>
  </si>
  <si>
    <t xml:space="preserve">    Hohe See </t>
  </si>
  <si>
    <t xml:space="preserve">    nicht ermittelte Länder und Gebiete</t>
  </si>
  <si>
    <t xml:space="preserve">    Schiffsbedarf usw. </t>
  </si>
  <si>
    <t xml:space="preserve">    vertrauliche Länder</t>
  </si>
  <si>
    <t>Einfuhr</t>
  </si>
  <si>
    <t xml:space="preserve">  Ernährungswirtschaft </t>
  </si>
  <si>
    <t xml:space="preserve">      pflanzliche Öle und Fette</t>
  </si>
  <si>
    <t xml:space="preserve">      Rohstoffe</t>
  </si>
  <si>
    <t xml:space="preserve">      Sperrholz, Span- und Faserplatten, Furnierblätter
        und dergleichen</t>
  </si>
  <si>
    <t xml:space="preserve">      Keramische Erzeugnisse, ohne Baukeramik</t>
  </si>
  <si>
    <t xml:space="preserve">      Maschinen, a.n.g.</t>
  </si>
  <si>
    <t xml:space="preserve">      Mess-, steuerungs- und regelungstechnische 
         Erzeugnisse</t>
  </si>
  <si>
    <t xml:space="preserve">    Schiffsbedarf usw.</t>
  </si>
  <si>
    <t>Um die Lesbarkeit der Texte, Tabellen und Grafiken zu erhalten, wird – soweit keine geschlechtsneutrale Formu-
lierung vorhanden ist – von der Benennung der Geschlechter abgesehen. Die verwendeten Bezeichnungen gelten
demnach gleichermaßen für Frau, Mann und Divers.</t>
  </si>
  <si>
    <t>Zuständiger Dezernent: Steffen Schubert, Telefon: 0385 588-56431</t>
  </si>
  <si>
    <t xml:space="preserve">    Bonaire, Sint E.</t>
  </si>
  <si>
    <t>2021</t>
  </si>
  <si>
    <t>G313J 2021 00</t>
  </si>
  <si>
    <t>©  Statistisches Amt Mecklenburg-Vorpommern, Schwerin, 2023</t>
  </si>
  <si>
    <t xml:space="preserve">Ausfuhr Mecklenburg-Vorpommerns 2020/2021 nach Warengruppen und -untergruppen
   der Ernährungswirtschaft und gewerblichen Wirtschaft (EGW) </t>
  </si>
  <si>
    <t xml:space="preserve">Einfuhr Mecklenburg-Vorpommerns 2020/2021 nach Warengruppen und -untergruppen
   der Ernährungswirtschaft und gewerblichen Wirtschaft (EGW) </t>
  </si>
  <si>
    <t>2020  Januar</t>
  </si>
  <si>
    <r>
      <t>2021</t>
    </r>
    <r>
      <rPr>
        <sz val="8.5"/>
        <color indexed="8"/>
        <rFont val="Calibri"/>
        <family val="2"/>
      </rPr>
      <t xml:space="preserve">  Januar</t>
    </r>
  </si>
  <si>
    <r>
      <t xml:space="preserve">2021  </t>
    </r>
    <r>
      <rPr>
        <sz val="8.5"/>
        <color indexed="8"/>
        <rFont val="Calibri"/>
        <family val="2"/>
      </rPr>
      <t>Januar</t>
    </r>
  </si>
  <si>
    <t>Einfuhr Mecklenburg-Vorpommerns 2020/2021
nach Warengruppen und -untergruppen der Ernährungs-
wirtschaft und gewerblichen Wirtschaft (EGW)</t>
  </si>
  <si>
    <t>Ausfuhr Mecklenburg-Vorpommerns 2020/2021
nach Warengruppen und -untergruppen der Ernährungs-
wirtschaft und gewerblichen Wirtschaft (EGW)</t>
  </si>
  <si>
    <t>Einfuhr Mecklenburg-Vorpommerns 2020/2021
nach Bestimmungsländern und Ländergruppen</t>
  </si>
  <si>
    <t>Ausfuhr Mecklenburg-Vorpommerns 2020/2021
nach Bestimmungsländern und Ländergruppen</t>
  </si>
  <si>
    <t>Ausfuhr Mecklenburg-Vorpommerns 2020/2021 nach Bestimmungsländern und Ländergruppen</t>
  </si>
  <si>
    <t>Einfuhr Mecklenburg-Vorpommerns 2020/2021 nach Ursprungsländern und Ländergruppen</t>
  </si>
  <si>
    <t>21. August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</si>
</sst>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4" formatCode="\+0.0;\-0.0"/>
    <numFmt numFmtId="165" formatCode="#\ ###\ ##0"/>
    <numFmt numFmtId="166" formatCode="#\ ###\ ##"/>
    <numFmt numFmtId="167" formatCode="0&quot;  &quot;"/>
    <numFmt numFmtId="168" formatCode="#,##0.0&quot;  &quot;;\-\ #,##0.0&quot;  &quot;;0.0&quot;  &quot;;@&quot;  &quot;"/>
    <numFmt numFmtId="169" formatCode="#,##0.0&quot;     &quot;;\-\ #,##0.0&quot;     &quot;;0.0&quot;     &quot;;@&quot;     &quot;"/>
    <numFmt numFmtId="170" formatCode="#,##0&quot;  &quot;;\-\ #,##0&quot;  &quot;;0&quot;  &quot;;@&quot;  &quot;"/>
    <numFmt numFmtId="171" formatCode="#,##0&quot; &quot;;\-\ #,##0&quot; &quot;;0&quot; &quot;;@&quot; &quot;"/>
    <numFmt numFmtId="172" formatCode="#,##0&quot;&quot;;\-\ #,##0&quot;&quot;;0&quot;&quot;;@&quot;&quot;"/>
    <numFmt numFmtId="173" formatCode="#,##0.0&quot;       &quot;;\-\ #,##0.0&quot;       &quot;;0.0&quot;       &quot;;@&quot;       &quot;"/>
    <numFmt numFmtId="174" formatCode="#,##0.0&quot;    &quot;;\-\ #,##0.0&quot;    &quot;;0.0&quot;    &quot;;@&quot;    &quot;"/>
    <numFmt numFmtId="175" formatCode="0.0"/>
    <numFmt numFmtId="176" formatCode="#,##0&quot;    &quot;;\-\ #,##0&quot;    &quot;;0&quot;    &quot;;@&quot;    &quot;"/>
  </numFmts>
  <fonts count="32" x14ac:knownFonts="1">
    <font>
      <sz val="10"/>
      <color theme="1"/>
      <name val="Arial"/>
      <family val="2"/>
    </font>
    <font>
      <sz val="10"/>
      <name val="Arial"/>
      <family val="2"/>
    </font>
    <font>
      <sz val="10"/>
      <name val="Arial"/>
      <family val="2"/>
    </font>
    <font>
      <sz val="8.5"/>
      <color indexed="8"/>
      <name val="Calibri"/>
      <family val="2"/>
    </font>
    <font>
      <sz val="10"/>
      <color theme="1"/>
      <name val="Arial"/>
      <family val="2"/>
    </font>
    <font>
      <sz val="10"/>
      <color theme="1"/>
      <name val="Calibri"/>
      <family val="2"/>
      <scheme val="minor"/>
    </font>
    <font>
      <b/>
      <sz val="10"/>
      <color theme="1"/>
      <name val="Calibri"/>
      <family val="2"/>
      <scheme val="minor"/>
    </font>
    <font>
      <sz val="9"/>
      <name val="Calibri"/>
      <family val="2"/>
      <scheme val="minor"/>
    </font>
    <font>
      <b/>
      <sz val="9"/>
      <name val="Calibri"/>
      <family val="2"/>
      <scheme val="minor"/>
    </font>
    <font>
      <b/>
      <sz val="9"/>
      <color theme="1"/>
      <name val="Calibri"/>
      <family val="2"/>
      <scheme val="minor"/>
    </font>
    <font>
      <sz val="9"/>
      <color theme="1"/>
      <name val="Calibri"/>
      <family val="2"/>
      <scheme val="minor"/>
    </font>
    <font>
      <sz val="8"/>
      <color theme="1"/>
      <name val="Calibri"/>
      <family val="2"/>
      <scheme val="minor"/>
    </font>
    <font>
      <sz val="6"/>
      <color theme="1"/>
      <name val="Calibri"/>
      <family val="2"/>
      <scheme val="minor"/>
    </font>
    <font>
      <b/>
      <sz val="8"/>
      <color theme="1"/>
      <name val="Calibri"/>
      <family val="2"/>
      <scheme val="minor"/>
    </font>
    <font>
      <sz val="11"/>
      <name val="Calibri"/>
      <family val="2"/>
      <scheme val="minor"/>
    </font>
    <font>
      <b/>
      <sz val="11"/>
      <color theme="1"/>
      <name val="Calibri"/>
      <family val="2"/>
      <scheme val="minor"/>
    </font>
    <font>
      <b/>
      <sz val="8.5"/>
      <color theme="1"/>
      <name val="Calibri"/>
      <family val="2"/>
      <scheme val="minor"/>
    </font>
    <font>
      <sz val="8.5"/>
      <color theme="1"/>
      <name val="Calibri"/>
      <family val="2"/>
      <scheme val="minor"/>
    </font>
    <font>
      <sz val="8.5"/>
      <color rgb="FF000000"/>
      <name val="Calibri"/>
      <family val="2"/>
      <scheme val="minor"/>
    </font>
    <font>
      <b/>
      <sz val="8.5"/>
      <name val="Calibri"/>
      <family val="2"/>
      <scheme val="minor"/>
    </font>
    <font>
      <sz val="8.5"/>
      <name val="Calibri"/>
      <family val="2"/>
      <scheme val="minor"/>
    </font>
    <font>
      <sz val="8.5"/>
      <color rgb="FFFF0000"/>
      <name val="Calibri"/>
      <family val="2"/>
      <scheme val="minor"/>
    </font>
    <font>
      <sz val="6"/>
      <name val="Calibri"/>
      <family val="2"/>
      <scheme val="minor"/>
    </font>
    <font>
      <b/>
      <sz val="35"/>
      <color theme="1"/>
      <name val="Calibri"/>
      <family val="2"/>
      <scheme val="minor"/>
    </font>
    <font>
      <b/>
      <sz val="13"/>
      <color theme="1"/>
      <name val="Calibri"/>
      <family val="2"/>
      <scheme val="minor"/>
    </font>
    <font>
      <sz val="13"/>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b/>
      <sz val="21"/>
      <color theme="1"/>
      <name val="Calibri"/>
      <family val="2"/>
      <scheme val="minor"/>
    </font>
    <font>
      <sz val="21"/>
      <color theme="1"/>
      <name val="Calibri"/>
      <family val="2"/>
      <scheme val="minor"/>
    </font>
    <font>
      <b/>
      <sz val="31"/>
      <name val="Calibri"/>
      <family val="2"/>
      <scheme val="minor"/>
    </font>
  </fonts>
  <fills count="2">
    <fill>
      <patternFill patternType="none"/>
    </fill>
    <fill>
      <patternFill patternType="gray125"/>
    </fill>
  </fills>
  <borders count="12">
    <border>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style="hair">
        <color indexed="64"/>
      </right>
      <top style="hair">
        <color indexed="64"/>
      </top>
      <bottom/>
      <diagonal/>
    </border>
    <border>
      <left/>
      <right style="hair">
        <color indexed="64"/>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s>
  <cellStyleXfs count="9">
    <xf numFmtId="0" fontId="0" fillId="0" borderId="0"/>
    <xf numFmtId="0" fontId="1" fillId="0" borderId="0"/>
    <xf numFmtId="0" fontId="2" fillId="0" borderId="0"/>
    <xf numFmtId="0" fontId="2" fillId="0" borderId="0"/>
    <xf numFmtId="0" fontId="1" fillId="0" borderId="0"/>
    <xf numFmtId="0" fontId="1" fillId="0" borderId="0"/>
    <xf numFmtId="0" fontId="4" fillId="0" borderId="0"/>
    <xf numFmtId="0" fontId="2" fillId="0" borderId="0"/>
    <xf numFmtId="0" fontId="1" fillId="0" borderId="0"/>
  </cellStyleXfs>
  <cellXfs count="149">
    <xf numFmtId="0" fontId="0" fillId="0" borderId="0" xfId="0"/>
    <xf numFmtId="0" fontId="5" fillId="0" borderId="0" xfId="6" applyFont="1"/>
    <xf numFmtId="49" fontId="5" fillId="0" borderId="0" xfId="6" applyNumberFormat="1" applyFont="1" applyAlignment="1">
      <alignment horizontal="right"/>
    </xf>
    <xf numFmtId="0" fontId="5" fillId="0" borderId="0" xfId="6" applyFont="1" applyAlignment="1"/>
    <xf numFmtId="0" fontId="5" fillId="0" borderId="0" xfId="6" applyFont="1" applyAlignment="1">
      <alignment horizontal="left" vertical="center" indent="33"/>
    </xf>
    <xf numFmtId="0" fontId="6" fillId="0" borderId="0" xfId="6" applyFont="1" applyAlignment="1">
      <alignment vertical="center"/>
    </xf>
    <xf numFmtId="49" fontId="5" fillId="0" borderId="0" xfId="6" applyNumberFormat="1" applyFont="1" applyAlignment="1">
      <alignment horizontal="left" vertical="center"/>
    </xf>
    <xf numFmtId="0" fontId="5" fillId="0" borderId="0" xfId="6" applyNumberFormat="1" applyFont="1" applyAlignment="1">
      <alignment horizontal="left" vertical="center"/>
    </xf>
    <xf numFmtId="0" fontId="5" fillId="0" borderId="0" xfId="6" applyFont="1" applyAlignment="1">
      <alignment horizontal="left" vertical="center"/>
    </xf>
    <xf numFmtId="0" fontId="7" fillId="0" borderId="0" xfId="2" applyFont="1"/>
    <xf numFmtId="0" fontId="7" fillId="0" borderId="0" xfId="2" applyFont="1" applyAlignment="1">
      <alignment horizontal="right" vertical="center"/>
    </xf>
    <xf numFmtId="0" fontId="7" fillId="0" borderId="0" xfId="2" applyFont="1" applyAlignment="1">
      <alignment vertical="center"/>
    </xf>
    <xf numFmtId="0" fontId="8" fillId="0" borderId="0" xfId="2" applyFont="1" applyAlignment="1">
      <alignment horizontal="left" vertical="center"/>
    </xf>
    <xf numFmtId="0" fontId="9" fillId="0" borderId="0" xfId="0" applyFont="1" applyAlignment="1">
      <alignment horizontal="left" vertical="top" wrapText="1"/>
    </xf>
    <xf numFmtId="0" fontId="8" fillId="0" borderId="0" xfId="2" applyFont="1" applyAlignment="1">
      <alignment vertical="center"/>
    </xf>
    <xf numFmtId="0" fontId="8" fillId="0" borderId="0" xfId="2" applyFont="1" applyAlignment="1">
      <alignment horizontal="right" vertical="center"/>
    </xf>
    <xf numFmtId="0" fontId="7" fillId="0" borderId="0" xfId="2" applyFont="1" applyAlignment="1">
      <alignment horizontal="left" vertical="top"/>
    </xf>
    <xf numFmtId="0" fontId="10" fillId="0" borderId="0" xfId="0" applyFont="1" applyAlignment="1">
      <alignment horizontal="left" vertical="center" wrapText="1"/>
    </xf>
    <xf numFmtId="0" fontId="7" fillId="0" borderId="0" xfId="2" applyFont="1" applyAlignment="1">
      <alignment horizontal="right"/>
    </xf>
    <xf numFmtId="0" fontId="7" fillId="0" borderId="0" xfId="2" applyFont="1" applyAlignment="1">
      <alignment horizontal="left" vertical="center"/>
    </xf>
    <xf numFmtId="0" fontId="10" fillId="0" borderId="0" xfId="0" applyFont="1" applyAlignment="1">
      <alignment horizontal="left" vertical="top" wrapText="1" indent="1"/>
    </xf>
    <xf numFmtId="0" fontId="10" fillId="0" borderId="0" xfId="0" applyFont="1" applyAlignment="1">
      <alignment horizontal="left" vertical="top" wrapText="1"/>
    </xf>
    <xf numFmtId="0" fontId="9" fillId="0" borderId="0" xfId="0" applyFont="1" applyAlignment="1">
      <alignment horizontal="left" wrapText="1"/>
    </xf>
    <xf numFmtId="0" fontId="10" fillId="0" borderId="0" xfId="0" applyFont="1" applyAlignment="1">
      <alignment horizontal="left" vertical="center" wrapText="1" indent="1"/>
    </xf>
    <xf numFmtId="0" fontId="11" fillId="0" borderId="0" xfId="0" applyFont="1"/>
    <xf numFmtId="0" fontId="11" fillId="0" borderId="0" xfId="0" applyFont="1" applyAlignment="1">
      <alignment wrapText="1"/>
    </xf>
    <xf numFmtId="0" fontId="12" fillId="0" borderId="1" xfId="0" applyFont="1" applyBorder="1" applyAlignment="1">
      <alignment horizontal="center" vertical="center"/>
    </xf>
    <xf numFmtId="0" fontId="12" fillId="0" borderId="2" xfId="0" applyFont="1" applyBorder="1" applyAlignment="1">
      <alignment horizontal="center"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3" fillId="0" borderId="0" xfId="0" applyFont="1"/>
    <xf numFmtId="0" fontId="10" fillId="0" borderId="0" xfId="0" applyFont="1" applyAlignment="1">
      <alignment wrapText="1"/>
    </xf>
    <xf numFmtId="172" fontId="11" fillId="0" borderId="0" xfId="0" applyNumberFormat="1" applyFont="1"/>
    <xf numFmtId="0" fontId="11" fillId="0" borderId="0" xfId="0" applyFont="1" applyAlignment="1">
      <alignment horizontal="left"/>
    </xf>
    <xf numFmtId="0" fontId="11" fillId="0" borderId="0" xfId="0" applyFont="1" applyAlignment="1">
      <alignment horizontal="left" vertical="top" wrapText="1"/>
    </xf>
    <xf numFmtId="165" fontId="11" fillId="0" borderId="0" xfId="0" applyNumberFormat="1" applyFont="1"/>
    <xf numFmtId="166" fontId="11" fillId="0" borderId="0" xfId="0" applyNumberFormat="1" applyFont="1"/>
    <xf numFmtId="164" fontId="11" fillId="0" borderId="0" xfId="0" applyNumberFormat="1" applyFont="1"/>
    <xf numFmtId="0" fontId="9" fillId="0" borderId="0" xfId="0" applyFont="1"/>
    <xf numFmtId="0" fontId="6" fillId="0" borderId="0" xfId="0" applyFont="1" applyAlignment="1">
      <alignment horizontal="left" vertical="center"/>
    </xf>
    <xf numFmtId="0" fontId="10" fillId="0" borderId="0" xfId="0" applyFont="1"/>
    <xf numFmtId="0" fontId="14" fillId="0" borderId="0" xfId="2" applyFont="1"/>
    <xf numFmtId="0" fontId="8" fillId="0" borderId="0" xfId="4" applyFont="1" applyAlignment="1">
      <alignment horizontal="left" vertical="center"/>
    </xf>
    <xf numFmtId="0" fontId="7" fillId="0" borderId="0" xfId="4" applyFont="1" applyAlignment="1">
      <alignment horizontal="left" vertical="center"/>
    </xf>
    <xf numFmtId="0" fontId="15" fillId="0" borderId="0" xfId="0" applyFont="1" applyAlignment="1">
      <alignment horizontal="left" vertical="center"/>
    </xf>
    <xf numFmtId="0" fontId="5" fillId="0" borderId="0" xfId="0" applyFont="1"/>
    <xf numFmtId="0" fontId="16" fillId="0" borderId="0" xfId="0" applyFont="1"/>
    <xf numFmtId="0" fontId="17" fillId="0" borderId="0" xfId="0" applyFont="1"/>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170" fontId="17" fillId="0" borderId="0" xfId="0" applyNumberFormat="1" applyFont="1" applyAlignment="1">
      <alignment horizontal="right"/>
    </xf>
    <xf numFmtId="169" fontId="17" fillId="0" borderId="0" xfId="0" applyNumberFormat="1" applyFont="1" applyAlignment="1">
      <alignment horizontal="right"/>
    </xf>
    <xf numFmtId="0" fontId="17" fillId="0" borderId="5" xfId="0" applyFont="1" applyBorder="1" applyAlignment="1">
      <alignment horizontal="left"/>
    </xf>
    <xf numFmtId="0" fontId="17" fillId="0" borderId="5" xfId="0" applyFont="1" applyBorder="1" applyAlignment="1"/>
    <xf numFmtId="170" fontId="18" fillId="0" borderId="0" xfId="0" applyNumberFormat="1" applyFont="1" applyFill="1" applyBorder="1" applyAlignment="1">
      <alignment horizontal="right"/>
    </xf>
    <xf numFmtId="169" fontId="18" fillId="0" borderId="0" xfId="0" applyNumberFormat="1" applyFont="1" applyFill="1" applyBorder="1" applyAlignment="1">
      <alignment horizontal="right"/>
    </xf>
    <xf numFmtId="170" fontId="17" fillId="0" borderId="0" xfId="0" applyNumberFormat="1" applyFont="1"/>
    <xf numFmtId="0" fontId="12" fillId="0" borderId="0" xfId="0" applyFont="1"/>
    <xf numFmtId="0" fontId="17" fillId="0" borderId="0" xfId="0" applyFont="1" applyAlignment="1">
      <alignment wrapText="1"/>
    </xf>
    <xf numFmtId="165" fontId="17" fillId="0" borderId="2" xfId="0" applyNumberFormat="1" applyFont="1" applyBorder="1" applyAlignment="1">
      <alignment horizontal="center" vertical="center" wrapText="1"/>
    </xf>
    <xf numFmtId="166" fontId="17" fillId="0" borderId="2" xfId="0" applyNumberFormat="1" applyFont="1" applyBorder="1" applyAlignment="1">
      <alignment horizontal="center" vertical="center" wrapText="1"/>
    </xf>
    <xf numFmtId="164" fontId="17" fillId="0" borderId="2" xfId="0" applyNumberFormat="1" applyFont="1" applyBorder="1" applyAlignment="1">
      <alignment horizontal="center" vertical="center" wrapText="1"/>
    </xf>
    <xf numFmtId="164" fontId="17" fillId="0" borderId="3" xfId="0" applyNumberFormat="1" applyFont="1" applyBorder="1" applyAlignment="1">
      <alignment horizontal="center" vertical="center" wrapText="1"/>
    </xf>
    <xf numFmtId="172" fontId="17" fillId="0" borderId="0" xfId="0" applyNumberFormat="1" applyFont="1" applyAlignment="1">
      <alignment horizontal="right"/>
    </xf>
    <xf numFmtId="168" fontId="17" fillId="0" borderId="0" xfId="0" applyNumberFormat="1" applyFont="1" applyAlignment="1">
      <alignment horizontal="right"/>
    </xf>
    <xf numFmtId="0" fontId="19" fillId="0" borderId="5" xfId="0" applyNumberFormat="1" applyFont="1" applyBorder="1" applyAlignment="1">
      <alignment horizontal="left"/>
    </xf>
    <xf numFmtId="0" fontId="19" fillId="0" borderId="5" xfId="0" applyFont="1" applyBorder="1" applyAlignment="1">
      <alignment horizontal="left"/>
    </xf>
    <xf numFmtId="172" fontId="16" fillId="0" borderId="0" xfId="0" applyNumberFormat="1" applyFont="1" applyAlignment="1">
      <alignment horizontal="right"/>
    </xf>
    <xf numFmtId="168" fontId="16" fillId="0" borderId="0" xfId="0" applyNumberFormat="1" applyFont="1" applyAlignment="1">
      <alignment horizontal="right"/>
    </xf>
    <xf numFmtId="175" fontId="17" fillId="0" borderId="0" xfId="0" applyNumberFormat="1" applyFont="1"/>
    <xf numFmtId="16" fontId="16" fillId="0" borderId="5" xfId="0" quotePrefix="1" applyNumberFormat="1" applyFont="1" applyBorder="1" applyAlignment="1">
      <alignment horizontal="left"/>
    </xf>
    <xf numFmtId="0" fontId="16" fillId="0" borderId="5" xfId="0" applyFont="1" applyBorder="1" applyAlignment="1">
      <alignment horizontal="left"/>
    </xf>
    <xf numFmtId="0" fontId="17" fillId="0" borderId="5" xfId="0" quotePrefix="1" applyFont="1" applyBorder="1" applyAlignment="1">
      <alignment horizontal="left" wrapText="1"/>
    </xf>
    <xf numFmtId="0" fontId="20" fillId="0" borderId="5" xfId="0" applyFont="1" applyBorder="1" applyAlignment="1">
      <alignment horizontal="left"/>
    </xf>
    <xf numFmtId="0" fontId="17" fillId="0" borderId="5" xfId="0" applyFont="1" applyBorder="1" applyAlignment="1">
      <alignment horizontal="left" wrapText="1"/>
    </xf>
    <xf numFmtId="0" fontId="20" fillId="0" borderId="5" xfId="0" applyFont="1" applyBorder="1" applyAlignment="1">
      <alignment horizontal="left" wrapText="1"/>
    </xf>
    <xf numFmtId="0" fontId="17" fillId="0" borderId="0" xfId="0" applyFont="1" applyAlignment="1">
      <alignment horizontal="left"/>
    </xf>
    <xf numFmtId="0" fontId="17" fillId="0" borderId="0" xfId="0" applyFont="1" applyAlignment="1">
      <alignment horizontal="left" vertical="top" wrapText="1"/>
    </xf>
    <xf numFmtId="165" fontId="17" fillId="0" borderId="0" xfId="0" applyNumberFormat="1" applyFont="1"/>
    <xf numFmtId="166" fontId="17" fillId="0" borderId="0" xfId="0" applyNumberFormat="1" applyFont="1"/>
    <xf numFmtId="164" fontId="17" fillId="0" borderId="0" xfId="0" applyNumberFormat="1" applyFont="1"/>
    <xf numFmtId="0" fontId="5" fillId="0" borderId="0" xfId="0" applyFont="1" applyAlignment="1">
      <alignment wrapText="1"/>
    </xf>
    <xf numFmtId="0" fontId="17" fillId="0" borderId="4" xfId="0" applyFont="1" applyBorder="1" applyAlignment="1">
      <alignment horizontal="left" wrapText="1"/>
    </xf>
    <xf numFmtId="171" fontId="17" fillId="0" borderId="0" xfId="0" applyNumberFormat="1" applyFont="1" applyBorder="1" applyAlignment="1">
      <alignment horizontal="right"/>
    </xf>
    <xf numFmtId="171" fontId="17" fillId="0" borderId="0" xfId="0" applyNumberFormat="1" applyFont="1" applyAlignment="1">
      <alignment horizontal="right"/>
    </xf>
    <xf numFmtId="0" fontId="19" fillId="0" borderId="5" xfId="0" applyFont="1" applyBorder="1" applyAlignment="1">
      <alignment wrapText="1"/>
    </xf>
    <xf numFmtId="171" fontId="16" fillId="0" borderId="0" xfId="0" applyNumberFormat="1" applyFont="1" applyBorder="1" applyAlignment="1">
      <alignment horizontal="right"/>
    </xf>
    <xf numFmtId="171" fontId="16" fillId="0" borderId="0" xfId="0" applyNumberFormat="1" applyFont="1" applyAlignment="1">
      <alignment horizontal="right"/>
    </xf>
    <xf numFmtId="0" fontId="21" fillId="0" borderId="0" xfId="0" applyFont="1"/>
    <xf numFmtId="173" fontId="17" fillId="0" borderId="0" xfId="0" applyNumberFormat="1" applyFont="1" applyAlignment="1">
      <alignment horizontal="right"/>
    </xf>
    <xf numFmtId="173" fontId="17" fillId="0" borderId="0" xfId="0" applyNumberFormat="1" applyFont="1" applyBorder="1" applyAlignment="1">
      <alignment horizontal="right"/>
    </xf>
    <xf numFmtId="173" fontId="18" fillId="0" borderId="0" xfId="0" applyNumberFormat="1" applyFont="1" applyFill="1" applyBorder="1" applyAlignment="1">
      <alignment horizontal="right"/>
    </xf>
    <xf numFmtId="176" fontId="17" fillId="0" borderId="0" xfId="0" applyNumberFormat="1" applyFont="1"/>
    <xf numFmtId="16" fontId="16" fillId="0" borderId="5" xfId="0" quotePrefix="1" applyNumberFormat="1" applyFont="1" applyBorder="1" applyAlignment="1"/>
    <xf numFmtId="0" fontId="19" fillId="0" borderId="5" xfId="0" applyFont="1" applyBorder="1" applyAlignment="1">
      <alignment horizontal="left" wrapText="1"/>
    </xf>
    <xf numFmtId="0" fontId="17" fillId="0" borderId="5" xfId="0" quotePrefix="1" applyFont="1" applyBorder="1" applyAlignment="1">
      <alignment wrapText="1"/>
    </xf>
    <xf numFmtId="174" fontId="17" fillId="0" borderId="0" xfId="0" applyNumberFormat="1" applyFont="1" applyBorder="1" applyAlignment="1">
      <alignment horizontal="right"/>
    </xf>
    <xf numFmtId="174" fontId="16" fillId="0" borderId="0" xfId="0" applyNumberFormat="1" applyFont="1" applyBorder="1" applyAlignment="1">
      <alignment horizontal="right"/>
    </xf>
    <xf numFmtId="0" fontId="20" fillId="0" borderId="0" xfId="0" applyFont="1"/>
    <xf numFmtId="0" fontId="17" fillId="0" borderId="4" xfId="0" applyFont="1" applyBorder="1" applyAlignment="1">
      <alignment horizontal="center" vertical="center" wrapText="1"/>
    </xf>
    <xf numFmtId="0" fontId="17" fillId="0" borderId="4" xfId="0" applyFont="1" applyBorder="1" applyAlignment="1">
      <alignment horizontal="center" vertical="center"/>
    </xf>
    <xf numFmtId="0" fontId="12" fillId="0" borderId="6" xfId="0" applyFont="1" applyBorder="1" applyAlignment="1">
      <alignment horizontal="center" vertical="center"/>
    </xf>
    <xf numFmtId="167" fontId="22" fillId="0" borderId="7" xfId="0" applyNumberFormat="1" applyFont="1" applyBorder="1" applyAlignment="1" applyProtection="1">
      <alignment horizontal="right"/>
    </xf>
    <xf numFmtId="0" fontId="12" fillId="0" borderId="6" xfId="0" applyFont="1" applyBorder="1"/>
    <xf numFmtId="0" fontId="12" fillId="0" borderId="7" xfId="0" applyFont="1" applyBorder="1" applyAlignment="1">
      <alignment horizontal="center" vertical="center"/>
    </xf>
    <xf numFmtId="0" fontId="12" fillId="0" borderId="5" xfId="0" applyFont="1" applyBorder="1" applyAlignment="1">
      <alignment horizontal="center" vertical="center" wrapText="1"/>
    </xf>
    <xf numFmtId="0" fontId="12" fillId="0" borderId="5" xfId="0" applyFont="1" applyBorder="1" applyAlignment="1">
      <alignment horizontal="center" vertical="center"/>
    </xf>
    <xf numFmtId="0" fontId="12" fillId="0" borderId="0" xfId="0" applyFont="1" applyBorder="1" applyAlignment="1">
      <alignment horizontal="center" vertical="center"/>
    </xf>
    <xf numFmtId="49" fontId="5" fillId="0" borderId="0" xfId="6" applyNumberFormat="1" applyFont="1" applyAlignment="1">
      <alignment horizontal="left" vertical="center"/>
    </xf>
    <xf numFmtId="0" fontId="5" fillId="0" borderId="0" xfId="6" applyFont="1" applyAlignment="1">
      <alignment horizontal="left" wrapText="1"/>
    </xf>
    <xf numFmtId="0" fontId="5" fillId="0" borderId="0" xfId="6" applyFont="1" applyAlignment="1">
      <alignment horizontal="left" vertical="center"/>
    </xf>
    <xf numFmtId="0" fontId="5" fillId="0" borderId="11" xfId="6" applyFont="1" applyBorder="1" applyAlignment="1">
      <alignment horizontal="center" vertical="center"/>
    </xf>
    <xf numFmtId="0" fontId="5" fillId="0" borderId="0" xfId="6" applyFont="1" applyBorder="1" applyAlignment="1">
      <alignment horizontal="center" vertical="center"/>
    </xf>
    <xf numFmtId="0" fontId="5" fillId="0" borderId="0" xfId="0" applyFont="1" applyBorder="1" applyAlignment="1">
      <alignment horizontal="center" vertical="center"/>
    </xf>
    <xf numFmtId="0" fontId="5" fillId="0" borderId="0" xfId="6" applyFont="1" applyBorder="1" applyAlignment="1">
      <alignment horizontal="left" vertical="center"/>
    </xf>
    <xf numFmtId="0" fontId="5" fillId="0" borderId="10" xfId="6" applyFont="1" applyBorder="1" applyAlignment="1">
      <alignment horizontal="center" vertical="center"/>
    </xf>
    <xf numFmtId="0" fontId="6" fillId="0" borderId="0" xfId="6" applyFont="1" applyAlignment="1">
      <alignment horizontal="center" vertical="center"/>
    </xf>
    <xf numFmtId="0" fontId="5" fillId="0" borderId="0" xfId="6" applyFont="1" applyAlignment="1">
      <alignment horizontal="right"/>
    </xf>
    <xf numFmtId="0" fontId="6" fillId="0" borderId="10" xfId="6" applyFont="1" applyBorder="1" applyAlignment="1">
      <alignment horizontal="right"/>
    </xf>
    <xf numFmtId="0" fontId="5" fillId="0" borderId="0" xfId="6" applyFont="1" applyAlignment="1">
      <alignment horizontal="center" vertical="center"/>
    </xf>
    <xf numFmtId="0" fontId="27" fillId="0" borderId="0" xfId="6" applyFont="1" applyAlignment="1">
      <alignment horizontal="left" vertical="center"/>
    </xf>
    <xf numFmtId="49" fontId="30" fillId="0" borderId="0" xfId="6" quotePrefix="1" applyNumberFormat="1" applyFont="1" applyAlignment="1">
      <alignment horizontal="left"/>
    </xf>
    <xf numFmtId="49" fontId="28" fillId="0" borderId="0" xfId="6" quotePrefix="1" applyNumberFormat="1" applyFont="1" applyAlignment="1">
      <alignment horizontal="left"/>
    </xf>
    <xf numFmtId="0" fontId="29" fillId="0" borderId="0" xfId="0" applyFont="1" applyAlignment="1">
      <alignment vertical="center" wrapText="1"/>
    </xf>
    <xf numFmtId="0" fontId="29" fillId="0" borderId="0" xfId="0" applyFont="1" applyAlignment="1">
      <alignment vertical="center"/>
    </xf>
    <xf numFmtId="49" fontId="30" fillId="0" borderId="0" xfId="6" applyNumberFormat="1" applyFont="1" applyAlignment="1">
      <alignment horizontal="left"/>
    </xf>
    <xf numFmtId="0" fontId="31" fillId="0" borderId="8" xfId="6" applyFont="1" applyBorder="1" applyAlignment="1">
      <alignment horizontal="left" wrapText="1"/>
    </xf>
    <xf numFmtId="0" fontId="23" fillId="0" borderId="8" xfId="6" applyFont="1" applyBorder="1" applyAlignment="1">
      <alignment horizontal="center" vertical="center" wrapText="1"/>
    </xf>
    <xf numFmtId="0" fontId="24" fillId="0" borderId="9" xfId="1" applyFont="1" applyBorder="1" applyAlignment="1">
      <alignment horizontal="left" vertical="center" wrapText="1"/>
    </xf>
    <xf numFmtId="0" fontId="25" fillId="0" borderId="9" xfId="1" applyFont="1" applyBorder="1" applyAlignment="1">
      <alignment horizontal="right" vertical="center" wrapText="1"/>
    </xf>
    <xf numFmtId="0" fontId="26" fillId="0" borderId="0" xfId="1" applyFont="1" applyBorder="1" applyAlignment="1">
      <alignment horizontal="center" vertical="center" wrapText="1"/>
    </xf>
    <xf numFmtId="0" fontId="15" fillId="0" borderId="0" xfId="2" applyFont="1" applyFill="1" applyAlignment="1">
      <alignment horizontal="left" vertical="center"/>
    </xf>
    <xf numFmtId="0" fontId="7" fillId="0" borderId="0" xfId="2" applyFont="1" applyAlignment="1">
      <alignment horizontal="left" vertical="center"/>
    </xf>
    <xf numFmtId="0" fontId="17" fillId="0" borderId="3" xfId="0" applyFont="1" applyBorder="1" applyAlignment="1">
      <alignment horizontal="center" vertical="center" wrapText="1"/>
    </xf>
    <xf numFmtId="0" fontId="6" fillId="0" borderId="1" xfId="0" applyFont="1" applyBorder="1" applyAlignment="1">
      <alignment vertical="center"/>
    </xf>
    <xf numFmtId="0" fontId="6" fillId="0" borderId="2" xfId="0" applyFont="1" applyBorder="1" applyAlignment="1">
      <alignment vertical="center"/>
    </xf>
    <xf numFmtId="0" fontId="16" fillId="0" borderId="1" xfId="0" applyFont="1" applyBorder="1" applyAlignment="1">
      <alignment vertical="center"/>
    </xf>
    <xf numFmtId="0" fontId="16" fillId="0" borderId="2" xfId="0" applyFont="1" applyBorder="1" applyAlignment="1">
      <alignment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17" fillId="0" borderId="1" xfId="0" applyFont="1" applyBorder="1" applyAlignment="1">
      <alignment horizontal="center" vertical="center"/>
    </xf>
    <xf numFmtId="164" fontId="17" fillId="0" borderId="2" xfId="0" applyNumberFormat="1" applyFont="1" applyBorder="1" applyAlignment="1">
      <alignment horizontal="center" vertical="center" wrapText="1"/>
    </xf>
    <xf numFmtId="164" fontId="17" fillId="0" borderId="3" xfId="0" applyNumberFormat="1" applyFont="1" applyBorder="1" applyAlignment="1">
      <alignment horizontal="center" vertical="center" wrapText="1"/>
    </xf>
  </cellXfs>
  <cellStyles count="9">
    <cellStyle name="Standard" xfId="0" builtinId="0"/>
    <cellStyle name="Standard 2" xfId="1"/>
    <cellStyle name="Standard 2 2" xfId="2"/>
    <cellStyle name="Standard 2 2 2" xfId="3"/>
    <cellStyle name="Standard 2 2 2 2" xfId="4"/>
    <cellStyle name="Standard 2 2 3" xfId="5"/>
    <cellStyle name="Standard 2 3" xfId="6"/>
    <cellStyle name="Standard 3" xfId="7"/>
    <cellStyle name="Standard 3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38100</xdr:rowOff>
    </xdr:from>
    <xdr:to>
      <xdr:col>3</xdr:col>
      <xdr:colOff>1104900</xdr:colOff>
      <xdr:row>0</xdr:row>
      <xdr:rowOff>609600</xdr:rowOff>
    </xdr:to>
    <xdr:pic>
      <xdr:nvPicPr>
        <xdr:cNvPr id="10519"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38100"/>
          <a:ext cx="169545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6803</xdr:colOff>
      <xdr:row>1</xdr:row>
      <xdr:rowOff>6797</xdr:rowOff>
    </xdr:from>
    <xdr:to>
      <xdr:col>0</xdr:col>
      <xdr:colOff>6137609</xdr:colOff>
      <xdr:row>64</xdr:row>
      <xdr:rowOff>0</xdr:rowOff>
    </xdr:to>
    <xdr:sp macro="" textlink="">
      <xdr:nvSpPr>
        <xdr:cNvPr id="2" name="Textfeld 1"/>
        <xdr:cNvSpPr txBox="1"/>
      </xdr:nvSpPr>
      <xdr:spPr>
        <a:xfrm>
          <a:off x="6803" y="632726"/>
          <a:ext cx="6120000" cy="91031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r>
            <a:rPr lang="de-DE" sz="950" b="1">
              <a:solidFill>
                <a:schemeClr val="dk1"/>
              </a:solidFill>
              <a:effectLst/>
              <a:latin typeface="+mn-lt"/>
              <a:ea typeface="+mn-ea"/>
              <a:cs typeface="Arial" panose="020B0604020202020204" pitchFamily="34" charset="0"/>
            </a:rPr>
            <a:t>Rechtsgrundlagen und andere Vereinbarungen</a:t>
          </a:r>
        </a:p>
        <a:p>
          <a:endParaRPr lang="de-DE" sz="60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Außenhandelsstatistikgesetz (AHStatGes) vom 1. Mai 1957 in der im Bundesgesetzblatt Teil III, Gliederungsnummer</a:t>
          </a:r>
        </a:p>
        <a:p>
          <a:r>
            <a:rPr lang="de-DE" sz="950">
              <a:solidFill>
                <a:schemeClr val="dk1"/>
              </a:solidFill>
              <a:effectLst/>
              <a:latin typeface="+mn-lt"/>
              <a:ea typeface="+mn-ea"/>
              <a:cs typeface="Arial" panose="020B0604020202020204" pitchFamily="34" charset="0"/>
            </a:rPr>
            <a:t>7402 - 1, veröffentlichten bereinigten Fassung,</a:t>
          </a:r>
        </a:p>
        <a:p>
          <a:endParaRPr lang="de-DE" sz="60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Außenhandelsstatistik-Durchführungsverordnung (AHStatDV) in der Fassung der Bekanntmachung vom 29. Juli 1994 (BGBl. I S. 1993),</a:t>
          </a:r>
        </a:p>
        <a:p>
          <a:endParaRPr lang="de-DE" sz="60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Verordnung (EG) Nr. 471/2009 des Europäischen Parlaments und des Rates vom 6. Mai 2009 über Gemeinschaftsstatisti­ken des Außenhandels mit Drittländern und zur Aufhebung der Verordnung (EG) Nr. 1172/95 des Rates (ABl. EG Nr. L 152 S. 23),</a:t>
          </a:r>
        </a:p>
        <a:p>
          <a:endParaRPr lang="de-DE" sz="60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Verordnung (EU) Nr. 92/2010 der Kommission vom 2. Februar 2010 zur Durchführung der Verordnung (EG) Nr. 471/2009 des Europäischen Parlamentes und des Rates über Gemeinschaftsstatistiken des Außenhandels mit Drittländern hinsicht­lich des Datenaustausches zwischen den Zollbehörden und den nationalen statistischen Stellen, der Erstellung von Statis­tiken und der Qualitätsbewertung (ABl. EU L 31, S. 4),</a:t>
          </a:r>
        </a:p>
        <a:p>
          <a:endParaRPr lang="de-DE" sz="60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Verordnung (EU) Nr. 113/2010 der Kommission vom 9. Februar 2010 zur Durchführung der Verordnung (EG) Nr. 471/2009 des Europäischen Parlaments und des Rates über Gemeinschaftsstatistiken des Außenhandels mit Drittländern hinsichtlich der Ab­deckung des Handels, der Definitionen der Daten, der Erstellung von Statistiken des Handels nach Unternehmens­merkmalen und Rechnungswährung sowie besonderer Waren oder Warenbewegungen (ABl. EU L 37, S. 1),</a:t>
          </a:r>
        </a:p>
        <a:p>
          <a:endParaRPr lang="de-DE" sz="60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Verordnung (EG) Nr. 638/2004 des Europäischen Parlaments und des Rates vom 31. März 2004 über die Gemeinschafts­statistiken des Warenverkehrs zwischen Mitgliedstaaten und zur Aufhebung der Verordnung (EWG) Nr. 3330/91 des Rates (ABl. EG Nr. L 102 S. 1),</a:t>
          </a:r>
        </a:p>
        <a:p>
          <a:endParaRPr lang="de-DE" sz="60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Verordnung (EG) Nr. 1982/2004 der Kommission vom 18. November 2004 zur Durchführung der Verordnung (EG) Nr. 638/2004 des Europäischen Parlaments und des Rates über die Gemeinschaftsstatistiken des Warenverkehrs zwischen Mitgliedstaaten und zur Aufhebung der Verordnungen (EG) Nr. 1901/2000 und (EWG) Nr. 3590/92 der Kommission (ABl. EG Nr. L 343 S. 3),</a:t>
          </a:r>
        </a:p>
        <a:p>
          <a:endParaRPr lang="de-DE" sz="60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Gesetz über die Statistik für Bundeszwecke (Bundesstatistikgesetz - BStatG) vom 22. Januar 1987 (BGBl. I S. 462, 565) in den jeweils geltenden Fassungen.</a:t>
          </a:r>
        </a:p>
        <a:p>
          <a:endParaRPr lang="de-DE" sz="950">
            <a:solidFill>
              <a:schemeClr val="dk1"/>
            </a:solidFill>
            <a:effectLst/>
            <a:latin typeface="+mn-lt"/>
            <a:ea typeface="+mn-ea"/>
            <a:cs typeface="Arial" panose="020B0604020202020204" pitchFamily="34" charset="0"/>
          </a:endParaRPr>
        </a:p>
        <a:p>
          <a:r>
            <a:rPr lang="de-DE" sz="950" b="1">
              <a:solidFill>
                <a:schemeClr val="dk1"/>
              </a:solidFill>
              <a:effectLst/>
              <a:latin typeface="+mn-lt"/>
              <a:ea typeface="+mn-ea"/>
              <a:cs typeface="Arial" pitchFamily="34" charset="0"/>
            </a:rPr>
            <a:t>Gegenstand</a:t>
          </a:r>
          <a:endParaRPr lang="de-DE" sz="950">
            <a:solidFill>
              <a:schemeClr val="dk1"/>
            </a:solidFill>
            <a:effectLst/>
            <a:latin typeface="+mn-lt"/>
            <a:ea typeface="+mn-ea"/>
            <a:cs typeface="Arial" pitchFamily="34" charset="0"/>
          </a:endParaRPr>
        </a:p>
        <a:p>
          <a:r>
            <a:rPr lang="de-DE" sz="60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Die Außenhandelsstatistik stellt den grenzüberschreitenden Warenverkehr Mecklenburg-Vorpommerns über die Grenzen der Bundesrepublik Deutschland mit dem Ausland dar.</a:t>
          </a:r>
        </a:p>
        <a:p>
          <a:r>
            <a:rPr lang="de-DE" sz="950">
              <a:solidFill>
                <a:schemeClr val="dk1"/>
              </a:solidFill>
              <a:effectLst/>
              <a:latin typeface="+mn-lt"/>
              <a:ea typeface="+mn-ea"/>
              <a:cs typeface="Arial" pitchFamily="34" charset="0"/>
            </a:rPr>
            <a:t>Ausland im Sinne der Außenhandelsstatistik ist das Gebiet außerhalb der Bundesrepublik Deutschland nach dem Gebiets­stand ab dem 3. Oktober 1990.</a:t>
          </a:r>
        </a:p>
        <a:p>
          <a:endParaRPr lang="de-DE" sz="60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Ab 1993 gliedert sich die Außenhandelsstatistik wegen der unterschiedlichen Erhebungsformen in die Intrahandelsstatistik (Handel mit den EU-Ländern) und die Extrahandelsstatistik (Handel mit den übrigen Staaten).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itchFamily="34" charset="0"/>
            </a:rPr>
            <a:t>  </a:t>
          </a:r>
        </a:p>
        <a:p>
          <a:pPr>
            <a:lnSpc>
              <a:spcPts val="900"/>
            </a:lnSpc>
          </a:pPr>
          <a:r>
            <a:rPr lang="de-DE" sz="950" b="1">
              <a:solidFill>
                <a:schemeClr val="dk1"/>
              </a:solidFill>
              <a:effectLst/>
              <a:latin typeface="+mn-lt"/>
              <a:ea typeface="+mn-ea"/>
              <a:cs typeface="Arial" pitchFamily="34" charset="0"/>
            </a:rPr>
            <a:t>Anmeldung</a:t>
          </a:r>
          <a:endParaRPr lang="de-DE" sz="950">
            <a:solidFill>
              <a:schemeClr val="dk1"/>
            </a:solidFill>
            <a:effectLst/>
            <a:latin typeface="+mn-lt"/>
            <a:ea typeface="+mn-ea"/>
            <a:cs typeface="Arial" pitchFamily="34" charset="0"/>
          </a:endParaRPr>
        </a:p>
        <a:p>
          <a:r>
            <a:rPr lang="de-DE" sz="60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Die Außenhandelsstatistik teilt sich erhebungstechnisch in Extrahandel (Handel mit Drittländern) und Intrahandel (Handel mit EU-Mitgliedstaaten). Die Erfassung der Daten über die grenzüberschreitenden Warenverkehre erfolgt im Grundsatz entweder klassisch über die Zollverwaltung (Extrahandel) oder auf dem Weg einer direkten Firmenanmeldung (Intra­handel).</a:t>
          </a:r>
          <a:endParaRPr lang="de-DE" sz="950">
            <a:effectLst/>
            <a:latin typeface="+mn-lt"/>
            <a:cs typeface="Arial" panose="020B0604020202020204" pitchFamily="34" charset="0"/>
          </a:endParaRPr>
        </a:p>
        <a:p>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Darstellungsform</a:t>
          </a:r>
        </a:p>
        <a:p>
          <a:endParaRPr lang="de-DE" sz="600" b="0">
            <a:solidFill>
              <a:schemeClr val="dk1"/>
            </a:solidFill>
            <a:effectLst/>
            <a:latin typeface="+mn-lt"/>
            <a:ea typeface="+mn-ea"/>
            <a:cs typeface="Arial" pitchFamily="34" charset="0"/>
          </a:endParaRPr>
        </a:p>
        <a:p>
          <a:pPr>
            <a:lnSpc>
              <a:spcPts val="900"/>
            </a:lnSpc>
          </a:pPr>
          <a:r>
            <a:rPr lang="de-DE" sz="950">
              <a:solidFill>
                <a:schemeClr val="dk1"/>
              </a:solidFill>
              <a:effectLst/>
              <a:latin typeface="+mn-lt"/>
              <a:ea typeface="+mn-ea"/>
              <a:cs typeface="Arial" pitchFamily="34" charset="0"/>
            </a:rPr>
            <a:t>In den Übersichten des Berichtes werden die Ausfuhr im Spezialhandel und die Einfuhr im Generalhandel dargestellt.</a:t>
          </a:r>
        </a:p>
        <a:p>
          <a:pPr>
            <a:lnSpc>
              <a:spcPts val="600"/>
            </a:lnSpc>
          </a:pPr>
          <a:r>
            <a:rPr lang="de-DE" sz="60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Der Spezialhandel enthält im Wesentlichen die Waren, die aus der Erzeugung, der Bearbeitung oder Verarbeitung des Erhe­bungsgebietes stammen und ausgeführt worden sind.</a:t>
          </a:r>
        </a:p>
        <a:p>
          <a:pPr>
            <a:lnSpc>
              <a:spcPts val="600"/>
            </a:lnSpc>
          </a:pPr>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mn-cs"/>
            </a:rPr>
            <a:t>Der Generalhandel enthält alle in das Erhebungsgebiet eingehenden Waren mit Ausnahme der Waren der Durchfuhr und des Zwischenauslandshandelsverkehrs.</a:t>
          </a:r>
          <a:endParaRPr lang="de-DE" sz="950">
            <a:effectLst/>
          </a:endParaRPr>
        </a:p>
        <a:p>
          <a:pPr>
            <a:lnSpc>
              <a:spcPts val="600"/>
            </a:lnSpc>
          </a:pPr>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Der Generalhandel unterscheidet sich vom Spezialhandel durch die verschiedene Nachweisung der auf Lager eingeführten aus­ländischen Waren, und zwar werden nachgewiesen</a:t>
          </a:r>
        </a:p>
        <a:p>
          <a:pPr>
            <a:lnSpc>
              <a:spcPts val="600"/>
            </a:lnSpc>
          </a:pP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 im Generalhandel alle Einfuhren auf Lager im Zeitpunkt der Einlagerung, alle Wiederausfuhren ausländischer Waren aus </a:t>
          </a:r>
        </a:p>
        <a:p>
          <a:r>
            <a:rPr lang="de-DE" sz="950">
              <a:solidFill>
                <a:schemeClr val="dk1"/>
              </a:solidFill>
              <a:effectLst/>
              <a:latin typeface="+mn-lt"/>
              <a:ea typeface="+mn-ea"/>
              <a:cs typeface="Arial" pitchFamily="34" charset="0"/>
            </a:rPr>
            <a:t>  Lager im Zeitpunkt ihrer Ausfuhr,</a:t>
          </a:r>
          <a:endParaRPr lang="de-DE" sz="950">
            <a:effectLst/>
            <a:latin typeface="+mn-lt"/>
            <a:cs typeface="Arial" panose="020B0604020202020204" pitchFamily="34" charset="0"/>
          </a:endParaRPr>
        </a:p>
        <a:p>
          <a:pPr>
            <a:lnSpc>
              <a:spcPts val="400"/>
            </a:lnSpc>
          </a:pP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 im Spezialhandel dagegen nur diejenigen Einfuhren auf Lager, die nicht zur Wiederausfuhr gelangen, im Zeitpunkt ihrer </a:t>
          </a:r>
        </a:p>
        <a:p>
          <a:r>
            <a:rPr lang="de-DE" sz="950">
              <a:solidFill>
                <a:schemeClr val="dk1"/>
              </a:solidFill>
              <a:effectLst/>
              <a:latin typeface="+mn-lt"/>
              <a:ea typeface="+mn-ea"/>
              <a:cs typeface="Arial" pitchFamily="34" charset="0"/>
            </a:rPr>
            <a:t>  Einfuhr aus Lager.</a:t>
          </a:r>
          <a:endParaRPr lang="de-DE" sz="950">
            <a:latin typeface="+mn-lt"/>
            <a:cs typeface="Arial" pitchFamily="34" charset="0"/>
          </a:endParaRPr>
        </a:p>
      </xdr:txBody>
    </xdr:sp>
    <xdr:clientData/>
  </xdr:twoCellAnchor>
  <xdr:twoCellAnchor>
    <xdr:from>
      <xdr:col>0</xdr:col>
      <xdr:colOff>0</xdr:colOff>
      <xdr:row>64</xdr:row>
      <xdr:rowOff>7550</xdr:rowOff>
    </xdr:from>
    <xdr:to>
      <xdr:col>0</xdr:col>
      <xdr:colOff>6126697</xdr:colOff>
      <xdr:row>127</xdr:row>
      <xdr:rowOff>74839</xdr:rowOff>
    </xdr:to>
    <xdr:sp macro="" textlink="">
      <xdr:nvSpPr>
        <xdr:cNvPr id="3" name="Textfeld 2"/>
        <xdr:cNvSpPr txBox="1"/>
      </xdr:nvSpPr>
      <xdr:spPr>
        <a:xfrm>
          <a:off x="0" y="10403407"/>
          <a:ext cx="6116071" cy="906841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pPr algn="l"/>
          <a:r>
            <a:rPr lang="de-DE" sz="950">
              <a:solidFill>
                <a:schemeClr val="dk1"/>
              </a:solidFill>
              <a:effectLst/>
              <a:latin typeface="+mn-lt"/>
              <a:ea typeface="+mn-ea"/>
              <a:cs typeface="Arial" pitchFamily="34" charset="0"/>
            </a:rPr>
            <a:t>Die Einfuhr Mecklenburg-Vorpommerns im Generalhandel enthält also nicht nur die Waren, die zum Gebrauch, zum Ver­brauch, zur Bearbeitung oder Verarbeitung in Mecklenburg-Vorpommern bestimmt sind, sondern auch Waren, die über Mecklenburg-Vorpommern als erstes bekanntes Zielland in andere Länder des Bundesgebietes oder wieder ins Ausland weitergeleitet werden.</a:t>
          </a:r>
        </a:p>
        <a:p>
          <a:pPr algn="l"/>
          <a:r>
            <a:rPr lang="de-DE" sz="600">
              <a:solidFill>
                <a:schemeClr val="dk1"/>
              </a:solidFill>
              <a:effectLst/>
              <a:latin typeface="+mn-lt"/>
              <a:ea typeface="+mn-ea"/>
              <a:cs typeface="Arial" pitchFamily="34" charset="0"/>
            </a:rPr>
            <a:t> </a:t>
          </a:r>
        </a:p>
        <a:p>
          <a:pPr algn="l"/>
          <a:r>
            <a:rPr lang="de-DE" sz="950">
              <a:solidFill>
                <a:schemeClr val="dk1"/>
              </a:solidFill>
              <a:effectLst/>
              <a:latin typeface="+mn-lt"/>
              <a:ea typeface="+mn-ea"/>
              <a:cs typeface="Arial" pitchFamily="34" charset="0"/>
            </a:rPr>
            <a:t>Für die einzelnen Länder der Bundesrepublik Deutschland können somit – im Gegensatz zu deren Ausfuhr, bei der der Spezial­handel erfasst wird – die Einfuhren nur im Generalhandel ermittelt werden.</a:t>
          </a:r>
        </a:p>
        <a:p>
          <a:pPr algn="l"/>
          <a:r>
            <a:rPr lang="de-DE" sz="600">
              <a:solidFill>
                <a:schemeClr val="dk1"/>
              </a:solidFill>
              <a:effectLst/>
              <a:latin typeface="+mn-lt"/>
              <a:ea typeface="+mn-ea"/>
              <a:cs typeface="Arial" pitchFamily="34" charset="0"/>
            </a:rPr>
            <a:t> </a:t>
          </a:r>
        </a:p>
        <a:p>
          <a:pPr algn="l"/>
          <a:r>
            <a:rPr lang="de-DE" sz="950">
              <a:solidFill>
                <a:schemeClr val="dk1"/>
              </a:solidFill>
              <a:effectLst/>
              <a:latin typeface="+mn-lt"/>
              <a:ea typeface="+mn-ea"/>
              <a:cs typeface="Arial" pitchFamily="34" charset="0"/>
            </a:rPr>
            <a:t>Für Antwortausfälle und Befreiungen sind Zuschätzungen bei den EU-Ländern enthalten und damit auch im Insgesamt enthalten.</a:t>
          </a:r>
        </a:p>
        <a:p>
          <a:pPr algn="l"/>
          <a:r>
            <a:rPr lang="de-DE" sz="600">
              <a:solidFill>
                <a:schemeClr val="dk1"/>
              </a:solidFill>
              <a:effectLst/>
              <a:latin typeface="+mn-lt"/>
              <a:ea typeface="+mn-ea"/>
              <a:cs typeface="Arial" pitchFamily="34" charset="0"/>
            </a:rPr>
            <a:t> </a:t>
          </a:r>
        </a:p>
        <a:p>
          <a:pPr algn="l"/>
          <a:r>
            <a:rPr lang="de-DE" sz="950">
              <a:solidFill>
                <a:schemeClr val="dk1"/>
              </a:solidFill>
              <a:effectLst/>
              <a:latin typeface="+mn-lt"/>
              <a:ea typeface="+mn-ea"/>
              <a:cs typeface="Arial" pitchFamily="34" charset="0"/>
            </a:rPr>
            <a:t>Wegen der unterschiedlichen Abgrenzung von Generalhandel und Spezialhandel ist eine Saldierung der Einfuhr- und Aus­fuhr­ergebnisse Mecklenburg-Vorpommerns nicht vertretbar.</a:t>
          </a:r>
        </a:p>
        <a:p>
          <a:pPr algn="l"/>
          <a:r>
            <a:rPr lang="de-DE" sz="950">
              <a:solidFill>
                <a:schemeClr val="dk1"/>
              </a:solidFill>
              <a:effectLst/>
              <a:latin typeface="+mn-lt"/>
              <a:ea typeface="+mn-ea"/>
              <a:cs typeface="Arial" pitchFamily="34" charset="0"/>
            </a:rPr>
            <a:t>  </a:t>
          </a:r>
        </a:p>
        <a:p>
          <a:pPr algn="l"/>
          <a:r>
            <a:rPr lang="de-DE" sz="950" b="1">
              <a:solidFill>
                <a:schemeClr val="dk1"/>
              </a:solidFill>
              <a:effectLst/>
              <a:latin typeface="+mn-lt"/>
              <a:ea typeface="+mn-ea"/>
              <a:cs typeface="Arial" pitchFamily="34" charset="0"/>
            </a:rPr>
            <a:t>Befreiungen und Vereinfachungen</a:t>
          </a:r>
          <a:endParaRPr lang="de-DE" sz="950">
            <a:solidFill>
              <a:schemeClr val="dk1"/>
            </a:solidFill>
            <a:effectLst/>
            <a:latin typeface="+mn-lt"/>
            <a:ea typeface="+mn-ea"/>
            <a:cs typeface="Arial" pitchFamily="34" charset="0"/>
          </a:endParaRPr>
        </a:p>
        <a:p>
          <a:pPr algn="l"/>
          <a:r>
            <a:rPr lang="de-DE" sz="600">
              <a:solidFill>
                <a:schemeClr val="dk1"/>
              </a:solidFill>
              <a:effectLst/>
              <a:latin typeface="+mn-lt"/>
              <a:ea typeface="+mn-ea"/>
              <a:cs typeface="Arial" pitchFamily="34" charset="0"/>
            </a:rPr>
            <a:t> </a:t>
          </a:r>
        </a:p>
        <a:p>
          <a:pPr algn="l"/>
          <a:r>
            <a:rPr lang="de-DE" sz="950">
              <a:solidFill>
                <a:schemeClr val="dk1"/>
              </a:solidFill>
              <a:effectLst/>
              <a:latin typeface="+mn-lt"/>
              <a:ea typeface="+mn-ea"/>
              <a:cs typeface="Arial" pitchFamily="34" charset="0"/>
            </a:rPr>
            <a:t>Ausgenommen von der Anmeldung zur Außenhandelsstatistik sind u. a. Warenbewegungen von geringer wirtschaftlicher Be­deutung (z. B. Übersiedlungsgut), vorübergehende Warenein- und -ausfuhren (z. B. Messe- und Ausstellungsgut). Die Befrei­ungstatbestände sind in den jeweiligen Befreiungslisten erschöpfend aufgeführt.</a:t>
          </a:r>
        </a:p>
        <a:p>
          <a:pPr algn="l"/>
          <a:r>
            <a:rPr lang="de-DE" sz="600">
              <a:solidFill>
                <a:schemeClr val="dk1"/>
              </a:solidFill>
              <a:effectLst/>
              <a:latin typeface="+mn-lt"/>
              <a:ea typeface="+mn-ea"/>
              <a:cs typeface="Arial" pitchFamily="34" charset="0"/>
            </a:rPr>
            <a:t> </a:t>
          </a:r>
        </a:p>
        <a:p>
          <a:pPr algn="l"/>
          <a:r>
            <a:rPr lang="de-DE" sz="950">
              <a:solidFill>
                <a:schemeClr val="dk1"/>
              </a:solidFill>
              <a:effectLst/>
              <a:latin typeface="+mn-lt"/>
              <a:ea typeface="+mn-ea"/>
              <a:cs typeface="Arial" pitchFamily="34" charset="0"/>
            </a:rPr>
            <a:t>Im Rahmen der Erhebung über die Zollstellen (Extrahandel) müssen Warensendungen bis zu einem Wert von 1 000 EUR nicht gemeldet werden, soweit das Gesamtgewicht der Sendung nicht 1 000 kg übersteigt. Bei direkter Firmenbefragung (Intrahandel) sind Unternehmen, deren innergemeinschaftliche Warenverkehre je Verkehrsrichtung (Eingang bzw. Ver­sendung) im Vorjahr bzw. im laufenden Jahr den Wert von derzeit 500 000 EUR nicht übersteigen, von der Meldung be­freit.</a:t>
          </a:r>
        </a:p>
        <a:p>
          <a:pPr algn="l"/>
          <a:r>
            <a:rPr lang="de-DE" sz="950">
              <a:solidFill>
                <a:schemeClr val="dk1"/>
              </a:solidFill>
              <a:effectLst/>
              <a:latin typeface="+mn-lt"/>
              <a:ea typeface="+mn-ea"/>
              <a:cs typeface="Arial" pitchFamily="34" charset="0"/>
            </a:rPr>
            <a:t>  </a:t>
          </a:r>
        </a:p>
        <a:p>
          <a:pPr algn="l"/>
          <a:r>
            <a:rPr lang="de-DE" sz="950" b="1">
              <a:solidFill>
                <a:schemeClr val="dk1"/>
              </a:solidFill>
              <a:effectLst/>
              <a:latin typeface="+mn-lt"/>
              <a:ea typeface="+mn-ea"/>
              <a:cs typeface="Arial" pitchFamily="34" charset="0"/>
            </a:rPr>
            <a:t>Berichtsmonat</a:t>
          </a:r>
          <a:endParaRPr lang="de-DE" sz="950">
            <a:solidFill>
              <a:schemeClr val="dk1"/>
            </a:solidFill>
            <a:effectLst/>
            <a:latin typeface="+mn-lt"/>
            <a:ea typeface="+mn-ea"/>
            <a:cs typeface="Arial" pitchFamily="34" charset="0"/>
          </a:endParaRPr>
        </a:p>
        <a:p>
          <a:pPr algn="l"/>
          <a:r>
            <a:rPr lang="de-DE" sz="600">
              <a:solidFill>
                <a:schemeClr val="dk1"/>
              </a:solidFill>
              <a:effectLst/>
              <a:latin typeface="+mn-lt"/>
              <a:ea typeface="+mn-ea"/>
              <a:cs typeface="Arial" pitchFamily="34" charset="0"/>
            </a:rPr>
            <a:t> </a:t>
          </a:r>
        </a:p>
        <a:p>
          <a:pPr algn="l"/>
          <a:r>
            <a:rPr lang="de-DE" sz="950">
              <a:solidFill>
                <a:schemeClr val="dk1"/>
              </a:solidFill>
              <a:effectLst/>
              <a:latin typeface="+mn-lt"/>
              <a:ea typeface="+mn-ea"/>
              <a:cs typeface="Arial" pitchFamily="34" charset="0"/>
            </a:rPr>
            <a:t>Die Ausfuhren und Einfuhren werden im Allgemeinen im Monat des Grenzüberganges nachgewiesen. Durch unvermeid­bare Aufenthalte bei der Anmeldung, aber auch bei Rückfragen, können in geringem Umfang Ausfuhren und Einfuhren in einer späteren Berichtszeit nachgewiesen sein.</a:t>
          </a:r>
        </a:p>
        <a:p>
          <a:pPr algn="l"/>
          <a:r>
            <a:rPr lang="de-DE" sz="950">
              <a:solidFill>
                <a:schemeClr val="dk1"/>
              </a:solidFill>
              <a:effectLst/>
              <a:latin typeface="+mn-lt"/>
              <a:ea typeface="+mn-ea"/>
              <a:cs typeface="Arial" pitchFamily="34" charset="0"/>
            </a:rPr>
            <a:t>  </a:t>
          </a:r>
        </a:p>
        <a:p>
          <a:pPr algn="l"/>
          <a:r>
            <a:rPr lang="de-DE" sz="950" b="1">
              <a:solidFill>
                <a:schemeClr val="dk1"/>
              </a:solidFill>
              <a:effectLst/>
              <a:latin typeface="+mn-lt"/>
              <a:ea typeface="+mn-ea"/>
              <a:cs typeface="Arial" pitchFamily="34" charset="0"/>
            </a:rPr>
            <a:t>Warensystematik</a:t>
          </a:r>
          <a:endParaRPr lang="de-DE" sz="950">
            <a:solidFill>
              <a:schemeClr val="dk1"/>
            </a:solidFill>
            <a:effectLst/>
            <a:latin typeface="+mn-lt"/>
            <a:ea typeface="+mn-ea"/>
            <a:cs typeface="Arial" pitchFamily="34" charset="0"/>
          </a:endParaRPr>
        </a:p>
        <a:p>
          <a:pPr algn="l"/>
          <a:r>
            <a:rPr lang="de-DE" sz="600">
              <a:solidFill>
                <a:schemeClr val="dk1"/>
              </a:solidFill>
              <a:effectLst/>
              <a:latin typeface="+mn-lt"/>
              <a:ea typeface="+mn-ea"/>
              <a:cs typeface="Arial" pitchFamily="34" charset="0"/>
            </a:rPr>
            <a:t> </a:t>
          </a:r>
        </a:p>
        <a:p>
          <a:pPr algn="l"/>
          <a:r>
            <a:rPr lang="de-DE" sz="950">
              <a:solidFill>
                <a:schemeClr val="dk1"/>
              </a:solidFill>
              <a:effectLst/>
              <a:latin typeface="+mn-lt"/>
              <a:ea typeface="+mn-ea"/>
              <a:cs typeface="Arial" pitchFamily="34" charset="0"/>
            </a:rPr>
            <a:t>Benennung und Gruppierung der Waren in den Übersichten erfolgen nach der Gliederung "Warengruppen und -unter­gruppen der Ernährungswirtschaft und der Gewerblichen Wirtschaft".</a:t>
          </a:r>
        </a:p>
        <a:p>
          <a:pPr algn="l"/>
          <a:r>
            <a:rPr lang="de-DE" sz="950">
              <a:solidFill>
                <a:schemeClr val="dk1"/>
              </a:solidFill>
              <a:effectLst/>
              <a:latin typeface="+mn-lt"/>
              <a:ea typeface="+mn-ea"/>
              <a:cs typeface="Arial" pitchFamily="34" charset="0"/>
            </a:rPr>
            <a:t>  </a:t>
          </a:r>
        </a:p>
        <a:p>
          <a:pPr algn="l"/>
          <a:r>
            <a:rPr lang="de-DE" sz="950" b="1">
              <a:solidFill>
                <a:schemeClr val="dk1"/>
              </a:solidFill>
              <a:effectLst/>
              <a:latin typeface="+mn-lt"/>
              <a:ea typeface="+mn-ea"/>
              <a:cs typeface="Arial" pitchFamily="34" charset="0"/>
            </a:rPr>
            <a:t>Mengen</a:t>
          </a:r>
          <a:endParaRPr lang="de-DE" sz="950">
            <a:solidFill>
              <a:schemeClr val="dk1"/>
            </a:solidFill>
            <a:effectLst/>
            <a:latin typeface="+mn-lt"/>
            <a:ea typeface="+mn-ea"/>
            <a:cs typeface="Arial" pitchFamily="34" charset="0"/>
          </a:endParaRPr>
        </a:p>
        <a:p>
          <a:pPr algn="l"/>
          <a:r>
            <a:rPr lang="de-DE" sz="600">
              <a:solidFill>
                <a:schemeClr val="dk1"/>
              </a:solidFill>
              <a:effectLst/>
              <a:latin typeface="+mn-lt"/>
              <a:ea typeface="+mn-ea"/>
              <a:cs typeface="Arial" pitchFamily="34" charset="0"/>
            </a:rPr>
            <a:t> </a:t>
          </a:r>
        </a:p>
        <a:p>
          <a:pPr algn="l"/>
          <a:r>
            <a:rPr lang="de-DE" sz="950">
              <a:solidFill>
                <a:schemeClr val="dk1"/>
              </a:solidFill>
              <a:effectLst/>
              <a:latin typeface="+mn-lt"/>
              <a:ea typeface="+mn-ea"/>
              <a:cs typeface="Arial" pitchFamily="34" charset="0"/>
            </a:rPr>
            <a:t>Die Mengenangaben (Tonnen) beziehen sich auf das Eigen- bzw. Reingewicht der Waren.</a:t>
          </a:r>
        </a:p>
        <a:p>
          <a:pPr algn="l"/>
          <a:r>
            <a:rPr lang="de-DE" sz="950">
              <a:solidFill>
                <a:schemeClr val="dk1"/>
              </a:solidFill>
              <a:effectLst/>
              <a:latin typeface="+mn-lt"/>
              <a:ea typeface="+mn-ea"/>
              <a:cs typeface="Arial" pitchFamily="34" charset="0"/>
            </a:rPr>
            <a:t>  </a:t>
          </a:r>
        </a:p>
        <a:p>
          <a:pPr algn="l"/>
          <a:r>
            <a:rPr lang="de-DE" sz="950" b="1">
              <a:solidFill>
                <a:schemeClr val="dk1"/>
              </a:solidFill>
              <a:effectLst/>
              <a:latin typeface="+mn-lt"/>
              <a:ea typeface="+mn-ea"/>
              <a:cs typeface="Arial" pitchFamily="34" charset="0"/>
            </a:rPr>
            <a:t>Werte</a:t>
          </a:r>
          <a:endParaRPr lang="de-DE" sz="950">
            <a:solidFill>
              <a:schemeClr val="dk1"/>
            </a:solidFill>
            <a:effectLst/>
            <a:latin typeface="+mn-lt"/>
            <a:ea typeface="+mn-ea"/>
            <a:cs typeface="Arial" pitchFamily="34" charset="0"/>
          </a:endParaRPr>
        </a:p>
        <a:p>
          <a:pPr algn="l"/>
          <a:r>
            <a:rPr lang="de-DE" sz="600">
              <a:solidFill>
                <a:schemeClr val="dk1"/>
              </a:solidFill>
              <a:effectLst/>
              <a:latin typeface="+mn-lt"/>
              <a:ea typeface="+mn-ea"/>
              <a:cs typeface="Arial" pitchFamily="34" charset="0"/>
            </a:rPr>
            <a:t> </a:t>
          </a:r>
        </a:p>
        <a:p>
          <a:pPr algn="l"/>
          <a:r>
            <a:rPr lang="de-DE" sz="950">
              <a:solidFill>
                <a:schemeClr val="dk1"/>
              </a:solidFill>
              <a:effectLst/>
              <a:latin typeface="+mn-lt"/>
              <a:ea typeface="+mn-ea"/>
              <a:cs typeface="Arial" pitchFamily="34" charset="0"/>
            </a:rPr>
            <a:t>Die Werte sind in 1 000 EUR nachgewiesen. Sie beziehen sich grundsätzlich auf den Grenzübergangswert, d. h. auf den Wert frei Grenze des Erhebungsgebietes. Bei der Ausfuhr oder Einfuhr nach Veredelung ist stets der volle Warenwert einschließlich der Veredelungskosten und der Vertriebskosten eingesetzt.</a:t>
          </a:r>
        </a:p>
        <a:p>
          <a:pPr algn="l"/>
          <a:r>
            <a:rPr lang="de-DE" sz="950">
              <a:solidFill>
                <a:schemeClr val="dk1"/>
              </a:solidFill>
              <a:effectLst/>
              <a:latin typeface="+mn-lt"/>
              <a:ea typeface="+mn-ea"/>
              <a:cs typeface="Arial" pitchFamily="34" charset="0"/>
            </a:rPr>
            <a:t>  </a:t>
          </a:r>
        </a:p>
        <a:p>
          <a:pPr algn="l"/>
          <a:r>
            <a:rPr lang="de-DE" sz="950" b="1">
              <a:solidFill>
                <a:schemeClr val="dk1"/>
              </a:solidFill>
              <a:effectLst/>
              <a:latin typeface="+mn-lt"/>
              <a:ea typeface="+mn-ea"/>
              <a:cs typeface="Arial" pitchFamily="34" charset="0"/>
            </a:rPr>
            <a:t>Absatz- und Bezugsgebiete</a:t>
          </a:r>
          <a:endParaRPr lang="de-DE" sz="950">
            <a:solidFill>
              <a:schemeClr val="dk1"/>
            </a:solidFill>
            <a:effectLst/>
            <a:latin typeface="+mn-lt"/>
            <a:ea typeface="+mn-ea"/>
            <a:cs typeface="Arial" pitchFamily="34" charset="0"/>
          </a:endParaRPr>
        </a:p>
        <a:p>
          <a:pPr algn="l"/>
          <a:r>
            <a:rPr lang="de-DE" sz="600">
              <a:solidFill>
                <a:schemeClr val="dk1"/>
              </a:solidFill>
              <a:effectLst/>
              <a:latin typeface="+mn-lt"/>
              <a:ea typeface="+mn-ea"/>
              <a:cs typeface="Arial" pitchFamily="34" charset="0"/>
            </a:rPr>
            <a:t> </a:t>
          </a:r>
        </a:p>
        <a:p>
          <a:pPr algn="l"/>
          <a:r>
            <a:rPr lang="de-DE" sz="950">
              <a:solidFill>
                <a:schemeClr val="dk1"/>
              </a:solidFill>
              <a:effectLst/>
              <a:latin typeface="+mn-lt"/>
              <a:ea typeface="+mn-ea"/>
              <a:cs typeface="Arial" pitchFamily="34" charset="0"/>
            </a:rPr>
            <a:t>In der Ausfuhr wird als Bestimmungsland das Land nachgewiesen, in dem die Waren gebraucht oder verbraucht, bearbeitet oder verarbeitet werden sollen.</a:t>
          </a:r>
        </a:p>
        <a:p>
          <a:pPr algn="l"/>
          <a:r>
            <a:rPr lang="de-DE" sz="950">
              <a:solidFill>
                <a:schemeClr val="dk1"/>
              </a:solidFill>
              <a:effectLst/>
              <a:latin typeface="+mn-lt"/>
              <a:ea typeface="+mn-ea"/>
              <a:cs typeface="Arial" pitchFamily="34" charset="0"/>
            </a:rPr>
            <a:t>Ist das Bestimmungsland nicht bekannt, so gilt das letzte bekannte Land, in das die Waren verbracht werden sollen, als Bestimmungs­land.</a:t>
          </a:r>
        </a:p>
        <a:p>
          <a:pPr algn="l"/>
          <a:r>
            <a:rPr lang="de-DE" sz="950">
              <a:solidFill>
                <a:schemeClr val="dk1"/>
              </a:solidFill>
              <a:effectLst/>
              <a:latin typeface="+mn-lt"/>
              <a:ea typeface="+mn-ea"/>
              <a:cs typeface="Arial" pitchFamily="34" charset="0"/>
            </a:rPr>
            <a:t>In der Einfuhr wird als Ursprungsland das Land nachgewiesen, in dem die Waren vollständig gewonnen oder hergestellt worden sind oder ihre letzte wesentliche und wirtschaftlich gerechtfertigte Be- oder Verarbeitung erfahren haben. Ist das Ursprungsland nicht bekannt, so tritt an diese Stelle das Versendungsland.</a:t>
          </a:r>
        </a:p>
        <a:p>
          <a:pPr algn="l"/>
          <a:r>
            <a:rPr lang="de-DE" sz="950">
              <a:solidFill>
                <a:schemeClr val="dk1"/>
              </a:solidFill>
              <a:effectLst/>
              <a:latin typeface="+mn-lt"/>
              <a:ea typeface="+mn-ea"/>
              <a:cs typeface="Arial" pitchFamily="34" charset="0"/>
            </a:rPr>
            <a:t>  </a:t>
          </a:r>
        </a:p>
        <a:p>
          <a:pPr algn="l"/>
          <a:r>
            <a:rPr lang="de-DE" sz="950" b="1">
              <a:solidFill>
                <a:schemeClr val="dk1"/>
              </a:solidFill>
              <a:effectLst/>
              <a:latin typeface="+mn-lt"/>
              <a:ea typeface="+mn-ea"/>
              <a:cs typeface="Arial" pitchFamily="34" charset="0"/>
            </a:rPr>
            <a:t>Auf- und Abrundungen</a:t>
          </a:r>
          <a:endParaRPr lang="de-DE" sz="950">
            <a:solidFill>
              <a:schemeClr val="dk1"/>
            </a:solidFill>
            <a:effectLst/>
            <a:latin typeface="+mn-lt"/>
            <a:ea typeface="+mn-ea"/>
            <a:cs typeface="Arial" pitchFamily="34" charset="0"/>
          </a:endParaRPr>
        </a:p>
        <a:p>
          <a:pPr algn="l"/>
          <a:r>
            <a:rPr lang="de-DE" sz="600">
              <a:solidFill>
                <a:schemeClr val="dk1"/>
              </a:solidFill>
              <a:effectLst/>
              <a:latin typeface="+mn-lt"/>
              <a:ea typeface="+mn-ea"/>
              <a:cs typeface="Arial" pitchFamily="34" charset="0"/>
            </a:rPr>
            <a:t> </a:t>
          </a:r>
        </a:p>
        <a:p>
          <a:pPr algn="l"/>
          <a:r>
            <a:rPr lang="de-DE" sz="950">
              <a:solidFill>
                <a:schemeClr val="dk1"/>
              </a:solidFill>
              <a:effectLst/>
              <a:latin typeface="+mn-lt"/>
              <a:ea typeface="+mn-ea"/>
              <a:cs typeface="Arial" pitchFamily="34" charset="0"/>
            </a:rPr>
            <a:t>Geringe Abweichungen in den Summen sind durch Auf- bzw. Abrundungen der Teilzahlen bedingt.</a:t>
          </a:r>
        </a:p>
        <a:p>
          <a:pPr algn="l"/>
          <a:r>
            <a:rPr lang="de-DE" sz="950">
              <a:solidFill>
                <a:schemeClr val="dk1"/>
              </a:solidFill>
              <a:effectLst/>
              <a:latin typeface="+mn-lt"/>
              <a:ea typeface="+mn-ea"/>
              <a:cs typeface="Arial" pitchFamily="34" charset="0"/>
            </a:rPr>
            <a:t>  </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126" t="s">
        <v>0</v>
      </c>
      <c r="B1" s="126"/>
      <c r="C1" s="127"/>
      <c r="D1" s="127"/>
    </row>
    <row r="2" spans="1:4" ht="35.1" customHeight="1" thickTop="1" x14ac:dyDescent="0.2">
      <c r="A2" s="128" t="s">
        <v>15</v>
      </c>
      <c r="B2" s="128"/>
      <c r="C2" s="129" t="s">
        <v>16</v>
      </c>
      <c r="D2" s="129"/>
    </row>
    <row r="3" spans="1:4" ht="24.95" customHeight="1" x14ac:dyDescent="0.2">
      <c r="A3" s="130"/>
      <c r="B3" s="130"/>
      <c r="C3" s="130"/>
      <c r="D3" s="130"/>
    </row>
    <row r="4" spans="1:4" ht="24.95" customHeight="1" x14ac:dyDescent="0.2">
      <c r="A4" s="123" t="s">
        <v>17</v>
      </c>
      <c r="B4" s="123"/>
      <c r="C4" s="123"/>
      <c r="D4" s="124"/>
    </row>
    <row r="5" spans="1:4" ht="24.95" customHeight="1" x14ac:dyDescent="0.2">
      <c r="A5" s="123" t="s">
        <v>18</v>
      </c>
      <c r="B5" s="123"/>
      <c r="C5" s="123"/>
      <c r="D5" s="124"/>
    </row>
    <row r="6" spans="1:4" ht="39.950000000000003" customHeight="1" x14ac:dyDescent="0.45">
      <c r="A6" s="121" t="s">
        <v>785</v>
      </c>
      <c r="B6" s="125"/>
      <c r="C6" s="125"/>
      <c r="D6" s="125"/>
    </row>
    <row r="7" spans="1:4" ht="24.95" customHeight="1" x14ac:dyDescent="0.45">
      <c r="A7" s="121"/>
      <c r="B7" s="121"/>
      <c r="C7" s="121"/>
      <c r="D7" s="121"/>
    </row>
    <row r="8" spans="1:4" ht="24.95" customHeight="1" x14ac:dyDescent="0.45">
      <c r="A8" s="121" t="s">
        <v>19</v>
      </c>
      <c r="B8" s="121"/>
      <c r="C8" s="121"/>
      <c r="D8" s="121"/>
    </row>
    <row r="9" spans="1:4" ht="24.95" customHeight="1" x14ac:dyDescent="0.4">
      <c r="A9" s="122"/>
      <c r="B9" s="122"/>
      <c r="C9" s="122"/>
      <c r="D9" s="122"/>
    </row>
    <row r="10" spans="1:4" ht="24.95" customHeight="1" x14ac:dyDescent="0.4">
      <c r="A10" s="122"/>
      <c r="B10" s="122"/>
      <c r="C10" s="122"/>
      <c r="D10" s="122"/>
    </row>
    <row r="11" spans="1:4" ht="24.95" customHeight="1" x14ac:dyDescent="0.2">
      <c r="A11" s="120"/>
      <c r="B11" s="120"/>
      <c r="C11" s="120"/>
      <c r="D11" s="120"/>
    </row>
    <row r="12" spans="1:4" ht="24.95" customHeight="1" x14ac:dyDescent="0.2">
      <c r="A12" s="120"/>
      <c r="B12" s="120"/>
      <c r="C12" s="120"/>
      <c r="D12" s="120"/>
    </row>
    <row r="13" spans="1:4" ht="12.2" customHeight="1" x14ac:dyDescent="0.2">
      <c r="A13" s="4"/>
      <c r="B13" s="117" t="s">
        <v>289</v>
      </c>
      <c r="C13" s="117"/>
      <c r="D13" s="2" t="s">
        <v>786</v>
      </c>
    </row>
    <row r="14" spans="1:4" ht="12.2" customHeight="1" x14ac:dyDescent="0.2">
      <c r="A14" s="4"/>
      <c r="B14" s="117"/>
      <c r="C14" s="117"/>
      <c r="D14" s="2"/>
    </row>
    <row r="15" spans="1:4" ht="12.2" customHeight="1" x14ac:dyDescent="0.2">
      <c r="A15" s="4"/>
      <c r="B15" s="117" t="s">
        <v>1</v>
      </c>
      <c r="C15" s="117"/>
      <c r="D15" s="2" t="s">
        <v>799</v>
      </c>
    </row>
    <row r="16" spans="1:4" ht="12.2" customHeight="1" x14ac:dyDescent="0.2">
      <c r="A16" s="4"/>
      <c r="B16" s="117"/>
      <c r="C16" s="117"/>
      <c r="D16" s="2"/>
    </row>
    <row r="17" spans="1:4" ht="12.2" customHeight="1" x14ac:dyDescent="0.2">
      <c r="A17" s="5"/>
      <c r="B17" s="118"/>
      <c r="C17" s="118"/>
      <c r="D17" s="3"/>
    </row>
    <row r="18" spans="1:4" ht="12.2" customHeight="1" x14ac:dyDescent="0.2">
      <c r="A18" s="111"/>
      <c r="B18" s="111"/>
      <c r="C18" s="111"/>
      <c r="D18" s="111"/>
    </row>
    <row r="19" spans="1:4" ht="12.2" customHeight="1" x14ac:dyDescent="0.2">
      <c r="A19" s="112" t="s">
        <v>2</v>
      </c>
      <c r="B19" s="112"/>
      <c r="C19" s="112"/>
      <c r="D19" s="112"/>
    </row>
    <row r="20" spans="1:4" ht="12.2" customHeight="1" x14ac:dyDescent="0.2">
      <c r="A20" s="112" t="s">
        <v>290</v>
      </c>
      <c r="B20" s="112"/>
      <c r="C20" s="112"/>
      <c r="D20" s="112"/>
    </row>
    <row r="21" spans="1:4" ht="12.2" customHeight="1" x14ac:dyDescent="0.2">
      <c r="A21" s="112"/>
      <c r="B21" s="112"/>
      <c r="C21" s="112"/>
      <c r="D21" s="112"/>
    </row>
    <row r="22" spans="1:4" ht="12.2" customHeight="1" x14ac:dyDescent="0.2">
      <c r="A22" s="113" t="s">
        <v>783</v>
      </c>
      <c r="B22" s="113"/>
      <c r="C22" s="113"/>
      <c r="D22" s="113"/>
    </row>
    <row r="23" spans="1:4" ht="12.2" customHeight="1" x14ac:dyDescent="0.2">
      <c r="A23" s="112"/>
      <c r="B23" s="112"/>
      <c r="C23" s="112"/>
      <c r="D23" s="112"/>
    </row>
    <row r="24" spans="1:4" ht="12.2" customHeight="1" x14ac:dyDescent="0.2">
      <c r="A24" s="114" t="s">
        <v>787</v>
      </c>
      <c r="B24" s="114"/>
      <c r="C24" s="114"/>
      <c r="D24" s="114"/>
    </row>
    <row r="25" spans="1:4" ht="12.2" customHeight="1" x14ac:dyDescent="0.2">
      <c r="A25" s="114" t="s">
        <v>291</v>
      </c>
      <c r="B25" s="114"/>
      <c r="C25" s="114"/>
      <c r="D25" s="114"/>
    </row>
    <row r="26" spans="1:4" ht="12.2" customHeight="1" x14ac:dyDescent="0.2">
      <c r="A26" s="115"/>
      <c r="B26" s="115"/>
      <c r="C26" s="115"/>
      <c r="D26" s="115"/>
    </row>
    <row r="27" spans="1:4" ht="12.2" customHeight="1" x14ac:dyDescent="0.2">
      <c r="A27" s="111"/>
      <c r="B27" s="111"/>
      <c r="C27" s="111"/>
      <c r="D27" s="111"/>
    </row>
    <row r="28" spans="1:4" ht="12.2" customHeight="1" x14ac:dyDescent="0.2">
      <c r="A28" s="116" t="s">
        <v>3</v>
      </c>
      <c r="B28" s="116"/>
      <c r="C28" s="116"/>
      <c r="D28" s="116"/>
    </row>
    <row r="29" spans="1:4" ht="12.2" customHeight="1" x14ac:dyDescent="0.2">
      <c r="A29" s="119"/>
      <c r="B29" s="119"/>
      <c r="C29" s="119"/>
      <c r="D29" s="119"/>
    </row>
    <row r="30" spans="1:4" ht="12.2" customHeight="1" x14ac:dyDescent="0.2">
      <c r="A30" s="6" t="s">
        <v>4</v>
      </c>
      <c r="B30" s="108" t="s">
        <v>292</v>
      </c>
      <c r="C30" s="108"/>
      <c r="D30" s="108"/>
    </row>
    <row r="31" spans="1:4" ht="12.2" customHeight="1" x14ac:dyDescent="0.2">
      <c r="A31" s="7">
        <v>0</v>
      </c>
      <c r="B31" s="108" t="s">
        <v>293</v>
      </c>
      <c r="C31" s="108"/>
      <c r="D31" s="108"/>
    </row>
    <row r="32" spans="1:4" ht="12.2" customHeight="1" x14ac:dyDescent="0.2">
      <c r="A32" s="6" t="s">
        <v>5</v>
      </c>
      <c r="B32" s="108" t="s">
        <v>6</v>
      </c>
      <c r="C32" s="108"/>
      <c r="D32" s="108"/>
    </row>
    <row r="33" spans="1:4" ht="12.2" customHeight="1" x14ac:dyDescent="0.2">
      <c r="A33" s="6" t="s">
        <v>14</v>
      </c>
      <c r="B33" s="108" t="s">
        <v>7</v>
      </c>
      <c r="C33" s="108"/>
      <c r="D33" s="108"/>
    </row>
    <row r="34" spans="1:4" ht="12.2" customHeight="1" x14ac:dyDescent="0.2">
      <c r="A34" s="6" t="s">
        <v>8</v>
      </c>
      <c r="B34" s="108" t="s">
        <v>9</v>
      </c>
      <c r="C34" s="108"/>
      <c r="D34" s="108"/>
    </row>
    <row r="35" spans="1:4" ht="12.2" customHeight="1" x14ac:dyDescent="0.2">
      <c r="A35" s="6" t="s">
        <v>10</v>
      </c>
      <c r="B35" s="108" t="s">
        <v>294</v>
      </c>
      <c r="C35" s="108"/>
      <c r="D35" s="108"/>
    </row>
    <row r="36" spans="1:4" ht="12.2" customHeight="1" x14ac:dyDescent="0.2">
      <c r="A36" s="6" t="s">
        <v>11</v>
      </c>
      <c r="B36" s="108" t="s">
        <v>12</v>
      </c>
      <c r="C36" s="108"/>
      <c r="D36" s="108"/>
    </row>
    <row r="37" spans="1:4" ht="12.2" customHeight="1" x14ac:dyDescent="0.2">
      <c r="A37" s="6" t="s">
        <v>36</v>
      </c>
      <c r="B37" s="108" t="s">
        <v>295</v>
      </c>
      <c r="C37" s="108"/>
      <c r="D37" s="108"/>
    </row>
    <row r="38" spans="1:4" ht="12.2" customHeight="1" x14ac:dyDescent="0.2">
      <c r="A38" s="6"/>
      <c r="B38" s="108"/>
      <c r="C38" s="108"/>
      <c r="D38" s="108"/>
    </row>
    <row r="39" spans="1:4" ht="12.2" customHeight="1" x14ac:dyDescent="0.2">
      <c r="A39" s="6" t="s">
        <v>264</v>
      </c>
      <c r="B39" s="108" t="s">
        <v>296</v>
      </c>
      <c r="C39" s="108"/>
      <c r="D39" s="108"/>
    </row>
    <row r="40" spans="1:4" ht="12.2" customHeight="1" x14ac:dyDescent="0.2">
      <c r="A40" s="6"/>
      <c r="B40" s="6"/>
      <c r="C40" s="6"/>
      <c r="D40" s="6"/>
    </row>
    <row r="41" spans="1:4" ht="12.2" customHeight="1" x14ac:dyDescent="0.2">
      <c r="A41" s="6"/>
      <c r="B41" s="6"/>
      <c r="C41" s="6"/>
      <c r="D41" s="6"/>
    </row>
    <row r="42" spans="1:4" ht="12.2" customHeight="1" x14ac:dyDescent="0.2">
      <c r="A42" s="6"/>
      <c r="B42" s="6"/>
      <c r="C42" s="6"/>
      <c r="D42" s="6"/>
    </row>
    <row r="43" spans="1:4" ht="12.2" customHeight="1" x14ac:dyDescent="0.2">
      <c r="A43" s="8"/>
      <c r="B43" s="110"/>
      <c r="C43" s="110"/>
      <c r="D43" s="110"/>
    </row>
    <row r="44" spans="1:4" x14ac:dyDescent="0.2">
      <c r="A44" s="108" t="s">
        <v>13</v>
      </c>
      <c r="B44" s="108"/>
      <c r="C44" s="108"/>
      <c r="D44" s="108"/>
    </row>
    <row r="45" spans="1:4" ht="39.950000000000003" customHeight="1" x14ac:dyDescent="0.2">
      <c r="A45" s="109" t="s">
        <v>782</v>
      </c>
      <c r="B45" s="109"/>
      <c r="C45" s="109"/>
      <c r="D45" s="109"/>
    </row>
  </sheetData>
  <mergeCells count="44">
    <mergeCell ref="A4:D4"/>
    <mergeCell ref="A5:D5"/>
    <mergeCell ref="A6:D6"/>
    <mergeCell ref="A1:B1"/>
    <mergeCell ref="C1:D1"/>
    <mergeCell ref="A2:B2"/>
    <mergeCell ref="C2:D2"/>
    <mergeCell ref="A3:D3"/>
    <mergeCell ref="A12:D12"/>
    <mergeCell ref="A7:D7"/>
    <mergeCell ref="A8:D8"/>
    <mergeCell ref="A10:D10"/>
    <mergeCell ref="B13:C13"/>
    <mergeCell ref="A11:D11"/>
    <mergeCell ref="A9:D9"/>
    <mergeCell ref="B14:C14"/>
    <mergeCell ref="B15:C15"/>
    <mergeCell ref="B16:C16"/>
    <mergeCell ref="B17:C17"/>
    <mergeCell ref="A29:D29"/>
    <mergeCell ref="B30:D30"/>
    <mergeCell ref="B31:D31"/>
    <mergeCell ref="A18:D18"/>
    <mergeCell ref="A19:D19"/>
    <mergeCell ref="A20:D20"/>
    <mergeCell ref="A21:D21"/>
    <mergeCell ref="A22:D22"/>
    <mergeCell ref="A23:D23"/>
    <mergeCell ref="A24:D24"/>
    <mergeCell ref="A25:D25"/>
    <mergeCell ref="A26:D26"/>
    <mergeCell ref="A27:D27"/>
    <mergeCell ref="A28:D28"/>
    <mergeCell ref="B32:D32"/>
    <mergeCell ref="B39:D39"/>
    <mergeCell ref="B33:D33"/>
    <mergeCell ref="B34:D34"/>
    <mergeCell ref="B43:D43"/>
    <mergeCell ref="A44:D44"/>
    <mergeCell ref="A45:D45"/>
    <mergeCell ref="B35:D35"/>
    <mergeCell ref="B36:D36"/>
    <mergeCell ref="B37:D37"/>
    <mergeCell ref="B38:D38"/>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zoomScale="140" zoomScaleNormal="140" workbookViewId="0">
      <selection sqref="A1:C1"/>
    </sheetView>
  </sheetViews>
  <sheetFormatPr baseColWidth="10" defaultRowHeight="12" x14ac:dyDescent="0.2"/>
  <cols>
    <col min="1" max="1" width="10.7109375" style="9" customWidth="1"/>
    <col min="2" max="2" width="70.42578125" style="9" customWidth="1"/>
    <col min="3" max="3" width="8.7109375" style="9" customWidth="1"/>
    <col min="4" max="16384" width="11.42578125" style="9"/>
  </cols>
  <sheetData>
    <row r="1" spans="1:3" s="41" customFormat="1" ht="50.1" customHeight="1" x14ac:dyDescent="0.25">
      <c r="A1" s="131" t="s">
        <v>20</v>
      </c>
      <c r="B1" s="131"/>
      <c r="C1" s="131"/>
    </row>
    <row r="2" spans="1:3" s="10" customFormat="1" ht="23.25" customHeight="1" x14ac:dyDescent="0.2">
      <c r="C2" s="10" t="s">
        <v>21</v>
      </c>
    </row>
    <row r="3" spans="1:3" s="11" customFormat="1" ht="30.2" customHeight="1" x14ac:dyDescent="0.2">
      <c r="A3" s="132" t="s">
        <v>22</v>
      </c>
      <c r="B3" s="132"/>
      <c r="C3" s="10">
        <v>3</v>
      </c>
    </row>
    <row r="4" spans="1:3" s="14" customFormat="1" ht="12" customHeight="1" x14ac:dyDescent="0.2">
      <c r="A4" s="12" t="s">
        <v>37</v>
      </c>
      <c r="B4" s="13" t="s">
        <v>38</v>
      </c>
      <c r="C4" s="13"/>
    </row>
    <row r="5" spans="1:3" s="14" customFormat="1" ht="12" customHeight="1" x14ac:dyDescent="0.2">
      <c r="A5" s="12"/>
      <c r="B5" s="42"/>
      <c r="C5" s="15"/>
    </row>
    <row r="6" spans="1:3" s="11" customFormat="1" ht="24.2" customHeight="1" x14ac:dyDescent="0.2">
      <c r="A6" s="16" t="s">
        <v>39</v>
      </c>
      <c r="B6" s="17" t="s">
        <v>266</v>
      </c>
      <c r="C6" s="18">
        <v>5</v>
      </c>
    </row>
    <row r="7" spans="1:3" s="11" customFormat="1" ht="12" customHeight="1" x14ac:dyDescent="0.2">
      <c r="A7" s="19"/>
      <c r="B7" s="20"/>
      <c r="C7" s="18"/>
    </row>
    <row r="8" spans="1:3" s="11" customFormat="1" ht="24.2" customHeight="1" x14ac:dyDescent="0.2">
      <c r="A8" s="16" t="s">
        <v>41</v>
      </c>
      <c r="B8" s="17" t="s">
        <v>788</v>
      </c>
      <c r="C8" s="18">
        <v>6</v>
      </c>
    </row>
    <row r="9" spans="1:3" s="11" customFormat="1" ht="12" customHeight="1" x14ac:dyDescent="0.2">
      <c r="A9" s="19"/>
      <c r="B9" s="20"/>
      <c r="C9" s="18"/>
    </row>
    <row r="10" spans="1:3" s="11" customFormat="1" ht="12" customHeight="1" x14ac:dyDescent="0.2">
      <c r="A10" s="16" t="s">
        <v>40</v>
      </c>
      <c r="B10" s="21" t="s">
        <v>797</v>
      </c>
      <c r="C10" s="18">
        <v>11</v>
      </c>
    </row>
    <row r="11" spans="1:3" s="11" customFormat="1" ht="12" customHeight="1" x14ac:dyDescent="0.2">
      <c r="A11" s="19"/>
      <c r="B11" s="20"/>
      <c r="C11" s="18"/>
    </row>
    <row r="12" spans="1:3" s="11" customFormat="1" ht="12" customHeight="1" x14ac:dyDescent="0.2">
      <c r="A12" s="12" t="s">
        <v>42</v>
      </c>
      <c r="B12" s="13" t="s">
        <v>43</v>
      </c>
      <c r="C12" s="22"/>
    </row>
    <row r="13" spans="1:3" s="11" customFormat="1" ht="12" customHeight="1" x14ac:dyDescent="0.2">
      <c r="A13" s="19"/>
      <c r="B13" s="43"/>
      <c r="C13" s="18"/>
    </row>
    <row r="14" spans="1:3" s="11" customFormat="1" ht="24.2" customHeight="1" x14ac:dyDescent="0.2">
      <c r="A14" s="16" t="s">
        <v>44</v>
      </c>
      <c r="B14" s="17" t="s">
        <v>267</v>
      </c>
      <c r="C14" s="18">
        <v>16</v>
      </c>
    </row>
    <row r="15" spans="1:3" s="11" customFormat="1" ht="12" customHeight="1" x14ac:dyDescent="0.2">
      <c r="A15" s="19"/>
      <c r="B15" s="23"/>
      <c r="C15" s="18"/>
    </row>
    <row r="16" spans="1:3" s="11" customFormat="1" ht="24.2" customHeight="1" x14ac:dyDescent="0.2">
      <c r="A16" s="16" t="s">
        <v>46</v>
      </c>
      <c r="B16" s="17" t="s">
        <v>789</v>
      </c>
      <c r="C16" s="18">
        <v>17</v>
      </c>
    </row>
    <row r="17" spans="1:3" s="11" customFormat="1" ht="12" customHeight="1" x14ac:dyDescent="0.2">
      <c r="A17" s="19"/>
      <c r="B17" s="23"/>
      <c r="C17" s="18"/>
    </row>
    <row r="18" spans="1:3" s="11" customFormat="1" ht="12" customHeight="1" x14ac:dyDescent="0.2">
      <c r="A18" s="16" t="s">
        <v>45</v>
      </c>
      <c r="B18" s="17" t="s">
        <v>798</v>
      </c>
      <c r="C18" s="18">
        <v>22</v>
      </c>
    </row>
    <row r="19" spans="1:3" x14ac:dyDescent="0.2">
      <c r="A19" s="19"/>
      <c r="B19" s="19"/>
    </row>
    <row r="20" spans="1:3" x14ac:dyDescent="0.2">
      <c r="A20" s="19"/>
      <c r="B20" s="19"/>
    </row>
    <row r="21" spans="1:3" x14ac:dyDescent="0.2">
      <c r="A21" s="19"/>
      <c r="B21" s="19"/>
    </row>
    <row r="22" spans="1:3" x14ac:dyDescent="0.2">
      <c r="A22" s="19"/>
      <c r="B22" s="19"/>
    </row>
    <row r="23" spans="1:3" x14ac:dyDescent="0.2">
      <c r="A23" s="19"/>
      <c r="B23" s="19"/>
    </row>
    <row r="24" spans="1:3" x14ac:dyDescent="0.2">
      <c r="A24" s="19"/>
      <c r="B24" s="19"/>
    </row>
    <row r="25" spans="1:3" x14ac:dyDescent="0.2">
      <c r="A25" s="19"/>
      <c r="B25" s="19"/>
    </row>
    <row r="26" spans="1:3" x14ac:dyDescent="0.2">
      <c r="A26" s="19"/>
      <c r="B26" s="19"/>
    </row>
    <row r="27" spans="1:3" x14ac:dyDescent="0.2">
      <c r="A27" s="19"/>
      <c r="B27" s="19"/>
    </row>
    <row r="28" spans="1:3" x14ac:dyDescent="0.2">
      <c r="A28" s="19"/>
      <c r="B28" s="19"/>
    </row>
    <row r="29" spans="1:3" x14ac:dyDescent="0.2">
      <c r="A29" s="19"/>
      <c r="B29" s="19"/>
    </row>
  </sheetData>
  <mergeCells count="2">
    <mergeCell ref="A1:C1"/>
    <mergeCell ref="A3:B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G313J 2021 00&amp;R&amp;"-,Standard"&amp;7&amp;P</oddFooter>
    <evenFooter>&amp;L&amp;"-,Standard"&amp;7&amp;P&amp;R&amp;"-,Standard"&amp;7StatA MV, Statistischer Bericht G313J 2021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4"/>
  <sheetViews>
    <sheetView topLeftCell="A43" zoomScale="140" zoomScaleNormal="140" workbookViewId="0"/>
  </sheetViews>
  <sheetFormatPr baseColWidth="10" defaultRowHeight="11.45" customHeight="1" x14ac:dyDescent="0.2"/>
  <cols>
    <col min="1" max="1" width="95.7109375" style="40" customWidth="1"/>
    <col min="2" max="16384" width="11.42578125" style="40"/>
  </cols>
  <sheetData>
    <row r="1" spans="1:2" s="39" customFormat="1" ht="50.1" customHeight="1" x14ac:dyDescent="0.2">
      <c r="A1" s="44" t="s">
        <v>22</v>
      </c>
      <c r="B1" s="44"/>
    </row>
    <row r="64" ht="24.75"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G313J 2021 00&amp;R&amp;"-,Standard"&amp;7&amp;P</oddFooter>
    <evenFooter>&amp;L&amp;"-,Standard"&amp;7&amp;P&amp;R&amp;"-,Standard"&amp;7StatA MV, Statistischer Bericht G313J 2021 00</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zoomScale="140" zoomScaleNormal="140" workbookViewId="0">
      <pane xSplit="2" ySplit="9" topLeftCell="C10" activePane="bottomRight" state="frozen"/>
      <selection activeCell="C10" sqref="C10"/>
      <selection pane="topRight" activeCell="C10" sqref="C10"/>
      <selection pane="bottomLeft" activeCell="C10" sqref="C10"/>
      <selection pane="bottomRight" activeCell="C10" sqref="C10"/>
    </sheetView>
  </sheetViews>
  <sheetFormatPr baseColWidth="10" defaultRowHeight="11.45" customHeight="1" x14ac:dyDescent="0.2"/>
  <cols>
    <col min="1" max="1" width="3.7109375" style="47" customWidth="1"/>
    <col min="2" max="2" width="14.7109375" style="47" customWidth="1"/>
    <col min="3" max="3" width="11.7109375" style="47" customWidth="1"/>
    <col min="4" max="4" width="12.7109375" style="47" customWidth="1"/>
    <col min="5" max="5" width="11.7109375" style="47" customWidth="1"/>
    <col min="6" max="6" width="12.7109375" style="47" customWidth="1"/>
    <col min="7" max="7" width="11.7109375" style="47" customWidth="1"/>
    <col min="8" max="8" width="12.7109375" style="47" customWidth="1"/>
    <col min="9" max="16384" width="11.42578125" style="47"/>
  </cols>
  <sheetData>
    <row r="1" spans="1:8" s="46" customFormat="1" ht="15" customHeight="1" x14ac:dyDescent="0.2">
      <c r="A1" s="134" t="s">
        <v>37</v>
      </c>
      <c r="B1" s="135"/>
      <c r="C1" s="140" t="s">
        <v>38</v>
      </c>
      <c r="D1" s="140"/>
      <c r="E1" s="140"/>
      <c r="F1" s="140"/>
      <c r="G1" s="140"/>
      <c r="H1" s="141"/>
    </row>
    <row r="2" spans="1:8" ht="35.1" customHeight="1" x14ac:dyDescent="0.2">
      <c r="A2" s="136" t="s">
        <v>47</v>
      </c>
      <c r="B2" s="137"/>
      <c r="C2" s="138" t="s">
        <v>268</v>
      </c>
      <c r="D2" s="138"/>
      <c r="E2" s="138"/>
      <c r="F2" s="138"/>
      <c r="G2" s="138"/>
      <c r="H2" s="139"/>
    </row>
    <row r="3" spans="1:8" ht="11.45" customHeight="1" x14ac:dyDescent="0.2">
      <c r="A3" s="142" t="s">
        <v>48</v>
      </c>
      <c r="B3" s="143" t="s">
        <v>23</v>
      </c>
      <c r="C3" s="143" t="s">
        <v>24</v>
      </c>
      <c r="D3" s="143"/>
      <c r="E3" s="143" t="s">
        <v>25</v>
      </c>
      <c r="F3" s="143"/>
      <c r="G3" s="143"/>
      <c r="H3" s="133"/>
    </row>
    <row r="4" spans="1:8" ht="11.45" customHeight="1" x14ac:dyDescent="0.2">
      <c r="A4" s="142"/>
      <c r="B4" s="143"/>
      <c r="C4" s="143"/>
      <c r="D4" s="143"/>
      <c r="E4" s="143" t="s">
        <v>26</v>
      </c>
      <c r="F4" s="143"/>
      <c r="G4" s="143" t="s">
        <v>27</v>
      </c>
      <c r="H4" s="133"/>
    </row>
    <row r="5" spans="1:8" ht="11.45" customHeight="1" x14ac:dyDescent="0.2">
      <c r="A5" s="142"/>
      <c r="B5" s="143"/>
      <c r="C5" s="143" t="s">
        <v>28</v>
      </c>
      <c r="D5" s="143" t="s">
        <v>263</v>
      </c>
      <c r="E5" s="143" t="s">
        <v>28</v>
      </c>
      <c r="F5" s="143" t="s">
        <v>263</v>
      </c>
      <c r="G5" s="143" t="s">
        <v>28</v>
      </c>
      <c r="H5" s="133" t="s">
        <v>263</v>
      </c>
    </row>
    <row r="6" spans="1:8" ht="11.45" customHeight="1" x14ac:dyDescent="0.2">
      <c r="A6" s="142"/>
      <c r="B6" s="143"/>
      <c r="C6" s="143"/>
      <c r="D6" s="143"/>
      <c r="E6" s="143"/>
      <c r="F6" s="143"/>
      <c r="G6" s="143"/>
      <c r="H6" s="133"/>
    </row>
    <row r="7" spans="1:8" ht="11.45" customHeight="1" x14ac:dyDescent="0.2">
      <c r="A7" s="142"/>
      <c r="B7" s="143"/>
      <c r="C7" s="143"/>
      <c r="D7" s="143"/>
      <c r="E7" s="143"/>
      <c r="F7" s="143"/>
      <c r="G7" s="143"/>
      <c r="H7" s="133"/>
    </row>
    <row r="8" spans="1:8" ht="11.45" customHeight="1" x14ac:dyDescent="0.2">
      <c r="A8" s="142"/>
      <c r="B8" s="143"/>
      <c r="C8" s="143"/>
      <c r="D8" s="48" t="s">
        <v>30</v>
      </c>
      <c r="E8" s="143"/>
      <c r="F8" s="48" t="s">
        <v>30</v>
      </c>
      <c r="G8" s="143"/>
      <c r="H8" s="49" t="s">
        <v>30</v>
      </c>
    </row>
    <row r="9" spans="1:8" s="57" customFormat="1" ht="11.45" customHeight="1" x14ac:dyDescent="0.15">
      <c r="A9" s="26">
        <v>1</v>
      </c>
      <c r="B9" s="27">
        <v>2</v>
      </c>
      <c r="C9" s="28">
        <v>3</v>
      </c>
      <c r="D9" s="28">
        <v>4</v>
      </c>
      <c r="E9" s="28">
        <v>5</v>
      </c>
      <c r="F9" s="28">
        <v>6</v>
      </c>
      <c r="G9" s="28">
        <v>7</v>
      </c>
      <c r="H9" s="29">
        <v>8</v>
      </c>
    </row>
    <row r="10" spans="1:8" ht="20.100000000000001" customHeight="1" x14ac:dyDescent="0.2">
      <c r="A10" s="102">
        <f>IF(D10&lt;&gt;"",COUNTA($D$10:D10),"")</f>
        <v>1</v>
      </c>
      <c r="B10" s="52">
        <v>2000</v>
      </c>
      <c r="C10" s="50">
        <v>2396608</v>
      </c>
      <c r="D10" s="51">
        <v>64.099999999999994</v>
      </c>
      <c r="E10" s="50">
        <v>845640</v>
      </c>
      <c r="F10" s="51">
        <v>30.3</v>
      </c>
      <c r="G10" s="50">
        <v>1550966</v>
      </c>
      <c r="H10" s="51">
        <v>91.1</v>
      </c>
    </row>
    <row r="11" spans="1:8" ht="11.45" customHeight="1" x14ac:dyDescent="0.2">
      <c r="A11" s="102">
        <f>IF(D11&lt;&gt;"",COUNTA($D$10:D11),"")</f>
        <v>2</v>
      </c>
      <c r="B11" s="52">
        <v>2001</v>
      </c>
      <c r="C11" s="50">
        <v>2894440</v>
      </c>
      <c r="D11" s="51">
        <v>20.8</v>
      </c>
      <c r="E11" s="50">
        <v>949781</v>
      </c>
      <c r="F11" s="51">
        <v>12.3</v>
      </c>
      <c r="G11" s="50">
        <v>1944659</v>
      </c>
      <c r="H11" s="51">
        <v>25.4</v>
      </c>
    </row>
    <row r="12" spans="1:8" ht="11.45" customHeight="1" x14ac:dyDescent="0.2">
      <c r="A12" s="102">
        <f>IF(D12&lt;&gt;"",COUNTA($D$10:D12),"")</f>
        <v>3</v>
      </c>
      <c r="B12" s="52">
        <v>2002</v>
      </c>
      <c r="C12" s="50">
        <v>2266793</v>
      </c>
      <c r="D12" s="51">
        <v>-21.7</v>
      </c>
      <c r="E12" s="50">
        <v>822618</v>
      </c>
      <c r="F12" s="51">
        <v>-13.4</v>
      </c>
      <c r="G12" s="50">
        <v>1444175</v>
      </c>
      <c r="H12" s="51">
        <v>-25.7</v>
      </c>
    </row>
    <row r="13" spans="1:8" ht="11.45" customHeight="1" x14ac:dyDescent="0.2">
      <c r="A13" s="102">
        <f>IF(D13&lt;&gt;"",COUNTA($D$10:D13),"")</f>
        <v>4</v>
      </c>
      <c r="B13" s="52">
        <v>2003</v>
      </c>
      <c r="C13" s="50">
        <v>2925622</v>
      </c>
      <c r="D13" s="51">
        <v>29.1</v>
      </c>
      <c r="E13" s="50">
        <v>844504</v>
      </c>
      <c r="F13" s="51">
        <v>2.7</v>
      </c>
      <c r="G13" s="50">
        <v>2078747</v>
      </c>
      <c r="H13" s="51">
        <v>43.9</v>
      </c>
    </row>
    <row r="14" spans="1:8" ht="11.45" customHeight="1" x14ac:dyDescent="0.2">
      <c r="A14" s="102">
        <f>IF(D14&lt;&gt;"",COUNTA($D$10:D14),"")</f>
        <v>5</v>
      </c>
      <c r="B14" s="52">
        <v>2004</v>
      </c>
      <c r="C14" s="50">
        <v>2998332</v>
      </c>
      <c r="D14" s="51">
        <v>2.5</v>
      </c>
      <c r="E14" s="50">
        <v>768547</v>
      </c>
      <c r="F14" s="51">
        <v>-9</v>
      </c>
      <c r="G14" s="50">
        <v>2185437</v>
      </c>
      <c r="H14" s="51">
        <v>5.0999999999999996</v>
      </c>
    </row>
    <row r="15" spans="1:8" ht="11.45" customHeight="1" x14ac:dyDescent="0.2">
      <c r="A15" s="102">
        <f>IF(D15&lt;&gt;"",COUNTA($D$10:D15),"")</f>
        <v>6</v>
      </c>
      <c r="B15" s="52">
        <v>2005</v>
      </c>
      <c r="C15" s="50">
        <v>2889405</v>
      </c>
      <c r="D15" s="51">
        <v>-3.6</v>
      </c>
      <c r="E15" s="50">
        <v>842999</v>
      </c>
      <c r="F15" s="51">
        <v>9.6999999999999993</v>
      </c>
      <c r="G15" s="50">
        <v>2001597</v>
      </c>
      <c r="H15" s="51">
        <v>-8.4</v>
      </c>
    </row>
    <row r="16" spans="1:8" ht="11.45" customHeight="1" x14ac:dyDescent="0.2">
      <c r="A16" s="102">
        <f>IF(D16&lt;&gt;"",COUNTA($D$10:D16),"")</f>
        <v>7</v>
      </c>
      <c r="B16" s="52">
        <v>2006</v>
      </c>
      <c r="C16" s="50">
        <v>3898242</v>
      </c>
      <c r="D16" s="51">
        <v>34.9</v>
      </c>
      <c r="E16" s="50">
        <v>1082526</v>
      </c>
      <c r="F16" s="51">
        <v>28.4</v>
      </c>
      <c r="G16" s="50">
        <v>2757690</v>
      </c>
      <c r="H16" s="51">
        <v>37.799999999999997</v>
      </c>
    </row>
    <row r="17" spans="1:8" ht="11.45" customHeight="1" x14ac:dyDescent="0.2">
      <c r="A17" s="102">
        <f>IF(D17&lt;&gt;"",COUNTA($D$10:D17),"")</f>
        <v>8</v>
      </c>
      <c r="B17" s="52">
        <v>2007</v>
      </c>
      <c r="C17" s="50">
        <v>4902217</v>
      </c>
      <c r="D17" s="51">
        <v>25.8</v>
      </c>
      <c r="E17" s="50">
        <v>1221502</v>
      </c>
      <c r="F17" s="51">
        <v>12.8</v>
      </c>
      <c r="G17" s="50">
        <v>3592256</v>
      </c>
      <c r="H17" s="51">
        <v>30.3</v>
      </c>
    </row>
    <row r="18" spans="1:8" ht="11.45" customHeight="1" x14ac:dyDescent="0.2">
      <c r="A18" s="102">
        <f>IF(D18&lt;&gt;"",COUNTA($D$10:D18),"")</f>
        <v>9</v>
      </c>
      <c r="B18" s="52">
        <v>2008</v>
      </c>
      <c r="C18" s="50">
        <v>5964658</v>
      </c>
      <c r="D18" s="51">
        <v>21.7</v>
      </c>
      <c r="E18" s="50">
        <v>1554095</v>
      </c>
      <c r="F18" s="51">
        <v>27.2</v>
      </c>
      <c r="G18" s="50">
        <v>4340184</v>
      </c>
      <c r="H18" s="51">
        <v>20.8</v>
      </c>
    </row>
    <row r="19" spans="1:8" ht="11.45" customHeight="1" x14ac:dyDescent="0.2">
      <c r="A19" s="102">
        <f>IF(D19&lt;&gt;"",COUNTA($D$10:D19),"")</f>
        <v>10</v>
      </c>
      <c r="B19" s="52">
        <v>2009</v>
      </c>
      <c r="C19" s="50">
        <v>4942686</v>
      </c>
      <c r="D19" s="51">
        <v>-17.100000000000001</v>
      </c>
      <c r="E19" s="50">
        <v>1666096</v>
      </c>
      <c r="F19" s="51">
        <v>7.2</v>
      </c>
      <c r="G19" s="50">
        <v>3221204</v>
      </c>
      <c r="H19" s="51">
        <v>-25.8</v>
      </c>
    </row>
    <row r="20" spans="1:8" ht="11.45" customHeight="1" x14ac:dyDescent="0.2">
      <c r="A20" s="102">
        <f>IF(D20&lt;&gt;"",COUNTA($D$10:D20),"")</f>
        <v>11</v>
      </c>
      <c r="B20" s="52">
        <v>2010</v>
      </c>
      <c r="C20" s="50">
        <v>6033877</v>
      </c>
      <c r="D20" s="51">
        <v>22.1</v>
      </c>
      <c r="E20" s="50">
        <v>1883654</v>
      </c>
      <c r="F20" s="51">
        <v>13.1</v>
      </c>
      <c r="G20" s="50">
        <v>4098465</v>
      </c>
      <c r="H20" s="51">
        <v>27.2</v>
      </c>
    </row>
    <row r="21" spans="1:8" ht="11.45" customHeight="1" x14ac:dyDescent="0.2">
      <c r="A21" s="102">
        <f>IF(D21&lt;&gt;"",COUNTA($D$10:D21),"")</f>
        <v>12</v>
      </c>
      <c r="B21" s="52">
        <v>2011</v>
      </c>
      <c r="C21" s="50">
        <v>7205443</v>
      </c>
      <c r="D21" s="51">
        <v>19.399999999999999</v>
      </c>
      <c r="E21" s="50">
        <v>2003458</v>
      </c>
      <c r="F21" s="51">
        <v>6.4</v>
      </c>
      <c r="G21" s="50">
        <v>5155288</v>
      </c>
      <c r="H21" s="51">
        <v>25.8</v>
      </c>
    </row>
    <row r="22" spans="1:8" ht="11.45" customHeight="1" x14ac:dyDescent="0.2">
      <c r="A22" s="102">
        <f>IF(D22&lt;&gt;"",COUNTA($D$10:D22),"")</f>
        <v>13</v>
      </c>
      <c r="B22" s="52">
        <v>2012</v>
      </c>
      <c r="C22" s="50">
        <v>6156271</v>
      </c>
      <c r="D22" s="51">
        <v>-14.6</v>
      </c>
      <c r="E22" s="50">
        <v>2028613</v>
      </c>
      <c r="F22" s="51">
        <v>1.3</v>
      </c>
      <c r="G22" s="50">
        <v>4076048</v>
      </c>
      <c r="H22" s="51">
        <v>-20.9</v>
      </c>
    </row>
    <row r="23" spans="1:8" ht="11.45" customHeight="1" x14ac:dyDescent="0.2">
      <c r="A23" s="102">
        <f>IF(D23&lt;&gt;"",COUNTA($D$10:D23),"")</f>
        <v>14</v>
      </c>
      <c r="B23" s="52">
        <v>2013</v>
      </c>
      <c r="C23" s="50">
        <v>7298499</v>
      </c>
      <c r="D23" s="51">
        <v>18.600000000000001</v>
      </c>
      <c r="E23" s="50">
        <v>2787756</v>
      </c>
      <c r="F23" s="51">
        <v>37.4</v>
      </c>
      <c r="G23" s="50">
        <v>4369505</v>
      </c>
      <c r="H23" s="51">
        <v>7.2</v>
      </c>
    </row>
    <row r="24" spans="1:8" ht="11.45" customHeight="1" x14ac:dyDescent="0.2">
      <c r="A24" s="102">
        <f>IF(D24&lt;&gt;"",COUNTA($D$10:D24),"")</f>
        <v>15</v>
      </c>
      <c r="B24" s="52">
        <v>2014</v>
      </c>
      <c r="C24" s="50">
        <v>7170440</v>
      </c>
      <c r="D24" s="51">
        <v>-1.8</v>
      </c>
      <c r="E24" s="50">
        <v>2576906</v>
      </c>
      <c r="F24" s="51">
        <v>-7.6</v>
      </c>
      <c r="G24" s="50">
        <v>4425806</v>
      </c>
      <c r="H24" s="51">
        <v>1.3</v>
      </c>
    </row>
    <row r="25" spans="1:8" ht="11.45" customHeight="1" x14ac:dyDescent="0.2">
      <c r="A25" s="102">
        <f>IF(D25&lt;&gt;"",COUNTA($D$10:D25),"")</f>
        <v>16</v>
      </c>
      <c r="B25" s="52">
        <v>2015</v>
      </c>
      <c r="C25" s="50">
        <v>7953989</v>
      </c>
      <c r="D25" s="51">
        <v>10.927488410753043</v>
      </c>
      <c r="E25" s="50">
        <v>2770900</v>
      </c>
      <c r="F25" s="51">
        <v>7.5281752613405359</v>
      </c>
      <c r="G25" s="50">
        <v>4934671</v>
      </c>
      <c r="H25" s="51">
        <v>11.497679744661198</v>
      </c>
    </row>
    <row r="26" spans="1:8" ht="11.45" customHeight="1" x14ac:dyDescent="0.2">
      <c r="A26" s="102">
        <f>IF(D26&lt;&gt;"",COUNTA($D$10:D26),"")</f>
        <v>17</v>
      </c>
      <c r="B26" s="52">
        <v>2016</v>
      </c>
      <c r="C26" s="50">
        <v>7143016</v>
      </c>
      <c r="D26" s="51">
        <v>-10.199999999999999</v>
      </c>
      <c r="E26" s="50">
        <v>2593010</v>
      </c>
      <c r="F26" s="51">
        <v>-6.4</v>
      </c>
      <c r="G26" s="50">
        <v>4360150</v>
      </c>
      <c r="H26" s="51">
        <v>-11.6</v>
      </c>
    </row>
    <row r="27" spans="1:8" ht="11.45" customHeight="1" x14ac:dyDescent="0.2">
      <c r="A27" s="102">
        <f>IF(D27&lt;&gt;"",COUNTA($D$10:D27),"")</f>
        <v>18</v>
      </c>
      <c r="B27" s="52">
        <v>2017</v>
      </c>
      <c r="C27" s="50">
        <v>7215073</v>
      </c>
      <c r="D27" s="51">
        <v>1.0087755648314385</v>
      </c>
      <c r="E27" s="50">
        <v>2306023</v>
      </c>
      <c r="F27" s="51">
        <v>-11.1</v>
      </c>
      <c r="G27" s="50">
        <v>4769328</v>
      </c>
      <c r="H27" s="51">
        <v>9.4</v>
      </c>
    </row>
    <row r="28" spans="1:8" ht="11.45" customHeight="1" x14ac:dyDescent="0.2">
      <c r="A28" s="102">
        <f>IF(D28&lt;&gt;"",COUNTA($D$10:D28),"")</f>
        <v>19</v>
      </c>
      <c r="B28" s="52">
        <v>2018</v>
      </c>
      <c r="C28" s="50">
        <v>7213961</v>
      </c>
      <c r="D28" s="51">
        <v>0</v>
      </c>
      <c r="E28" s="50">
        <v>1960576</v>
      </c>
      <c r="F28" s="51">
        <v>-15</v>
      </c>
      <c r="G28" s="50">
        <v>5103722</v>
      </c>
      <c r="H28" s="51">
        <v>7</v>
      </c>
    </row>
    <row r="29" spans="1:8" ht="11.45" customHeight="1" x14ac:dyDescent="0.2">
      <c r="A29" s="102">
        <f>IF(D29&lt;&gt;"",COUNTA($D$10:D29),"")</f>
        <v>20</v>
      </c>
      <c r="B29" s="52">
        <v>2019</v>
      </c>
      <c r="C29" s="50">
        <v>7319958</v>
      </c>
      <c r="D29" s="51">
        <v>1.5</v>
      </c>
      <c r="E29" s="50">
        <v>2198875</v>
      </c>
      <c r="F29" s="51">
        <v>12.2</v>
      </c>
      <c r="G29" s="50">
        <v>4965501</v>
      </c>
      <c r="H29" s="51">
        <v>-2.7</v>
      </c>
    </row>
    <row r="30" spans="1:8" ht="11.45" customHeight="1" x14ac:dyDescent="0.2">
      <c r="A30" s="102">
        <f>IF(D30&lt;&gt;"",COUNTA($D$10:D30),"")</f>
        <v>21</v>
      </c>
      <c r="B30" s="52">
        <v>2020</v>
      </c>
      <c r="C30" s="50">
        <v>8692458</v>
      </c>
      <c r="D30" s="51">
        <v>18.8</v>
      </c>
      <c r="E30" s="50">
        <v>2808087</v>
      </c>
      <c r="F30" s="51">
        <v>27.7</v>
      </c>
      <c r="G30" s="50">
        <v>5777501</v>
      </c>
      <c r="H30" s="51">
        <v>16.399999999999999</v>
      </c>
    </row>
    <row r="31" spans="1:8" ht="11.45" customHeight="1" x14ac:dyDescent="0.2">
      <c r="A31" s="102">
        <f>IF(D31&lt;&gt;"",COUNTA($D$10:D31),"")</f>
        <v>22</v>
      </c>
      <c r="B31" s="52">
        <v>2021</v>
      </c>
      <c r="C31" s="50">
        <v>9592481</v>
      </c>
      <c r="D31" s="51">
        <v>10.4</v>
      </c>
      <c r="E31" s="50">
        <v>2814774</v>
      </c>
      <c r="F31" s="51">
        <v>0.2</v>
      </c>
      <c r="G31" s="50">
        <v>6655002</v>
      </c>
      <c r="H31" s="51">
        <v>15.2</v>
      </c>
    </row>
    <row r="32" spans="1:8" ht="39.950000000000003" customHeight="1" x14ac:dyDescent="0.2">
      <c r="A32" s="102">
        <f>IF(D32&lt;&gt;"",COUNTA($D$10:D32),"")</f>
        <v>23</v>
      </c>
      <c r="B32" s="53" t="s">
        <v>790</v>
      </c>
      <c r="C32" s="54">
        <v>593953</v>
      </c>
      <c r="D32" s="55">
        <v>8.6999999999999993</v>
      </c>
      <c r="E32" s="54">
        <v>208175</v>
      </c>
      <c r="F32" s="55">
        <v>24</v>
      </c>
      <c r="G32" s="54">
        <v>376809</v>
      </c>
      <c r="H32" s="55">
        <v>1.9</v>
      </c>
    </row>
    <row r="33" spans="1:8" ht="11.45" customHeight="1" x14ac:dyDescent="0.2">
      <c r="A33" s="102">
        <f>IF(D33&lt;&gt;"",COUNTA($D$10:D33),"")</f>
        <v>24</v>
      </c>
      <c r="B33" s="53" t="s">
        <v>269</v>
      </c>
      <c r="C33" s="54">
        <v>772806</v>
      </c>
      <c r="D33" s="55">
        <v>34</v>
      </c>
      <c r="E33" s="54">
        <v>291070</v>
      </c>
      <c r="F33" s="55">
        <v>53.2</v>
      </c>
      <c r="G33" s="54">
        <v>470657</v>
      </c>
      <c r="H33" s="55">
        <v>26.1</v>
      </c>
    </row>
    <row r="34" spans="1:8" ht="11.45" customHeight="1" x14ac:dyDescent="0.2">
      <c r="A34" s="102">
        <f>IF(D34&lt;&gt;"",COUNTA($D$10:D34),"")</f>
        <v>25</v>
      </c>
      <c r="B34" s="53" t="s">
        <v>270</v>
      </c>
      <c r="C34" s="54">
        <v>825325</v>
      </c>
      <c r="D34" s="55">
        <v>27.1</v>
      </c>
      <c r="E34" s="54">
        <v>388196</v>
      </c>
      <c r="F34" s="55">
        <v>101</v>
      </c>
      <c r="G34" s="54">
        <v>428823</v>
      </c>
      <c r="H34" s="55">
        <v>-4.3</v>
      </c>
    </row>
    <row r="35" spans="1:8" ht="11.45" customHeight="1" x14ac:dyDescent="0.2">
      <c r="A35" s="102">
        <f>IF(D35&lt;&gt;"",COUNTA($D$10:D35),"")</f>
        <v>26</v>
      </c>
      <c r="B35" s="53" t="s">
        <v>271</v>
      </c>
      <c r="C35" s="54">
        <v>790355</v>
      </c>
      <c r="D35" s="55">
        <v>17.899999999999999</v>
      </c>
      <c r="E35" s="54">
        <v>279293</v>
      </c>
      <c r="F35" s="55">
        <v>24.3</v>
      </c>
      <c r="G35" s="54">
        <v>505654</v>
      </c>
      <c r="H35" s="55">
        <v>15.4</v>
      </c>
    </row>
    <row r="36" spans="1:8" ht="11.45" customHeight="1" x14ac:dyDescent="0.2">
      <c r="A36" s="102">
        <f>IF(D36&lt;&gt;"",COUNTA($D$10:D36),"")</f>
        <v>27</v>
      </c>
      <c r="B36" s="53" t="s">
        <v>272</v>
      </c>
      <c r="C36" s="54">
        <v>622941</v>
      </c>
      <c r="D36" s="55">
        <v>-1.1000000000000001</v>
      </c>
      <c r="E36" s="54">
        <v>184685</v>
      </c>
      <c r="F36" s="55">
        <v>2.4</v>
      </c>
      <c r="G36" s="54">
        <v>432300</v>
      </c>
      <c r="H36" s="55">
        <v>-0.6</v>
      </c>
    </row>
    <row r="37" spans="1:8" ht="11.45" customHeight="1" x14ac:dyDescent="0.2">
      <c r="A37" s="102">
        <f>IF(D37&lt;&gt;"",COUNTA($D$10:D37),"")</f>
        <v>28</v>
      </c>
      <c r="B37" s="53" t="s">
        <v>273</v>
      </c>
      <c r="C37" s="54">
        <v>849629</v>
      </c>
      <c r="D37" s="55">
        <v>47.6</v>
      </c>
      <c r="E37" s="54">
        <v>182231</v>
      </c>
      <c r="F37" s="55">
        <v>11.3</v>
      </c>
      <c r="G37" s="54">
        <v>659423</v>
      </c>
      <c r="H37" s="55">
        <v>65.599999999999994</v>
      </c>
    </row>
    <row r="38" spans="1:8" ht="11.45" customHeight="1" x14ac:dyDescent="0.2">
      <c r="A38" s="102">
        <f>IF(D38&lt;&gt;"",COUNTA($D$10:D38),"")</f>
        <v>29</v>
      </c>
      <c r="B38" s="53" t="s">
        <v>274</v>
      </c>
      <c r="C38" s="54">
        <v>704370</v>
      </c>
      <c r="D38" s="55">
        <v>12.2</v>
      </c>
      <c r="E38" s="54">
        <v>175362</v>
      </c>
      <c r="F38" s="55">
        <v>0.4</v>
      </c>
      <c r="G38" s="54">
        <v>521501</v>
      </c>
      <c r="H38" s="55">
        <v>17.8</v>
      </c>
    </row>
    <row r="39" spans="1:8" ht="11.45" customHeight="1" x14ac:dyDescent="0.2">
      <c r="A39" s="102">
        <f>IF(D39&lt;&gt;"",COUNTA($D$10:D39),"")</f>
        <v>30</v>
      </c>
      <c r="B39" s="53" t="s">
        <v>275</v>
      </c>
      <c r="C39" s="54">
        <v>609110</v>
      </c>
      <c r="D39" s="55">
        <v>-2.2000000000000002</v>
      </c>
      <c r="E39" s="54">
        <v>169659</v>
      </c>
      <c r="F39" s="55">
        <v>-19</v>
      </c>
      <c r="G39" s="54">
        <v>428153</v>
      </c>
      <c r="H39" s="55">
        <v>6.8</v>
      </c>
    </row>
    <row r="40" spans="1:8" ht="11.45" customHeight="1" x14ac:dyDescent="0.2">
      <c r="A40" s="102">
        <f>IF(D40&lt;&gt;"",COUNTA($D$10:D40),"")</f>
        <v>31</v>
      </c>
      <c r="B40" s="53" t="s">
        <v>276</v>
      </c>
      <c r="C40" s="54">
        <v>689676</v>
      </c>
      <c r="D40" s="55">
        <v>11.2</v>
      </c>
      <c r="E40" s="54">
        <v>191758</v>
      </c>
      <c r="F40" s="55">
        <v>12.6</v>
      </c>
      <c r="G40" s="54">
        <v>486167</v>
      </c>
      <c r="H40" s="55">
        <v>12.4</v>
      </c>
    </row>
    <row r="41" spans="1:8" ht="11.45" customHeight="1" x14ac:dyDescent="0.2">
      <c r="A41" s="102">
        <f>IF(D41&lt;&gt;"",COUNTA($D$10:D41),"")</f>
        <v>32</v>
      </c>
      <c r="B41" s="53" t="s">
        <v>277</v>
      </c>
      <c r="C41" s="54">
        <v>673319</v>
      </c>
      <c r="D41" s="55">
        <v>4.2</v>
      </c>
      <c r="E41" s="54">
        <v>210833</v>
      </c>
      <c r="F41" s="55">
        <v>11.9</v>
      </c>
      <c r="G41" s="54">
        <v>449948</v>
      </c>
      <c r="H41" s="55">
        <v>2.1</v>
      </c>
    </row>
    <row r="42" spans="1:8" ht="11.45" customHeight="1" x14ac:dyDescent="0.2">
      <c r="A42" s="102">
        <f>IF(D42&lt;&gt;"",COUNTA($D$10:D42),"")</f>
        <v>33</v>
      </c>
      <c r="B42" s="53" t="s">
        <v>278</v>
      </c>
      <c r="C42" s="54">
        <v>777139</v>
      </c>
      <c r="D42" s="55">
        <v>27.9</v>
      </c>
      <c r="E42" s="54">
        <v>239163</v>
      </c>
      <c r="F42" s="55">
        <v>36.299999999999997</v>
      </c>
      <c r="G42" s="54">
        <v>529253</v>
      </c>
      <c r="H42" s="55">
        <v>27.7</v>
      </c>
    </row>
    <row r="43" spans="1:8" ht="11.45" customHeight="1" x14ac:dyDescent="0.2">
      <c r="A43" s="102">
        <f>IF(D43&lt;&gt;"",COUNTA($D$10:D43),"")</f>
        <v>34</v>
      </c>
      <c r="B43" s="53" t="s">
        <v>279</v>
      </c>
      <c r="C43" s="54">
        <v>783834</v>
      </c>
      <c r="D43" s="55">
        <v>43.3</v>
      </c>
      <c r="E43" s="54">
        <v>287662</v>
      </c>
      <c r="F43" s="55">
        <v>78.900000000000006</v>
      </c>
      <c r="G43" s="54">
        <v>488812</v>
      </c>
      <c r="H43" s="55">
        <v>31.4</v>
      </c>
    </row>
    <row r="44" spans="1:8" ht="39.950000000000003" customHeight="1" x14ac:dyDescent="0.2">
      <c r="A44" s="102">
        <f>IF(D44&lt;&gt;"",COUNTA($D$10:D44),"")</f>
        <v>35</v>
      </c>
      <c r="B44" s="53" t="s">
        <v>791</v>
      </c>
      <c r="C44" s="54">
        <v>657028</v>
      </c>
      <c r="D44" s="55">
        <v>10.6</v>
      </c>
      <c r="E44" s="54">
        <v>217868</v>
      </c>
      <c r="F44" s="55">
        <v>4.7</v>
      </c>
      <c r="G44" s="54">
        <v>430493</v>
      </c>
      <c r="H44" s="55">
        <v>14.2</v>
      </c>
    </row>
    <row r="45" spans="1:8" ht="11.45" customHeight="1" x14ac:dyDescent="0.2">
      <c r="A45" s="102">
        <f>IF(D45&lt;&gt;"",COUNTA($D$10:D45),"")</f>
        <v>36</v>
      </c>
      <c r="B45" s="53" t="s">
        <v>269</v>
      </c>
      <c r="C45" s="54">
        <v>645582</v>
      </c>
      <c r="D45" s="55">
        <v>-16.5</v>
      </c>
      <c r="E45" s="54">
        <v>216974</v>
      </c>
      <c r="F45" s="55">
        <v>-25.5</v>
      </c>
      <c r="G45" s="54">
        <v>419395</v>
      </c>
      <c r="H45" s="55">
        <v>-10.9</v>
      </c>
    </row>
    <row r="46" spans="1:8" ht="11.45" customHeight="1" x14ac:dyDescent="0.2">
      <c r="A46" s="102">
        <f>IF(D46&lt;&gt;"",COUNTA($D$10:D46),"")</f>
        <v>37</v>
      </c>
      <c r="B46" s="53" t="s">
        <v>270</v>
      </c>
      <c r="C46" s="54">
        <v>830658</v>
      </c>
      <c r="D46" s="55">
        <v>0.6</v>
      </c>
      <c r="E46" s="54">
        <v>264025</v>
      </c>
      <c r="F46" s="55">
        <v>-32</v>
      </c>
      <c r="G46" s="54">
        <v>555800</v>
      </c>
      <c r="H46" s="55">
        <v>29.6</v>
      </c>
    </row>
    <row r="47" spans="1:8" ht="11.45" customHeight="1" x14ac:dyDescent="0.2">
      <c r="A47" s="102">
        <f>IF(D47&lt;&gt;"",COUNTA($D$10:D47),"")</f>
        <v>38</v>
      </c>
      <c r="B47" s="53" t="s">
        <v>271</v>
      </c>
      <c r="C47" s="54">
        <v>671871</v>
      </c>
      <c r="D47" s="55">
        <v>-15</v>
      </c>
      <c r="E47" s="54">
        <v>208619</v>
      </c>
      <c r="F47" s="55">
        <v>-25.3</v>
      </c>
      <c r="G47" s="54">
        <v>453550</v>
      </c>
      <c r="H47" s="55">
        <v>-10.3</v>
      </c>
    </row>
    <row r="48" spans="1:8" ht="11.45" customHeight="1" x14ac:dyDescent="0.2">
      <c r="A48" s="102">
        <f>IF(D48&lt;&gt;"",COUNTA($D$10:D48),"")</f>
        <v>39</v>
      </c>
      <c r="B48" s="53" t="s">
        <v>272</v>
      </c>
      <c r="C48" s="54">
        <v>772458</v>
      </c>
      <c r="D48" s="55">
        <v>24</v>
      </c>
      <c r="E48" s="54">
        <v>255192</v>
      </c>
      <c r="F48" s="55">
        <v>38.200000000000003</v>
      </c>
      <c r="G48" s="54">
        <v>507551</v>
      </c>
      <c r="H48" s="55">
        <v>17.399999999999999</v>
      </c>
    </row>
    <row r="49" spans="1:8" ht="11.45" customHeight="1" x14ac:dyDescent="0.2">
      <c r="A49" s="102">
        <f>IF(D49&lt;&gt;"",COUNTA($D$10:D49),"")</f>
        <v>40</v>
      </c>
      <c r="B49" s="53" t="s">
        <v>273</v>
      </c>
      <c r="C49" s="54">
        <v>812174</v>
      </c>
      <c r="D49" s="55">
        <v>-4.4000000000000004</v>
      </c>
      <c r="E49" s="54">
        <v>164828</v>
      </c>
      <c r="F49" s="55">
        <v>-9.5</v>
      </c>
      <c r="G49" s="54">
        <v>636980</v>
      </c>
      <c r="H49" s="55">
        <v>-3.4</v>
      </c>
    </row>
    <row r="50" spans="1:8" ht="11.45" customHeight="1" x14ac:dyDescent="0.2">
      <c r="A50" s="102">
        <f>IF(D50&lt;&gt;"",COUNTA($D$10:D50),"")</f>
        <v>41</v>
      </c>
      <c r="B50" s="53" t="s">
        <v>274</v>
      </c>
      <c r="C50" s="54">
        <v>1166688</v>
      </c>
      <c r="D50" s="55">
        <v>65.599999999999994</v>
      </c>
      <c r="E50" s="54">
        <v>173717</v>
      </c>
      <c r="F50" s="55">
        <v>-0.9</v>
      </c>
      <c r="G50" s="54">
        <v>983165</v>
      </c>
      <c r="H50" s="55">
        <v>88.5</v>
      </c>
    </row>
    <row r="51" spans="1:8" ht="11.45" customHeight="1" x14ac:dyDescent="0.2">
      <c r="A51" s="102">
        <f>IF(D51&lt;&gt;"",COUNTA($D$10:D51),"")</f>
        <v>42</v>
      </c>
      <c r="B51" s="53" t="s">
        <v>275</v>
      </c>
      <c r="C51" s="54">
        <v>775258</v>
      </c>
      <c r="D51" s="55">
        <v>27.3</v>
      </c>
      <c r="E51" s="54">
        <v>258524</v>
      </c>
      <c r="F51" s="55">
        <v>52.4</v>
      </c>
      <c r="G51" s="54">
        <v>508676</v>
      </c>
      <c r="H51" s="55">
        <v>18.8</v>
      </c>
    </row>
    <row r="52" spans="1:8" ht="11.45" customHeight="1" x14ac:dyDescent="0.2">
      <c r="A52" s="102">
        <f>IF(D52&lt;&gt;"",COUNTA($D$10:D52),"")</f>
        <v>43</v>
      </c>
      <c r="B52" s="53" t="s">
        <v>276</v>
      </c>
      <c r="C52" s="54">
        <v>801700</v>
      </c>
      <c r="D52" s="55">
        <v>16.2</v>
      </c>
      <c r="E52" s="54">
        <v>269692</v>
      </c>
      <c r="F52" s="55">
        <v>40.6</v>
      </c>
      <c r="G52" s="54">
        <v>521795</v>
      </c>
      <c r="H52" s="55">
        <v>7.3</v>
      </c>
    </row>
    <row r="53" spans="1:8" ht="11.45" customHeight="1" x14ac:dyDescent="0.2">
      <c r="A53" s="102">
        <f>IF(D53&lt;&gt;"",COUNTA($D$10:D53),"")</f>
        <v>44</v>
      </c>
      <c r="B53" s="53" t="s">
        <v>277</v>
      </c>
      <c r="C53" s="54">
        <v>742110</v>
      </c>
      <c r="D53" s="55">
        <v>10.199999999999999</v>
      </c>
      <c r="E53" s="54">
        <v>249002</v>
      </c>
      <c r="F53" s="55">
        <v>18.100000000000001</v>
      </c>
      <c r="G53" s="54">
        <v>482152</v>
      </c>
      <c r="H53" s="55">
        <v>7.2</v>
      </c>
    </row>
    <row r="54" spans="1:8" ht="11.45" customHeight="1" x14ac:dyDescent="0.2">
      <c r="A54" s="102">
        <f>IF(D54&lt;&gt;"",COUNTA($D$10:D54),"")</f>
        <v>45</v>
      </c>
      <c r="B54" s="53" t="s">
        <v>278</v>
      </c>
      <c r="C54" s="54">
        <v>756984</v>
      </c>
      <c r="D54" s="55">
        <v>-2.6</v>
      </c>
      <c r="E54" s="54">
        <v>247129</v>
      </c>
      <c r="F54" s="55">
        <v>3.3</v>
      </c>
      <c r="G54" s="54">
        <v>498168</v>
      </c>
      <c r="H54" s="55">
        <v>-5.9</v>
      </c>
    </row>
    <row r="55" spans="1:8" ht="11.25" customHeight="1" x14ac:dyDescent="0.2">
      <c r="A55" s="102">
        <f>IF(D55&lt;&gt;"",COUNTA($D$10:D55),"")</f>
        <v>46</v>
      </c>
      <c r="B55" s="53" t="s">
        <v>279</v>
      </c>
      <c r="C55" s="54">
        <v>959972</v>
      </c>
      <c r="D55" s="55">
        <v>22.5</v>
      </c>
      <c r="E55" s="54">
        <v>289204</v>
      </c>
      <c r="F55" s="55">
        <v>0.5</v>
      </c>
      <c r="G55" s="54">
        <v>657278</v>
      </c>
      <c r="H55" s="55">
        <v>34.5</v>
      </c>
    </row>
    <row r="56" spans="1:8" ht="11.45" customHeight="1" x14ac:dyDescent="0.2">
      <c r="C56" s="56"/>
      <c r="E56" s="56"/>
      <c r="G56" s="56"/>
      <c r="H56" s="51"/>
    </row>
  </sheetData>
  <mergeCells count="16">
    <mergeCell ref="H5:H7"/>
    <mergeCell ref="A1:B1"/>
    <mergeCell ref="A2:B2"/>
    <mergeCell ref="C2:H2"/>
    <mergeCell ref="C1:H1"/>
    <mergeCell ref="A3:A8"/>
    <mergeCell ref="B3:B8"/>
    <mergeCell ref="C3:D4"/>
    <mergeCell ref="E3:H3"/>
    <mergeCell ref="E4:F4"/>
    <mergeCell ref="G4:H4"/>
    <mergeCell ref="D5:D7"/>
    <mergeCell ref="C5:C8"/>
    <mergeCell ref="E5:E8"/>
    <mergeCell ref="F5:F7"/>
    <mergeCell ref="G5:G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G313J 2021 00&amp;R&amp;"-,Standard"&amp;7&amp;P</oddFooter>
    <evenFooter>&amp;L&amp;"-,Standard"&amp;7&amp;P&amp;R&amp;"-,Standard"&amp;7StatA MV, Statistischer Bericht G313J 2021 00</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6"/>
  <sheetViews>
    <sheetView zoomScale="140" zoomScaleNormal="140" workbookViewId="0">
      <pane xSplit="3" ySplit="8" topLeftCell="D9" activePane="bottomRight" state="frozen"/>
      <selection activeCell="C10" sqref="C10"/>
      <selection pane="topRight" activeCell="C10" sqref="C10"/>
      <selection pane="bottomLeft" activeCell="C10" sqref="C10"/>
      <selection pane="bottomRight" activeCell="D9" sqref="D9"/>
    </sheetView>
  </sheetViews>
  <sheetFormatPr baseColWidth="10" defaultColWidth="11.28515625" defaultRowHeight="11.45" customHeight="1" x14ac:dyDescent="0.2"/>
  <cols>
    <col min="1" max="1" width="3.28515625" style="47" customWidth="1"/>
    <col min="2" max="2" width="4.7109375" style="76" customWidth="1"/>
    <col min="3" max="3" width="37.7109375" style="77" customWidth="1"/>
    <col min="4" max="4" width="8.7109375" style="78" customWidth="1"/>
    <col min="5" max="5" width="7.7109375" style="79" customWidth="1"/>
    <col min="6" max="6" width="6.5703125" style="80" customWidth="1"/>
    <col min="7" max="7" width="8.28515625" style="78" customWidth="1"/>
    <col min="8" max="8" width="7.7109375" style="78" customWidth="1"/>
    <col min="9" max="9" width="7.42578125" style="80" customWidth="1"/>
    <col min="10" max="16384" width="11.28515625" style="47"/>
  </cols>
  <sheetData>
    <row r="1" spans="1:10" s="81" customFormat="1" ht="15" customHeight="1" x14ac:dyDescent="0.2">
      <c r="A1" s="134" t="s">
        <v>37</v>
      </c>
      <c r="B1" s="135"/>
      <c r="C1" s="135"/>
      <c r="D1" s="140" t="s">
        <v>38</v>
      </c>
      <c r="E1" s="140"/>
      <c r="F1" s="140"/>
      <c r="G1" s="140"/>
      <c r="H1" s="140"/>
      <c r="I1" s="141"/>
    </row>
    <row r="2" spans="1:10" s="58" customFormat="1" ht="35.1" customHeight="1" x14ac:dyDescent="0.2">
      <c r="A2" s="144" t="s">
        <v>49</v>
      </c>
      <c r="B2" s="145"/>
      <c r="C2" s="145"/>
      <c r="D2" s="138" t="s">
        <v>794</v>
      </c>
      <c r="E2" s="138"/>
      <c r="F2" s="138"/>
      <c r="G2" s="138"/>
      <c r="H2" s="138"/>
      <c r="I2" s="139"/>
    </row>
    <row r="3" spans="1:10" ht="11.45" customHeight="1" x14ac:dyDescent="0.2">
      <c r="A3" s="142" t="s">
        <v>48</v>
      </c>
      <c r="B3" s="143" t="s">
        <v>50</v>
      </c>
      <c r="C3" s="143" t="s">
        <v>29</v>
      </c>
      <c r="D3" s="143">
        <v>2020</v>
      </c>
      <c r="E3" s="143"/>
      <c r="F3" s="147" t="s">
        <v>33</v>
      </c>
      <c r="G3" s="143">
        <v>2021</v>
      </c>
      <c r="H3" s="143"/>
      <c r="I3" s="148" t="s">
        <v>33</v>
      </c>
    </row>
    <row r="4" spans="1:10" ht="11.45" customHeight="1" x14ac:dyDescent="0.2">
      <c r="A4" s="146"/>
      <c r="B4" s="143"/>
      <c r="C4" s="143"/>
      <c r="D4" s="143"/>
      <c r="E4" s="143"/>
      <c r="F4" s="147"/>
      <c r="G4" s="143"/>
      <c r="H4" s="143"/>
      <c r="I4" s="148"/>
    </row>
    <row r="5" spans="1:10" ht="11.45" customHeight="1" x14ac:dyDescent="0.2">
      <c r="A5" s="146"/>
      <c r="B5" s="143"/>
      <c r="C5" s="143"/>
      <c r="D5" s="143"/>
      <c r="E5" s="143"/>
      <c r="F5" s="147"/>
      <c r="G5" s="143"/>
      <c r="H5" s="143"/>
      <c r="I5" s="148"/>
    </row>
    <row r="6" spans="1:10" ht="11.45" customHeight="1" x14ac:dyDescent="0.2">
      <c r="A6" s="146"/>
      <c r="B6" s="143"/>
      <c r="C6" s="143"/>
      <c r="D6" s="143"/>
      <c r="E6" s="143"/>
      <c r="F6" s="147"/>
      <c r="G6" s="143"/>
      <c r="H6" s="143"/>
      <c r="I6" s="148"/>
    </row>
    <row r="7" spans="1:10" ht="11.45" customHeight="1" x14ac:dyDescent="0.2">
      <c r="A7" s="146"/>
      <c r="B7" s="143"/>
      <c r="C7" s="143"/>
      <c r="D7" s="59" t="s">
        <v>265</v>
      </c>
      <c r="E7" s="60" t="s">
        <v>28</v>
      </c>
      <c r="F7" s="61" t="s">
        <v>30</v>
      </c>
      <c r="G7" s="59" t="s">
        <v>265</v>
      </c>
      <c r="H7" s="59" t="s">
        <v>28</v>
      </c>
      <c r="I7" s="62" t="s">
        <v>30</v>
      </c>
    </row>
    <row r="8" spans="1:10" s="57" customFormat="1" ht="11.45" customHeight="1" x14ac:dyDescent="0.15">
      <c r="A8" s="26">
        <v>1</v>
      </c>
      <c r="B8" s="27">
        <v>2</v>
      </c>
      <c r="C8" s="28">
        <v>3</v>
      </c>
      <c r="D8" s="28">
        <v>4</v>
      </c>
      <c r="E8" s="28">
        <v>5</v>
      </c>
      <c r="F8" s="28">
        <v>6</v>
      </c>
      <c r="G8" s="28">
        <v>7</v>
      </c>
      <c r="H8" s="28">
        <v>8</v>
      </c>
      <c r="I8" s="29">
        <v>9</v>
      </c>
    </row>
    <row r="9" spans="1:10" s="57" customFormat="1" ht="11.45" customHeight="1" x14ac:dyDescent="0.15">
      <c r="A9" s="104"/>
      <c r="B9" s="105"/>
      <c r="C9" s="106"/>
      <c r="D9" s="107"/>
      <c r="E9" s="107"/>
      <c r="F9" s="107"/>
      <c r="G9" s="107"/>
      <c r="H9" s="107"/>
      <c r="I9" s="107"/>
    </row>
    <row r="10" spans="1:10" ht="11.45" customHeight="1" x14ac:dyDescent="0.2">
      <c r="A10" s="102">
        <f>IF(D10&lt;&gt;"",COUNTA($D$10:D10),"")</f>
        <v>1</v>
      </c>
      <c r="B10" s="65" t="s">
        <v>282</v>
      </c>
      <c r="C10" s="66" t="s">
        <v>298</v>
      </c>
      <c r="D10" s="67">
        <v>11674876</v>
      </c>
      <c r="E10" s="67">
        <v>8692458</v>
      </c>
      <c r="F10" s="68">
        <v>18.750107582584491</v>
      </c>
      <c r="G10" s="67">
        <v>11787798</v>
      </c>
      <c r="H10" s="67">
        <v>9592481</v>
      </c>
      <c r="I10" s="68">
        <v>10.35406785974692</v>
      </c>
      <c r="J10" s="69"/>
    </row>
    <row r="11" spans="1:10" ht="15" customHeight="1" x14ac:dyDescent="0.2">
      <c r="A11" s="102">
        <f>IF(D11&lt;&gt;"",COUNTA($D$10:D11),"")</f>
        <v>2</v>
      </c>
      <c r="B11" s="70" t="s">
        <v>31</v>
      </c>
      <c r="C11" s="66" t="s">
        <v>299</v>
      </c>
      <c r="D11" s="67">
        <v>7506276</v>
      </c>
      <c r="E11" s="67">
        <v>2808087</v>
      </c>
      <c r="F11" s="68">
        <v>27.70562219316696</v>
      </c>
      <c r="G11" s="67">
        <v>6161409</v>
      </c>
      <c r="H11" s="67">
        <v>2814774</v>
      </c>
      <c r="I11" s="68">
        <v>0.23813364756861688</v>
      </c>
      <c r="J11" s="69"/>
    </row>
    <row r="12" spans="1:10" s="46" customFormat="1" ht="15" customHeight="1" x14ac:dyDescent="0.2">
      <c r="A12" s="102">
        <f>IF(D12&lt;&gt;"",COUNTA($D$10:D12),"")</f>
        <v>3</v>
      </c>
      <c r="B12" s="71">
        <v>1</v>
      </c>
      <c r="C12" s="66" t="s">
        <v>300</v>
      </c>
      <c r="D12" s="67">
        <v>8923</v>
      </c>
      <c r="E12" s="67">
        <v>22559</v>
      </c>
      <c r="F12" s="68">
        <v>-17.013684520306057</v>
      </c>
      <c r="G12" s="67">
        <v>9048</v>
      </c>
      <c r="H12" s="67">
        <v>19017</v>
      </c>
      <c r="I12" s="68">
        <v>-15.701050578483091</v>
      </c>
      <c r="J12" s="69"/>
    </row>
    <row r="13" spans="1:10" ht="11.45" customHeight="1" x14ac:dyDescent="0.2">
      <c r="A13" s="102">
        <f>IF(D13&lt;&gt;"",COUNTA($D$10:D13),"")</f>
        <v>4</v>
      </c>
      <c r="B13" s="72" t="s">
        <v>54</v>
      </c>
      <c r="C13" s="73" t="s">
        <v>301</v>
      </c>
      <c r="D13" s="63">
        <v>22</v>
      </c>
      <c r="E13" s="63">
        <v>2315</v>
      </c>
      <c r="F13" s="64">
        <v>195.65772669220945</v>
      </c>
      <c r="G13" s="63">
        <v>18</v>
      </c>
      <c r="H13" s="63">
        <v>1318</v>
      </c>
      <c r="I13" s="64">
        <v>-43.066954643628513</v>
      </c>
      <c r="J13" s="69"/>
    </row>
    <row r="14" spans="1:10" ht="11.45" customHeight="1" x14ac:dyDescent="0.2">
      <c r="A14" s="102">
        <f>IF(D14&lt;&gt;"",COUNTA($D$10:D14),"")</f>
        <v>5</v>
      </c>
      <c r="B14" s="72" t="s">
        <v>55</v>
      </c>
      <c r="C14" s="73" t="s">
        <v>302</v>
      </c>
      <c r="D14" s="63">
        <v>3686</v>
      </c>
      <c r="E14" s="63">
        <v>10034</v>
      </c>
      <c r="F14" s="64">
        <v>-20.529067004593699</v>
      </c>
      <c r="G14" s="63">
        <v>5157</v>
      </c>
      <c r="H14" s="63">
        <v>14059</v>
      </c>
      <c r="I14" s="64">
        <v>40.113613713374519</v>
      </c>
      <c r="J14" s="69"/>
    </row>
    <row r="15" spans="1:10" ht="11.45" customHeight="1" x14ac:dyDescent="0.2">
      <c r="A15" s="102">
        <f>IF(D15&lt;&gt;"",COUNTA($D$10:D15),"")</f>
        <v>6</v>
      </c>
      <c r="B15" s="72" t="s">
        <v>56</v>
      </c>
      <c r="C15" s="73" t="s">
        <v>303</v>
      </c>
      <c r="D15" s="63">
        <v>3878</v>
      </c>
      <c r="E15" s="63">
        <v>9354</v>
      </c>
      <c r="F15" s="64">
        <v>-27.398323502018002</v>
      </c>
      <c r="G15" s="63">
        <v>2736</v>
      </c>
      <c r="H15" s="63">
        <v>3020</v>
      </c>
      <c r="I15" s="64">
        <v>-67.714346803506515</v>
      </c>
      <c r="J15" s="69"/>
    </row>
    <row r="16" spans="1:10" ht="11.45" customHeight="1" x14ac:dyDescent="0.2">
      <c r="A16" s="102">
        <f>IF(D16&lt;&gt;"",COUNTA($D$10:D16),"")</f>
        <v>7</v>
      </c>
      <c r="B16" s="72" t="s">
        <v>57</v>
      </c>
      <c r="C16" s="73" t="s">
        <v>304</v>
      </c>
      <c r="D16" s="63">
        <v>6</v>
      </c>
      <c r="E16" s="63">
        <v>95</v>
      </c>
      <c r="F16" s="64" t="s">
        <v>8</v>
      </c>
      <c r="G16" s="63">
        <v>1</v>
      </c>
      <c r="H16" s="63">
        <v>2</v>
      </c>
      <c r="I16" s="64">
        <v>-97.89473684210526</v>
      </c>
      <c r="J16" s="69"/>
    </row>
    <row r="17" spans="1:10" ht="11.45" customHeight="1" x14ac:dyDescent="0.2">
      <c r="A17" s="102">
        <f>IF(D17&lt;&gt;"",COUNTA($D$10:D17),"")</f>
        <v>8</v>
      </c>
      <c r="B17" s="72" t="s">
        <v>58</v>
      </c>
      <c r="C17" s="73" t="s">
        <v>305</v>
      </c>
      <c r="D17" s="63">
        <v>1331</v>
      </c>
      <c r="E17" s="63">
        <v>695</v>
      </c>
      <c r="F17" s="64">
        <v>-19.186046511627907</v>
      </c>
      <c r="G17" s="63">
        <v>1133</v>
      </c>
      <c r="H17" s="63">
        <v>578</v>
      </c>
      <c r="I17" s="64">
        <v>-16.834532374100718</v>
      </c>
      <c r="J17" s="69"/>
    </row>
    <row r="18" spans="1:10" ht="11.45" customHeight="1" x14ac:dyDescent="0.2">
      <c r="A18" s="102">
        <f>IF(D18&lt;&gt;"",COUNTA($D$10:D18),"")</f>
        <v>9</v>
      </c>
      <c r="B18" s="72" t="s">
        <v>59</v>
      </c>
      <c r="C18" s="73" t="s">
        <v>306</v>
      </c>
      <c r="D18" s="63">
        <v>1</v>
      </c>
      <c r="E18" s="63">
        <v>66</v>
      </c>
      <c r="F18" s="64">
        <v>120</v>
      </c>
      <c r="G18" s="63">
        <v>3</v>
      </c>
      <c r="H18" s="63">
        <v>40</v>
      </c>
      <c r="I18" s="64">
        <v>-39.393939393939391</v>
      </c>
      <c r="J18" s="69"/>
    </row>
    <row r="19" spans="1:10" s="46" customFormat="1" ht="20.100000000000001" customHeight="1" x14ac:dyDescent="0.2">
      <c r="A19" s="102">
        <f>IF(D19&lt;&gt;"",COUNTA($D$10:D19),"")</f>
        <v>10</v>
      </c>
      <c r="B19" s="71">
        <v>2</v>
      </c>
      <c r="C19" s="66" t="s">
        <v>307</v>
      </c>
      <c r="D19" s="67">
        <v>310236</v>
      </c>
      <c r="E19" s="67">
        <v>540751</v>
      </c>
      <c r="F19" s="68">
        <v>-8.5419851976132151</v>
      </c>
      <c r="G19" s="67">
        <v>266657</v>
      </c>
      <c r="H19" s="67">
        <v>552322</v>
      </c>
      <c r="I19" s="68">
        <v>-8.5419851976132151</v>
      </c>
      <c r="J19" s="69"/>
    </row>
    <row r="20" spans="1:10" ht="11.45" customHeight="1" x14ac:dyDescent="0.2">
      <c r="A20" s="102">
        <f>IF(D20&lt;&gt;"",COUNTA($D$10:D20),"")</f>
        <v>11</v>
      </c>
      <c r="B20" s="72" t="s">
        <v>60</v>
      </c>
      <c r="C20" s="73" t="s">
        <v>308</v>
      </c>
      <c r="D20" s="63">
        <v>160339</v>
      </c>
      <c r="E20" s="63">
        <v>236085</v>
      </c>
      <c r="F20" s="64">
        <v>9.977826018093225</v>
      </c>
      <c r="G20" s="63">
        <v>114727</v>
      </c>
      <c r="H20" s="63">
        <v>214581</v>
      </c>
      <c r="I20" s="64">
        <v>-9.1085837727936934</v>
      </c>
      <c r="J20" s="69"/>
    </row>
    <row r="21" spans="1:10" ht="11.45" customHeight="1" x14ac:dyDescent="0.2">
      <c r="A21" s="102">
        <f>IF(D21&lt;&gt;"",COUNTA($D$10:D21),"")</f>
        <v>12</v>
      </c>
      <c r="B21" s="72" t="s">
        <v>61</v>
      </c>
      <c r="C21" s="73" t="s">
        <v>309</v>
      </c>
      <c r="D21" s="63">
        <v>268</v>
      </c>
      <c r="E21" s="63">
        <v>904</v>
      </c>
      <c r="F21" s="64">
        <v>-46.508875739644971</v>
      </c>
      <c r="G21" s="63">
        <v>207</v>
      </c>
      <c r="H21" s="63">
        <v>705</v>
      </c>
      <c r="I21" s="64">
        <v>-22.013274336283189</v>
      </c>
      <c r="J21" s="69"/>
    </row>
    <row r="22" spans="1:10" ht="11.45" customHeight="1" x14ac:dyDescent="0.2">
      <c r="A22" s="102">
        <f>IF(D22&lt;&gt;"",COUNTA($D$10:D22),"")</f>
        <v>13</v>
      </c>
      <c r="B22" s="72" t="s">
        <v>62</v>
      </c>
      <c r="C22" s="73" t="s">
        <v>310</v>
      </c>
      <c r="D22" s="63">
        <v>62077</v>
      </c>
      <c r="E22" s="63">
        <v>150539</v>
      </c>
      <c r="F22" s="64">
        <v>-13.984595518072837</v>
      </c>
      <c r="G22" s="63">
        <v>65163</v>
      </c>
      <c r="H22" s="63">
        <v>166152</v>
      </c>
      <c r="I22" s="64">
        <v>10.371398773739699</v>
      </c>
      <c r="J22" s="69"/>
    </row>
    <row r="23" spans="1:10" ht="11.45" customHeight="1" x14ac:dyDescent="0.2">
      <c r="A23" s="102">
        <f>IF(D23&lt;&gt;"",COUNTA($D$10:D23),"")</f>
        <v>14</v>
      </c>
      <c r="B23" s="72" t="s">
        <v>63</v>
      </c>
      <c r="C23" s="73" t="s">
        <v>311</v>
      </c>
      <c r="D23" s="63">
        <v>58102</v>
      </c>
      <c r="E23" s="63">
        <v>83866</v>
      </c>
      <c r="F23" s="64">
        <v>-34.606897519668763</v>
      </c>
      <c r="G23" s="63">
        <v>59342</v>
      </c>
      <c r="H23" s="63">
        <v>106549</v>
      </c>
      <c r="I23" s="64">
        <v>27.04671738249111</v>
      </c>
      <c r="J23" s="69"/>
    </row>
    <row r="24" spans="1:10" ht="11.45" customHeight="1" x14ac:dyDescent="0.2">
      <c r="A24" s="102">
        <f>IF(D24&lt;&gt;"",COUNTA($D$10:D24),"")</f>
        <v>15</v>
      </c>
      <c r="B24" s="72" t="s">
        <v>64</v>
      </c>
      <c r="C24" s="73" t="s">
        <v>312</v>
      </c>
      <c r="D24" s="63">
        <v>16843</v>
      </c>
      <c r="E24" s="63">
        <v>58712</v>
      </c>
      <c r="F24" s="64">
        <v>1.7944761343343032</v>
      </c>
      <c r="G24" s="63">
        <v>12243</v>
      </c>
      <c r="H24" s="63">
        <v>46716</v>
      </c>
      <c r="I24" s="64">
        <v>-20.431938956261078</v>
      </c>
      <c r="J24" s="69"/>
    </row>
    <row r="25" spans="1:10" ht="11.45" customHeight="1" x14ac:dyDescent="0.2">
      <c r="A25" s="102">
        <f>IF(D25&lt;&gt;"",COUNTA($D$10:D25),"")</f>
        <v>16</v>
      </c>
      <c r="B25" s="72" t="s">
        <v>65</v>
      </c>
      <c r="C25" s="73" t="s">
        <v>313</v>
      </c>
      <c r="D25" s="63">
        <v>1630</v>
      </c>
      <c r="E25" s="63">
        <v>1923</v>
      </c>
      <c r="F25" s="64">
        <v>-28.724981467753892</v>
      </c>
      <c r="G25" s="63">
        <v>2322</v>
      </c>
      <c r="H25" s="63">
        <v>3174</v>
      </c>
      <c r="I25" s="64">
        <v>65.054602184087372</v>
      </c>
      <c r="J25" s="69"/>
    </row>
    <row r="26" spans="1:10" ht="11.45" customHeight="1" x14ac:dyDescent="0.2">
      <c r="A26" s="102">
        <f>IF(D26&lt;&gt;"",COUNTA($D$10:D26),"")</f>
        <v>17</v>
      </c>
      <c r="B26" s="72" t="s">
        <v>66</v>
      </c>
      <c r="C26" s="73" t="s">
        <v>314</v>
      </c>
      <c r="D26" s="63">
        <v>310</v>
      </c>
      <c r="E26" s="63">
        <v>1570</v>
      </c>
      <c r="F26" s="64">
        <v>-4.1514041514041509</v>
      </c>
      <c r="G26" s="63">
        <v>716</v>
      </c>
      <c r="H26" s="63">
        <v>5497</v>
      </c>
      <c r="I26" s="64">
        <v>250.12738853503186</v>
      </c>
      <c r="J26" s="69"/>
    </row>
    <row r="27" spans="1:10" ht="11.45" customHeight="1" x14ac:dyDescent="0.2">
      <c r="A27" s="102">
        <f>IF(D27&lt;&gt;"",COUNTA($D$10:D27),"")</f>
        <v>18</v>
      </c>
      <c r="B27" s="72" t="s">
        <v>67</v>
      </c>
      <c r="C27" s="73" t="s">
        <v>315</v>
      </c>
      <c r="D27" s="63">
        <v>7386</v>
      </c>
      <c r="E27" s="63">
        <v>5390</v>
      </c>
      <c r="F27" s="64">
        <v>-32.303441346395374</v>
      </c>
      <c r="G27" s="63">
        <v>10825</v>
      </c>
      <c r="H27" s="63">
        <v>7700</v>
      </c>
      <c r="I27" s="64">
        <v>42.857142857142861</v>
      </c>
      <c r="J27" s="69"/>
    </row>
    <row r="28" spans="1:10" ht="11.45" customHeight="1" x14ac:dyDescent="0.2">
      <c r="A28" s="102">
        <f>IF(D28&lt;&gt;"",COUNTA($D$10:D28),"")</f>
        <v>19</v>
      </c>
      <c r="B28" s="72" t="s">
        <v>68</v>
      </c>
      <c r="C28" s="73" t="s">
        <v>316</v>
      </c>
      <c r="D28" s="63">
        <v>3280</v>
      </c>
      <c r="E28" s="63">
        <v>1762</v>
      </c>
      <c r="F28" s="64">
        <v>6.0168471720818246</v>
      </c>
      <c r="G28" s="63">
        <v>1112</v>
      </c>
      <c r="H28" s="63">
        <v>1248</v>
      </c>
      <c r="I28" s="64">
        <v>-29.171396140749152</v>
      </c>
      <c r="J28" s="69"/>
    </row>
    <row r="29" spans="1:10" ht="20.100000000000001" customHeight="1" x14ac:dyDescent="0.2">
      <c r="A29" s="102">
        <f>IF(D29&lt;&gt;"",COUNTA($D$10:D29),"")</f>
        <v>20</v>
      </c>
      <c r="B29" s="71">
        <v>3</v>
      </c>
      <c r="C29" s="66" t="s">
        <v>317</v>
      </c>
      <c r="D29" s="67">
        <v>7061038</v>
      </c>
      <c r="E29" s="67">
        <v>1980790</v>
      </c>
      <c r="F29" s="68">
        <v>49.884642421775141</v>
      </c>
      <c r="G29" s="67">
        <v>5717593</v>
      </c>
      <c r="H29" s="67">
        <v>1935720</v>
      </c>
      <c r="I29" s="68">
        <v>-2.2753547826877139</v>
      </c>
      <c r="J29" s="69"/>
    </row>
    <row r="30" spans="1:10" ht="11.45" customHeight="1" x14ac:dyDescent="0.2">
      <c r="A30" s="102">
        <f>IF(D30&lt;&gt;"",COUNTA($D$10:D30),"")</f>
        <v>21</v>
      </c>
      <c r="B30" s="72" t="s">
        <v>70</v>
      </c>
      <c r="C30" s="73" t="s">
        <v>318</v>
      </c>
      <c r="D30" s="63">
        <v>4972728</v>
      </c>
      <c r="E30" s="63">
        <v>988360</v>
      </c>
      <c r="F30" s="64">
        <v>102.62413383082537</v>
      </c>
      <c r="G30" s="63">
        <v>2989781</v>
      </c>
      <c r="H30" s="63">
        <v>722657</v>
      </c>
      <c r="I30" s="64">
        <v>-26.883220688817843</v>
      </c>
      <c r="J30" s="69"/>
    </row>
    <row r="31" spans="1:10" ht="11.45" customHeight="1" x14ac:dyDescent="0.2">
      <c r="A31" s="102">
        <f>IF(D31&lt;&gt;"",COUNTA($D$10:D31),"")</f>
        <v>22</v>
      </c>
      <c r="B31" s="72" t="s">
        <v>71</v>
      </c>
      <c r="C31" s="73" t="s">
        <v>319</v>
      </c>
      <c r="D31" s="63">
        <v>86359</v>
      </c>
      <c r="E31" s="63">
        <v>14930</v>
      </c>
      <c r="F31" s="64">
        <v>7.7667099754583546</v>
      </c>
      <c r="G31" s="63">
        <v>114117</v>
      </c>
      <c r="H31" s="63">
        <v>20036</v>
      </c>
      <c r="I31" s="64">
        <v>34.199598124581371</v>
      </c>
      <c r="J31" s="69"/>
    </row>
    <row r="32" spans="1:10" ht="11.45" customHeight="1" x14ac:dyDescent="0.2">
      <c r="A32" s="102">
        <f>IF(D32&lt;&gt;"",COUNTA($D$10:D32),"")</f>
        <v>23</v>
      </c>
      <c r="B32" s="72" t="s">
        <v>72</v>
      </c>
      <c r="C32" s="73" t="s">
        <v>320</v>
      </c>
      <c r="D32" s="63">
        <v>1003707</v>
      </c>
      <c r="E32" s="63">
        <v>175757</v>
      </c>
      <c r="F32" s="64">
        <v>24.56024719706312</v>
      </c>
      <c r="G32" s="63">
        <v>1469045</v>
      </c>
      <c r="H32" s="63">
        <v>299994</v>
      </c>
      <c r="I32" s="64">
        <v>70.686800525725857</v>
      </c>
      <c r="J32" s="69"/>
    </row>
    <row r="33" spans="1:10" ht="11.45" customHeight="1" x14ac:dyDescent="0.2">
      <c r="A33" s="102">
        <f>IF(D33&lt;&gt;"",COUNTA($D$10:D33),"")</f>
        <v>24</v>
      </c>
      <c r="B33" s="72" t="s">
        <v>73</v>
      </c>
      <c r="C33" s="73" t="s">
        <v>321</v>
      </c>
      <c r="D33" s="63">
        <v>110</v>
      </c>
      <c r="E33" s="63">
        <v>72</v>
      </c>
      <c r="F33" s="64">
        <v>-83.964365256124722</v>
      </c>
      <c r="G33" s="63">
        <v>109</v>
      </c>
      <c r="H33" s="63">
        <v>85</v>
      </c>
      <c r="I33" s="64">
        <v>18.055555555555557</v>
      </c>
      <c r="J33" s="69"/>
    </row>
    <row r="34" spans="1:10" ht="11.45" customHeight="1" x14ac:dyDescent="0.2">
      <c r="A34" s="102">
        <f>IF(D34&lt;&gt;"",COUNTA($D$10:D34),"")</f>
        <v>25</v>
      </c>
      <c r="B34" s="72" t="s">
        <v>74</v>
      </c>
      <c r="C34" s="73" t="s">
        <v>322</v>
      </c>
      <c r="D34" s="63">
        <v>223</v>
      </c>
      <c r="E34" s="63">
        <v>146</v>
      </c>
      <c r="F34" s="64">
        <v>48.979591836734699</v>
      </c>
      <c r="G34" s="63">
        <v>8458</v>
      </c>
      <c r="H34" s="63">
        <v>1861</v>
      </c>
      <c r="I34" s="64" t="s">
        <v>297</v>
      </c>
      <c r="J34" s="69"/>
    </row>
    <row r="35" spans="1:10" ht="11.45" customHeight="1" x14ac:dyDescent="0.2">
      <c r="A35" s="102">
        <f>IF(D35&lt;&gt;"",COUNTA($D$10:D35),"")</f>
        <v>26</v>
      </c>
      <c r="B35" s="72" t="s">
        <v>75</v>
      </c>
      <c r="C35" s="73" t="s">
        <v>323</v>
      </c>
      <c r="D35" s="63">
        <v>243</v>
      </c>
      <c r="E35" s="63">
        <v>79</v>
      </c>
      <c r="F35" s="64">
        <v>-30.088495575221245</v>
      </c>
      <c r="G35" s="63">
        <v>4706</v>
      </c>
      <c r="H35" s="63">
        <v>983</v>
      </c>
      <c r="I35" s="64" t="s">
        <v>297</v>
      </c>
      <c r="J35" s="69"/>
    </row>
    <row r="36" spans="1:10" ht="11.45" customHeight="1" x14ac:dyDescent="0.2">
      <c r="A36" s="102">
        <f>IF(D36&lt;&gt;"",COUNTA($D$10:D36),"")</f>
        <v>27</v>
      </c>
      <c r="B36" s="72" t="s">
        <v>76</v>
      </c>
      <c r="C36" s="73" t="s">
        <v>324</v>
      </c>
      <c r="D36" s="63">
        <v>118</v>
      </c>
      <c r="E36" s="63">
        <v>124</v>
      </c>
      <c r="F36" s="64">
        <v>-41.784037558685448</v>
      </c>
      <c r="G36" s="63">
        <v>100</v>
      </c>
      <c r="H36" s="63">
        <v>132</v>
      </c>
      <c r="I36" s="64">
        <v>6.4516129032258078</v>
      </c>
      <c r="J36" s="69"/>
    </row>
    <row r="37" spans="1:10" ht="11.45" customHeight="1" x14ac:dyDescent="0.2">
      <c r="A37" s="102">
        <f>IF(D37&lt;&gt;"",COUNTA($D$10:D37),"")</f>
        <v>28</v>
      </c>
      <c r="B37" s="72" t="s">
        <v>77</v>
      </c>
      <c r="C37" s="73" t="s">
        <v>325</v>
      </c>
      <c r="D37" s="63">
        <v>899</v>
      </c>
      <c r="E37" s="63">
        <v>870</v>
      </c>
      <c r="F37" s="64">
        <v>-7.6433121019108228</v>
      </c>
      <c r="G37" s="63">
        <v>706</v>
      </c>
      <c r="H37" s="63">
        <v>686</v>
      </c>
      <c r="I37" s="64">
        <v>-21.149425287356323</v>
      </c>
      <c r="J37" s="69"/>
    </row>
    <row r="38" spans="1:10" ht="11.45" customHeight="1" x14ac:dyDescent="0.2">
      <c r="A38" s="102">
        <f>IF(D38&lt;&gt;"",COUNTA($D$10:D38),"")</f>
        <v>29</v>
      </c>
      <c r="B38" s="72" t="s">
        <v>78</v>
      </c>
      <c r="C38" s="73" t="s">
        <v>326</v>
      </c>
      <c r="D38" s="63">
        <v>28282</v>
      </c>
      <c r="E38" s="63">
        <v>80014</v>
      </c>
      <c r="F38" s="64">
        <v>0.26942693517462146</v>
      </c>
      <c r="G38" s="63">
        <v>26954</v>
      </c>
      <c r="H38" s="63">
        <v>79902</v>
      </c>
      <c r="I38" s="64">
        <v>-0.13997550428675254</v>
      </c>
      <c r="J38" s="69"/>
    </row>
    <row r="39" spans="1:10" ht="11.45" customHeight="1" x14ac:dyDescent="0.2">
      <c r="A39" s="102">
        <f>IF(D39&lt;&gt;"",COUNTA($D$10:D39),"")</f>
        <v>30</v>
      </c>
      <c r="B39" s="72" t="s">
        <v>79</v>
      </c>
      <c r="C39" s="73" t="s">
        <v>327</v>
      </c>
      <c r="D39" s="63">
        <v>18616</v>
      </c>
      <c r="E39" s="63">
        <v>6889</v>
      </c>
      <c r="F39" s="64">
        <v>22.08045365940103</v>
      </c>
      <c r="G39" s="63">
        <v>38467</v>
      </c>
      <c r="H39" s="63">
        <v>15656</v>
      </c>
      <c r="I39" s="64">
        <v>127.26085063144143</v>
      </c>
      <c r="J39" s="69"/>
    </row>
    <row r="40" spans="1:10" ht="11.45" customHeight="1" x14ac:dyDescent="0.2">
      <c r="A40" s="102">
        <f>IF(D40&lt;&gt;"",COUNTA($D$10:D40),"")</f>
        <v>31</v>
      </c>
      <c r="B40" s="72" t="s">
        <v>80</v>
      </c>
      <c r="C40" s="73" t="s">
        <v>328</v>
      </c>
      <c r="D40" s="63">
        <v>334</v>
      </c>
      <c r="E40" s="63">
        <v>663</v>
      </c>
      <c r="F40" s="64">
        <v>-22.091656874265567</v>
      </c>
      <c r="G40" s="63">
        <v>348</v>
      </c>
      <c r="H40" s="63">
        <v>498</v>
      </c>
      <c r="I40" s="64">
        <v>-24.886877828054295</v>
      </c>
      <c r="J40" s="69"/>
    </row>
    <row r="41" spans="1:10" ht="11.45" customHeight="1" x14ac:dyDescent="0.2">
      <c r="A41" s="102">
        <f>IF(D41&lt;&gt;"",COUNTA($D$10:D41),"")</f>
        <v>32</v>
      </c>
      <c r="B41" s="72" t="s">
        <v>81</v>
      </c>
      <c r="C41" s="73" t="s">
        <v>329</v>
      </c>
      <c r="D41" s="63">
        <v>509</v>
      </c>
      <c r="E41" s="63">
        <v>211</v>
      </c>
      <c r="F41" s="64">
        <v>-80.353817504655495</v>
      </c>
      <c r="G41" s="63">
        <v>2143</v>
      </c>
      <c r="H41" s="63">
        <v>709</v>
      </c>
      <c r="I41" s="64">
        <v>236.01895734597156</v>
      </c>
      <c r="J41" s="69"/>
    </row>
    <row r="42" spans="1:10" ht="11.45" customHeight="1" x14ac:dyDescent="0.2">
      <c r="A42" s="102">
        <f>IF(D42&lt;&gt;"",COUNTA($D$10:D42),"")</f>
        <v>33</v>
      </c>
      <c r="B42" s="72" t="s">
        <v>82</v>
      </c>
      <c r="C42" s="73" t="s">
        <v>330</v>
      </c>
      <c r="D42" s="63">
        <v>1242</v>
      </c>
      <c r="E42" s="63">
        <v>333</v>
      </c>
      <c r="F42" s="64">
        <v>26.13636363636364</v>
      </c>
      <c r="G42" s="63">
        <v>479</v>
      </c>
      <c r="H42" s="63">
        <v>115</v>
      </c>
      <c r="I42" s="64">
        <v>-65.465465465465456</v>
      </c>
      <c r="J42" s="69"/>
    </row>
    <row r="43" spans="1:10" ht="11.45" customHeight="1" x14ac:dyDescent="0.2">
      <c r="A43" s="102">
        <f>IF(D43&lt;&gt;"",COUNTA($D$10:D43),"")</f>
        <v>34</v>
      </c>
      <c r="B43" s="72" t="s">
        <v>83</v>
      </c>
      <c r="C43" s="73" t="s">
        <v>331</v>
      </c>
      <c r="D43" s="63">
        <v>45974</v>
      </c>
      <c r="E43" s="63">
        <v>43990</v>
      </c>
      <c r="F43" s="64">
        <v>11.36145005316186</v>
      </c>
      <c r="G43" s="63">
        <v>69564</v>
      </c>
      <c r="H43" s="63">
        <v>59934</v>
      </c>
      <c r="I43" s="64">
        <v>36.244601045692207</v>
      </c>
      <c r="J43" s="69"/>
    </row>
    <row r="44" spans="1:10" ht="11.45" customHeight="1" x14ac:dyDescent="0.2">
      <c r="A44" s="102">
        <f>IF(D44&lt;&gt;"",COUNTA($D$10:D44),"")</f>
        <v>35</v>
      </c>
      <c r="B44" s="72" t="s">
        <v>84</v>
      </c>
      <c r="C44" s="73" t="s">
        <v>332</v>
      </c>
      <c r="D44" s="63">
        <v>297</v>
      </c>
      <c r="E44" s="63">
        <v>622</v>
      </c>
      <c r="F44" s="64">
        <v>-15.83220568335588</v>
      </c>
      <c r="G44" s="63">
        <v>252</v>
      </c>
      <c r="H44" s="63">
        <v>334</v>
      </c>
      <c r="I44" s="64">
        <v>-46.30225080385852</v>
      </c>
      <c r="J44" s="69"/>
    </row>
    <row r="45" spans="1:10" ht="11.45" customHeight="1" x14ac:dyDescent="0.2">
      <c r="A45" s="102">
        <f>IF(D45&lt;&gt;"",COUNTA($D$10:D45),"")</f>
        <v>36</v>
      </c>
      <c r="B45" s="72" t="s">
        <v>85</v>
      </c>
      <c r="C45" s="73" t="s">
        <v>333</v>
      </c>
      <c r="D45" s="63">
        <v>30</v>
      </c>
      <c r="E45" s="63">
        <v>64</v>
      </c>
      <c r="F45" s="64">
        <v>-35.353535353535349</v>
      </c>
      <c r="G45" s="63">
        <v>25</v>
      </c>
      <c r="H45" s="63">
        <v>48</v>
      </c>
      <c r="I45" s="64">
        <v>-25</v>
      </c>
      <c r="J45" s="69"/>
    </row>
    <row r="46" spans="1:10" ht="11.45" customHeight="1" x14ac:dyDescent="0.2">
      <c r="A46" s="102">
        <f>IF(D46&lt;&gt;"",COUNTA($D$10:D46),"")</f>
        <v>37</v>
      </c>
      <c r="B46" s="72" t="s">
        <v>86</v>
      </c>
      <c r="C46" s="73" t="s">
        <v>334</v>
      </c>
      <c r="D46" s="63" t="s">
        <v>4</v>
      </c>
      <c r="E46" s="63" t="s">
        <v>4</v>
      </c>
      <c r="F46" s="64" t="s">
        <v>4</v>
      </c>
      <c r="G46" s="63" t="s">
        <v>4</v>
      </c>
      <c r="H46" s="63" t="s">
        <v>4</v>
      </c>
      <c r="I46" s="64" t="s">
        <v>4</v>
      </c>
      <c r="J46" s="69"/>
    </row>
    <row r="47" spans="1:10" ht="11.45" customHeight="1" x14ac:dyDescent="0.2">
      <c r="A47" s="102">
        <f>IF(D47&lt;&gt;"",COUNTA($D$10:D47),"")</f>
        <v>38</v>
      </c>
      <c r="B47" s="72" t="s">
        <v>87</v>
      </c>
      <c r="C47" s="73" t="s">
        <v>335</v>
      </c>
      <c r="D47" s="63">
        <v>107</v>
      </c>
      <c r="E47" s="63">
        <v>763</v>
      </c>
      <c r="F47" s="64">
        <v>-62.889105058365757</v>
      </c>
      <c r="G47" s="63">
        <v>87</v>
      </c>
      <c r="H47" s="63">
        <v>671</v>
      </c>
      <c r="I47" s="64">
        <v>-12.057667103538662</v>
      </c>
      <c r="J47" s="69"/>
    </row>
    <row r="48" spans="1:10" ht="11.45" customHeight="1" x14ac:dyDescent="0.2">
      <c r="A48" s="102">
        <f>IF(D48&lt;&gt;"",COUNTA($D$10:D48),"")</f>
        <v>39</v>
      </c>
      <c r="B48" s="72" t="s">
        <v>88</v>
      </c>
      <c r="C48" s="73" t="s">
        <v>336</v>
      </c>
      <c r="D48" s="63">
        <v>1694</v>
      </c>
      <c r="E48" s="63">
        <v>3327</v>
      </c>
      <c r="F48" s="64">
        <v>45.538057742782144</v>
      </c>
      <c r="G48" s="63">
        <v>1509</v>
      </c>
      <c r="H48" s="63">
        <v>2169</v>
      </c>
      <c r="I48" s="64">
        <v>-34.806131650135256</v>
      </c>
      <c r="J48" s="69"/>
    </row>
    <row r="49" spans="1:10" ht="11.45" customHeight="1" x14ac:dyDescent="0.2">
      <c r="A49" s="102">
        <f>IF(D49&lt;&gt;"",COUNTA($D$10:D49),"")</f>
        <v>40</v>
      </c>
      <c r="B49" s="72" t="s">
        <v>89</v>
      </c>
      <c r="C49" s="73" t="s">
        <v>337</v>
      </c>
      <c r="D49" s="63">
        <v>586</v>
      </c>
      <c r="E49" s="63">
        <v>1322</v>
      </c>
      <c r="F49" s="64">
        <v>-8.258154059680777</v>
      </c>
      <c r="G49" s="63">
        <v>646</v>
      </c>
      <c r="H49" s="63">
        <v>1621</v>
      </c>
      <c r="I49" s="64">
        <v>22.617246596066565</v>
      </c>
      <c r="J49" s="69"/>
    </row>
    <row r="50" spans="1:10" ht="11.45" customHeight="1" x14ac:dyDescent="0.2">
      <c r="A50" s="102">
        <f>IF(D50&lt;&gt;"",COUNTA($D$10:D50),"")</f>
        <v>41</v>
      </c>
      <c r="B50" s="72" t="s">
        <v>90</v>
      </c>
      <c r="C50" s="73" t="s">
        <v>338</v>
      </c>
      <c r="D50" s="63">
        <v>222</v>
      </c>
      <c r="E50" s="63">
        <v>175</v>
      </c>
      <c r="F50" s="64">
        <v>-65.483234714003942</v>
      </c>
      <c r="G50" s="63">
        <v>1013</v>
      </c>
      <c r="H50" s="63">
        <v>946</v>
      </c>
      <c r="I50" s="64">
        <v>440.57142857142856</v>
      </c>
      <c r="J50" s="69"/>
    </row>
    <row r="51" spans="1:10" ht="11.45" customHeight="1" x14ac:dyDescent="0.2">
      <c r="A51" s="102">
        <f>IF(D51&lt;&gt;"",COUNTA($D$10:D51),"")</f>
        <v>42</v>
      </c>
      <c r="B51" s="72" t="s">
        <v>91</v>
      </c>
      <c r="C51" s="73" t="s">
        <v>339</v>
      </c>
      <c r="D51" s="63">
        <v>5925</v>
      </c>
      <c r="E51" s="63">
        <v>27236</v>
      </c>
      <c r="F51" s="64">
        <v>4.0932543474106637</v>
      </c>
      <c r="G51" s="63">
        <v>5424</v>
      </c>
      <c r="H51" s="63">
        <v>23646</v>
      </c>
      <c r="I51" s="64">
        <v>-13.181083859597592</v>
      </c>
      <c r="J51" s="69"/>
    </row>
    <row r="52" spans="1:10" ht="11.45" customHeight="1" x14ac:dyDescent="0.2">
      <c r="A52" s="102">
        <f>IF(D52&lt;&gt;"",COUNTA($D$10:D52),"")</f>
        <v>43</v>
      </c>
      <c r="B52" s="72" t="s">
        <v>92</v>
      </c>
      <c r="C52" s="73" t="s">
        <v>340</v>
      </c>
      <c r="D52" s="63">
        <v>39</v>
      </c>
      <c r="E52" s="63">
        <v>193</v>
      </c>
      <c r="F52" s="64">
        <v>1.5789473684210549</v>
      </c>
      <c r="G52" s="63">
        <v>43</v>
      </c>
      <c r="H52" s="63">
        <v>304</v>
      </c>
      <c r="I52" s="64">
        <v>57.512953367875639</v>
      </c>
      <c r="J52" s="69"/>
    </row>
    <row r="53" spans="1:10" ht="11.45" customHeight="1" x14ac:dyDescent="0.2">
      <c r="A53" s="102">
        <f>IF(D53&lt;&gt;"",COUNTA($D$10:D53),"")</f>
        <v>44</v>
      </c>
      <c r="B53" s="72" t="s">
        <v>93</v>
      </c>
      <c r="C53" s="73" t="s">
        <v>341</v>
      </c>
      <c r="D53" s="63">
        <v>210071</v>
      </c>
      <c r="E53" s="63">
        <v>138330</v>
      </c>
      <c r="F53" s="64">
        <v>0.38898645804606247</v>
      </c>
      <c r="G53" s="63">
        <v>306047</v>
      </c>
      <c r="H53" s="63">
        <v>156021</v>
      </c>
      <c r="I53" s="64">
        <v>12.788982867057044</v>
      </c>
      <c r="J53" s="69"/>
    </row>
    <row r="54" spans="1:10" ht="11.45" customHeight="1" x14ac:dyDescent="0.2">
      <c r="A54" s="102">
        <f>IF(D54&lt;&gt;"",COUNTA($D$10:D54),"")</f>
        <v>45</v>
      </c>
      <c r="B54" s="72" t="s">
        <v>94</v>
      </c>
      <c r="C54" s="73" t="s">
        <v>342</v>
      </c>
      <c r="D54" s="63">
        <v>44</v>
      </c>
      <c r="E54" s="63">
        <v>120</v>
      </c>
      <c r="F54" s="64">
        <v>-98.051631758402337</v>
      </c>
      <c r="G54" s="63">
        <v>15092</v>
      </c>
      <c r="H54" s="63">
        <v>9181</v>
      </c>
      <c r="I54" s="64" t="s">
        <v>297</v>
      </c>
      <c r="J54" s="69"/>
    </row>
    <row r="55" spans="1:10" s="46" customFormat="1" ht="11.45" customHeight="1" x14ac:dyDescent="0.2">
      <c r="A55" s="102">
        <f>IF(D55&lt;&gt;"",COUNTA($D$10:D55),"")</f>
        <v>46</v>
      </c>
      <c r="B55" s="72" t="s">
        <v>95</v>
      </c>
      <c r="C55" s="73" t="s">
        <v>343</v>
      </c>
      <c r="D55" s="63">
        <v>161507</v>
      </c>
      <c r="E55" s="63">
        <v>136873</v>
      </c>
      <c r="F55" s="64">
        <v>99.668854850474105</v>
      </c>
      <c r="G55" s="63">
        <v>165472</v>
      </c>
      <c r="H55" s="63">
        <v>172255</v>
      </c>
      <c r="I55" s="64">
        <v>25.850240734111182</v>
      </c>
      <c r="J55" s="69"/>
    </row>
    <row r="56" spans="1:10" ht="11.45" customHeight="1" x14ac:dyDescent="0.2">
      <c r="A56" s="102">
        <f>IF(D56&lt;&gt;"",COUNTA($D$10:D56),"")</f>
        <v>47</v>
      </c>
      <c r="B56" s="72" t="s">
        <v>96</v>
      </c>
      <c r="C56" s="73" t="s">
        <v>344</v>
      </c>
      <c r="D56" s="63">
        <v>313706</v>
      </c>
      <c r="E56" s="63">
        <v>68899</v>
      </c>
      <c r="F56" s="64">
        <v>19.99129223267154</v>
      </c>
      <c r="G56" s="63">
        <v>323664</v>
      </c>
      <c r="H56" s="63">
        <v>87365</v>
      </c>
      <c r="I56" s="64">
        <v>26.801550095066688</v>
      </c>
      <c r="J56" s="69"/>
    </row>
    <row r="57" spans="1:10" ht="11.45" customHeight="1" x14ac:dyDescent="0.2">
      <c r="A57" s="102">
        <f>IF(D57&lt;&gt;"",COUNTA($D$10:D57),"")</f>
        <v>48</v>
      </c>
      <c r="B57" s="72" t="s">
        <v>97</v>
      </c>
      <c r="C57" s="73" t="s">
        <v>345</v>
      </c>
      <c r="D57" s="63">
        <v>51772</v>
      </c>
      <c r="E57" s="63">
        <v>16062</v>
      </c>
      <c r="F57" s="64">
        <v>5.2900688298918368</v>
      </c>
      <c r="G57" s="63">
        <v>35617</v>
      </c>
      <c r="H57" s="63">
        <v>11116</v>
      </c>
      <c r="I57" s="64">
        <v>-30.793176441290001</v>
      </c>
      <c r="J57" s="69"/>
    </row>
    <row r="58" spans="1:10" ht="11.45" customHeight="1" x14ac:dyDescent="0.2">
      <c r="A58" s="102">
        <f>IF(D58&lt;&gt;"",COUNTA($D$10:D58),"")</f>
        <v>49</v>
      </c>
      <c r="B58" s="72" t="s">
        <v>98</v>
      </c>
      <c r="C58" s="73" t="s">
        <v>346</v>
      </c>
      <c r="D58" s="63">
        <v>155695</v>
      </c>
      <c r="E58" s="63">
        <v>274361</v>
      </c>
      <c r="F58" s="64">
        <v>18.682625923554752</v>
      </c>
      <c r="G58" s="63">
        <v>137722</v>
      </c>
      <c r="H58" s="63">
        <v>266786</v>
      </c>
      <c r="I58" s="64">
        <v>-2.7609609237464525</v>
      </c>
      <c r="J58" s="69"/>
    </row>
    <row r="59" spans="1:10" ht="11.45" customHeight="1" x14ac:dyDescent="0.2">
      <c r="A59" s="102">
        <f>IF(D59&lt;&gt;"",COUNTA($D$10:D59),"")</f>
        <v>50</v>
      </c>
      <c r="B59" s="72" t="s">
        <v>69</v>
      </c>
      <c r="C59" s="73" t="s">
        <v>347</v>
      </c>
      <c r="D59" s="63">
        <v>1</v>
      </c>
      <c r="E59" s="63">
        <v>6</v>
      </c>
      <c r="F59" s="64">
        <v>-76</v>
      </c>
      <c r="G59" s="63">
        <v>4</v>
      </c>
      <c r="H59" s="63">
        <v>11</v>
      </c>
      <c r="I59" s="64">
        <v>83.333333333333343</v>
      </c>
      <c r="J59" s="69"/>
    </row>
    <row r="60" spans="1:10" ht="20.100000000000001" customHeight="1" x14ac:dyDescent="0.2">
      <c r="A60" s="102">
        <f>IF(D60&lt;&gt;"",COUNTA($D$10:D60),"")</f>
        <v>51</v>
      </c>
      <c r="B60" s="71">
        <v>4</v>
      </c>
      <c r="C60" s="66" t="s">
        <v>348</v>
      </c>
      <c r="D60" s="67">
        <v>126078</v>
      </c>
      <c r="E60" s="67">
        <v>263987</v>
      </c>
      <c r="F60" s="68">
        <v>1.9676082396974834</v>
      </c>
      <c r="G60" s="67">
        <v>168111</v>
      </c>
      <c r="H60" s="67">
        <v>307716</v>
      </c>
      <c r="I60" s="68">
        <v>16.564830843943071</v>
      </c>
      <c r="J60" s="69"/>
    </row>
    <row r="61" spans="1:10" ht="11.45" customHeight="1" x14ac:dyDescent="0.2">
      <c r="A61" s="102">
        <f>IF(D61&lt;&gt;"",COUNTA($D$10:D61),"")</f>
        <v>52</v>
      </c>
      <c r="B61" s="72" t="s">
        <v>99</v>
      </c>
      <c r="C61" s="73" t="s">
        <v>349</v>
      </c>
      <c r="D61" s="63" t="s">
        <v>4</v>
      </c>
      <c r="E61" s="63" t="s">
        <v>4</v>
      </c>
      <c r="F61" s="64" t="s">
        <v>4</v>
      </c>
      <c r="G61" s="63">
        <v>0</v>
      </c>
      <c r="H61" s="63">
        <v>1</v>
      </c>
      <c r="I61" s="64" t="s">
        <v>8</v>
      </c>
      <c r="J61" s="69"/>
    </row>
    <row r="62" spans="1:10" s="46" customFormat="1" ht="11.45" customHeight="1" x14ac:dyDescent="0.2">
      <c r="A62" s="102">
        <f>IF(D62&lt;&gt;"",COUNTA($D$10:D62),"")</f>
        <v>53</v>
      </c>
      <c r="B62" s="72" t="s">
        <v>100</v>
      </c>
      <c r="C62" s="73" t="s">
        <v>350</v>
      </c>
      <c r="D62" s="63">
        <v>18549</v>
      </c>
      <c r="E62" s="63">
        <v>186365</v>
      </c>
      <c r="F62" s="64">
        <v>11.904047075777598</v>
      </c>
      <c r="G62" s="63">
        <v>19606</v>
      </c>
      <c r="H62" s="63">
        <v>190300</v>
      </c>
      <c r="I62" s="64">
        <v>2.1114479650148894</v>
      </c>
      <c r="J62" s="69"/>
    </row>
    <row r="63" spans="1:10" s="46" customFormat="1" ht="11.45" customHeight="1" x14ac:dyDescent="0.2">
      <c r="A63" s="102">
        <f>IF(D63&lt;&gt;"",COUNTA($D$10:D63),"")</f>
        <v>54</v>
      </c>
      <c r="B63" s="72" t="s">
        <v>101</v>
      </c>
      <c r="C63" s="73" t="s">
        <v>351</v>
      </c>
      <c r="D63" s="63">
        <v>0</v>
      </c>
      <c r="E63" s="63">
        <v>0</v>
      </c>
      <c r="F63" s="64" t="s">
        <v>8</v>
      </c>
      <c r="G63" s="63">
        <v>0</v>
      </c>
      <c r="H63" s="63">
        <v>3</v>
      </c>
      <c r="I63" s="64" t="s">
        <v>8</v>
      </c>
      <c r="J63" s="69"/>
    </row>
    <row r="64" spans="1:10" s="46" customFormat="1" ht="11.45" customHeight="1" x14ac:dyDescent="0.2">
      <c r="A64" s="102">
        <f>IF(D64&lt;&gt;"",COUNTA($D$10:D64),"")</f>
        <v>55</v>
      </c>
      <c r="B64" s="72" t="s">
        <v>102</v>
      </c>
      <c r="C64" s="73" t="s">
        <v>352</v>
      </c>
      <c r="D64" s="63">
        <v>1</v>
      </c>
      <c r="E64" s="63">
        <v>66</v>
      </c>
      <c r="F64" s="64">
        <v>8.1967213114754145</v>
      </c>
      <c r="G64" s="63">
        <v>1</v>
      </c>
      <c r="H64" s="63">
        <v>62</v>
      </c>
      <c r="I64" s="64">
        <v>-6.0606060606060623</v>
      </c>
      <c r="J64" s="69"/>
    </row>
    <row r="65" spans="1:10" ht="11.45" customHeight="1" x14ac:dyDescent="0.2">
      <c r="A65" s="102">
        <f>IF(D65&lt;&gt;"",COUNTA($D$10:D65),"")</f>
        <v>56</v>
      </c>
      <c r="B65" s="72" t="s">
        <v>103</v>
      </c>
      <c r="C65" s="73" t="s">
        <v>353</v>
      </c>
      <c r="D65" s="63">
        <v>49686</v>
      </c>
      <c r="E65" s="63">
        <v>28707</v>
      </c>
      <c r="F65" s="64">
        <v>-15.612322887882883</v>
      </c>
      <c r="G65" s="63">
        <v>64011</v>
      </c>
      <c r="H65" s="63">
        <v>37195</v>
      </c>
      <c r="I65" s="64">
        <v>29.567701257533002</v>
      </c>
      <c r="J65" s="69"/>
    </row>
    <row r="66" spans="1:10" ht="11.45" customHeight="1" x14ac:dyDescent="0.2">
      <c r="A66" s="102">
        <f>IF(D66&lt;&gt;"",COUNTA($D$10:D66),"")</f>
        <v>57</v>
      </c>
      <c r="B66" s="72" t="s">
        <v>104</v>
      </c>
      <c r="C66" s="73" t="s">
        <v>354</v>
      </c>
      <c r="D66" s="63">
        <v>57521</v>
      </c>
      <c r="E66" s="63">
        <v>48669</v>
      </c>
      <c r="F66" s="64">
        <v>-16.173203120963151</v>
      </c>
      <c r="G66" s="63">
        <v>84395</v>
      </c>
      <c r="H66" s="63">
        <v>80083</v>
      </c>
      <c r="I66" s="64">
        <v>64.54622038669379</v>
      </c>
      <c r="J66" s="69"/>
    </row>
    <row r="67" spans="1:10" ht="11.45" customHeight="1" x14ac:dyDescent="0.2">
      <c r="A67" s="102">
        <f>IF(D67&lt;&gt;"",COUNTA($D$10:D67),"")</f>
        <v>58</v>
      </c>
      <c r="B67" s="72" t="s">
        <v>105</v>
      </c>
      <c r="C67" s="73" t="s">
        <v>355</v>
      </c>
      <c r="D67" s="63">
        <v>321</v>
      </c>
      <c r="E67" s="63">
        <v>180</v>
      </c>
      <c r="F67" s="64">
        <v>-16.666666666666671</v>
      </c>
      <c r="G67" s="63">
        <v>98</v>
      </c>
      <c r="H67" s="63">
        <v>72</v>
      </c>
      <c r="I67" s="64">
        <v>-60</v>
      </c>
      <c r="J67" s="69"/>
    </row>
    <row r="68" spans="1:10" ht="20.100000000000001" customHeight="1" x14ac:dyDescent="0.2">
      <c r="A68" s="102">
        <f>IF(D68&lt;&gt;"",COUNTA($D$10:D68),"")</f>
        <v>59</v>
      </c>
      <c r="B68" s="70" t="s">
        <v>32</v>
      </c>
      <c r="C68" s="66" t="s">
        <v>356</v>
      </c>
      <c r="D68" s="67">
        <v>4102045</v>
      </c>
      <c r="E68" s="67">
        <v>5777501</v>
      </c>
      <c r="F68" s="68">
        <v>16.352831265163374</v>
      </c>
      <c r="G68" s="67">
        <v>5555598</v>
      </c>
      <c r="H68" s="67">
        <v>6655002</v>
      </c>
      <c r="I68" s="68">
        <v>15.188244883038536</v>
      </c>
      <c r="J68" s="69"/>
    </row>
    <row r="69" spans="1:10" ht="15" customHeight="1" x14ac:dyDescent="0.2">
      <c r="A69" s="102">
        <f>IF(D69&lt;&gt;"",COUNTA($D$10:D69),"")</f>
        <v>60</v>
      </c>
      <c r="B69" s="71">
        <v>5</v>
      </c>
      <c r="C69" s="66" t="s">
        <v>357</v>
      </c>
      <c r="D69" s="67">
        <v>471348</v>
      </c>
      <c r="E69" s="67">
        <v>83889</v>
      </c>
      <c r="F69" s="68">
        <v>16.828911635679972</v>
      </c>
      <c r="G69" s="67">
        <v>1823966</v>
      </c>
      <c r="H69" s="67">
        <v>63229</v>
      </c>
      <c r="I69" s="68">
        <v>-24.627781949957679</v>
      </c>
      <c r="J69" s="69"/>
    </row>
    <row r="70" spans="1:10" ht="11.45" customHeight="1" x14ac:dyDescent="0.2">
      <c r="A70" s="102">
        <f>IF(D70&lt;&gt;"",COUNTA($D$10:D70),"")</f>
        <v>61</v>
      </c>
      <c r="B70" s="72" t="s">
        <v>106</v>
      </c>
      <c r="C70" s="73" t="s">
        <v>358</v>
      </c>
      <c r="D70" s="63">
        <v>559</v>
      </c>
      <c r="E70" s="63">
        <v>29149</v>
      </c>
      <c r="F70" s="64">
        <v>42.705375501811403</v>
      </c>
      <c r="G70" s="63">
        <v>332</v>
      </c>
      <c r="H70" s="63">
        <v>12969</v>
      </c>
      <c r="I70" s="64">
        <v>-55.507907646917559</v>
      </c>
      <c r="J70" s="69"/>
    </row>
    <row r="71" spans="1:10" ht="11.45" customHeight="1" x14ac:dyDescent="0.2">
      <c r="A71" s="102">
        <f>IF(D71&lt;&gt;"",COUNTA($D$10:D71),"")</f>
        <v>62</v>
      </c>
      <c r="B71" s="72" t="s">
        <v>107</v>
      </c>
      <c r="C71" s="73" t="s">
        <v>359</v>
      </c>
      <c r="D71" s="63" t="s">
        <v>4</v>
      </c>
      <c r="E71" s="63" t="s">
        <v>4</v>
      </c>
      <c r="F71" s="64" t="s">
        <v>4</v>
      </c>
      <c r="G71" s="63">
        <v>0</v>
      </c>
      <c r="H71" s="63">
        <v>1</v>
      </c>
      <c r="I71" s="64" t="s">
        <v>8</v>
      </c>
      <c r="J71" s="69"/>
    </row>
    <row r="72" spans="1:10" ht="11.45" customHeight="1" x14ac:dyDescent="0.2">
      <c r="A72" s="102">
        <f>IF(D72&lt;&gt;"",COUNTA($D$10:D72),"")</f>
        <v>63</v>
      </c>
      <c r="B72" s="72" t="s">
        <v>108</v>
      </c>
      <c r="C72" s="73" t="s">
        <v>360</v>
      </c>
      <c r="D72" s="63" t="s">
        <v>4</v>
      </c>
      <c r="E72" s="63" t="s">
        <v>4</v>
      </c>
      <c r="F72" s="64" t="s">
        <v>4</v>
      </c>
      <c r="G72" s="63" t="s">
        <v>4</v>
      </c>
      <c r="H72" s="63" t="s">
        <v>4</v>
      </c>
      <c r="I72" s="64" t="s">
        <v>4</v>
      </c>
      <c r="J72" s="69"/>
    </row>
    <row r="73" spans="1:10" ht="11.45" customHeight="1" x14ac:dyDescent="0.2">
      <c r="A73" s="102">
        <f>IF(D73&lt;&gt;"",COUNTA($D$10:D73),"")</f>
        <v>64</v>
      </c>
      <c r="B73" s="72" t="s">
        <v>109</v>
      </c>
      <c r="C73" s="73" t="s">
        <v>361</v>
      </c>
      <c r="D73" s="63">
        <v>1</v>
      </c>
      <c r="E73" s="63">
        <v>1</v>
      </c>
      <c r="F73" s="64">
        <v>-50</v>
      </c>
      <c r="G73" s="63">
        <v>1</v>
      </c>
      <c r="H73" s="63">
        <v>2</v>
      </c>
      <c r="I73" s="64">
        <v>100</v>
      </c>
      <c r="J73" s="69"/>
    </row>
    <row r="74" spans="1:10" ht="11.45" customHeight="1" x14ac:dyDescent="0.2">
      <c r="A74" s="102">
        <f>IF(D74&lt;&gt;"",COUNTA($D$10:D74),"")</f>
        <v>65</v>
      </c>
      <c r="B74" s="72" t="s">
        <v>110</v>
      </c>
      <c r="C74" s="73" t="s">
        <v>362</v>
      </c>
      <c r="D74" s="63">
        <v>277</v>
      </c>
      <c r="E74" s="63">
        <v>210</v>
      </c>
      <c r="F74" s="64">
        <v>-35.582822085889575</v>
      </c>
      <c r="G74" s="63">
        <v>142</v>
      </c>
      <c r="H74" s="63">
        <v>129</v>
      </c>
      <c r="I74" s="64">
        <v>-38.571428571428569</v>
      </c>
      <c r="J74" s="69"/>
    </row>
    <row r="75" spans="1:10" ht="11.45" customHeight="1" x14ac:dyDescent="0.2">
      <c r="A75" s="102">
        <f>IF(D75&lt;&gt;"",COUNTA($D$10:D75),"")</f>
        <v>66</v>
      </c>
      <c r="B75" s="72" t="s">
        <v>111</v>
      </c>
      <c r="C75" s="73" t="s">
        <v>363</v>
      </c>
      <c r="D75" s="63" t="s">
        <v>4</v>
      </c>
      <c r="E75" s="63" t="s">
        <v>4</v>
      </c>
      <c r="F75" s="64" t="s">
        <v>4</v>
      </c>
      <c r="G75" s="63" t="s">
        <v>4</v>
      </c>
      <c r="H75" s="63" t="s">
        <v>4</v>
      </c>
      <c r="I75" s="64" t="s">
        <v>4</v>
      </c>
      <c r="J75" s="69"/>
    </row>
    <row r="76" spans="1:10" ht="11.45" customHeight="1" x14ac:dyDescent="0.2">
      <c r="A76" s="102">
        <f>IF(D76&lt;&gt;"",COUNTA($D$10:D76),"")</f>
        <v>67</v>
      </c>
      <c r="B76" s="72" t="s">
        <v>112</v>
      </c>
      <c r="C76" s="73" t="s">
        <v>364</v>
      </c>
      <c r="D76" s="63">
        <v>3753</v>
      </c>
      <c r="E76" s="63">
        <v>1811</v>
      </c>
      <c r="F76" s="64">
        <v>-32.701597918989222</v>
      </c>
      <c r="G76" s="63">
        <v>3616</v>
      </c>
      <c r="H76" s="63">
        <v>3414</v>
      </c>
      <c r="I76" s="64">
        <v>88.514632799558257</v>
      </c>
      <c r="J76" s="69"/>
    </row>
    <row r="77" spans="1:10" ht="11.45" customHeight="1" x14ac:dyDescent="0.2">
      <c r="A77" s="102">
        <f>IF(D77&lt;&gt;"",COUNTA($D$10:D77),"")</f>
        <v>68</v>
      </c>
      <c r="B77" s="72" t="s">
        <v>113</v>
      </c>
      <c r="C77" s="73" t="s">
        <v>365</v>
      </c>
      <c r="D77" s="63">
        <v>114634</v>
      </c>
      <c r="E77" s="63">
        <v>9801</v>
      </c>
      <c r="F77" s="64">
        <v>-25.228867866951475</v>
      </c>
      <c r="G77" s="63">
        <v>105840</v>
      </c>
      <c r="H77" s="63">
        <v>9595</v>
      </c>
      <c r="I77" s="64">
        <v>-2.1018263442505827</v>
      </c>
      <c r="J77" s="69"/>
    </row>
    <row r="78" spans="1:10" ht="11.45" customHeight="1" x14ac:dyDescent="0.2">
      <c r="A78" s="102">
        <f>IF(D78&lt;&gt;"",COUNTA($D$10:D78),"")</f>
        <v>69</v>
      </c>
      <c r="B78" s="72" t="s">
        <v>114</v>
      </c>
      <c r="C78" s="73" t="s">
        <v>366</v>
      </c>
      <c r="D78" s="63">
        <v>2</v>
      </c>
      <c r="E78" s="63">
        <v>24</v>
      </c>
      <c r="F78" s="64">
        <v>-80.487804878048777</v>
      </c>
      <c r="G78" s="63">
        <v>3</v>
      </c>
      <c r="H78" s="63">
        <v>23</v>
      </c>
      <c r="I78" s="64">
        <v>-4.1666666666666714</v>
      </c>
      <c r="J78" s="69"/>
    </row>
    <row r="79" spans="1:10" ht="11.45" customHeight="1" x14ac:dyDescent="0.2">
      <c r="A79" s="102">
        <f>IF(D79&lt;&gt;"",COUNTA($D$10:D79),"")</f>
        <v>70</v>
      </c>
      <c r="B79" s="72" t="s">
        <v>129</v>
      </c>
      <c r="C79" s="73" t="s">
        <v>367</v>
      </c>
      <c r="D79" s="63" t="s">
        <v>4</v>
      </c>
      <c r="E79" s="63" t="s">
        <v>4</v>
      </c>
      <c r="F79" s="64" t="s">
        <v>4</v>
      </c>
      <c r="G79" s="63" t="s">
        <v>4</v>
      </c>
      <c r="H79" s="63" t="s">
        <v>4</v>
      </c>
      <c r="I79" s="64" t="s">
        <v>4</v>
      </c>
      <c r="J79" s="69"/>
    </row>
    <row r="80" spans="1:10" ht="11.45" customHeight="1" x14ac:dyDescent="0.2">
      <c r="A80" s="102">
        <f>IF(D80&lt;&gt;"",COUNTA($D$10:D80),"")</f>
        <v>71</v>
      </c>
      <c r="B80" s="72" t="s">
        <v>115</v>
      </c>
      <c r="C80" s="73" t="s">
        <v>368</v>
      </c>
      <c r="D80" s="63" t="s">
        <v>4</v>
      </c>
      <c r="E80" s="63" t="s">
        <v>4</v>
      </c>
      <c r="F80" s="64" t="s">
        <v>4</v>
      </c>
      <c r="G80" s="63" t="s">
        <v>4</v>
      </c>
      <c r="H80" s="63" t="s">
        <v>4</v>
      </c>
      <c r="I80" s="64" t="s">
        <v>4</v>
      </c>
      <c r="J80" s="69"/>
    </row>
    <row r="81" spans="1:10" ht="11.45" customHeight="1" x14ac:dyDescent="0.2">
      <c r="A81" s="102">
        <f>IF(D81&lt;&gt;"",COUNTA($D$10:D81),"")</f>
        <v>72</v>
      </c>
      <c r="B81" s="72" t="s">
        <v>116</v>
      </c>
      <c r="C81" s="73" t="s">
        <v>369</v>
      </c>
      <c r="D81" s="63" t="s">
        <v>4</v>
      </c>
      <c r="E81" s="63" t="s">
        <v>4</v>
      </c>
      <c r="F81" s="64" t="s">
        <v>4</v>
      </c>
      <c r="G81" s="63" t="s">
        <v>4</v>
      </c>
      <c r="H81" s="63" t="s">
        <v>4</v>
      </c>
      <c r="I81" s="64" t="s">
        <v>4</v>
      </c>
      <c r="J81" s="69"/>
    </row>
    <row r="82" spans="1:10" ht="11.45" customHeight="1" x14ac:dyDescent="0.2">
      <c r="A82" s="102">
        <f>IF(D82&lt;&gt;"",COUNTA($D$10:D82),"")</f>
        <v>73</v>
      </c>
      <c r="B82" s="72" t="s">
        <v>117</v>
      </c>
      <c r="C82" s="73" t="s">
        <v>370</v>
      </c>
      <c r="D82" s="63">
        <v>206</v>
      </c>
      <c r="E82" s="63">
        <v>39</v>
      </c>
      <c r="F82" s="64">
        <v>225</v>
      </c>
      <c r="G82" s="63" t="s">
        <v>4</v>
      </c>
      <c r="H82" s="63" t="s">
        <v>4</v>
      </c>
      <c r="I82" s="64" t="s">
        <v>8</v>
      </c>
      <c r="J82" s="69"/>
    </row>
    <row r="83" spans="1:10" ht="11.45" customHeight="1" x14ac:dyDescent="0.2">
      <c r="A83" s="102">
        <f>IF(D83&lt;&gt;"",COUNTA($D$10:D83),"")</f>
        <v>74</v>
      </c>
      <c r="B83" s="72" t="s">
        <v>118</v>
      </c>
      <c r="C83" s="73" t="s">
        <v>371</v>
      </c>
      <c r="D83" s="63" t="s">
        <v>4</v>
      </c>
      <c r="E83" s="63" t="s">
        <v>4</v>
      </c>
      <c r="F83" s="64" t="s">
        <v>4</v>
      </c>
      <c r="G83" s="63" t="s">
        <v>4</v>
      </c>
      <c r="H83" s="63" t="s">
        <v>4</v>
      </c>
      <c r="I83" s="64" t="s">
        <v>4</v>
      </c>
      <c r="J83" s="69"/>
    </row>
    <row r="84" spans="1:10" ht="11.45" customHeight="1" x14ac:dyDescent="0.2">
      <c r="A84" s="102">
        <f>IF(D84&lt;&gt;"",COUNTA($D$10:D84),"")</f>
        <v>75</v>
      </c>
      <c r="B84" s="72" t="s">
        <v>119</v>
      </c>
      <c r="C84" s="73" t="s">
        <v>372</v>
      </c>
      <c r="D84" s="63" t="s">
        <v>4</v>
      </c>
      <c r="E84" s="63" t="s">
        <v>4</v>
      </c>
      <c r="F84" s="64" t="s">
        <v>4</v>
      </c>
      <c r="G84" s="63" t="s">
        <v>4</v>
      </c>
      <c r="H84" s="63" t="s">
        <v>4</v>
      </c>
      <c r="I84" s="64" t="s">
        <v>4</v>
      </c>
      <c r="J84" s="69"/>
    </row>
    <row r="85" spans="1:10" ht="11.45" customHeight="1" x14ac:dyDescent="0.2">
      <c r="A85" s="102">
        <f>IF(D85&lt;&gt;"",COUNTA($D$10:D85),"")</f>
        <v>76</v>
      </c>
      <c r="B85" s="72" t="s">
        <v>120</v>
      </c>
      <c r="C85" s="73" t="s">
        <v>373</v>
      </c>
      <c r="D85" s="63" t="s">
        <v>4</v>
      </c>
      <c r="E85" s="63" t="s">
        <v>4</v>
      </c>
      <c r="F85" s="64" t="s">
        <v>4</v>
      </c>
      <c r="G85" s="63" t="s">
        <v>4</v>
      </c>
      <c r="H85" s="63" t="s">
        <v>4</v>
      </c>
      <c r="I85" s="64" t="s">
        <v>4</v>
      </c>
      <c r="J85" s="69"/>
    </row>
    <row r="86" spans="1:10" s="46" customFormat="1" ht="11.45" customHeight="1" x14ac:dyDescent="0.2">
      <c r="A86" s="102">
        <f>IF(D86&lt;&gt;"",COUNTA($D$10:D86),"")</f>
        <v>77</v>
      </c>
      <c r="B86" s="72" t="s">
        <v>121</v>
      </c>
      <c r="C86" s="73" t="s">
        <v>374</v>
      </c>
      <c r="D86" s="63" t="s">
        <v>4</v>
      </c>
      <c r="E86" s="63" t="s">
        <v>4</v>
      </c>
      <c r="F86" s="64" t="s">
        <v>4</v>
      </c>
      <c r="G86" s="63" t="s">
        <v>4</v>
      </c>
      <c r="H86" s="63" t="s">
        <v>4</v>
      </c>
      <c r="I86" s="64" t="s">
        <v>4</v>
      </c>
      <c r="J86" s="69"/>
    </row>
    <row r="87" spans="1:10" ht="11.45" customHeight="1" x14ac:dyDescent="0.2">
      <c r="A87" s="102">
        <f>IF(D87&lt;&gt;"",COUNTA($D$10:D87),"")</f>
        <v>78</v>
      </c>
      <c r="B87" s="72" t="s">
        <v>122</v>
      </c>
      <c r="C87" s="73" t="s">
        <v>375</v>
      </c>
      <c r="D87" s="63" t="s">
        <v>4</v>
      </c>
      <c r="E87" s="63" t="s">
        <v>4</v>
      </c>
      <c r="F87" s="64" t="s">
        <v>4</v>
      </c>
      <c r="G87" s="63" t="s">
        <v>4</v>
      </c>
      <c r="H87" s="63" t="s">
        <v>4</v>
      </c>
      <c r="I87" s="64" t="s">
        <v>4</v>
      </c>
      <c r="J87" s="69"/>
    </row>
    <row r="88" spans="1:10" ht="11.45" customHeight="1" x14ac:dyDescent="0.2">
      <c r="A88" s="102">
        <f>IF(D88&lt;&gt;"",COUNTA($D$10:D88),"")</f>
        <v>79</v>
      </c>
      <c r="B88" s="72" t="s">
        <v>123</v>
      </c>
      <c r="C88" s="73" t="s">
        <v>376</v>
      </c>
      <c r="D88" s="63">
        <v>12</v>
      </c>
      <c r="E88" s="63">
        <v>1328</v>
      </c>
      <c r="F88" s="64">
        <v>287.17201166180757</v>
      </c>
      <c r="G88" s="63">
        <v>2</v>
      </c>
      <c r="H88" s="63">
        <v>280</v>
      </c>
      <c r="I88" s="64">
        <v>-78.915662650602414</v>
      </c>
      <c r="J88" s="69"/>
    </row>
    <row r="89" spans="1:10" ht="11.45" customHeight="1" x14ac:dyDescent="0.2">
      <c r="A89" s="102">
        <f>IF(D89&lt;&gt;"",COUNTA($D$10:D89),"")</f>
        <v>80</v>
      </c>
      <c r="B89" s="72" t="s">
        <v>130</v>
      </c>
      <c r="C89" s="73" t="s">
        <v>377</v>
      </c>
      <c r="D89" s="63" t="s">
        <v>4</v>
      </c>
      <c r="E89" s="63" t="s">
        <v>4</v>
      </c>
      <c r="F89" s="64" t="s">
        <v>4</v>
      </c>
      <c r="G89" s="63" t="s">
        <v>4</v>
      </c>
      <c r="H89" s="63" t="s">
        <v>4</v>
      </c>
      <c r="I89" s="64" t="s">
        <v>4</v>
      </c>
      <c r="J89" s="69"/>
    </row>
    <row r="90" spans="1:10" ht="11.45" customHeight="1" x14ac:dyDescent="0.2">
      <c r="A90" s="102">
        <f>IF(D90&lt;&gt;"",COUNTA($D$10:D90),"")</f>
        <v>81</v>
      </c>
      <c r="B90" s="72" t="s">
        <v>124</v>
      </c>
      <c r="C90" s="73" t="s">
        <v>378</v>
      </c>
      <c r="D90" s="63">
        <v>38</v>
      </c>
      <c r="E90" s="63">
        <v>18</v>
      </c>
      <c r="F90" s="64">
        <v>-40</v>
      </c>
      <c r="G90" s="63">
        <v>83</v>
      </c>
      <c r="H90" s="63">
        <v>29</v>
      </c>
      <c r="I90" s="64">
        <v>61.111111111111114</v>
      </c>
      <c r="J90" s="69"/>
    </row>
    <row r="91" spans="1:10" ht="11.45" customHeight="1" x14ac:dyDescent="0.2">
      <c r="A91" s="102">
        <f>IF(D91&lt;&gt;"",COUNTA($D$10:D91),"")</f>
        <v>82</v>
      </c>
      <c r="B91" s="72" t="s">
        <v>125</v>
      </c>
      <c r="C91" s="73" t="s">
        <v>379</v>
      </c>
      <c r="D91" s="63">
        <v>32358</v>
      </c>
      <c r="E91" s="63">
        <v>4899</v>
      </c>
      <c r="F91" s="64">
        <v>-5.6251204006935041</v>
      </c>
      <c r="G91" s="63">
        <v>1441745</v>
      </c>
      <c r="H91" s="63">
        <v>6945</v>
      </c>
      <c r="I91" s="64">
        <v>41.763625229638706</v>
      </c>
      <c r="J91" s="69"/>
    </row>
    <row r="92" spans="1:10" ht="11.45" customHeight="1" x14ac:dyDescent="0.2">
      <c r="A92" s="102">
        <f>IF(D92&lt;&gt;"",COUNTA($D$10:D92),"")</f>
        <v>83</v>
      </c>
      <c r="B92" s="72" t="s">
        <v>126</v>
      </c>
      <c r="C92" s="73" t="s">
        <v>380</v>
      </c>
      <c r="D92" s="63">
        <v>8473</v>
      </c>
      <c r="E92" s="63">
        <v>2548</v>
      </c>
      <c r="F92" s="64">
        <v>-15.712868011908697</v>
      </c>
      <c r="G92" s="63">
        <v>3902</v>
      </c>
      <c r="H92" s="63">
        <v>1205</v>
      </c>
      <c r="I92" s="64">
        <v>-52.708006279434848</v>
      </c>
      <c r="J92" s="69"/>
    </row>
    <row r="93" spans="1:10" ht="11.45" customHeight="1" x14ac:dyDescent="0.2">
      <c r="A93" s="102">
        <f>IF(D93&lt;&gt;"",COUNTA($D$10:D93),"")</f>
        <v>84</v>
      </c>
      <c r="B93" s="72" t="s">
        <v>127</v>
      </c>
      <c r="C93" s="73" t="s">
        <v>381</v>
      </c>
      <c r="D93" s="63" t="s">
        <v>4</v>
      </c>
      <c r="E93" s="63" t="s">
        <v>4</v>
      </c>
      <c r="F93" s="64" t="s">
        <v>4</v>
      </c>
      <c r="G93" s="63" t="s">
        <v>4</v>
      </c>
      <c r="H93" s="63" t="s">
        <v>4</v>
      </c>
      <c r="I93" s="64" t="s">
        <v>4</v>
      </c>
      <c r="J93" s="69"/>
    </row>
    <row r="94" spans="1:10" ht="11.45" customHeight="1" x14ac:dyDescent="0.2">
      <c r="A94" s="102">
        <f>IF(D94&lt;&gt;"",COUNTA($D$10:D94),"")</f>
        <v>85</v>
      </c>
      <c r="B94" s="72" t="s">
        <v>128</v>
      </c>
      <c r="C94" s="73" t="s">
        <v>382</v>
      </c>
      <c r="D94" s="63">
        <v>311036</v>
      </c>
      <c r="E94" s="63">
        <v>34060</v>
      </c>
      <c r="F94" s="64">
        <v>28.382962683754243</v>
      </c>
      <c r="G94" s="63">
        <v>268301</v>
      </c>
      <c r="H94" s="63">
        <v>28637</v>
      </c>
      <c r="I94" s="64">
        <v>-15.921902524955954</v>
      </c>
      <c r="J94" s="69"/>
    </row>
    <row r="95" spans="1:10" ht="11.45" customHeight="1" x14ac:dyDescent="0.2">
      <c r="A95" s="102" t="str">
        <f>IF(D95&lt;&gt;"",COUNTA($D$10:D95),"")</f>
        <v/>
      </c>
      <c r="B95" s="74"/>
      <c r="C95" s="66"/>
      <c r="D95" s="63"/>
      <c r="E95" s="63"/>
      <c r="F95" s="64"/>
      <c r="G95" s="63"/>
      <c r="H95" s="63"/>
      <c r="I95" s="64"/>
      <c r="J95" s="69"/>
    </row>
    <row r="96" spans="1:10" ht="11.45" customHeight="1" x14ac:dyDescent="0.2">
      <c r="A96" s="102">
        <f>IF(D96&lt;&gt;"",COUNTA($D$10:D96),"")</f>
        <v>86</v>
      </c>
      <c r="B96" s="71">
        <v>6</v>
      </c>
      <c r="C96" s="66" t="s">
        <v>383</v>
      </c>
      <c r="D96" s="67">
        <v>2004734</v>
      </c>
      <c r="E96" s="67">
        <v>568692</v>
      </c>
      <c r="F96" s="68">
        <v>-13.132365408262245</v>
      </c>
      <c r="G96" s="67">
        <v>1952340</v>
      </c>
      <c r="H96" s="67">
        <v>891049</v>
      </c>
      <c r="I96" s="68">
        <v>56.683934361657975</v>
      </c>
      <c r="J96" s="69"/>
    </row>
    <row r="97" spans="1:10" ht="11.45" customHeight="1" x14ac:dyDescent="0.2">
      <c r="A97" s="102">
        <f>IF(D97&lt;&gt;"",COUNTA($D$10:D97),"")</f>
        <v>87</v>
      </c>
      <c r="B97" s="72" t="s">
        <v>131</v>
      </c>
      <c r="C97" s="73" t="s">
        <v>384</v>
      </c>
      <c r="D97" s="63">
        <v>1</v>
      </c>
      <c r="E97" s="63">
        <v>142</v>
      </c>
      <c r="F97" s="64">
        <v>610</v>
      </c>
      <c r="G97" s="63">
        <v>2</v>
      </c>
      <c r="H97" s="63">
        <v>215</v>
      </c>
      <c r="I97" s="64">
        <v>51.408450704225345</v>
      </c>
      <c r="J97" s="69"/>
    </row>
    <row r="98" spans="1:10" ht="11.45" customHeight="1" x14ac:dyDescent="0.2">
      <c r="A98" s="102">
        <f>IF(D98&lt;&gt;"",COUNTA($D$10:D98),"")</f>
        <v>88</v>
      </c>
      <c r="B98" s="72" t="s">
        <v>132</v>
      </c>
      <c r="C98" s="73" t="s">
        <v>385</v>
      </c>
      <c r="D98" s="63" t="s">
        <v>4</v>
      </c>
      <c r="E98" s="63" t="s">
        <v>4</v>
      </c>
      <c r="F98" s="64" t="s">
        <v>4</v>
      </c>
      <c r="G98" s="63" t="s">
        <v>4</v>
      </c>
      <c r="H98" s="63" t="s">
        <v>4</v>
      </c>
      <c r="I98" s="64" t="s">
        <v>4</v>
      </c>
      <c r="J98" s="69"/>
    </row>
    <row r="99" spans="1:10" ht="11.45" customHeight="1" x14ac:dyDescent="0.2">
      <c r="A99" s="102">
        <f>IF(D99&lt;&gt;"",COUNTA($D$10:D99),"")</f>
        <v>89</v>
      </c>
      <c r="B99" s="72" t="s">
        <v>133</v>
      </c>
      <c r="C99" s="73" t="s">
        <v>386</v>
      </c>
      <c r="D99" s="63">
        <v>16</v>
      </c>
      <c r="E99" s="63">
        <v>1176</v>
      </c>
      <c r="F99" s="64" t="s">
        <v>297</v>
      </c>
      <c r="G99" s="63">
        <v>28</v>
      </c>
      <c r="H99" s="63">
        <v>1811</v>
      </c>
      <c r="I99" s="64">
        <v>53.996598639455783</v>
      </c>
      <c r="J99" s="69"/>
    </row>
    <row r="100" spans="1:10" ht="11.45" customHeight="1" x14ac:dyDescent="0.2">
      <c r="A100" s="102">
        <f>IF(D100&lt;&gt;"",COUNTA($D$10:D100),"")</f>
        <v>90</v>
      </c>
      <c r="B100" s="72" t="s">
        <v>134</v>
      </c>
      <c r="C100" s="73" t="s">
        <v>387</v>
      </c>
      <c r="D100" s="63">
        <v>3</v>
      </c>
      <c r="E100" s="63">
        <v>118</v>
      </c>
      <c r="F100" s="64" t="s">
        <v>297</v>
      </c>
      <c r="G100" s="63">
        <v>9</v>
      </c>
      <c r="H100" s="63">
        <v>344</v>
      </c>
      <c r="I100" s="64">
        <v>191.52542372881356</v>
      </c>
      <c r="J100" s="69"/>
    </row>
    <row r="101" spans="1:10" ht="22.7" customHeight="1" x14ac:dyDescent="0.2">
      <c r="A101" s="102">
        <f>IF(D101&lt;&gt;"",COUNTA($D$10:D101),"")</f>
        <v>91</v>
      </c>
      <c r="B101" s="72" t="s">
        <v>135</v>
      </c>
      <c r="C101" s="75" t="s">
        <v>388</v>
      </c>
      <c r="D101" s="63">
        <v>1</v>
      </c>
      <c r="E101" s="63">
        <v>22</v>
      </c>
      <c r="F101" s="64" t="s">
        <v>8</v>
      </c>
      <c r="G101" s="63">
        <v>2</v>
      </c>
      <c r="H101" s="63">
        <v>105</v>
      </c>
      <c r="I101" s="64">
        <v>377.27272727272725</v>
      </c>
      <c r="J101" s="69"/>
    </row>
    <row r="102" spans="1:10" ht="11.45" customHeight="1" x14ac:dyDescent="0.2">
      <c r="A102" s="102">
        <f>IF(D102&lt;&gt;"",COUNTA($D$10:D102),"")</f>
        <v>92</v>
      </c>
      <c r="B102" s="72" t="s">
        <v>136</v>
      </c>
      <c r="C102" s="73" t="s">
        <v>389</v>
      </c>
      <c r="D102" s="63">
        <v>480809</v>
      </c>
      <c r="E102" s="63">
        <v>189306</v>
      </c>
      <c r="F102" s="64">
        <v>16.123689586004261</v>
      </c>
      <c r="G102" s="63">
        <v>467081</v>
      </c>
      <c r="H102" s="63">
        <v>289839</v>
      </c>
      <c r="I102" s="64">
        <v>53.106082216094563</v>
      </c>
      <c r="J102" s="69"/>
    </row>
    <row r="103" spans="1:10" ht="11.45" customHeight="1" x14ac:dyDescent="0.2">
      <c r="A103" s="102">
        <f>IF(D103&lt;&gt;"",COUNTA($D$10:D103),"")</f>
        <v>93</v>
      </c>
      <c r="B103" s="72" t="s">
        <v>137</v>
      </c>
      <c r="C103" s="73" t="s">
        <v>390</v>
      </c>
      <c r="D103" s="63">
        <v>50</v>
      </c>
      <c r="E103" s="63">
        <v>24</v>
      </c>
      <c r="F103" s="64">
        <v>500</v>
      </c>
      <c r="G103" s="63">
        <v>287</v>
      </c>
      <c r="H103" s="63">
        <v>407</v>
      </c>
      <c r="I103" s="64" t="s">
        <v>297</v>
      </c>
      <c r="J103" s="69"/>
    </row>
    <row r="104" spans="1:10" ht="11.45" customHeight="1" x14ac:dyDescent="0.2">
      <c r="A104" s="102">
        <f>IF(D104&lt;&gt;"",COUNTA($D$10:D104),"")</f>
        <v>94</v>
      </c>
      <c r="B104" s="72" t="s">
        <v>138</v>
      </c>
      <c r="C104" s="73" t="s">
        <v>391</v>
      </c>
      <c r="D104" s="63">
        <v>1275</v>
      </c>
      <c r="E104" s="63">
        <v>1718</v>
      </c>
      <c r="F104" s="64">
        <v>2.1403091557669427</v>
      </c>
      <c r="G104" s="63">
        <v>3202</v>
      </c>
      <c r="H104" s="63">
        <v>2994</v>
      </c>
      <c r="I104" s="64">
        <v>74.272409778812573</v>
      </c>
      <c r="J104" s="69"/>
    </row>
    <row r="105" spans="1:10" ht="11.45" customHeight="1" x14ac:dyDescent="0.2">
      <c r="A105" s="102">
        <f>IF(D105&lt;&gt;"",COUNTA($D$10:D105),"")</f>
        <v>95</v>
      </c>
      <c r="B105" s="72" t="s">
        <v>139</v>
      </c>
      <c r="C105" s="73" t="s">
        <v>392</v>
      </c>
      <c r="D105" s="63">
        <v>0</v>
      </c>
      <c r="E105" s="63">
        <v>0</v>
      </c>
      <c r="F105" s="64" t="s">
        <v>8</v>
      </c>
      <c r="G105" s="63">
        <v>4</v>
      </c>
      <c r="H105" s="63">
        <v>3</v>
      </c>
      <c r="I105" s="64" t="s">
        <v>8</v>
      </c>
      <c r="J105" s="69"/>
    </row>
    <row r="106" spans="1:10" ht="11.45" customHeight="1" x14ac:dyDescent="0.2">
      <c r="A106" s="102">
        <f>IF(D106&lt;&gt;"",COUNTA($D$10:D106),"")</f>
        <v>96</v>
      </c>
      <c r="B106" s="72" t="s">
        <v>140</v>
      </c>
      <c r="C106" s="73" t="s">
        <v>393</v>
      </c>
      <c r="D106" s="63">
        <v>64791</v>
      </c>
      <c r="E106" s="63">
        <v>24030</v>
      </c>
      <c r="F106" s="64">
        <v>23.275021802698404</v>
      </c>
      <c r="G106" s="63">
        <v>41999</v>
      </c>
      <c r="H106" s="63">
        <v>18702</v>
      </c>
      <c r="I106" s="64">
        <v>-22.172284644194761</v>
      </c>
      <c r="J106" s="69"/>
    </row>
    <row r="107" spans="1:10" ht="11.45" customHeight="1" x14ac:dyDescent="0.2">
      <c r="A107" s="102">
        <f>IF(D107&lt;&gt;"",COUNTA($D$10:D107),"")</f>
        <v>97</v>
      </c>
      <c r="B107" s="72" t="s">
        <v>141</v>
      </c>
      <c r="C107" s="73" t="s">
        <v>394</v>
      </c>
      <c r="D107" s="63" t="s">
        <v>4</v>
      </c>
      <c r="E107" s="63" t="s">
        <v>4</v>
      </c>
      <c r="F107" s="64" t="s">
        <v>4</v>
      </c>
      <c r="G107" s="63">
        <v>3</v>
      </c>
      <c r="H107" s="63">
        <v>1</v>
      </c>
      <c r="I107" s="64" t="s">
        <v>8</v>
      </c>
      <c r="J107" s="69"/>
    </row>
    <row r="108" spans="1:10" ht="11.45" customHeight="1" x14ac:dyDescent="0.2">
      <c r="A108" s="102">
        <f>IF(D108&lt;&gt;"",COUNTA($D$10:D108),"")</f>
        <v>98</v>
      </c>
      <c r="B108" s="72" t="s">
        <v>142</v>
      </c>
      <c r="C108" s="73" t="s">
        <v>395</v>
      </c>
      <c r="D108" s="63">
        <v>9830</v>
      </c>
      <c r="E108" s="63">
        <v>2141</v>
      </c>
      <c r="F108" s="64">
        <v>-29.479578392621875</v>
      </c>
      <c r="G108" s="63">
        <v>28313</v>
      </c>
      <c r="H108" s="63">
        <v>9460</v>
      </c>
      <c r="I108" s="64">
        <v>341.84960298925733</v>
      </c>
      <c r="J108" s="69"/>
    </row>
    <row r="109" spans="1:10" ht="11.45" customHeight="1" x14ac:dyDescent="0.2">
      <c r="A109" s="102">
        <f>IF(D109&lt;&gt;"",COUNTA($D$10:D109),"")</f>
        <v>99</v>
      </c>
      <c r="B109" s="72" t="s">
        <v>143</v>
      </c>
      <c r="C109" s="73" t="s">
        <v>396</v>
      </c>
      <c r="D109" s="63" t="s">
        <v>4</v>
      </c>
      <c r="E109" s="63" t="s">
        <v>4</v>
      </c>
      <c r="F109" s="64" t="s">
        <v>4</v>
      </c>
      <c r="G109" s="63">
        <v>72</v>
      </c>
      <c r="H109" s="63">
        <v>155</v>
      </c>
      <c r="I109" s="64" t="s">
        <v>8</v>
      </c>
      <c r="J109" s="69"/>
    </row>
    <row r="110" spans="1:10" ht="11.45" customHeight="1" x14ac:dyDescent="0.2">
      <c r="A110" s="102">
        <f>IF(D110&lt;&gt;"",COUNTA($D$10:D110),"")</f>
        <v>100</v>
      </c>
      <c r="B110" s="72" t="s">
        <v>144</v>
      </c>
      <c r="C110" s="73" t="s">
        <v>397</v>
      </c>
      <c r="D110" s="63">
        <v>805</v>
      </c>
      <c r="E110" s="63">
        <v>1575</v>
      </c>
      <c r="F110" s="64" t="s">
        <v>297</v>
      </c>
      <c r="G110" s="63">
        <v>75</v>
      </c>
      <c r="H110" s="63">
        <v>64</v>
      </c>
      <c r="I110" s="64">
        <v>-95.936507936507937</v>
      </c>
      <c r="J110" s="69"/>
    </row>
    <row r="111" spans="1:10" ht="11.45" customHeight="1" x14ac:dyDescent="0.2">
      <c r="A111" s="102">
        <f>IF(D111&lt;&gt;"",COUNTA($D$10:D111),"")</f>
        <v>101</v>
      </c>
      <c r="B111" s="72" t="s">
        <v>145</v>
      </c>
      <c r="C111" s="73" t="s">
        <v>398</v>
      </c>
      <c r="D111" s="63">
        <v>2392</v>
      </c>
      <c r="E111" s="63">
        <v>2178</v>
      </c>
      <c r="F111" s="64">
        <v>-35.120643431635386</v>
      </c>
      <c r="G111" s="63">
        <v>2766</v>
      </c>
      <c r="H111" s="63">
        <v>3349</v>
      </c>
      <c r="I111" s="64">
        <v>53.764921946740117</v>
      </c>
      <c r="J111" s="69"/>
    </row>
    <row r="112" spans="1:10" ht="11.45" customHeight="1" x14ac:dyDescent="0.2">
      <c r="A112" s="102">
        <f>IF(D112&lt;&gt;"",COUNTA($D$10:D112),"")</f>
        <v>102</v>
      </c>
      <c r="B112" s="72" t="s">
        <v>146</v>
      </c>
      <c r="C112" s="73" t="s">
        <v>399</v>
      </c>
      <c r="D112" s="63">
        <v>1661</v>
      </c>
      <c r="E112" s="63">
        <v>2239</v>
      </c>
      <c r="F112" s="64">
        <v>-55.460513228565745</v>
      </c>
      <c r="G112" s="63">
        <v>1215</v>
      </c>
      <c r="H112" s="63">
        <v>2404</v>
      </c>
      <c r="I112" s="64">
        <v>7.3693613220187615</v>
      </c>
      <c r="J112" s="69"/>
    </row>
    <row r="113" spans="1:10" ht="11.45" customHeight="1" x14ac:dyDescent="0.2">
      <c r="A113" s="102">
        <f>IF(D113&lt;&gt;"",COUNTA($D$10:D113),"")</f>
        <v>103</v>
      </c>
      <c r="B113" s="72" t="s">
        <v>147</v>
      </c>
      <c r="C113" s="73" t="s">
        <v>400</v>
      </c>
      <c r="D113" s="63" t="s">
        <v>4</v>
      </c>
      <c r="E113" s="63" t="s">
        <v>4</v>
      </c>
      <c r="F113" s="64" t="s">
        <v>4</v>
      </c>
      <c r="G113" s="63" t="s">
        <v>4</v>
      </c>
      <c r="H113" s="63" t="s">
        <v>4</v>
      </c>
      <c r="I113" s="64" t="s">
        <v>4</v>
      </c>
      <c r="J113" s="69"/>
    </row>
    <row r="114" spans="1:10" s="46" customFormat="1" ht="11.45" customHeight="1" x14ac:dyDescent="0.2">
      <c r="A114" s="102">
        <f>IF(D114&lt;&gt;"",COUNTA($D$10:D114),"")</f>
        <v>104</v>
      </c>
      <c r="B114" s="72" t="s">
        <v>148</v>
      </c>
      <c r="C114" s="73" t="s">
        <v>401</v>
      </c>
      <c r="D114" s="63">
        <v>8</v>
      </c>
      <c r="E114" s="63">
        <v>11</v>
      </c>
      <c r="F114" s="64">
        <v>-84.285714285714292</v>
      </c>
      <c r="G114" s="63" t="s">
        <v>4</v>
      </c>
      <c r="H114" s="63" t="s">
        <v>4</v>
      </c>
      <c r="I114" s="64" t="s">
        <v>8</v>
      </c>
      <c r="J114" s="69"/>
    </row>
    <row r="115" spans="1:10" ht="11.45" customHeight="1" x14ac:dyDescent="0.2">
      <c r="A115" s="102">
        <f>IF(D115&lt;&gt;"",COUNTA($D$10:D115),"")</f>
        <v>105</v>
      </c>
      <c r="B115" s="72" t="s">
        <v>149</v>
      </c>
      <c r="C115" s="73" t="s">
        <v>402</v>
      </c>
      <c r="D115" s="63">
        <v>0</v>
      </c>
      <c r="E115" s="63">
        <v>1</v>
      </c>
      <c r="F115" s="64">
        <v>-50</v>
      </c>
      <c r="G115" s="63" t="s">
        <v>4</v>
      </c>
      <c r="H115" s="63" t="s">
        <v>4</v>
      </c>
      <c r="I115" s="64" t="s">
        <v>8</v>
      </c>
      <c r="J115" s="69"/>
    </row>
    <row r="116" spans="1:10" ht="11.45" customHeight="1" x14ac:dyDescent="0.2">
      <c r="A116" s="102">
        <f>IF(D116&lt;&gt;"",COUNTA($D$10:D116),"")</f>
        <v>106</v>
      </c>
      <c r="B116" s="72" t="s">
        <v>150</v>
      </c>
      <c r="C116" s="73" t="s">
        <v>403</v>
      </c>
      <c r="D116" s="63">
        <v>510</v>
      </c>
      <c r="E116" s="63">
        <v>1045</v>
      </c>
      <c r="F116" s="64">
        <v>-66.698534098151697</v>
      </c>
      <c r="G116" s="63">
        <v>664</v>
      </c>
      <c r="H116" s="63">
        <v>1509</v>
      </c>
      <c r="I116" s="64">
        <v>44.401913875598098</v>
      </c>
      <c r="J116" s="69"/>
    </row>
    <row r="117" spans="1:10" ht="11.45" customHeight="1" x14ac:dyDescent="0.2">
      <c r="A117" s="102">
        <f>IF(D117&lt;&gt;"",COUNTA($D$10:D117),"")</f>
        <v>107</v>
      </c>
      <c r="B117" s="72" t="s">
        <v>151</v>
      </c>
      <c r="C117" s="73" t="s">
        <v>404</v>
      </c>
      <c r="D117" s="63">
        <v>0</v>
      </c>
      <c r="E117" s="63">
        <v>0</v>
      </c>
      <c r="F117" s="64" t="s">
        <v>8</v>
      </c>
      <c r="G117" s="63">
        <v>0</v>
      </c>
      <c r="H117" s="63">
        <v>4</v>
      </c>
      <c r="I117" s="64" t="s">
        <v>8</v>
      </c>
      <c r="J117" s="69"/>
    </row>
    <row r="118" spans="1:10" ht="11.45" customHeight="1" x14ac:dyDescent="0.2">
      <c r="A118" s="102">
        <f>IF(D118&lt;&gt;"",COUNTA($D$10:D118),"")</f>
        <v>108</v>
      </c>
      <c r="B118" s="72" t="s">
        <v>152</v>
      </c>
      <c r="C118" s="73" t="s">
        <v>405</v>
      </c>
      <c r="D118" s="63">
        <v>146</v>
      </c>
      <c r="E118" s="63">
        <v>17836</v>
      </c>
      <c r="F118" s="64">
        <v>-44.629330684217059</v>
      </c>
      <c r="G118" s="63">
        <v>111</v>
      </c>
      <c r="H118" s="63">
        <v>24646</v>
      </c>
      <c r="I118" s="64">
        <v>38.18120654855349</v>
      </c>
      <c r="J118" s="69"/>
    </row>
    <row r="119" spans="1:10" ht="11.45" customHeight="1" x14ac:dyDescent="0.2">
      <c r="A119" s="102">
        <f>IF(D119&lt;&gt;"",COUNTA($D$10:D119),"")</f>
        <v>109</v>
      </c>
      <c r="B119" s="72" t="s">
        <v>153</v>
      </c>
      <c r="C119" s="73" t="s">
        <v>406</v>
      </c>
      <c r="D119" s="63">
        <v>807</v>
      </c>
      <c r="E119" s="63">
        <v>1511</v>
      </c>
      <c r="F119" s="64">
        <v>9.9708879184861701</v>
      </c>
      <c r="G119" s="63">
        <v>764</v>
      </c>
      <c r="H119" s="63">
        <v>1850</v>
      </c>
      <c r="I119" s="64">
        <v>22.435473196558576</v>
      </c>
      <c r="J119" s="69"/>
    </row>
    <row r="120" spans="1:10" ht="11.45" customHeight="1" x14ac:dyDescent="0.2">
      <c r="A120" s="102">
        <f>IF(D120&lt;&gt;"",COUNTA($D$10:D120),"")</f>
        <v>110</v>
      </c>
      <c r="B120" s="72" t="s">
        <v>154</v>
      </c>
      <c r="C120" s="73" t="s">
        <v>407</v>
      </c>
      <c r="D120" s="63" t="s">
        <v>4</v>
      </c>
      <c r="E120" s="63" t="s">
        <v>4</v>
      </c>
      <c r="F120" s="64" t="s">
        <v>4</v>
      </c>
      <c r="G120" s="63" t="s">
        <v>4</v>
      </c>
      <c r="H120" s="63" t="s">
        <v>4</v>
      </c>
      <c r="I120" s="64" t="s">
        <v>4</v>
      </c>
      <c r="J120" s="69"/>
    </row>
    <row r="121" spans="1:10" ht="11.45" customHeight="1" x14ac:dyDescent="0.2">
      <c r="A121" s="102">
        <f>IF(D121&lt;&gt;"",COUNTA($D$10:D121),"")</f>
        <v>111</v>
      </c>
      <c r="B121" s="72" t="s">
        <v>155</v>
      </c>
      <c r="C121" s="73" t="s">
        <v>408</v>
      </c>
      <c r="D121" s="63" t="s">
        <v>4</v>
      </c>
      <c r="E121" s="63" t="s">
        <v>4</v>
      </c>
      <c r="F121" s="64" t="s">
        <v>4</v>
      </c>
      <c r="G121" s="63" t="s">
        <v>4</v>
      </c>
      <c r="H121" s="63" t="s">
        <v>4</v>
      </c>
      <c r="I121" s="64" t="s">
        <v>4</v>
      </c>
      <c r="J121" s="69"/>
    </row>
    <row r="122" spans="1:10" ht="11.45" customHeight="1" x14ac:dyDescent="0.2">
      <c r="A122" s="102">
        <f>IF(D122&lt;&gt;"",COUNTA($D$10:D122),"")</f>
        <v>112</v>
      </c>
      <c r="B122" s="72" t="s">
        <v>156</v>
      </c>
      <c r="C122" s="73" t="s">
        <v>409</v>
      </c>
      <c r="D122" s="63">
        <v>51408</v>
      </c>
      <c r="E122" s="63">
        <v>34605</v>
      </c>
      <c r="F122" s="64">
        <v>-57.407133889668415</v>
      </c>
      <c r="G122" s="63">
        <v>28703</v>
      </c>
      <c r="H122" s="63">
        <v>30532</v>
      </c>
      <c r="I122" s="64">
        <v>-11.769975437075573</v>
      </c>
      <c r="J122" s="69"/>
    </row>
    <row r="123" spans="1:10" ht="11.45" customHeight="1" x14ac:dyDescent="0.2">
      <c r="A123" s="102">
        <f>IF(D123&lt;&gt;"",COUNTA($D$10:D123),"")</f>
        <v>113</v>
      </c>
      <c r="B123" s="72" t="s">
        <v>157</v>
      </c>
      <c r="C123" s="73" t="s">
        <v>410</v>
      </c>
      <c r="D123" s="63">
        <v>10912</v>
      </c>
      <c r="E123" s="63">
        <v>2310</v>
      </c>
      <c r="F123" s="64">
        <v>73.163418290854565</v>
      </c>
      <c r="G123" s="63">
        <v>26552</v>
      </c>
      <c r="H123" s="63">
        <v>9164</v>
      </c>
      <c r="I123" s="64">
        <v>296.70995670995671</v>
      </c>
      <c r="J123" s="69"/>
    </row>
    <row r="124" spans="1:10" ht="11.45" customHeight="1" x14ac:dyDescent="0.2">
      <c r="A124" s="102">
        <f>IF(D124&lt;&gt;"",COUNTA($D$10:D124),"")</f>
        <v>114</v>
      </c>
      <c r="B124" s="72" t="s">
        <v>158</v>
      </c>
      <c r="C124" s="73" t="s">
        <v>411</v>
      </c>
      <c r="D124" s="63">
        <v>1349447</v>
      </c>
      <c r="E124" s="63">
        <v>221443</v>
      </c>
      <c r="F124" s="64">
        <v>-3.7032688435764669</v>
      </c>
      <c r="G124" s="63">
        <v>1323925</v>
      </c>
      <c r="H124" s="63">
        <v>363985</v>
      </c>
      <c r="I124" s="64">
        <v>64.369612044634522</v>
      </c>
      <c r="J124" s="69"/>
    </row>
    <row r="125" spans="1:10" ht="11.45" customHeight="1" x14ac:dyDescent="0.2">
      <c r="A125" s="102">
        <f>IF(D125&lt;&gt;"",COUNTA($D$10:D125),"")</f>
        <v>115</v>
      </c>
      <c r="B125" s="72" t="s">
        <v>159</v>
      </c>
      <c r="C125" s="73" t="s">
        <v>412</v>
      </c>
      <c r="D125" s="63">
        <v>17205</v>
      </c>
      <c r="E125" s="63">
        <v>5142</v>
      </c>
      <c r="F125" s="64">
        <v>24.20289855072464</v>
      </c>
      <c r="G125" s="63">
        <v>21203</v>
      </c>
      <c r="H125" s="63">
        <v>9243</v>
      </c>
      <c r="I125" s="64">
        <v>79.754959159859965</v>
      </c>
      <c r="J125" s="69"/>
    </row>
    <row r="126" spans="1:10" ht="11.45" customHeight="1" x14ac:dyDescent="0.2">
      <c r="A126" s="102">
        <f>IF(D126&lt;&gt;"",COUNTA($D$10:D126),"")</f>
        <v>116</v>
      </c>
      <c r="B126" s="72" t="s">
        <v>160</v>
      </c>
      <c r="C126" s="73" t="s">
        <v>413</v>
      </c>
      <c r="D126" s="63" t="s">
        <v>4</v>
      </c>
      <c r="E126" s="63" t="s">
        <v>4</v>
      </c>
      <c r="F126" s="64" t="s">
        <v>4</v>
      </c>
      <c r="G126" s="63" t="s">
        <v>4</v>
      </c>
      <c r="H126" s="63" t="s">
        <v>4</v>
      </c>
      <c r="I126" s="64" t="s">
        <v>4</v>
      </c>
      <c r="J126" s="69"/>
    </row>
    <row r="127" spans="1:10" ht="11.45" customHeight="1" x14ac:dyDescent="0.2">
      <c r="A127" s="102">
        <f>IF(D127&lt;&gt;"",COUNTA($D$10:D127),"")</f>
        <v>117</v>
      </c>
      <c r="B127" s="72" t="s">
        <v>161</v>
      </c>
      <c r="C127" s="73" t="s">
        <v>414</v>
      </c>
      <c r="D127" s="63">
        <v>12657</v>
      </c>
      <c r="E127" s="63">
        <v>60118</v>
      </c>
      <c r="F127" s="64">
        <v>-42.911135167986629</v>
      </c>
      <c r="G127" s="63">
        <v>5358</v>
      </c>
      <c r="H127" s="63">
        <v>120264</v>
      </c>
      <c r="I127" s="64">
        <v>100.04657506903089</v>
      </c>
      <c r="J127" s="69"/>
    </row>
    <row r="128" spans="1:10" ht="20.100000000000001" customHeight="1" x14ac:dyDescent="0.2">
      <c r="A128" s="102">
        <f>IF(D128&lt;&gt;"",COUNTA($D$10:D128),"")</f>
        <v>118</v>
      </c>
      <c r="B128" s="70" t="s">
        <v>283</v>
      </c>
      <c r="C128" s="66" t="s">
        <v>415</v>
      </c>
      <c r="D128" s="67">
        <v>1625962</v>
      </c>
      <c r="E128" s="67">
        <v>5124921</v>
      </c>
      <c r="F128" s="68">
        <v>20.898408150353234</v>
      </c>
      <c r="G128" s="67">
        <v>1779292</v>
      </c>
      <c r="H128" s="67">
        <v>5700724</v>
      </c>
      <c r="I128" s="68">
        <v>11.235353676671309</v>
      </c>
      <c r="J128" s="69"/>
    </row>
    <row r="129" spans="1:10" ht="15" customHeight="1" x14ac:dyDescent="0.2">
      <c r="A129" s="102">
        <f>IF(D129&lt;&gt;"",COUNTA($D$10:D129),"")</f>
        <v>119</v>
      </c>
      <c r="B129" s="71">
        <v>7</v>
      </c>
      <c r="C129" s="66" t="s">
        <v>416</v>
      </c>
      <c r="D129" s="67">
        <v>799959</v>
      </c>
      <c r="E129" s="67">
        <v>759643</v>
      </c>
      <c r="F129" s="68">
        <v>49.692788510802643</v>
      </c>
      <c r="G129" s="67">
        <v>965135</v>
      </c>
      <c r="H129" s="67">
        <v>951574</v>
      </c>
      <c r="I129" s="68">
        <v>25.265947293662947</v>
      </c>
      <c r="J129" s="69"/>
    </row>
    <row r="130" spans="1:10" ht="11.45" customHeight="1" x14ac:dyDescent="0.2">
      <c r="A130" s="102">
        <f>IF(D130&lt;&gt;"",COUNTA($D$10:D130),"")</f>
        <v>120</v>
      </c>
      <c r="B130" s="72" t="s">
        <v>162</v>
      </c>
      <c r="C130" s="73" t="s">
        <v>417</v>
      </c>
      <c r="D130" s="63">
        <v>0</v>
      </c>
      <c r="E130" s="63">
        <v>6</v>
      </c>
      <c r="F130" s="64">
        <v>-71.428571428571431</v>
      </c>
      <c r="G130" s="63">
        <v>0</v>
      </c>
      <c r="H130" s="63">
        <v>1</v>
      </c>
      <c r="I130" s="64">
        <v>-83.333333333333329</v>
      </c>
      <c r="J130" s="69"/>
    </row>
    <row r="131" spans="1:10" ht="11.45" customHeight="1" x14ac:dyDescent="0.2">
      <c r="A131" s="102">
        <f>IF(D131&lt;&gt;"",COUNTA($D$10:D131),"")</f>
        <v>121</v>
      </c>
      <c r="B131" s="72" t="s">
        <v>163</v>
      </c>
      <c r="C131" s="73" t="s">
        <v>418</v>
      </c>
      <c r="D131" s="63">
        <v>105</v>
      </c>
      <c r="E131" s="63">
        <v>673</v>
      </c>
      <c r="F131" s="64">
        <v>-44.700082169268697</v>
      </c>
      <c r="G131" s="63">
        <v>37</v>
      </c>
      <c r="H131" s="63">
        <v>665</v>
      </c>
      <c r="I131" s="64">
        <v>-1.1887072808320909</v>
      </c>
      <c r="J131" s="69"/>
    </row>
    <row r="132" spans="1:10" ht="11.45" customHeight="1" x14ac:dyDescent="0.2">
      <c r="A132" s="102">
        <f>IF(D132&lt;&gt;"",COUNTA($D$10:D132),"")</f>
        <v>122</v>
      </c>
      <c r="B132" s="72" t="s">
        <v>164</v>
      </c>
      <c r="C132" s="73" t="s">
        <v>419</v>
      </c>
      <c r="D132" s="63">
        <v>9</v>
      </c>
      <c r="E132" s="63">
        <v>548</v>
      </c>
      <c r="F132" s="64">
        <v>27.441860465116278</v>
      </c>
      <c r="G132" s="63">
        <v>14</v>
      </c>
      <c r="H132" s="63">
        <v>694</v>
      </c>
      <c r="I132" s="64">
        <v>26.642335766423358</v>
      </c>
      <c r="J132" s="69"/>
    </row>
    <row r="133" spans="1:10" ht="11.45" customHeight="1" x14ac:dyDescent="0.2">
      <c r="A133" s="102">
        <f>IF(D133&lt;&gt;"",COUNTA($D$10:D133),"")</f>
        <v>123</v>
      </c>
      <c r="B133" s="72" t="s">
        <v>165</v>
      </c>
      <c r="C133" s="73" t="s">
        <v>420</v>
      </c>
      <c r="D133" s="63">
        <v>0</v>
      </c>
      <c r="E133" s="63">
        <v>1</v>
      </c>
      <c r="F133" s="64">
        <v>0</v>
      </c>
      <c r="G133" s="63" t="s">
        <v>4</v>
      </c>
      <c r="H133" s="63" t="s">
        <v>4</v>
      </c>
      <c r="I133" s="64" t="s">
        <v>4</v>
      </c>
      <c r="J133" s="69"/>
    </row>
    <row r="134" spans="1:10" ht="11.45" customHeight="1" x14ac:dyDescent="0.2">
      <c r="A134" s="102">
        <f>IF(D134&lt;&gt;"",COUNTA($D$10:D134),"")</f>
        <v>124</v>
      </c>
      <c r="B134" s="72" t="s">
        <v>166</v>
      </c>
      <c r="C134" s="73" t="s">
        <v>421</v>
      </c>
      <c r="D134" s="63" t="s">
        <v>4</v>
      </c>
      <c r="E134" s="63" t="s">
        <v>4</v>
      </c>
      <c r="F134" s="64" t="s">
        <v>4</v>
      </c>
      <c r="G134" s="63">
        <v>2</v>
      </c>
      <c r="H134" s="63">
        <v>24</v>
      </c>
      <c r="I134" s="64" t="s">
        <v>8</v>
      </c>
      <c r="J134" s="69"/>
    </row>
    <row r="135" spans="1:10" ht="11.45" customHeight="1" x14ac:dyDescent="0.2">
      <c r="A135" s="102">
        <f>IF(D135&lt;&gt;"",COUNTA($D$10:D135),"")</f>
        <v>125</v>
      </c>
      <c r="B135" s="72" t="s">
        <v>167</v>
      </c>
      <c r="C135" s="73" t="s">
        <v>422</v>
      </c>
      <c r="D135" s="63">
        <v>0</v>
      </c>
      <c r="E135" s="63">
        <v>12</v>
      </c>
      <c r="F135" s="64">
        <v>0</v>
      </c>
      <c r="G135" s="63">
        <v>1</v>
      </c>
      <c r="H135" s="63">
        <v>35</v>
      </c>
      <c r="I135" s="64">
        <v>191.66666666666669</v>
      </c>
      <c r="J135" s="69"/>
    </row>
    <row r="136" spans="1:10" ht="11.45" customHeight="1" x14ac:dyDescent="0.2">
      <c r="A136" s="102">
        <f>IF(D136&lt;&gt;"",COUNTA($D$10:D136),"")</f>
        <v>126</v>
      </c>
      <c r="B136" s="72" t="s">
        <v>168</v>
      </c>
      <c r="C136" s="73" t="s">
        <v>423</v>
      </c>
      <c r="D136" s="63" t="s">
        <v>4</v>
      </c>
      <c r="E136" s="63" t="s">
        <v>4</v>
      </c>
      <c r="F136" s="64" t="s">
        <v>4</v>
      </c>
      <c r="G136" s="63" t="s">
        <v>4</v>
      </c>
      <c r="H136" s="63" t="s">
        <v>4</v>
      </c>
      <c r="I136" s="64" t="s">
        <v>4</v>
      </c>
      <c r="J136" s="69"/>
    </row>
    <row r="137" spans="1:10" ht="11.45" customHeight="1" x14ac:dyDescent="0.2">
      <c r="A137" s="102">
        <f>IF(D137&lt;&gt;"",COUNTA($D$10:D137),"")</f>
        <v>127</v>
      </c>
      <c r="B137" s="72" t="s">
        <v>169</v>
      </c>
      <c r="C137" s="73" t="s">
        <v>424</v>
      </c>
      <c r="D137" s="63">
        <v>4516</v>
      </c>
      <c r="E137" s="63">
        <v>9684</v>
      </c>
      <c r="F137" s="64">
        <v>-42.643923240938165</v>
      </c>
      <c r="G137" s="63">
        <v>8048</v>
      </c>
      <c r="H137" s="63">
        <v>12954</v>
      </c>
      <c r="I137" s="64">
        <v>33.767038413878566</v>
      </c>
      <c r="J137" s="69"/>
    </row>
    <row r="138" spans="1:10" s="46" customFormat="1" ht="22.7" customHeight="1" x14ac:dyDescent="0.2">
      <c r="A138" s="102">
        <f>IF(D138&lt;&gt;"",COUNTA($D$10:D138),"")</f>
        <v>128</v>
      </c>
      <c r="B138" s="72" t="s">
        <v>170</v>
      </c>
      <c r="C138" s="75" t="s">
        <v>425</v>
      </c>
      <c r="D138" s="63">
        <v>413601</v>
      </c>
      <c r="E138" s="63">
        <v>235188</v>
      </c>
      <c r="F138" s="64">
        <v>2.3820717755837677</v>
      </c>
      <c r="G138" s="63">
        <v>455075</v>
      </c>
      <c r="H138" s="63">
        <v>302707</v>
      </c>
      <c r="I138" s="64">
        <v>28.708522543667186</v>
      </c>
      <c r="J138" s="69"/>
    </row>
    <row r="139" spans="1:10" ht="11.45" customHeight="1" x14ac:dyDescent="0.2">
      <c r="A139" s="102">
        <f>IF(D139&lt;&gt;"",COUNTA($D$10:D139),"")</f>
        <v>129</v>
      </c>
      <c r="B139" s="72" t="s">
        <v>171</v>
      </c>
      <c r="C139" s="73" t="s">
        <v>426</v>
      </c>
      <c r="D139" s="63">
        <v>2651</v>
      </c>
      <c r="E139" s="63">
        <v>2852</v>
      </c>
      <c r="F139" s="64">
        <v>17.221537196876284</v>
      </c>
      <c r="G139" s="63">
        <v>1734</v>
      </c>
      <c r="H139" s="63">
        <v>2762</v>
      </c>
      <c r="I139" s="64">
        <v>-3.1556802244039233</v>
      </c>
      <c r="J139" s="69"/>
    </row>
    <row r="140" spans="1:10" ht="11.45" customHeight="1" x14ac:dyDescent="0.2">
      <c r="A140" s="102">
        <f>IF(D140&lt;&gt;"",COUNTA($D$10:D140),"")</f>
        <v>130</v>
      </c>
      <c r="B140" s="72" t="s">
        <v>172</v>
      </c>
      <c r="C140" s="73" t="s">
        <v>427</v>
      </c>
      <c r="D140" s="63">
        <v>88355</v>
      </c>
      <c r="E140" s="63">
        <v>84811</v>
      </c>
      <c r="F140" s="64">
        <v>-20.055991252545056</v>
      </c>
      <c r="G140" s="63">
        <v>102197</v>
      </c>
      <c r="H140" s="63">
        <v>149600</v>
      </c>
      <c r="I140" s="64">
        <v>76.392213274221518</v>
      </c>
      <c r="J140" s="69"/>
    </row>
    <row r="141" spans="1:10" ht="11.45" customHeight="1" x14ac:dyDescent="0.2">
      <c r="A141" s="102">
        <f>IF(D141&lt;&gt;"",COUNTA($D$10:D141),"")</f>
        <v>131</v>
      </c>
      <c r="B141" s="72" t="s">
        <v>173</v>
      </c>
      <c r="C141" s="73" t="s">
        <v>428</v>
      </c>
      <c r="D141" s="63">
        <v>11363</v>
      </c>
      <c r="E141" s="63">
        <v>4133</v>
      </c>
      <c r="F141" s="64">
        <v>-18.190815518606499</v>
      </c>
      <c r="G141" s="63">
        <v>12917</v>
      </c>
      <c r="H141" s="63">
        <v>6443</v>
      </c>
      <c r="I141" s="64">
        <v>55.891604161625935</v>
      </c>
      <c r="J141" s="69"/>
    </row>
    <row r="142" spans="1:10" ht="11.45" customHeight="1" x14ac:dyDescent="0.2">
      <c r="A142" s="102">
        <f>IF(D142&lt;&gt;"",COUNTA($D$10:D142),"")</f>
        <v>132</v>
      </c>
      <c r="B142" s="72" t="s">
        <v>174</v>
      </c>
      <c r="C142" s="73" t="s">
        <v>429</v>
      </c>
      <c r="D142" s="63">
        <v>544</v>
      </c>
      <c r="E142" s="63">
        <v>525</v>
      </c>
      <c r="F142" s="64">
        <v>-28.765264586160114</v>
      </c>
      <c r="G142" s="63">
        <v>60</v>
      </c>
      <c r="H142" s="63">
        <v>333</v>
      </c>
      <c r="I142" s="64">
        <v>-36.571428571428569</v>
      </c>
      <c r="J142" s="69"/>
    </row>
    <row r="143" spans="1:10" ht="11.45" customHeight="1" x14ac:dyDescent="0.2">
      <c r="A143" s="102">
        <f>IF(D143&lt;&gt;"",COUNTA($D$10:D143),"")</f>
        <v>133</v>
      </c>
      <c r="B143" s="72" t="s">
        <v>175</v>
      </c>
      <c r="C143" s="73" t="s">
        <v>430</v>
      </c>
      <c r="D143" s="63">
        <v>924</v>
      </c>
      <c r="E143" s="63">
        <v>7622</v>
      </c>
      <c r="F143" s="64">
        <v>-18.236429950654369</v>
      </c>
      <c r="G143" s="63">
        <v>1077</v>
      </c>
      <c r="H143" s="63">
        <v>9166</v>
      </c>
      <c r="I143" s="64">
        <v>20.257150354237737</v>
      </c>
      <c r="J143" s="69"/>
    </row>
    <row r="144" spans="1:10" ht="11.45" customHeight="1" x14ac:dyDescent="0.2">
      <c r="A144" s="102">
        <f>IF(D144&lt;&gt;"",COUNTA($D$10:D144),"")</f>
        <v>134</v>
      </c>
      <c r="B144" s="72" t="s">
        <v>176</v>
      </c>
      <c r="C144" s="73" t="s">
        <v>431</v>
      </c>
      <c r="D144" s="63">
        <v>334</v>
      </c>
      <c r="E144" s="63">
        <v>3697</v>
      </c>
      <c r="F144" s="64">
        <v>-25.628646147656411</v>
      </c>
      <c r="G144" s="63">
        <v>513</v>
      </c>
      <c r="H144" s="63">
        <v>26725</v>
      </c>
      <c r="I144" s="64">
        <v>622.88341898836893</v>
      </c>
      <c r="J144" s="69"/>
    </row>
    <row r="145" spans="1:10" ht="11.45" customHeight="1" x14ac:dyDescent="0.2">
      <c r="A145" s="102">
        <f>IF(D145&lt;&gt;"",COUNTA($D$10:D145),"")</f>
        <v>135</v>
      </c>
      <c r="B145" s="72" t="s">
        <v>177</v>
      </c>
      <c r="C145" s="73" t="s">
        <v>432</v>
      </c>
      <c r="D145" s="63">
        <v>43473</v>
      </c>
      <c r="E145" s="63">
        <v>32835</v>
      </c>
      <c r="F145" s="64">
        <v>-43.420123033446487</v>
      </c>
      <c r="G145" s="63">
        <v>30304</v>
      </c>
      <c r="H145" s="63">
        <v>36956</v>
      </c>
      <c r="I145" s="64">
        <v>12.550631947616878</v>
      </c>
      <c r="J145" s="69"/>
    </row>
    <row r="146" spans="1:10" ht="11.45" customHeight="1" x14ac:dyDescent="0.2">
      <c r="A146" s="102">
        <f>IF(D146&lt;&gt;"",COUNTA($D$10:D146),"")</f>
        <v>136</v>
      </c>
      <c r="B146" s="72" t="s">
        <v>178</v>
      </c>
      <c r="C146" s="73" t="s">
        <v>433</v>
      </c>
      <c r="D146" s="63">
        <v>227194</v>
      </c>
      <c r="E146" s="63">
        <v>366957</v>
      </c>
      <c r="F146" s="64">
        <v>489.17682192572613</v>
      </c>
      <c r="G146" s="63">
        <v>343458</v>
      </c>
      <c r="H146" s="63">
        <v>384366</v>
      </c>
      <c r="I146" s="64">
        <v>4.744152584635259</v>
      </c>
      <c r="J146" s="69"/>
    </row>
    <row r="147" spans="1:10" ht="11.45" customHeight="1" x14ac:dyDescent="0.2">
      <c r="A147" s="102">
        <f>IF(D147&lt;&gt;"",COUNTA($D$10:D147),"")</f>
        <v>137</v>
      </c>
      <c r="B147" s="72" t="s">
        <v>179</v>
      </c>
      <c r="C147" s="73" t="s">
        <v>434</v>
      </c>
      <c r="D147" s="63">
        <v>3838</v>
      </c>
      <c r="E147" s="63">
        <v>2574</v>
      </c>
      <c r="F147" s="64">
        <v>64.683301343570065</v>
      </c>
      <c r="G147" s="63">
        <v>6687</v>
      </c>
      <c r="H147" s="63">
        <v>4086</v>
      </c>
      <c r="I147" s="64">
        <v>58.741258741258747</v>
      </c>
      <c r="J147" s="69"/>
    </row>
    <row r="148" spans="1:10" ht="11.45" customHeight="1" x14ac:dyDescent="0.2">
      <c r="A148" s="102">
        <f>IF(D148&lt;&gt;"",COUNTA($D$10:D148),"")</f>
        <v>138</v>
      </c>
      <c r="B148" s="72" t="s">
        <v>180</v>
      </c>
      <c r="C148" s="73" t="s">
        <v>435</v>
      </c>
      <c r="D148" s="63">
        <v>2783</v>
      </c>
      <c r="E148" s="63">
        <v>2784</v>
      </c>
      <c r="F148" s="64">
        <v>22.373626373626379</v>
      </c>
      <c r="G148" s="63">
        <v>2241</v>
      </c>
      <c r="H148" s="63">
        <v>2009</v>
      </c>
      <c r="I148" s="64">
        <v>-27.837643678160916</v>
      </c>
      <c r="J148" s="69"/>
    </row>
    <row r="149" spans="1:10" ht="11.45" customHeight="1" x14ac:dyDescent="0.2">
      <c r="A149" s="102">
        <f>IF(D149&lt;&gt;"",COUNTA($D$10:D149),"")</f>
        <v>139</v>
      </c>
      <c r="B149" s="72" t="s">
        <v>181</v>
      </c>
      <c r="C149" s="73" t="s">
        <v>436</v>
      </c>
      <c r="D149" s="63">
        <v>47</v>
      </c>
      <c r="E149" s="63">
        <v>268</v>
      </c>
      <c r="F149" s="64">
        <v>-53.552859618717505</v>
      </c>
      <c r="G149" s="63">
        <v>78</v>
      </c>
      <c r="H149" s="63">
        <v>299</v>
      </c>
      <c r="I149" s="64">
        <v>11.567164179104481</v>
      </c>
      <c r="J149" s="69"/>
    </row>
    <row r="150" spans="1:10" ht="11.45" customHeight="1" x14ac:dyDescent="0.2">
      <c r="A150" s="102">
        <f>IF(D150&lt;&gt;"",COUNTA($D$10:D150),"")</f>
        <v>140</v>
      </c>
      <c r="B150" s="72" t="s">
        <v>182</v>
      </c>
      <c r="C150" s="73" t="s">
        <v>437</v>
      </c>
      <c r="D150" s="63" t="s">
        <v>4</v>
      </c>
      <c r="E150" s="63" t="s">
        <v>4</v>
      </c>
      <c r="F150" s="64" t="s">
        <v>4</v>
      </c>
      <c r="G150" s="63">
        <v>8</v>
      </c>
      <c r="H150" s="63">
        <v>47</v>
      </c>
      <c r="I150" s="64" t="s">
        <v>8</v>
      </c>
      <c r="J150" s="69"/>
    </row>
    <row r="151" spans="1:10" ht="11.45" customHeight="1" x14ac:dyDescent="0.2">
      <c r="A151" s="102">
        <f>IF(D151&lt;&gt;"",COUNTA($D$10:D151),"")</f>
        <v>141</v>
      </c>
      <c r="B151" s="72" t="s">
        <v>183</v>
      </c>
      <c r="C151" s="73" t="s">
        <v>438</v>
      </c>
      <c r="D151" s="63">
        <v>35</v>
      </c>
      <c r="E151" s="63">
        <v>380</v>
      </c>
      <c r="F151" s="64">
        <v>-25.343811394891944</v>
      </c>
      <c r="G151" s="63">
        <v>24</v>
      </c>
      <c r="H151" s="63">
        <v>351</v>
      </c>
      <c r="I151" s="64">
        <v>-7.6315789473684248</v>
      </c>
      <c r="J151" s="69"/>
    </row>
    <row r="152" spans="1:10" ht="11.45" customHeight="1" x14ac:dyDescent="0.2">
      <c r="A152" s="102">
        <f>IF(D152&lt;&gt;"",COUNTA($D$10:D152),"")</f>
        <v>142</v>
      </c>
      <c r="B152" s="72" t="s">
        <v>184</v>
      </c>
      <c r="C152" s="73" t="s">
        <v>439</v>
      </c>
      <c r="D152" s="63">
        <v>176</v>
      </c>
      <c r="E152" s="63">
        <v>3711</v>
      </c>
      <c r="F152" s="64">
        <v>-24.388753056234719</v>
      </c>
      <c r="G152" s="63">
        <v>619</v>
      </c>
      <c r="H152" s="63">
        <v>10727</v>
      </c>
      <c r="I152" s="64">
        <v>189.05955268121801</v>
      </c>
      <c r="J152" s="69"/>
    </row>
    <row r="153" spans="1:10" ht="11.45" customHeight="1" x14ac:dyDescent="0.2">
      <c r="A153" s="102">
        <f>IF(D153&lt;&gt;"",COUNTA($D$10:D153),"")</f>
        <v>143</v>
      </c>
      <c r="B153" s="72" t="s">
        <v>185</v>
      </c>
      <c r="C153" s="73" t="s">
        <v>440</v>
      </c>
      <c r="D153" s="63">
        <v>1</v>
      </c>
      <c r="E153" s="63">
        <v>71</v>
      </c>
      <c r="F153" s="64">
        <v>24.561403508771932</v>
      </c>
      <c r="G153" s="63">
        <v>12</v>
      </c>
      <c r="H153" s="63">
        <v>122</v>
      </c>
      <c r="I153" s="64">
        <v>71.83098591549296</v>
      </c>
      <c r="J153" s="69"/>
    </row>
    <row r="154" spans="1:10" ht="11.45" customHeight="1" x14ac:dyDescent="0.2">
      <c r="A154" s="102">
        <f>IF(D154&lt;&gt;"",COUNTA($D$10:D154),"")</f>
        <v>144</v>
      </c>
      <c r="B154" s="72" t="s">
        <v>186</v>
      </c>
      <c r="C154" s="73" t="s">
        <v>441</v>
      </c>
      <c r="D154" s="63" t="s">
        <v>4</v>
      </c>
      <c r="E154" s="63" t="s">
        <v>4</v>
      </c>
      <c r="F154" s="64" t="s">
        <v>4</v>
      </c>
      <c r="G154" s="63">
        <v>0</v>
      </c>
      <c r="H154" s="63">
        <v>7</v>
      </c>
      <c r="I154" s="64" t="s">
        <v>8</v>
      </c>
      <c r="J154" s="69"/>
    </row>
    <row r="155" spans="1:10" ht="11.45" customHeight="1" x14ac:dyDescent="0.2">
      <c r="A155" s="102">
        <f>IF(D155&lt;&gt;"",COUNTA($D$10:D155),"")</f>
        <v>145</v>
      </c>
      <c r="B155" s="72" t="s">
        <v>187</v>
      </c>
      <c r="C155" s="73" t="s">
        <v>442</v>
      </c>
      <c r="D155" s="63">
        <v>8</v>
      </c>
      <c r="E155" s="63">
        <v>312</v>
      </c>
      <c r="F155" s="64">
        <v>-12.112676056338032</v>
      </c>
      <c r="G155" s="63">
        <v>29</v>
      </c>
      <c r="H155" s="63">
        <v>495</v>
      </c>
      <c r="I155" s="64">
        <v>58.65384615384616</v>
      </c>
      <c r="J155" s="69"/>
    </row>
    <row r="156" spans="1:10" ht="20.100000000000001" customHeight="1" x14ac:dyDescent="0.2">
      <c r="A156" s="102">
        <f>IF(D156&lt;&gt;"",COUNTA($D$10:D156),"")</f>
        <v>146</v>
      </c>
      <c r="B156" s="71">
        <v>8</v>
      </c>
      <c r="C156" s="66" t="s">
        <v>443</v>
      </c>
      <c r="D156" s="67">
        <v>826003</v>
      </c>
      <c r="E156" s="67">
        <v>4365278</v>
      </c>
      <c r="F156" s="68">
        <v>16.982530649347026</v>
      </c>
      <c r="G156" s="67">
        <v>814158</v>
      </c>
      <c r="H156" s="67">
        <v>4749150</v>
      </c>
      <c r="I156" s="68">
        <v>8.7937583814822347</v>
      </c>
      <c r="J156" s="69"/>
    </row>
    <row r="157" spans="1:10" ht="11.45" customHeight="1" x14ac:dyDescent="0.2">
      <c r="A157" s="102">
        <f>IF(D157&lt;&gt;"",COUNTA($D$10:D157),"")</f>
        <v>147</v>
      </c>
      <c r="B157" s="72" t="s">
        <v>216</v>
      </c>
      <c r="C157" s="73" t="s">
        <v>444</v>
      </c>
      <c r="D157" s="63">
        <v>10</v>
      </c>
      <c r="E157" s="63">
        <v>566</v>
      </c>
      <c r="F157" s="64">
        <v>4.4280442804428048</v>
      </c>
      <c r="G157" s="63">
        <v>22</v>
      </c>
      <c r="H157" s="63">
        <v>640</v>
      </c>
      <c r="I157" s="64">
        <v>13.07420494699646</v>
      </c>
      <c r="J157" s="69"/>
    </row>
    <row r="158" spans="1:10" ht="11.45" customHeight="1" x14ac:dyDescent="0.2">
      <c r="A158" s="102">
        <f>IF(D158&lt;&gt;"",COUNTA($D$10:D158),"")</f>
        <v>148</v>
      </c>
      <c r="B158" s="72" t="s">
        <v>217</v>
      </c>
      <c r="C158" s="73" t="s">
        <v>445</v>
      </c>
      <c r="D158" s="63">
        <v>0</v>
      </c>
      <c r="E158" s="63">
        <v>18</v>
      </c>
      <c r="F158" s="64">
        <v>38.461538461538453</v>
      </c>
      <c r="G158" s="63">
        <v>4</v>
      </c>
      <c r="H158" s="63">
        <v>175</v>
      </c>
      <c r="I158" s="64">
        <v>872.22222222222217</v>
      </c>
      <c r="J158" s="69"/>
    </row>
    <row r="159" spans="1:10" ht="11.45" customHeight="1" x14ac:dyDescent="0.2">
      <c r="A159" s="102">
        <f>IF(D159&lt;&gt;"",COUNTA($D$10:D159),"")</f>
        <v>149</v>
      </c>
      <c r="B159" s="72" t="s">
        <v>218</v>
      </c>
      <c r="C159" s="73" t="s">
        <v>446</v>
      </c>
      <c r="D159" s="63">
        <v>21</v>
      </c>
      <c r="E159" s="63">
        <v>1056</v>
      </c>
      <c r="F159" s="64">
        <v>96.648044692737443</v>
      </c>
      <c r="G159" s="63">
        <v>29</v>
      </c>
      <c r="H159" s="63">
        <v>968</v>
      </c>
      <c r="I159" s="64">
        <v>-8.3333333333333286</v>
      </c>
      <c r="J159" s="69"/>
    </row>
    <row r="160" spans="1:10" ht="11.45" customHeight="1" x14ac:dyDescent="0.2">
      <c r="A160" s="102">
        <f>IF(D160&lt;&gt;"",COUNTA($D$10:D160),"")</f>
        <v>150</v>
      </c>
      <c r="B160" s="72" t="s">
        <v>219</v>
      </c>
      <c r="C160" s="73" t="s">
        <v>447</v>
      </c>
      <c r="D160" s="63">
        <v>15</v>
      </c>
      <c r="E160" s="63">
        <v>1795</v>
      </c>
      <c r="F160" s="64">
        <v>86.010362694300511</v>
      </c>
      <c r="G160" s="63">
        <v>16</v>
      </c>
      <c r="H160" s="63">
        <v>1545</v>
      </c>
      <c r="I160" s="64">
        <v>-13.927576601671305</v>
      </c>
      <c r="J160" s="69"/>
    </row>
    <row r="161" spans="1:10" ht="22.7" customHeight="1" x14ac:dyDescent="0.2">
      <c r="A161" s="102">
        <f>IF(D161&lt;&gt;"",COUNTA($D$10:D161),"")</f>
        <v>151</v>
      </c>
      <c r="B161" s="72" t="s">
        <v>220</v>
      </c>
      <c r="C161" s="75" t="s">
        <v>448</v>
      </c>
      <c r="D161" s="63">
        <v>0</v>
      </c>
      <c r="E161" s="63">
        <v>17</v>
      </c>
      <c r="F161" s="64">
        <v>-29.166666666666671</v>
      </c>
      <c r="G161" s="63">
        <v>0</v>
      </c>
      <c r="H161" s="63">
        <v>35</v>
      </c>
      <c r="I161" s="64">
        <v>105.88235294117646</v>
      </c>
      <c r="J161" s="69"/>
    </row>
    <row r="162" spans="1:10" ht="11.45" customHeight="1" x14ac:dyDescent="0.2">
      <c r="A162" s="102">
        <f>IF(D162&lt;&gt;"",COUNTA($D$10:D162),"")</f>
        <v>152</v>
      </c>
      <c r="B162" s="72" t="s">
        <v>221</v>
      </c>
      <c r="C162" s="73" t="s">
        <v>449</v>
      </c>
      <c r="D162" s="63">
        <v>11</v>
      </c>
      <c r="E162" s="63">
        <v>703</v>
      </c>
      <c r="F162" s="64">
        <v>-16.409036860879908</v>
      </c>
      <c r="G162" s="63">
        <v>34</v>
      </c>
      <c r="H162" s="63">
        <v>1783</v>
      </c>
      <c r="I162" s="64">
        <v>153.62731152204836</v>
      </c>
      <c r="J162" s="69"/>
    </row>
    <row r="163" spans="1:10" ht="11.45" customHeight="1" x14ac:dyDescent="0.2">
      <c r="A163" s="102">
        <f>IF(D163&lt;&gt;"",COUNTA($D$10:D163),"")</f>
        <v>153</v>
      </c>
      <c r="B163" s="72" t="s">
        <v>222</v>
      </c>
      <c r="C163" s="73" t="s">
        <v>450</v>
      </c>
      <c r="D163" s="63">
        <v>1</v>
      </c>
      <c r="E163" s="63">
        <v>55</v>
      </c>
      <c r="F163" s="64">
        <v>-25.675675675675677</v>
      </c>
      <c r="G163" s="63">
        <v>3</v>
      </c>
      <c r="H163" s="63">
        <v>172</v>
      </c>
      <c r="I163" s="64">
        <v>212.72727272727275</v>
      </c>
      <c r="J163" s="69"/>
    </row>
    <row r="164" spans="1:10" ht="11.45" customHeight="1" x14ac:dyDescent="0.2">
      <c r="A164" s="102">
        <f>IF(D164&lt;&gt;"",COUNTA($D$10:D164),"")</f>
        <v>154</v>
      </c>
      <c r="B164" s="72" t="s">
        <v>223</v>
      </c>
      <c r="C164" s="73" t="s">
        <v>451</v>
      </c>
      <c r="D164" s="63">
        <v>3</v>
      </c>
      <c r="E164" s="63">
        <v>95</v>
      </c>
      <c r="F164" s="64">
        <v>-54.545454545454547</v>
      </c>
      <c r="G164" s="63">
        <v>1</v>
      </c>
      <c r="H164" s="63">
        <v>61</v>
      </c>
      <c r="I164" s="64">
        <v>-35.78947368421052</v>
      </c>
      <c r="J164" s="69"/>
    </row>
    <row r="165" spans="1:10" ht="11.45" customHeight="1" x14ac:dyDescent="0.2">
      <c r="A165" s="102">
        <f>IF(D165&lt;&gt;"",COUNTA($D$10:D165),"")</f>
        <v>155</v>
      </c>
      <c r="B165" s="72" t="s">
        <v>224</v>
      </c>
      <c r="C165" s="73" t="s">
        <v>452</v>
      </c>
      <c r="D165" s="63">
        <v>2418</v>
      </c>
      <c r="E165" s="63">
        <v>21178</v>
      </c>
      <c r="F165" s="64">
        <v>1.7195004803074028</v>
      </c>
      <c r="G165" s="63">
        <v>2543</v>
      </c>
      <c r="H165" s="63">
        <v>25012</v>
      </c>
      <c r="I165" s="64">
        <v>18.103692511096426</v>
      </c>
      <c r="J165" s="69"/>
    </row>
    <row r="166" spans="1:10" ht="11.45" customHeight="1" x14ac:dyDescent="0.2">
      <c r="A166" s="102">
        <f>IF(D166&lt;&gt;"",COUNTA($D$10:D166),"")</f>
        <v>156</v>
      </c>
      <c r="B166" s="72" t="s">
        <v>225</v>
      </c>
      <c r="C166" s="73" t="s">
        <v>453</v>
      </c>
      <c r="D166" s="63">
        <v>7</v>
      </c>
      <c r="E166" s="63">
        <v>111</v>
      </c>
      <c r="F166" s="64">
        <v>-27.922077922077918</v>
      </c>
      <c r="G166" s="63">
        <v>2</v>
      </c>
      <c r="H166" s="63">
        <v>58</v>
      </c>
      <c r="I166" s="64">
        <v>-47.747747747747745</v>
      </c>
      <c r="J166" s="69"/>
    </row>
    <row r="167" spans="1:10" ht="11.45" customHeight="1" x14ac:dyDescent="0.2">
      <c r="A167" s="102">
        <f>IF(D167&lt;&gt;"",COUNTA($D$10:D167),"")</f>
        <v>157</v>
      </c>
      <c r="B167" s="72" t="s">
        <v>226</v>
      </c>
      <c r="C167" s="73" t="s">
        <v>454</v>
      </c>
      <c r="D167" s="63">
        <v>60</v>
      </c>
      <c r="E167" s="63">
        <v>2075</v>
      </c>
      <c r="F167" s="64">
        <v>-47.534766118836913</v>
      </c>
      <c r="G167" s="63">
        <v>38</v>
      </c>
      <c r="H167" s="63">
        <v>1561</v>
      </c>
      <c r="I167" s="64">
        <v>-24.771084337349393</v>
      </c>
      <c r="J167" s="69"/>
    </row>
    <row r="168" spans="1:10" ht="11.45" customHeight="1" x14ac:dyDescent="0.2">
      <c r="A168" s="102">
        <f>IF(D168&lt;&gt;"",COUNTA($D$10:D168),"")</f>
        <v>158</v>
      </c>
      <c r="B168" s="72" t="s">
        <v>227</v>
      </c>
      <c r="C168" s="73" t="s">
        <v>455</v>
      </c>
      <c r="D168" s="63">
        <v>56</v>
      </c>
      <c r="E168" s="63">
        <v>1289</v>
      </c>
      <c r="F168" s="64">
        <v>-1.7530487804878021</v>
      </c>
      <c r="G168" s="63">
        <v>68</v>
      </c>
      <c r="H168" s="63">
        <v>1382</v>
      </c>
      <c r="I168" s="64">
        <v>7.2148952676493394</v>
      </c>
      <c r="J168" s="69"/>
    </row>
    <row r="169" spans="1:10" ht="11.45" customHeight="1" x14ac:dyDescent="0.2">
      <c r="A169" s="102">
        <f>IF(D169&lt;&gt;"",COUNTA($D$10:D169),"")</f>
        <v>159</v>
      </c>
      <c r="B169" s="72" t="s">
        <v>228</v>
      </c>
      <c r="C169" s="73" t="s">
        <v>456</v>
      </c>
      <c r="D169" s="63">
        <v>7634</v>
      </c>
      <c r="E169" s="63">
        <v>17652</v>
      </c>
      <c r="F169" s="64">
        <v>7.7853086645905876</v>
      </c>
      <c r="G169" s="63">
        <v>7738</v>
      </c>
      <c r="H169" s="63">
        <v>17645</v>
      </c>
      <c r="I169" s="64">
        <v>-3.9655563108993874E-2</v>
      </c>
      <c r="J169" s="69"/>
    </row>
    <row r="170" spans="1:10" ht="11.45" customHeight="1" x14ac:dyDescent="0.2">
      <c r="A170" s="102">
        <f>IF(D170&lt;&gt;"",COUNTA($D$10:D170),"")</f>
        <v>160</v>
      </c>
      <c r="B170" s="72" t="s">
        <v>229</v>
      </c>
      <c r="C170" s="73" t="s">
        <v>457</v>
      </c>
      <c r="D170" s="63">
        <v>1867</v>
      </c>
      <c r="E170" s="63">
        <v>11458</v>
      </c>
      <c r="F170" s="64">
        <v>9.394691617338168</v>
      </c>
      <c r="G170" s="63">
        <v>2134</v>
      </c>
      <c r="H170" s="63">
        <v>13238</v>
      </c>
      <c r="I170" s="64">
        <v>15.534997381742016</v>
      </c>
      <c r="J170" s="69"/>
    </row>
    <row r="171" spans="1:10" ht="11.45" customHeight="1" x14ac:dyDescent="0.2">
      <c r="A171" s="102">
        <f>IF(D171&lt;&gt;"",COUNTA($D$10:D171),"")</f>
        <v>161</v>
      </c>
      <c r="B171" s="72" t="s">
        <v>230</v>
      </c>
      <c r="C171" s="73" t="s">
        <v>458</v>
      </c>
      <c r="D171" s="63">
        <v>42181</v>
      </c>
      <c r="E171" s="63">
        <v>37917</v>
      </c>
      <c r="F171" s="64">
        <v>-11.904927859482825</v>
      </c>
      <c r="G171" s="63">
        <v>45738</v>
      </c>
      <c r="H171" s="63">
        <v>52319</v>
      </c>
      <c r="I171" s="64">
        <v>37.982962787140337</v>
      </c>
      <c r="J171" s="69"/>
    </row>
    <row r="172" spans="1:10" ht="11.45" customHeight="1" x14ac:dyDescent="0.2">
      <c r="A172" s="102">
        <f>IF(D172&lt;&gt;"",COUNTA($D$10:D172),"")</f>
        <v>162</v>
      </c>
      <c r="B172" s="72" t="s">
        <v>231</v>
      </c>
      <c r="C172" s="73" t="s">
        <v>459</v>
      </c>
      <c r="D172" s="63">
        <v>1436</v>
      </c>
      <c r="E172" s="63">
        <v>12331</v>
      </c>
      <c r="F172" s="64">
        <v>-15.708524164331124</v>
      </c>
      <c r="G172" s="63">
        <v>1419</v>
      </c>
      <c r="H172" s="63">
        <v>13619</v>
      </c>
      <c r="I172" s="64">
        <v>10.445219365825963</v>
      </c>
      <c r="J172" s="69"/>
    </row>
    <row r="173" spans="1:10" ht="11.45" customHeight="1" x14ac:dyDescent="0.2">
      <c r="A173" s="102">
        <f>IF(D173&lt;&gt;"",COUNTA($D$10:D173),"")</f>
        <v>163</v>
      </c>
      <c r="B173" s="72" t="s">
        <v>232</v>
      </c>
      <c r="C173" s="73" t="s">
        <v>460</v>
      </c>
      <c r="D173" s="63">
        <v>227</v>
      </c>
      <c r="E173" s="63">
        <v>268</v>
      </c>
      <c r="F173" s="64">
        <v>-20.943952802359888</v>
      </c>
      <c r="G173" s="63">
        <v>193</v>
      </c>
      <c r="H173" s="63">
        <v>213</v>
      </c>
      <c r="I173" s="64">
        <v>-20.522388059701498</v>
      </c>
      <c r="J173" s="69"/>
    </row>
    <row r="174" spans="1:10" ht="11.45" customHeight="1" x14ac:dyDescent="0.2">
      <c r="A174" s="102">
        <f>IF(D174&lt;&gt;"",COUNTA($D$10:D174),"")</f>
        <v>164</v>
      </c>
      <c r="B174" s="72" t="s">
        <v>233</v>
      </c>
      <c r="C174" s="73" t="s">
        <v>461</v>
      </c>
      <c r="D174" s="63">
        <v>14088</v>
      </c>
      <c r="E174" s="63">
        <v>5954</v>
      </c>
      <c r="F174" s="64">
        <v>2.0394173093401946</v>
      </c>
      <c r="G174" s="63">
        <v>9667</v>
      </c>
      <c r="H174" s="63">
        <v>5011</v>
      </c>
      <c r="I174" s="64">
        <v>-15.838092038965399</v>
      </c>
      <c r="J174" s="69"/>
    </row>
    <row r="175" spans="1:10" ht="11.45" customHeight="1" x14ac:dyDescent="0.2">
      <c r="A175" s="102">
        <f>IF(D175&lt;&gt;"",COUNTA($D$10:D175),"")</f>
        <v>165</v>
      </c>
      <c r="B175" s="72" t="s">
        <v>234</v>
      </c>
      <c r="C175" s="73" t="s">
        <v>462</v>
      </c>
      <c r="D175" s="63">
        <v>11316</v>
      </c>
      <c r="E175" s="63">
        <v>20991</v>
      </c>
      <c r="F175" s="64">
        <v>-8.4122343906802257</v>
      </c>
      <c r="G175" s="63">
        <v>11611</v>
      </c>
      <c r="H175" s="63">
        <v>21827</v>
      </c>
      <c r="I175" s="64">
        <v>3.9826592349102015</v>
      </c>
      <c r="J175" s="69"/>
    </row>
    <row r="176" spans="1:10" ht="22.7" customHeight="1" x14ac:dyDescent="0.2">
      <c r="A176" s="102">
        <f>IF(D176&lt;&gt;"",COUNTA($D$10:D176),"")</f>
        <v>166</v>
      </c>
      <c r="B176" s="72" t="s">
        <v>235</v>
      </c>
      <c r="C176" s="75" t="s">
        <v>463</v>
      </c>
      <c r="D176" s="63">
        <v>244</v>
      </c>
      <c r="E176" s="63">
        <v>17066</v>
      </c>
      <c r="F176" s="64">
        <v>38.951310861423224</v>
      </c>
      <c r="G176" s="63">
        <v>139</v>
      </c>
      <c r="H176" s="63">
        <v>15673</v>
      </c>
      <c r="I176" s="64">
        <v>-8.1624282198523446</v>
      </c>
      <c r="J176" s="69"/>
    </row>
    <row r="177" spans="1:10" ht="11.45" customHeight="1" x14ac:dyDescent="0.2">
      <c r="A177" s="102">
        <f>IF(D177&lt;&gt;"",COUNTA($D$10:D177),"")</f>
        <v>167</v>
      </c>
      <c r="B177" s="72" t="s">
        <v>236</v>
      </c>
      <c r="C177" s="73" t="s">
        <v>464</v>
      </c>
      <c r="D177" s="63">
        <v>4</v>
      </c>
      <c r="E177" s="63">
        <v>322</v>
      </c>
      <c r="F177" s="64">
        <v>25.78125</v>
      </c>
      <c r="G177" s="63">
        <v>6</v>
      </c>
      <c r="H177" s="63">
        <v>330</v>
      </c>
      <c r="I177" s="64">
        <v>2.4844720496894439</v>
      </c>
      <c r="J177" s="69"/>
    </row>
    <row r="178" spans="1:10" ht="11.45" customHeight="1" x14ac:dyDescent="0.2">
      <c r="A178" s="102">
        <f>IF(D178&lt;&gt;"",COUNTA($D$10:D178),"")</f>
        <v>168</v>
      </c>
      <c r="B178" s="72" t="s">
        <v>237</v>
      </c>
      <c r="C178" s="73" t="s">
        <v>465</v>
      </c>
      <c r="D178" s="63">
        <v>32612</v>
      </c>
      <c r="E178" s="63">
        <v>354607</v>
      </c>
      <c r="F178" s="64">
        <v>-11.652386658926645</v>
      </c>
      <c r="G178" s="63">
        <v>25696</v>
      </c>
      <c r="H178" s="63">
        <v>369494</v>
      </c>
      <c r="I178" s="64">
        <v>4.1981686768732658</v>
      </c>
      <c r="J178" s="69"/>
    </row>
    <row r="179" spans="1:10" ht="11.45" customHeight="1" x14ac:dyDescent="0.2">
      <c r="A179" s="102">
        <f>IF(D179&lt;&gt;"",COUNTA($D$10:D179),"")</f>
        <v>169</v>
      </c>
      <c r="B179" s="72" t="s">
        <v>238</v>
      </c>
      <c r="C179" s="73" t="s">
        <v>466</v>
      </c>
      <c r="D179" s="63">
        <v>96</v>
      </c>
      <c r="E179" s="63">
        <v>392</v>
      </c>
      <c r="F179" s="64">
        <v>55.555555555555543</v>
      </c>
      <c r="G179" s="63">
        <v>69</v>
      </c>
      <c r="H179" s="63">
        <v>212</v>
      </c>
      <c r="I179" s="64">
        <v>-45.918367346938773</v>
      </c>
      <c r="J179" s="69"/>
    </row>
    <row r="180" spans="1:10" ht="11.45" customHeight="1" x14ac:dyDescent="0.2">
      <c r="A180" s="102">
        <f>IF(D180&lt;&gt;"",COUNTA($D$10:D180),"")</f>
        <v>170</v>
      </c>
      <c r="B180" s="72" t="s">
        <v>239</v>
      </c>
      <c r="C180" s="73" t="s">
        <v>467</v>
      </c>
      <c r="D180" s="63">
        <v>44408</v>
      </c>
      <c r="E180" s="63">
        <v>136483</v>
      </c>
      <c r="F180" s="64">
        <v>-20.162969722495205</v>
      </c>
      <c r="G180" s="63">
        <v>52224</v>
      </c>
      <c r="H180" s="63">
        <v>154528</v>
      </c>
      <c r="I180" s="64">
        <v>13.221426844368892</v>
      </c>
      <c r="J180" s="69"/>
    </row>
    <row r="181" spans="1:10" ht="11.45" customHeight="1" x14ac:dyDescent="0.2">
      <c r="A181" s="102">
        <f>IF(D181&lt;&gt;"",COUNTA($D$10:D181),"")</f>
        <v>171</v>
      </c>
      <c r="B181" s="72" t="s">
        <v>240</v>
      </c>
      <c r="C181" s="73" t="s">
        <v>468</v>
      </c>
      <c r="D181" s="63" t="s">
        <v>4</v>
      </c>
      <c r="E181" s="63" t="s">
        <v>4</v>
      </c>
      <c r="F181" s="64" t="s">
        <v>4</v>
      </c>
      <c r="G181" s="63" t="s">
        <v>4</v>
      </c>
      <c r="H181" s="63" t="s">
        <v>4</v>
      </c>
      <c r="I181" s="64" t="s">
        <v>4</v>
      </c>
      <c r="J181" s="69"/>
    </row>
    <row r="182" spans="1:10" ht="11.45" customHeight="1" x14ac:dyDescent="0.2">
      <c r="A182" s="102">
        <f>IF(D182&lt;&gt;"",COUNTA($D$10:D182),"")</f>
        <v>172</v>
      </c>
      <c r="B182" s="72" t="s">
        <v>241</v>
      </c>
      <c r="C182" s="73" t="s">
        <v>469</v>
      </c>
      <c r="D182" s="63">
        <v>18415</v>
      </c>
      <c r="E182" s="63">
        <v>51942</v>
      </c>
      <c r="F182" s="64">
        <v>-15.656664068589251</v>
      </c>
      <c r="G182" s="63">
        <v>17623</v>
      </c>
      <c r="H182" s="63">
        <v>60254</v>
      </c>
      <c r="I182" s="64">
        <v>16.002464287089452</v>
      </c>
      <c r="J182" s="69"/>
    </row>
    <row r="183" spans="1:10" ht="11.45" customHeight="1" x14ac:dyDescent="0.2">
      <c r="A183" s="102">
        <f>IF(D183&lt;&gt;"",COUNTA($D$10:D183),"")</f>
        <v>173</v>
      </c>
      <c r="B183" s="72" t="s">
        <v>242</v>
      </c>
      <c r="C183" s="73" t="s">
        <v>470</v>
      </c>
      <c r="D183" s="63">
        <v>9042</v>
      </c>
      <c r="E183" s="63">
        <v>29827</v>
      </c>
      <c r="F183" s="64">
        <v>-2.6088944034480477</v>
      </c>
      <c r="G183" s="63">
        <v>9453</v>
      </c>
      <c r="H183" s="63">
        <v>32589</v>
      </c>
      <c r="I183" s="64">
        <v>9.2600663828075227</v>
      </c>
      <c r="J183" s="69"/>
    </row>
    <row r="184" spans="1:10" ht="11.45" customHeight="1" x14ac:dyDescent="0.2">
      <c r="A184" s="102">
        <f>IF(D184&lt;&gt;"",COUNTA($D$10:D184),"")</f>
        <v>174</v>
      </c>
      <c r="B184" s="72" t="s">
        <v>243</v>
      </c>
      <c r="C184" s="73" t="s">
        <v>471</v>
      </c>
      <c r="D184" s="63">
        <v>286411</v>
      </c>
      <c r="E184" s="63">
        <v>286220</v>
      </c>
      <c r="F184" s="64">
        <v>24.282451432491811</v>
      </c>
      <c r="G184" s="63">
        <v>217093</v>
      </c>
      <c r="H184" s="63">
        <v>329408</v>
      </c>
      <c r="I184" s="64">
        <v>15.089092306617289</v>
      </c>
      <c r="J184" s="69"/>
    </row>
    <row r="185" spans="1:10" ht="22.7" customHeight="1" x14ac:dyDescent="0.2">
      <c r="A185" s="102">
        <f>IF(D185&lt;&gt;"",COUNTA($D$10:D185),"")</f>
        <v>175</v>
      </c>
      <c r="B185" s="72" t="s">
        <v>244</v>
      </c>
      <c r="C185" s="75" t="s">
        <v>472</v>
      </c>
      <c r="D185" s="63">
        <v>13096</v>
      </c>
      <c r="E185" s="63">
        <v>277151</v>
      </c>
      <c r="F185" s="64">
        <v>155.96243004119026</v>
      </c>
      <c r="G185" s="63">
        <v>4906</v>
      </c>
      <c r="H185" s="63">
        <v>72983</v>
      </c>
      <c r="I185" s="64">
        <v>-73.666701545366962</v>
      </c>
      <c r="J185" s="69"/>
    </row>
    <row r="186" spans="1:10" ht="11.45" customHeight="1" x14ac:dyDescent="0.2">
      <c r="A186" s="102">
        <f>IF(D186&lt;&gt;"",COUNTA($D$10:D186),"")</f>
        <v>176</v>
      </c>
      <c r="B186" s="72" t="s">
        <v>245</v>
      </c>
      <c r="C186" s="73" t="s">
        <v>473</v>
      </c>
      <c r="D186" s="63">
        <v>1215</v>
      </c>
      <c r="E186" s="63">
        <v>51812</v>
      </c>
      <c r="F186" s="64">
        <v>-0.89328411025459786</v>
      </c>
      <c r="G186" s="63">
        <v>1539</v>
      </c>
      <c r="H186" s="63">
        <v>51152</v>
      </c>
      <c r="I186" s="64">
        <v>-1.2738361769474267</v>
      </c>
      <c r="J186" s="69"/>
    </row>
    <row r="187" spans="1:10" ht="11.45" customHeight="1" x14ac:dyDescent="0.2">
      <c r="A187" s="102">
        <f>IF(D187&lt;&gt;"",COUNTA($D$10:D187),"")</f>
        <v>177</v>
      </c>
      <c r="B187" s="72" t="s">
        <v>246</v>
      </c>
      <c r="C187" s="73" t="s">
        <v>474</v>
      </c>
      <c r="D187" s="63">
        <v>2926</v>
      </c>
      <c r="E187" s="63">
        <v>38324</v>
      </c>
      <c r="F187" s="64">
        <v>32.019704433497537</v>
      </c>
      <c r="G187" s="63">
        <v>2954</v>
      </c>
      <c r="H187" s="63">
        <v>35651</v>
      </c>
      <c r="I187" s="64">
        <v>-6.9747416762342169</v>
      </c>
      <c r="J187" s="69"/>
    </row>
    <row r="188" spans="1:10" ht="11.45" customHeight="1" x14ac:dyDescent="0.2">
      <c r="A188" s="102">
        <f>IF(D188&lt;&gt;"",COUNTA($D$10:D188),"")</f>
        <v>178</v>
      </c>
      <c r="B188" s="72" t="s">
        <v>247</v>
      </c>
      <c r="C188" s="73" t="s">
        <v>475</v>
      </c>
      <c r="D188" s="63">
        <v>5464</v>
      </c>
      <c r="E188" s="63">
        <v>56953</v>
      </c>
      <c r="F188" s="64">
        <v>-2.3473131922773547</v>
      </c>
      <c r="G188" s="63">
        <v>6624</v>
      </c>
      <c r="H188" s="63">
        <v>59509</v>
      </c>
      <c r="I188" s="64">
        <v>4.4879110845785135</v>
      </c>
      <c r="J188" s="69"/>
    </row>
    <row r="189" spans="1:10" ht="11.45" customHeight="1" x14ac:dyDescent="0.2">
      <c r="A189" s="102">
        <f>IF(D189&lt;&gt;"",COUNTA($D$10:D189),"")</f>
        <v>179</v>
      </c>
      <c r="B189" s="72" t="s">
        <v>248</v>
      </c>
      <c r="C189" s="73" t="s">
        <v>476</v>
      </c>
      <c r="D189" s="63">
        <v>37395</v>
      </c>
      <c r="E189" s="63">
        <v>331683</v>
      </c>
      <c r="F189" s="64">
        <v>18.116099440548979</v>
      </c>
      <c r="G189" s="63">
        <v>34193</v>
      </c>
      <c r="H189" s="63">
        <v>279600</v>
      </c>
      <c r="I189" s="64">
        <v>-15.702643789401321</v>
      </c>
      <c r="J189" s="69"/>
    </row>
    <row r="190" spans="1:10" ht="22.7" customHeight="1" x14ac:dyDescent="0.2">
      <c r="A190" s="102">
        <f>IF(D190&lt;&gt;"",COUNTA($D$10:D190),"")</f>
        <v>180</v>
      </c>
      <c r="B190" s="72" t="s">
        <v>249</v>
      </c>
      <c r="C190" s="75" t="s">
        <v>477</v>
      </c>
      <c r="D190" s="63">
        <v>1915</v>
      </c>
      <c r="E190" s="63">
        <v>11280</v>
      </c>
      <c r="F190" s="64">
        <v>-4.2200900059437885</v>
      </c>
      <c r="G190" s="63">
        <v>2380</v>
      </c>
      <c r="H190" s="63">
        <v>14107</v>
      </c>
      <c r="I190" s="64">
        <v>25.062056737588648</v>
      </c>
      <c r="J190" s="69"/>
    </row>
    <row r="191" spans="1:10" ht="22.7" customHeight="1" x14ac:dyDescent="0.2">
      <c r="A191" s="102">
        <f>IF(D191&lt;&gt;"",COUNTA($D$10:D191),"")</f>
        <v>181</v>
      </c>
      <c r="B191" s="72" t="s">
        <v>250</v>
      </c>
      <c r="C191" s="75" t="s">
        <v>478</v>
      </c>
      <c r="D191" s="63">
        <v>1</v>
      </c>
      <c r="E191" s="63">
        <v>44</v>
      </c>
      <c r="F191" s="64">
        <v>-81.742738589211626</v>
      </c>
      <c r="G191" s="63">
        <v>16</v>
      </c>
      <c r="H191" s="63">
        <v>345</v>
      </c>
      <c r="I191" s="64">
        <v>684.09090909090912</v>
      </c>
      <c r="J191" s="69"/>
    </row>
    <row r="192" spans="1:10" ht="22.7" customHeight="1" x14ac:dyDescent="0.2">
      <c r="A192" s="102">
        <f>IF(D192&lt;&gt;"",COUNTA($D$10:D192),"")</f>
        <v>182</v>
      </c>
      <c r="B192" s="72" t="s">
        <v>251</v>
      </c>
      <c r="C192" s="75" t="s">
        <v>479</v>
      </c>
      <c r="D192" s="63">
        <v>1111</v>
      </c>
      <c r="E192" s="63">
        <v>74040</v>
      </c>
      <c r="F192" s="64">
        <v>9.4456762749445744</v>
      </c>
      <c r="G192" s="63">
        <v>814</v>
      </c>
      <c r="H192" s="63">
        <v>67238</v>
      </c>
      <c r="I192" s="64">
        <v>-9.1869259859535362</v>
      </c>
      <c r="J192" s="69"/>
    </row>
    <row r="193" spans="1:10" ht="11.45" customHeight="1" x14ac:dyDescent="0.2">
      <c r="A193" s="102">
        <f>IF(D193&lt;&gt;"",COUNTA($D$10:D193),"")</f>
        <v>183</v>
      </c>
      <c r="B193" s="72" t="s">
        <v>252</v>
      </c>
      <c r="C193" s="73" t="s">
        <v>480</v>
      </c>
      <c r="D193" s="63">
        <v>6061</v>
      </c>
      <c r="E193" s="63">
        <v>44220</v>
      </c>
      <c r="F193" s="64">
        <v>9.9015806740232648</v>
      </c>
      <c r="G193" s="63">
        <v>12481</v>
      </c>
      <c r="H193" s="63">
        <v>48815</v>
      </c>
      <c r="I193" s="64">
        <v>10.391225689733147</v>
      </c>
      <c r="J193" s="69"/>
    </row>
    <row r="194" spans="1:10" ht="11.45" customHeight="1" x14ac:dyDescent="0.2">
      <c r="A194" s="102">
        <f>IF(D194&lt;&gt;"",COUNTA($D$10:D194),"")</f>
        <v>184</v>
      </c>
      <c r="B194" s="72" t="s">
        <v>253</v>
      </c>
      <c r="C194" s="73" t="s">
        <v>481</v>
      </c>
      <c r="D194" s="63">
        <v>5</v>
      </c>
      <c r="E194" s="63">
        <v>242</v>
      </c>
      <c r="F194" s="64">
        <v>139.60396039603961</v>
      </c>
      <c r="G194" s="63">
        <v>0</v>
      </c>
      <c r="H194" s="63">
        <v>2</v>
      </c>
      <c r="I194" s="64">
        <v>-99.173553719008268</v>
      </c>
      <c r="J194" s="69"/>
    </row>
    <row r="195" spans="1:10" ht="22.7" customHeight="1" x14ac:dyDescent="0.2">
      <c r="A195" s="102">
        <f>IF(D195&lt;&gt;"",COUNTA($D$10:D195),"")</f>
        <v>185</v>
      </c>
      <c r="B195" s="72" t="s">
        <v>254</v>
      </c>
      <c r="C195" s="75" t="s">
        <v>482</v>
      </c>
      <c r="D195" s="63">
        <v>415</v>
      </c>
      <c r="E195" s="63">
        <v>6111</v>
      </c>
      <c r="F195" s="64">
        <v>-1.5625</v>
      </c>
      <c r="G195" s="63">
        <v>1418</v>
      </c>
      <c r="H195" s="63">
        <v>40760</v>
      </c>
      <c r="I195" s="64">
        <v>566.99394534446083</v>
      </c>
      <c r="J195" s="69"/>
    </row>
    <row r="196" spans="1:10" ht="11.45" customHeight="1" x14ac:dyDescent="0.2">
      <c r="A196" s="102">
        <f>IF(D196&lt;&gt;"",COUNTA($D$10:D196),"")</f>
        <v>186</v>
      </c>
      <c r="B196" s="72" t="s">
        <v>255</v>
      </c>
      <c r="C196" s="73" t="s">
        <v>483</v>
      </c>
      <c r="D196" s="63">
        <v>966</v>
      </c>
      <c r="E196" s="63">
        <v>43697</v>
      </c>
      <c r="F196" s="64">
        <v>-29.098992390193246</v>
      </c>
      <c r="G196" s="63">
        <v>2085</v>
      </c>
      <c r="H196" s="63">
        <v>90258</v>
      </c>
      <c r="I196" s="64">
        <v>106.55422569055085</v>
      </c>
      <c r="J196" s="69"/>
    </row>
    <row r="197" spans="1:10" ht="11.45" customHeight="1" x14ac:dyDescent="0.2">
      <c r="A197" s="102">
        <f>IF(D197&lt;&gt;"",COUNTA($D$10:D197),"")</f>
        <v>187</v>
      </c>
      <c r="B197" s="72" t="s">
        <v>256</v>
      </c>
      <c r="C197" s="73" t="s">
        <v>484</v>
      </c>
      <c r="D197" s="63">
        <v>26</v>
      </c>
      <c r="E197" s="63">
        <v>6002</v>
      </c>
      <c r="F197" s="64">
        <v>-40.797001380942987</v>
      </c>
      <c r="G197" s="63">
        <v>43</v>
      </c>
      <c r="H197" s="63">
        <v>7448</v>
      </c>
      <c r="I197" s="64">
        <v>24.091969343552151</v>
      </c>
      <c r="J197" s="69"/>
    </row>
    <row r="198" spans="1:10" ht="11.45" customHeight="1" x14ac:dyDescent="0.2">
      <c r="A198" s="102">
        <f>IF(D198&lt;&gt;"",COUNTA($D$10:D198),"")</f>
        <v>188</v>
      </c>
      <c r="B198" s="72" t="s">
        <v>215</v>
      </c>
      <c r="C198" s="73" t="s">
        <v>485</v>
      </c>
      <c r="D198" s="63">
        <v>26</v>
      </c>
      <c r="E198" s="63">
        <v>522</v>
      </c>
      <c r="F198" s="64">
        <v>-30.026809651474537</v>
      </c>
      <c r="G198" s="63">
        <v>6</v>
      </c>
      <c r="H198" s="63">
        <v>182</v>
      </c>
      <c r="I198" s="64">
        <v>-65.134099616858236</v>
      </c>
      <c r="J198" s="69"/>
    </row>
    <row r="199" spans="1:10" s="46" customFormat="1" ht="11.45" customHeight="1" x14ac:dyDescent="0.2">
      <c r="A199" s="102">
        <f>IF(D199&lt;&gt;"",COUNTA($D$10:D199),"")</f>
        <v>189</v>
      </c>
      <c r="B199" s="72" t="s">
        <v>188</v>
      </c>
      <c r="C199" s="73" t="s">
        <v>486</v>
      </c>
      <c r="D199" s="63">
        <v>13180</v>
      </c>
      <c r="E199" s="63">
        <v>181307</v>
      </c>
      <c r="F199" s="64">
        <v>-0.13384742495181001</v>
      </c>
      <c r="G199" s="63">
        <v>9997</v>
      </c>
      <c r="H199" s="63">
        <v>175658</v>
      </c>
      <c r="I199" s="64">
        <v>-3.1157098181537322</v>
      </c>
      <c r="J199" s="69"/>
    </row>
    <row r="200" spans="1:10" s="46" customFormat="1" ht="11.45" customHeight="1" x14ac:dyDescent="0.2">
      <c r="A200" s="102">
        <f>IF(D200&lt;&gt;"",COUNTA($D$10:D200),"")</f>
        <v>190</v>
      </c>
      <c r="B200" s="72" t="s">
        <v>189</v>
      </c>
      <c r="C200" s="73" t="s">
        <v>487</v>
      </c>
      <c r="D200" s="63">
        <v>272</v>
      </c>
      <c r="E200" s="63">
        <v>7341</v>
      </c>
      <c r="F200" s="64">
        <v>-22.506069882824875</v>
      </c>
      <c r="G200" s="63">
        <v>334</v>
      </c>
      <c r="H200" s="63">
        <v>7303</v>
      </c>
      <c r="I200" s="64">
        <v>-0.51764064841302115</v>
      </c>
      <c r="J200" s="69"/>
    </row>
    <row r="201" spans="1:10" s="46" customFormat="1" ht="11.45" customHeight="1" x14ac:dyDescent="0.2">
      <c r="A201" s="102">
        <f>IF(D201&lt;&gt;"",COUNTA($D$10:D201),"")</f>
        <v>191</v>
      </c>
      <c r="B201" s="72" t="s">
        <v>190</v>
      </c>
      <c r="C201" s="73" t="s">
        <v>488</v>
      </c>
      <c r="D201" s="63">
        <v>162198</v>
      </c>
      <c r="E201" s="63">
        <v>1141279</v>
      </c>
      <c r="F201" s="64">
        <v>86.196899543513098</v>
      </c>
      <c r="G201" s="63">
        <v>152315</v>
      </c>
      <c r="H201" s="63">
        <v>1113008</v>
      </c>
      <c r="I201" s="64">
        <v>-2.4771331111849122</v>
      </c>
      <c r="J201" s="69"/>
    </row>
    <row r="202" spans="1:10" s="46" customFormat="1" ht="11.45" customHeight="1" x14ac:dyDescent="0.2">
      <c r="A202" s="102">
        <f>IF(D202&lt;&gt;"",COUNTA($D$10:D202),"")</f>
        <v>192</v>
      </c>
      <c r="B202" s="72" t="s">
        <v>191</v>
      </c>
      <c r="C202" s="73" t="s">
        <v>489</v>
      </c>
      <c r="D202" s="63">
        <v>115</v>
      </c>
      <c r="E202" s="63">
        <v>2550</v>
      </c>
      <c r="F202" s="64">
        <v>31.578947368421041</v>
      </c>
      <c r="G202" s="63">
        <v>83</v>
      </c>
      <c r="H202" s="63">
        <v>2208</v>
      </c>
      <c r="I202" s="64">
        <v>-13.411764705882348</v>
      </c>
      <c r="J202" s="69"/>
    </row>
    <row r="203" spans="1:10" ht="11.45" customHeight="1" x14ac:dyDescent="0.2">
      <c r="A203" s="102">
        <f>IF(D203&lt;&gt;"",COUNTA($D$10:D203),"")</f>
        <v>193</v>
      </c>
      <c r="B203" s="72" t="s">
        <v>192</v>
      </c>
      <c r="C203" s="73" t="s">
        <v>490</v>
      </c>
      <c r="D203" s="63">
        <v>182</v>
      </c>
      <c r="E203" s="63">
        <v>28180</v>
      </c>
      <c r="F203" s="64">
        <v>5.8403755868544636</v>
      </c>
      <c r="G203" s="63">
        <v>186</v>
      </c>
      <c r="H203" s="63">
        <v>30681</v>
      </c>
      <c r="I203" s="64">
        <v>8.8750887154009916</v>
      </c>
      <c r="J203" s="69"/>
    </row>
    <row r="204" spans="1:10" ht="22.7" customHeight="1" x14ac:dyDescent="0.2">
      <c r="A204" s="102">
        <f>IF(D204&lt;&gt;"",COUNTA($D$10:D204),"")</f>
        <v>194</v>
      </c>
      <c r="B204" s="72" t="s">
        <v>193</v>
      </c>
      <c r="C204" s="75" t="s">
        <v>491</v>
      </c>
      <c r="D204" s="63">
        <v>17</v>
      </c>
      <c r="E204" s="63">
        <v>2624</v>
      </c>
      <c r="F204" s="64">
        <v>67.667731629392961</v>
      </c>
      <c r="G204" s="63">
        <v>23</v>
      </c>
      <c r="H204" s="63">
        <v>2595</v>
      </c>
      <c r="I204" s="64">
        <v>-1.1051829268292721</v>
      </c>
      <c r="J204" s="69"/>
    </row>
    <row r="205" spans="1:10" s="46" customFormat="1" ht="11.45" customHeight="1" x14ac:dyDescent="0.2">
      <c r="A205" s="102">
        <f>IF(D205&lt;&gt;"",COUNTA($D$10:D205),"")</f>
        <v>195</v>
      </c>
      <c r="B205" s="72" t="s">
        <v>194</v>
      </c>
      <c r="C205" s="73" t="s">
        <v>492</v>
      </c>
      <c r="D205" s="63">
        <v>2650</v>
      </c>
      <c r="E205" s="63">
        <v>23382</v>
      </c>
      <c r="F205" s="64">
        <v>26.17094755018347</v>
      </c>
      <c r="G205" s="63">
        <v>3743</v>
      </c>
      <c r="H205" s="63">
        <v>28810</v>
      </c>
      <c r="I205" s="64">
        <v>23.214438456932683</v>
      </c>
      <c r="J205" s="69"/>
    </row>
    <row r="206" spans="1:10" ht="11.45" customHeight="1" x14ac:dyDescent="0.2">
      <c r="A206" s="102">
        <f>IF(D206&lt;&gt;"",COUNTA($D$10:D206),"")</f>
        <v>196</v>
      </c>
      <c r="B206" s="72" t="s">
        <v>195</v>
      </c>
      <c r="C206" s="73" t="s">
        <v>493</v>
      </c>
      <c r="D206" s="63">
        <v>268</v>
      </c>
      <c r="E206" s="63">
        <v>14027</v>
      </c>
      <c r="F206" s="64">
        <v>19.246790784663773</v>
      </c>
      <c r="G206" s="63">
        <v>318</v>
      </c>
      <c r="H206" s="63">
        <v>20326</v>
      </c>
      <c r="I206" s="64">
        <v>44.906252227846295</v>
      </c>
      <c r="J206" s="69"/>
    </row>
    <row r="207" spans="1:10" ht="22.7" customHeight="1" x14ac:dyDescent="0.2">
      <c r="A207" s="102">
        <f>IF(D207&lt;&gt;"",COUNTA($D$10:D207),"")</f>
        <v>197</v>
      </c>
      <c r="B207" s="72" t="s">
        <v>196</v>
      </c>
      <c r="C207" s="75" t="s">
        <v>494</v>
      </c>
      <c r="D207" s="63">
        <v>460</v>
      </c>
      <c r="E207" s="63">
        <v>106764</v>
      </c>
      <c r="F207" s="64">
        <v>25.088165340769294</v>
      </c>
      <c r="G207" s="63">
        <v>332</v>
      </c>
      <c r="H207" s="63">
        <v>106352</v>
      </c>
      <c r="I207" s="64">
        <v>-0.38589786819527205</v>
      </c>
      <c r="J207" s="69"/>
    </row>
    <row r="208" spans="1:10" ht="22.7" customHeight="1" x14ac:dyDescent="0.2">
      <c r="A208" s="102">
        <f>IF(D208&lt;&gt;"",COUNTA($D$10:D208),"")</f>
        <v>198</v>
      </c>
      <c r="B208" s="72" t="s">
        <v>197</v>
      </c>
      <c r="C208" s="75" t="s">
        <v>495</v>
      </c>
      <c r="D208" s="63">
        <v>395</v>
      </c>
      <c r="E208" s="63">
        <v>67824</v>
      </c>
      <c r="F208" s="64">
        <v>10.0199523091148</v>
      </c>
      <c r="G208" s="63">
        <v>294</v>
      </c>
      <c r="H208" s="63">
        <v>76627</v>
      </c>
      <c r="I208" s="64">
        <v>12.979181410710069</v>
      </c>
      <c r="J208" s="69"/>
    </row>
    <row r="209" spans="1:10" ht="11.45" customHeight="1" x14ac:dyDescent="0.2">
      <c r="A209" s="102">
        <f>IF(D209&lt;&gt;"",COUNTA($D$10:D209),"")</f>
        <v>199</v>
      </c>
      <c r="B209" s="72" t="s">
        <v>198</v>
      </c>
      <c r="C209" s="73" t="s">
        <v>496</v>
      </c>
      <c r="D209" s="63">
        <v>85</v>
      </c>
      <c r="E209" s="63">
        <v>23568</v>
      </c>
      <c r="F209" s="64">
        <v>-34.119751775032142</v>
      </c>
      <c r="G209" s="63">
        <v>8</v>
      </c>
      <c r="H209" s="63">
        <v>4892</v>
      </c>
      <c r="I209" s="64">
        <v>-79.243041412084182</v>
      </c>
      <c r="J209" s="69"/>
    </row>
    <row r="210" spans="1:10" ht="11.45" customHeight="1" x14ac:dyDescent="0.2">
      <c r="A210" s="102">
        <f>IF(D210&lt;&gt;"",COUNTA($D$10:D210),"")</f>
        <v>200</v>
      </c>
      <c r="B210" s="72" t="s">
        <v>199</v>
      </c>
      <c r="C210" s="73" t="s">
        <v>497</v>
      </c>
      <c r="D210" s="63">
        <v>0</v>
      </c>
      <c r="E210" s="63">
        <v>377</v>
      </c>
      <c r="F210" s="64">
        <v>17.0807453416149</v>
      </c>
      <c r="G210" s="63">
        <v>14</v>
      </c>
      <c r="H210" s="63">
        <v>2553</v>
      </c>
      <c r="I210" s="64">
        <v>577.18832891246689</v>
      </c>
      <c r="J210" s="69"/>
    </row>
    <row r="211" spans="1:10" ht="11.45" customHeight="1" x14ac:dyDescent="0.2">
      <c r="A211" s="102">
        <f>IF(D211&lt;&gt;"",COUNTA($D$10:D211),"")</f>
        <v>201</v>
      </c>
      <c r="B211" s="72" t="s">
        <v>200</v>
      </c>
      <c r="C211" s="73" t="s">
        <v>498</v>
      </c>
      <c r="D211" s="63">
        <v>6956</v>
      </c>
      <c r="E211" s="63">
        <v>36033</v>
      </c>
      <c r="F211" s="64">
        <v>-5.2984309705905588</v>
      </c>
      <c r="G211" s="63">
        <v>7135</v>
      </c>
      <c r="H211" s="63">
        <v>30078</v>
      </c>
      <c r="I211" s="64">
        <v>-16.526517359087507</v>
      </c>
      <c r="J211" s="69"/>
    </row>
    <row r="212" spans="1:10" ht="11.45" customHeight="1" x14ac:dyDescent="0.2">
      <c r="A212" s="102">
        <f>IF(D212&lt;&gt;"",COUNTA($D$10:D212),"")</f>
        <v>202</v>
      </c>
      <c r="B212" s="72" t="s">
        <v>201</v>
      </c>
      <c r="C212" s="73" t="s">
        <v>499</v>
      </c>
      <c r="D212" s="63">
        <v>1</v>
      </c>
      <c r="E212" s="63">
        <v>137</v>
      </c>
      <c r="F212" s="64">
        <v>38.383838383838395</v>
      </c>
      <c r="G212" s="63">
        <v>3</v>
      </c>
      <c r="H212" s="63">
        <v>295</v>
      </c>
      <c r="I212" s="64">
        <v>115.32846715328466</v>
      </c>
      <c r="J212" s="69"/>
    </row>
    <row r="213" spans="1:10" ht="11.45" customHeight="1" x14ac:dyDescent="0.2">
      <c r="A213" s="102">
        <f>IF(D213&lt;&gt;"",COUNTA($D$10:D213),"")</f>
        <v>203</v>
      </c>
      <c r="B213" s="72" t="s">
        <v>202</v>
      </c>
      <c r="C213" s="73" t="s">
        <v>500</v>
      </c>
      <c r="D213" s="63">
        <v>605</v>
      </c>
      <c r="E213" s="63">
        <v>1432</v>
      </c>
      <c r="F213" s="64">
        <v>-49.399293286219084</v>
      </c>
      <c r="G213" s="63">
        <v>1395</v>
      </c>
      <c r="H213" s="63">
        <v>2265</v>
      </c>
      <c r="I213" s="64">
        <v>58.170391061452506</v>
      </c>
      <c r="J213" s="69"/>
    </row>
    <row r="214" spans="1:10" ht="11.45" customHeight="1" x14ac:dyDescent="0.2">
      <c r="A214" s="102">
        <f>IF(D214&lt;&gt;"",COUNTA($D$10:D214),"")</f>
        <v>204</v>
      </c>
      <c r="B214" s="72" t="s">
        <v>203</v>
      </c>
      <c r="C214" s="73" t="s">
        <v>501</v>
      </c>
      <c r="D214" s="63">
        <v>0</v>
      </c>
      <c r="E214" s="63">
        <v>26</v>
      </c>
      <c r="F214" s="64">
        <v>73.333333333333343</v>
      </c>
      <c r="G214" s="63">
        <v>0</v>
      </c>
      <c r="H214" s="63">
        <v>5</v>
      </c>
      <c r="I214" s="64">
        <v>-80.769230769230774</v>
      </c>
      <c r="J214" s="69"/>
    </row>
    <row r="215" spans="1:10" ht="11.45" customHeight="1" x14ac:dyDescent="0.2">
      <c r="A215" s="102">
        <f>IF(D215&lt;&gt;"",COUNTA($D$10:D215),"")</f>
        <v>205</v>
      </c>
      <c r="B215" s="72" t="s">
        <v>204</v>
      </c>
      <c r="C215" s="73" t="s">
        <v>502</v>
      </c>
      <c r="D215" s="63">
        <v>1742</v>
      </c>
      <c r="E215" s="63">
        <v>13817</v>
      </c>
      <c r="F215" s="64">
        <v>-12.88146279949558</v>
      </c>
      <c r="G215" s="63">
        <v>2047</v>
      </c>
      <c r="H215" s="63">
        <v>15661</v>
      </c>
      <c r="I215" s="64">
        <v>13.345878265904318</v>
      </c>
      <c r="J215" s="69"/>
    </row>
    <row r="216" spans="1:10" ht="11.45" customHeight="1" x14ac:dyDescent="0.2">
      <c r="A216" s="102">
        <f>IF(D216&lt;&gt;"",COUNTA($D$10:D216),"")</f>
        <v>206</v>
      </c>
      <c r="B216" s="72" t="s">
        <v>205</v>
      </c>
      <c r="C216" s="73" t="s">
        <v>503</v>
      </c>
      <c r="D216" s="63">
        <v>32874</v>
      </c>
      <c r="E216" s="63">
        <v>295977</v>
      </c>
      <c r="F216" s="64">
        <v>-4.4526584239919913</v>
      </c>
      <c r="G216" s="63">
        <v>98355</v>
      </c>
      <c r="H216" s="63">
        <v>685984</v>
      </c>
      <c r="I216" s="64">
        <v>131.76936045706253</v>
      </c>
      <c r="J216" s="69"/>
    </row>
    <row r="217" spans="1:10" ht="11.45" customHeight="1" x14ac:dyDescent="0.2">
      <c r="A217" s="102">
        <f>IF(D217&lt;&gt;"",COUNTA($D$10:D217),"")</f>
        <v>207</v>
      </c>
      <c r="B217" s="72" t="s">
        <v>206</v>
      </c>
      <c r="C217" s="73" t="s">
        <v>504</v>
      </c>
      <c r="D217" s="63">
        <v>28</v>
      </c>
      <c r="E217" s="63">
        <v>10214</v>
      </c>
      <c r="F217" s="64">
        <v>-20.215591313857203</v>
      </c>
      <c r="G217" s="63">
        <v>115</v>
      </c>
      <c r="H217" s="63">
        <v>37791</v>
      </c>
      <c r="I217" s="64">
        <v>269.99216761308008</v>
      </c>
      <c r="J217" s="69"/>
    </row>
    <row r="218" spans="1:10" ht="22.7" customHeight="1" x14ac:dyDescent="0.2">
      <c r="A218" s="102">
        <f>IF(D218&lt;&gt;"",COUNTA($D$10:D218),"")</f>
        <v>208</v>
      </c>
      <c r="B218" s="72" t="s">
        <v>207</v>
      </c>
      <c r="C218" s="75" t="s">
        <v>505</v>
      </c>
      <c r="D218" s="63">
        <v>41104</v>
      </c>
      <c r="E218" s="63">
        <v>255384</v>
      </c>
      <c r="F218" s="64">
        <v>-25.299231300237508</v>
      </c>
      <c r="G218" s="63">
        <v>35871</v>
      </c>
      <c r="H218" s="63">
        <v>225372</v>
      </c>
      <c r="I218" s="64">
        <v>-11.751715064373656</v>
      </c>
      <c r="J218" s="69"/>
    </row>
    <row r="219" spans="1:10" ht="11.45" customHeight="1" x14ac:dyDescent="0.2">
      <c r="A219" s="102">
        <f>IF(D219&lt;&gt;"",COUNTA($D$10:D219),"")</f>
        <v>209</v>
      </c>
      <c r="B219" s="72" t="s">
        <v>208</v>
      </c>
      <c r="C219" s="73" t="s">
        <v>506</v>
      </c>
      <c r="D219" s="63">
        <v>999</v>
      </c>
      <c r="E219" s="63">
        <v>14842</v>
      </c>
      <c r="F219" s="64">
        <v>-7.0690626761004296</v>
      </c>
      <c r="G219" s="63">
        <v>1503</v>
      </c>
      <c r="H219" s="63">
        <v>24617</v>
      </c>
      <c r="I219" s="64">
        <v>65.860396173022508</v>
      </c>
      <c r="J219" s="69"/>
    </row>
    <row r="220" spans="1:10" ht="11.45" customHeight="1" x14ac:dyDescent="0.2">
      <c r="A220" s="102">
        <f>IF(D220&lt;&gt;"",COUNTA($D$10:D220),"")</f>
        <v>210</v>
      </c>
      <c r="B220" s="72" t="s">
        <v>209</v>
      </c>
      <c r="C220" s="73" t="s">
        <v>507</v>
      </c>
      <c r="D220" s="63">
        <v>628</v>
      </c>
      <c r="E220" s="63">
        <v>3257</v>
      </c>
      <c r="F220" s="64">
        <v>175.78323454699409</v>
      </c>
      <c r="G220" s="63">
        <v>516</v>
      </c>
      <c r="H220" s="63">
        <v>1925</v>
      </c>
      <c r="I220" s="64">
        <v>-40.896530549585506</v>
      </c>
      <c r="J220" s="69"/>
    </row>
    <row r="221" spans="1:10" ht="11.45" customHeight="1" x14ac:dyDescent="0.2">
      <c r="A221" s="102">
        <f>IF(D221&lt;&gt;"",COUNTA($D$10:D221),"")</f>
        <v>211</v>
      </c>
      <c r="B221" s="72" t="s">
        <v>210</v>
      </c>
      <c r="C221" s="73" t="s">
        <v>508</v>
      </c>
      <c r="D221" s="63">
        <v>2066</v>
      </c>
      <c r="E221" s="63">
        <v>6245</v>
      </c>
      <c r="F221" s="64">
        <v>-55.800127397551137</v>
      </c>
      <c r="G221" s="63">
        <v>1888</v>
      </c>
      <c r="H221" s="63">
        <v>10393</v>
      </c>
      <c r="I221" s="64">
        <v>66.421136909527632</v>
      </c>
      <c r="J221" s="69"/>
    </row>
    <row r="222" spans="1:10" ht="11.45" customHeight="1" x14ac:dyDescent="0.2">
      <c r="A222" s="102">
        <f>IF(D222&lt;&gt;"",COUNTA($D$10:D222),"")</f>
        <v>212</v>
      </c>
      <c r="B222" s="72" t="s">
        <v>211</v>
      </c>
      <c r="C222" s="73" t="s">
        <v>509</v>
      </c>
      <c r="D222" s="63">
        <v>0</v>
      </c>
      <c r="E222" s="63">
        <v>7</v>
      </c>
      <c r="F222" s="64">
        <v>16.666666666666671</v>
      </c>
      <c r="G222" s="63">
        <v>4</v>
      </c>
      <c r="H222" s="63">
        <v>197</v>
      </c>
      <c r="I222" s="64" t="s">
        <v>297</v>
      </c>
      <c r="J222" s="69"/>
    </row>
    <row r="223" spans="1:10" ht="11.45" customHeight="1" x14ac:dyDescent="0.2">
      <c r="A223" s="102">
        <f>IF(D223&lt;&gt;"",COUNTA($D$10:D223),"")</f>
        <v>213</v>
      </c>
      <c r="B223" s="72" t="s">
        <v>212</v>
      </c>
      <c r="C223" s="73" t="s">
        <v>510</v>
      </c>
      <c r="D223" s="63">
        <v>7685</v>
      </c>
      <c r="E223" s="63">
        <v>39830</v>
      </c>
      <c r="F223" s="64">
        <v>-31.7921054884836</v>
      </c>
      <c r="G223" s="63">
        <v>13401</v>
      </c>
      <c r="H223" s="63">
        <v>68969</v>
      </c>
      <c r="I223" s="64">
        <v>73.158423299020825</v>
      </c>
      <c r="J223" s="69"/>
    </row>
    <row r="224" spans="1:10" ht="11.45" customHeight="1" x14ac:dyDescent="0.2">
      <c r="A224" s="102">
        <f>IF(D224&lt;&gt;"",COUNTA($D$10:D224),"")</f>
        <v>214</v>
      </c>
      <c r="B224" s="72" t="s">
        <v>213</v>
      </c>
      <c r="C224" s="73" t="s">
        <v>511</v>
      </c>
      <c r="D224" s="63">
        <v>0</v>
      </c>
      <c r="E224" s="63">
        <v>23</v>
      </c>
      <c r="F224" s="64">
        <v>-99.693863969120187</v>
      </c>
      <c r="G224" s="63">
        <v>0</v>
      </c>
      <c r="H224" s="63">
        <v>1</v>
      </c>
      <c r="I224" s="64">
        <v>-95.652173913043484</v>
      </c>
      <c r="J224" s="69"/>
    </row>
    <row r="225" spans="1:10" ht="11.45" customHeight="1" x14ac:dyDescent="0.2">
      <c r="A225" s="102">
        <f>IF(D225&lt;&gt;"",COUNTA($D$10:D225),"")</f>
        <v>215</v>
      </c>
      <c r="B225" s="72" t="s">
        <v>214</v>
      </c>
      <c r="C225" s="73" t="s">
        <v>512</v>
      </c>
      <c r="D225" s="63">
        <v>8288</v>
      </c>
      <c r="E225" s="63">
        <v>134361</v>
      </c>
      <c r="F225" s="64">
        <v>54.122599738466135</v>
      </c>
      <c r="G225" s="63">
        <v>11255</v>
      </c>
      <c r="H225" s="63">
        <v>186782</v>
      </c>
      <c r="I225" s="64">
        <v>39.015041567121415</v>
      </c>
      <c r="J225" s="69"/>
    </row>
    <row r="226" spans="1:10" ht="20.100000000000001" customHeight="1" x14ac:dyDescent="0.2">
      <c r="A226" s="102">
        <f>IF(D226&lt;&gt;"",COUNTA($D$10:D226),"")</f>
        <v>216</v>
      </c>
      <c r="B226" s="71">
        <v>9</v>
      </c>
      <c r="C226" s="66" t="s">
        <v>513</v>
      </c>
      <c r="D226" s="67">
        <v>66556</v>
      </c>
      <c r="E226" s="67">
        <v>106870</v>
      </c>
      <c r="F226" s="68">
        <v>-31.309976025658329</v>
      </c>
      <c r="G226" s="67">
        <v>70790</v>
      </c>
      <c r="H226" s="67">
        <v>122705</v>
      </c>
      <c r="I226" s="68">
        <v>14.817067465144575</v>
      </c>
      <c r="J226" s="69"/>
    </row>
    <row r="227" spans="1:10" ht="11.45" customHeight="1" x14ac:dyDescent="0.2">
      <c r="A227" s="102">
        <f>IF(D227&lt;&gt;"",COUNTA($D$10:D227),"")</f>
        <v>217</v>
      </c>
      <c r="B227" s="72" t="s">
        <v>51</v>
      </c>
      <c r="C227" s="73" t="s">
        <v>514</v>
      </c>
      <c r="D227" s="63" t="s">
        <v>4</v>
      </c>
      <c r="E227" s="63" t="s">
        <v>4</v>
      </c>
      <c r="F227" s="64" t="s">
        <v>4</v>
      </c>
      <c r="G227" s="63" t="s">
        <v>4</v>
      </c>
      <c r="H227" s="63" t="s">
        <v>4</v>
      </c>
      <c r="I227" s="64" t="s">
        <v>4</v>
      </c>
      <c r="J227" s="69"/>
    </row>
    <row r="228" spans="1:10" ht="11.45" customHeight="1" x14ac:dyDescent="0.2">
      <c r="A228" s="102">
        <f>IF(D228&lt;&gt;"",COUNTA($D$10:D228),"")</f>
        <v>218</v>
      </c>
      <c r="B228" s="72" t="s">
        <v>284</v>
      </c>
      <c r="C228" s="73" t="s">
        <v>515</v>
      </c>
      <c r="D228" s="63" t="s">
        <v>4</v>
      </c>
      <c r="E228" s="63" t="s">
        <v>4</v>
      </c>
      <c r="F228" s="64" t="s">
        <v>4</v>
      </c>
      <c r="G228" s="63" t="s">
        <v>4</v>
      </c>
      <c r="H228" s="63" t="s">
        <v>4</v>
      </c>
      <c r="I228" s="64" t="s">
        <v>4</v>
      </c>
      <c r="J228" s="69"/>
    </row>
    <row r="229" spans="1:10" ht="11.45" customHeight="1" x14ac:dyDescent="0.2">
      <c r="A229" s="102">
        <f>IF(D229&lt;&gt;"",COUNTA($D$10:D229),"")</f>
        <v>219</v>
      </c>
      <c r="B229" s="72" t="s">
        <v>52</v>
      </c>
      <c r="C229" s="73" t="s">
        <v>515</v>
      </c>
      <c r="D229" s="63" t="s">
        <v>4</v>
      </c>
      <c r="E229" s="63" t="s">
        <v>4</v>
      </c>
      <c r="F229" s="64" t="s">
        <v>4</v>
      </c>
      <c r="G229" s="63" t="s">
        <v>4</v>
      </c>
      <c r="H229" s="63" t="s">
        <v>4</v>
      </c>
      <c r="I229" s="64" t="s">
        <v>4</v>
      </c>
      <c r="J229" s="69"/>
    </row>
    <row r="230" spans="1:10" ht="11.45" customHeight="1" x14ac:dyDescent="0.2">
      <c r="A230" s="102">
        <f>IF(D230&lt;&gt;"",COUNTA($D$10:D230),"")</f>
        <v>220</v>
      </c>
      <c r="B230" s="72" t="s">
        <v>53</v>
      </c>
      <c r="C230" s="73" t="s">
        <v>516</v>
      </c>
      <c r="D230" s="63" t="s">
        <v>4</v>
      </c>
      <c r="E230" s="63" t="s">
        <v>4</v>
      </c>
      <c r="F230" s="64" t="s">
        <v>4</v>
      </c>
      <c r="G230" s="63" t="s">
        <v>4</v>
      </c>
      <c r="H230" s="63" t="s">
        <v>4</v>
      </c>
      <c r="I230" s="64" t="s">
        <v>4</v>
      </c>
      <c r="J230" s="69"/>
    </row>
    <row r="231" spans="1:10" ht="11.45" customHeight="1" x14ac:dyDescent="0.2">
      <c r="A231" s="102">
        <f>IF(D231&lt;&gt;"",COUNTA($D$10:D231),"")</f>
        <v>221</v>
      </c>
      <c r="B231" s="72" t="s">
        <v>285</v>
      </c>
      <c r="C231" s="75" t="s">
        <v>517</v>
      </c>
      <c r="D231" s="63">
        <v>57</v>
      </c>
      <c r="E231" s="63">
        <v>473</v>
      </c>
      <c r="F231" s="64">
        <v>-60.118043844856658</v>
      </c>
      <c r="G231" s="63">
        <v>126</v>
      </c>
      <c r="H231" s="63">
        <v>797</v>
      </c>
      <c r="I231" s="64">
        <v>68.498942917547566</v>
      </c>
      <c r="J231" s="69"/>
    </row>
    <row r="232" spans="1:10" ht="11.45" customHeight="1" x14ac:dyDescent="0.2">
      <c r="A232" s="102">
        <f>IF(D232&lt;&gt;"",COUNTA($D$10:D232),"")</f>
        <v>222</v>
      </c>
      <c r="B232" s="72" t="s">
        <v>286</v>
      </c>
      <c r="C232" s="75" t="s">
        <v>518</v>
      </c>
      <c r="D232" s="63">
        <v>22774</v>
      </c>
      <c r="E232" s="63">
        <v>27840</v>
      </c>
      <c r="F232" s="64">
        <v>-58.714575949460944</v>
      </c>
      <c r="G232" s="63">
        <v>10807</v>
      </c>
      <c r="H232" s="63">
        <v>16440</v>
      </c>
      <c r="I232" s="64">
        <v>-40.948275862068968</v>
      </c>
      <c r="J232" s="69"/>
    </row>
    <row r="233" spans="1:10" ht="11.45" customHeight="1" x14ac:dyDescent="0.2">
      <c r="A233" s="102">
        <f>IF(D233&lt;&gt;"",COUNTA($D$10:D233),"")</f>
        <v>223</v>
      </c>
      <c r="B233" s="72" t="s">
        <v>287</v>
      </c>
      <c r="C233" s="75" t="s">
        <v>519</v>
      </c>
      <c r="D233" s="63">
        <v>43725</v>
      </c>
      <c r="E233" s="63">
        <v>78556</v>
      </c>
      <c r="F233" s="64">
        <v>-9.6673297839310948</v>
      </c>
      <c r="G233" s="63">
        <v>59857</v>
      </c>
      <c r="H233" s="63">
        <v>105469</v>
      </c>
      <c r="I233" s="64">
        <v>34.259636437700493</v>
      </c>
      <c r="J233" s="69"/>
    </row>
    <row r="234" spans="1:10" ht="11.45" customHeight="1" x14ac:dyDescent="0.2">
      <c r="A234" s="102">
        <f>IF(D234&lt;&gt;"",COUNTA($D$10:D234),"")</f>
        <v>224</v>
      </c>
      <c r="B234" s="72" t="s">
        <v>288</v>
      </c>
      <c r="C234" s="73" t="s">
        <v>520</v>
      </c>
      <c r="D234" s="63" t="s">
        <v>4</v>
      </c>
      <c r="E234" s="63" t="s">
        <v>4</v>
      </c>
      <c r="F234" s="64" t="s">
        <v>4</v>
      </c>
      <c r="G234" s="63" t="s">
        <v>4</v>
      </c>
      <c r="H234" s="63" t="s">
        <v>4</v>
      </c>
      <c r="I234" s="64" t="s">
        <v>4</v>
      </c>
      <c r="J234" s="69"/>
    </row>
    <row r="235" spans="1:10" ht="11.45" customHeight="1" x14ac:dyDescent="0.2">
      <c r="I235" s="64"/>
    </row>
    <row r="236" spans="1:10" ht="11.45" customHeight="1" x14ac:dyDescent="0.2">
      <c r="G236" s="63"/>
      <c r="H236" s="63"/>
    </row>
  </sheetData>
  <mergeCells count="11">
    <mergeCell ref="D3:E6"/>
    <mergeCell ref="F3:F6"/>
    <mergeCell ref="G3:H6"/>
    <mergeCell ref="I3:I6"/>
    <mergeCell ref="D1:I1"/>
    <mergeCell ref="D2:I2"/>
    <mergeCell ref="A2:C2"/>
    <mergeCell ref="A1:C1"/>
    <mergeCell ref="A3:A7"/>
    <mergeCell ref="B3:B7"/>
    <mergeCell ref="C3:C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G313J 2021 00&amp;R&amp;"-,Standard"&amp;7&amp;P</oddFooter>
    <evenFooter>&amp;L&amp;"-,Standard"&amp;7&amp;P&amp;R&amp;"-,Standard"&amp;7StatA MV, Statistischer Bericht G313J 2021 00</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1"/>
  <sheetViews>
    <sheetView zoomScale="140" zoomScaleNormal="140" workbookViewId="0">
      <pane xSplit="2" ySplit="7" topLeftCell="C8" activePane="bottomRight" state="frozen"/>
      <selection pane="topRight" activeCell="C1" sqref="C1"/>
      <selection pane="bottomLeft" activeCell="A8" sqref="A8"/>
      <selection pane="bottomRight" activeCell="C8" sqref="C8"/>
    </sheetView>
  </sheetViews>
  <sheetFormatPr baseColWidth="10" defaultColWidth="11.28515625" defaultRowHeight="11.45" customHeight="1" x14ac:dyDescent="0.2"/>
  <cols>
    <col min="1" max="1" width="3.7109375" style="47" customWidth="1"/>
    <col min="2" max="2" width="29.7109375" style="47" customWidth="1"/>
    <col min="3" max="8" width="9.7109375" style="47" customWidth="1"/>
    <col min="9" max="16384" width="11.28515625" style="47"/>
  </cols>
  <sheetData>
    <row r="1" spans="1:9" ht="15" customHeight="1" x14ac:dyDescent="0.2">
      <c r="A1" s="134" t="s">
        <v>37</v>
      </c>
      <c r="B1" s="135"/>
      <c r="C1" s="140" t="s">
        <v>38</v>
      </c>
      <c r="D1" s="140"/>
      <c r="E1" s="140"/>
      <c r="F1" s="140"/>
      <c r="G1" s="140"/>
      <c r="H1" s="141"/>
      <c r="I1" s="45"/>
    </row>
    <row r="2" spans="1:9" s="58" customFormat="1" ht="35.1" customHeight="1" x14ac:dyDescent="0.2">
      <c r="A2" s="144" t="s">
        <v>257</v>
      </c>
      <c r="B2" s="145"/>
      <c r="C2" s="138" t="s">
        <v>796</v>
      </c>
      <c r="D2" s="138"/>
      <c r="E2" s="138"/>
      <c r="F2" s="138"/>
      <c r="G2" s="138"/>
      <c r="H2" s="139"/>
    </row>
    <row r="3" spans="1:9" ht="11.45" customHeight="1" x14ac:dyDescent="0.2">
      <c r="A3" s="142" t="s">
        <v>48</v>
      </c>
      <c r="B3" s="143" t="s">
        <v>34</v>
      </c>
      <c r="C3" s="143">
        <v>2020</v>
      </c>
      <c r="D3" s="143"/>
      <c r="E3" s="143" t="s">
        <v>258</v>
      </c>
      <c r="F3" s="143">
        <v>2021</v>
      </c>
      <c r="G3" s="143"/>
      <c r="H3" s="133" t="s">
        <v>258</v>
      </c>
    </row>
    <row r="4" spans="1:9" ht="11.45" customHeight="1" x14ac:dyDescent="0.2">
      <c r="A4" s="146"/>
      <c r="B4" s="143"/>
      <c r="C4" s="143"/>
      <c r="D4" s="143"/>
      <c r="E4" s="143"/>
      <c r="F4" s="143"/>
      <c r="G4" s="143"/>
      <c r="H4" s="133"/>
    </row>
    <row r="5" spans="1:9" ht="11.45" customHeight="1" x14ac:dyDescent="0.2">
      <c r="A5" s="146"/>
      <c r="B5" s="143"/>
      <c r="C5" s="143"/>
      <c r="D5" s="143"/>
      <c r="E5" s="143"/>
      <c r="F5" s="143"/>
      <c r="G5" s="143"/>
      <c r="H5" s="133"/>
    </row>
    <row r="6" spans="1:9" ht="11.45" customHeight="1" x14ac:dyDescent="0.2">
      <c r="A6" s="146"/>
      <c r="B6" s="143"/>
      <c r="C6" s="48" t="s">
        <v>265</v>
      </c>
      <c r="D6" s="48" t="s">
        <v>28</v>
      </c>
      <c r="E6" s="48" t="s">
        <v>30</v>
      </c>
      <c r="F6" s="48" t="s">
        <v>265</v>
      </c>
      <c r="G6" s="48" t="s">
        <v>28</v>
      </c>
      <c r="H6" s="49" t="s">
        <v>30</v>
      </c>
    </row>
    <row r="7" spans="1:9" s="57" customFormat="1" ht="11.45" customHeight="1" x14ac:dyDescent="0.15">
      <c r="A7" s="26">
        <v>1</v>
      </c>
      <c r="B7" s="27">
        <v>2</v>
      </c>
      <c r="C7" s="28">
        <v>3</v>
      </c>
      <c r="D7" s="28">
        <v>4</v>
      </c>
      <c r="E7" s="28">
        <v>5</v>
      </c>
      <c r="F7" s="28">
        <v>6</v>
      </c>
      <c r="G7" s="28">
        <v>7</v>
      </c>
      <c r="H7" s="29">
        <v>8</v>
      </c>
    </row>
    <row r="8" spans="1:9" ht="11.45" customHeight="1" x14ac:dyDescent="0.2">
      <c r="A8" s="103"/>
      <c r="B8" s="82"/>
      <c r="C8" s="83"/>
      <c r="D8" s="84"/>
      <c r="E8" s="64"/>
      <c r="F8" s="83"/>
      <c r="G8" s="84"/>
      <c r="H8" s="64"/>
    </row>
    <row r="9" spans="1:9" ht="11.45" customHeight="1" x14ac:dyDescent="0.2">
      <c r="A9" s="102">
        <f>IF(C9&lt;&gt;"",COUNTA($C$9:C9),"")</f>
        <v>1</v>
      </c>
      <c r="B9" s="85" t="s">
        <v>521</v>
      </c>
      <c r="C9" s="86">
        <v>11674876</v>
      </c>
      <c r="D9" s="87">
        <v>8692458</v>
      </c>
      <c r="E9" s="68">
        <v>18.750107582584491</v>
      </c>
      <c r="F9" s="86">
        <v>11787798</v>
      </c>
      <c r="G9" s="87">
        <v>9592481</v>
      </c>
      <c r="H9" s="68">
        <v>10.35406785974692</v>
      </c>
      <c r="I9" s="69"/>
    </row>
    <row r="10" spans="1:9" s="46" customFormat="1" ht="15" customHeight="1" x14ac:dyDescent="0.2">
      <c r="A10" s="102">
        <f>IF(C10&lt;&gt;"",COUNTA($C$9:C10),"")</f>
        <v>2</v>
      </c>
      <c r="B10" s="85" t="s">
        <v>522</v>
      </c>
      <c r="C10" s="86">
        <v>6237887</v>
      </c>
      <c r="D10" s="87">
        <v>5930370</v>
      </c>
      <c r="E10" s="68">
        <v>13.505183111865293</v>
      </c>
      <c r="F10" s="86">
        <v>7164531</v>
      </c>
      <c r="G10" s="87">
        <v>6807292</v>
      </c>
      <c r="H10" s="68">
        <v>14.786969447100262</v>
      </c>
      <c r="I10" s="69"/>
    </row>
    <row r="11" spans="1:9" s="46" customFormat="1" ht="15" customHeight="1" x14ac:dyDescent="0.2">
      <c r="A11" s="102">
        <f>IF(C11&lt;&gt;"",COUNTA($C$9:C11),"")</f>
        <v>3</v>
      </c>
      <c r="B11" s="85" t="s">
        <v>523</v>
      </c>
      <c r="C11" s="86">
        <v>4157198</v>
      </c>
      <c r="D11" s="87">
        <v>4477910</v>
      </c>
      <c r="E11" s="68">
        <v>-0.74018542762155448</v>
      </c>
      <c r="F11" s="87">
        <f>SUM(F12:F38)</f>
        <v>5724754</v>
      </c>
      <c r="G11" s="87">
        <f>SUM(G12:G38)</f>
        <v>4962593</v>
      </c>
      <c r="H11" s="68">
        <v>10.823866491287234</v>
      </c>
      <c r="I11" s="69"/>
    </row>
    <row r="12" spans="1:9" ht="11.45" customHeight="1" x14ac:dyDescent="0.2">
      <c r="A12" s="102">
        <f>IF(C12&lt;&gt;"",COUNTA($C$9:C12),"")</f>
        <v>4</v>
      </c>
      <c r="B12" s="75" t="s">
        <v>524</v>
      </c>
      <c r="C12" s="83">
        <v>136198</v>
      </c>
      <c r="D12" s="84">
        <v>199804</v>
      </c>
      <c r="E12" s="64">
        <v>-1.7249435593745517</v>
      </c>
      <c r="F12" s="83">
        <v>116187</v>
      </c>
      <c r="G12" s="84">
        <v>196225</v>
      </c>
      <c r="H12" s="64">
        <v>-1.7912554303217121</v>
      </c>
      <c r="I12" s="69"/>
    </row>
    <row r="13" spans="1:9" ht="11.45" customHeight="1" x14ac:dyDescent="0.2">
      <c r="A13" s="102">
        <f>IF(C13&lt;&gt;"",COUNTA($C$9:C13),"")</f>
        <v>5</v>
      </c>
      <c r="B13" s="75" t="s">
        <v>525</v>
      </c>
      <c r="C13" s="83">
        <v>8067</v>
      </c>
      <c r="D13" s="84">
        <v>14599</v>
      </c>
      <c r="E13" s="64">
        <v>-1.1108853214116436</v>
      </c>
      <c r="F13" s="83">
        <v>11893</v>
      </c>
      <c r="G13" s="84">
        <v>23941</v>
      </c>
      <c r="H13" s="64">
        <v>63.990684293444758</v>
      </c>
      <c r="I13" s="69"/>
    </row>
    <row r="14" spans="1:9" ht="11.45" customHeight="1" x14ac:dyDescent="0.2">
      <c r="A14" s="102">
        <f>IF(C14&lt;&gt;"",COUNTA($C$9:C14),"")</f>
        <v>6</v>
      </c>
      <c r="B14" s="75" t="s">
        <v>526</v>
      </c>
      <c r="C14" s="83">
        <v>901459</v>
      </c>
      <c r="D14" s="84">
        <v>582312</v>
      </c>
      <c r="E14" s="64">
        <v>31.201881805830624</v>
      </c>
      <c r="F14" s="83">
        <v>845309</v>
      </c>
      <c r="G14" s="84">
        <v>571233</v>
      </c>
      <c r="H14" s="64">
        <v>-1.90258830317768</v>
      </c>
      <c r="I14" s="69"/>
    </row>
    <row r="15" spans="1:9" ht="11.45" customHeight="1" x14ac:dyDescent="0.2">
      <c r="A15" s="102">
        <f>IF(C15&lt;&gt;"",COUNTA($C$9:C15),"")</f>
        <v>7</v>
      </c>
      <c r="B15" s="75" t="s">
        <v>527</v>
      </c>
      <c r="C15" s="83">
        <v>32208</v>
      </c>
      <c r="D15" s="84">
        <v>11438</v>
      </c>
      <c r="E15" s="64">
        <v>78.914437666197415</v>
      </c>
      <c r="F15" s="83">
        <v>30306</v>
      </c>
      <c r="G15" s="84">
        <v>14558</v>
      </c>
      <c r="H15" s="64">
        <v>27.277496065745765</v>
      </c>
      <c r="I15" s="69"/>
    </row>
    <row r="16" spans="1:9" ht="11.45" customHeight="1" x14ac:dyDescent="0.2">
      <c r="A16" s="102">
        <f>IF(C16&lt;&gt;"",COUNTA($C$9:C16),"")</f>
        <v>8</v>
      </c>
      <c r="B16" s="75" t="s">
        <v>528</v>
      </c>
      <c r="C16" s="83">
        <v>233353</v>
      </c>
      <c r="D16" s="84">
        <v>108775</v>
      </c>
      <c r="E16" s="64">
        <v>-48.788629216022294</v>
      </c>
      <c r="F16" s="83">
        <v>250404</v>
      </c>
      <c r="G16" s="84">
        <v>187871</v>
      </c>
      <c r="H16" s="64">
        <v>72.715237876350272</v>
      </c>
      <c r="I16" s="69"/>
    </row>
    <row r="17" spans="1:9" ht="11.45" customHeight="1" x14ac:dyDescent="0.2">
      <c r="A17" s="102">
        <f>IF(C17&lt;&gt;"",COUNTA($C$9:C17),"")</f>
        <v>9</v>
      </c>
      <c r="B17" s="75" t="s">
        <v>529</v>
      </c>
      <c r="C17" s="83">
        <v>305903</v>
      </c>
      <c r="D17" s="84">
        <v>406573</v>
      </c>
      <c r="E17" s="64">
        <v>-7.9030584738890326</v>
      </c>
      <c r="F17" s="83">
        <v>207844</v>
      </c>
      <c r="G17" s="84">
        <v>475536</v>
      </c>
      <c r="H17" s="64">
        <v>16.962021580380394</v>
      </c>
      <c r="I17" s="69"/>
    </row>
    <row r="18" spans="1:9" ht="11.45" customHeight="1" x14ac:dyDescent="0.2">
      <c r="A18" s="102">
        <f>IF(C18&lt;&gt;"",COUNTA($C$9:C18),"")</f>
        <v>10</v>
      </c>
      <c r="B18" s="75" t="s">
        <v>530</v>
      </c>
      <c r="C18" s="83">
        <v>18395</v>
      </c>
      <c r="D18" s="84">
        <v>52369</v>
      </c>
      <c r="E18" s="64">
        <v>-11.489512735139527</v>
      </c>
      <c r="F18" s="83">
        <v>18606</v>
      </c>
      <c r="G18" s="84">
        <v>39934</v>
      </c>
      <c r="H18" s="64">
        <v>-23.744963623517734</v>
      </c>
      <c r="I18" s="69"/>
    </row>
    <row r="19" spans="1:9" ht="11.45" customHeight="1" x14ac:dyDescent="0.2">
      <c r="A19" s="102">
        <f>IF(C19&lt;&gt;"",COUNTA($C$9:C19),"")</f>
        <v>11</v>
      </c>
      <c r="B19" s="75" t="s">
        <v>531</v>
      </c>
      <c r="C19" s="83">
        <v>33631</v>
      </c>
      <c r="D19" s="84">
        <v>73284</v>
      </c>
      <c r="E19" s="64">
        <v>-18.899537416170517</v>
      </c>
      <c r="F19" s="83">
        <v>55480</v>
      </c>
      <c r="G19" s="84">
        <v>40299</v>
      </c>
      <c r="H19" s="64">
        <v>-45.009824791223188</v>
      </c>
      <c r="I19" s="69"/>
    </row>
    <row r="20" spans="1:9" ht="11.45" customHeight="1" x14ac:dyDescent="0.2">
      <c r="A20" s="102">
        <f>IF(C20&lt;&gt;"",COUNTA($C$9:C20),"")</f>
        <v>12</v>
      </c>
      <c r="B20" s="75" t="s">
        <v>532</v>
      </c>
      <c r="C20" s="83">
        <v>117617</v>
      </c>
      <c r="D20" s="84">
        <v>227849</v>
      </c>
      <c r="E20" s="64">
        <v>7.61655559386557</v>
      </c>
      <c r="F20" s="83">
        <v>115300</v>
      </c>
      <c r="G20" s="84">
        <v>262285</v>
      </c>
      <c r="H20" s="64">
        <v>15.11351816334502</v>
      </c>
      <c r="I20" s="69"/>
    </row>
    <row r="21" spans="1:9" ht="11.45" customHeight="1" x14ac:dyDescent="0.2">
      <c r="A21" s="102">
        <f>IF(C21&lt;&gt;"",COUNTA($C$9:C21),"")</f>
        <v>13</v>
      </c>
      <c r="B21" s="75" t="s">
        <v>533</v>
      </c>
      <c r="C21" s="83">
        <v>9367</v>
      </c>
      <c r="D21" s="84">
        <v>39668</v>
      </c>
      <c r="E21" s="64">
        <v>-4.0932279200212776</v>
      </c>
      <c r="F21" s="83">
        <v>5106</v>
      </c>
      <c r="G21" s="84">
        <v>16355</v>
      </c>
      <c r="H21" s="64">
        <v>-58.770293435514773</v>
      </c>
      <c r="I21" s="69"/>
    </row>
    <row r="22" spans="1:9" ht="11.45" customHeight="1" x14ac:dyDescent="0.2">
      <c r="A22" s="102">
        <f>IF(C22&lt;&gt;"",COUNTA($C$9:C22),"")</f>
        <v>14</v>
      </c>
      <c r="B22" s="75" t="s">
        <v>534</v>
      </c>
      <c r="C22" s="83">
        <v>11683</v>
      </c>
      <c r="D22" s="84">
        <v>5452</v>
      </c>
      <c r="E22" s="64">
        <v>-20.996956962759015</v>
      </c>
      <c r="F22" s="83">
        <v>33516</v>
      </c>
      <c r="G22" s="84">
        <v>19767</v>
      </c>
      <c r="H22" s="64">
        <v>262.56419662509171</v>
      </c>
      <c r="I22" s="69"/>
    </row>
    <row r="23" spans="1:9" ht="11.45" customHeight="1" x14ac:dyDescent="0.2">
      <c r="A23" s="102">
        <f>IF(C23&lt;&gt;"",COUNTA($C$9:C23),"")</f>
        <v>15</v>
      </c>
      <c r="B23" s="75" t="s">
        <v>535</v>
      </c>
      <c r="C23" s="83">
        <v>21325</v>
      </c>
      <c r="D23" s="84">
        <v>35003</v>
      </c>
      <c r="E23" s="64">
        <v>50.979123533471352</v>
      </c>
      <c r="F23" s="83">
        <v>48664</v>
      </c>
      <c r="G23" s="84">
        <v>57920</v>
      </c>
      <c r="H23" s="64">
        <v>65.471531011627576</v>
      </c>
      <c r="I23" s="69"/>
    </row>
    <row r="24" spans="1:9" ht="11.45" customHeight="1" x14ac:dyDescent="0.2">
      <c r="A24" s="102">
        <f>IF(C24&lt;&gt;"",COUNTA($C$9:C24),"")</f>
        <v>16</v>
      </c>
      <c r="B24" s="75" t="s">
        <v>536</v>
      </c>
      <c r="C24" s="83">
        <v>6254</v>
      </c>
      <c r="D24" s="84">
        <v>7161</v>
      </c>
      <c r="E24" s="64">
        <v>-58.22784810126582</v>
      </c>
      <c r="F24" s="83">
        <v>6889</v>
      </c>
      <c r="G24" s="84">
        <v>8683</v>
      </c>
      <c r="H24" s="64">
        <v>21.254014802401898</v>
      </c>
      <c r="I24" s="69"/>
    </row>
    <row r="25" spans="1:9" ht="11.45" customHeight="1" x14ac:dyDescent="0.2">
      <c r="A25" s="102">
        <f>IF(C25&lt;&gt;"",COUNTA($C$9:C25),"")</f>
        <v>17</v>
      </c>
      <c r="B25" s="75" t="s">
        <v>537</v>
      </c>
      <c r="C25" s="83">
        <v>1029</v>
      </c>
      <c r="D25" s="84">
        <v>2125</v>
      </c>
      <c r="E25" s="64">
        <v>-34.514637904468415</v>
      </c>
      <c r="F25" s="83">
        <v>1602</v>
      </c>
      <c r="G25" s="84">
        <v>6659</v>
      </c>
      <c r="H25" s="64">
        <v>213.36470588235295</v>
      </c>
      <c r="I25" s="69"/>
    </row>
    <row r="26" spans="1:9" ht="11.45" customHeight="1" x14ac:dyDescent="0.2">
      <c r="A26" s="102">
        <f>IF(C26&lt;&gt;"",COUNTA($C$9:C26),"")</f>
        <v>18</v>
      </c>
      <c r="B26" s="75" t="s">
        <v>538</v>
      </c>
      <c r="C26" s="83">
        <v>623428</v>
      </c>
      <c r="D26" s="84">
        <v>999497</v>
      </c>
      <c r="E26" s="64">
        <v>34.765215233975766</v>
      </c>
      <c r="F26" s="83">
        <v>788945</v>
      </c>
      <c r="G26" s="84">
        <v>1067926</v>
      </c>
      <c r="H26" s="64">
        <v>6.8463437108865719</v>
      </c>
      <c r="I26" s="69"/>
    </row>
    <row r="27" spans="1:9" ht="11.45" customHeight="1" x14ac:dyDescent="0.2">
      <c r="A27" s="102">
        <f>IF(C27&lt;&gt;"",COUNTA($C$9:C27),"")</f>
        <v>19</v>
      </c>
      <c r="B27" s="75" t="s">
        <v>539</v>
      </c>
      <c r="C27" s="83">
        <v>99848</v>
      </c>
      <c r="D27" s="84">
        <v>149879</v>
      </c>
      <c r="E27" s="64">
        <v>-7.395210320794817</v>
      </c>
      <c r="F27" s="83">
        <v>91923</v>
      </c>
      <c r="G27" s="84">
        <v>168579</v>
      </c>
      <c r="H27" s="64">
        <v>12.476731229858757</v>
      </c>
      <c r="I27" s="69"/>
    </row>
    <row r="28" spans="1:9" ht="11.45" customHeight="1" x14ac:dyDescent="0.2">
      <c r="A28" s="102">
        <f>IF(C28&lt;&gt;"",COUNTA($C$9:C28),"")</f>
        <v>20</v>
      </c>
      <c r="B28" s="75" t="s">
        <v>540</v>
      </c>
      <c r="C28" s="83">
        <v>525415</v>
      </c>
      <c r="D28" s="84">
        <v>516341</v>
      </c>
      <c r="E28" s="64">
        <v>-7.1200507984019339</v>
      </c>
      <c r="F28" s="83">
        <v>1991403</v>
      </c>
      <c r="G28" s="84">
        <v>570020</v>
      </c>
      <c r="H28" s="64">
        <v>10.396036727666413</v>
      </c>
      <c r="I28" s="69"/>
    </row>
    <row r="29" spans="1:9" ht="11.45" customHeight="1" x14ac:dyDescent="0.2">
      <c r="A29" s="102">
        <f>IF(C29&lt;&gt;"",COUNTA($C$9:C29),"")</f>
        <v>21</v>
      </c>
      <c r="B29" s="75" t="s">
        <v>541</v>
      </c>
      <c r="C29" s="83">
        <v>45682</v>
      </c>
      <c r="D29" s="84">
        <v>67024</v>
      </c>
      <c r="E29" s="64">
        <v>46.06952163016237</v>
      </c>
      <c r="F29" s="83">
        <v>103759</v>
      </c>
      <c r="G29" s="84">
        <v>105785</v>
      </c>
      <c r="H29" s="64">
        <v>57.831523036524231</v>
      </c>
      <c r="I29" s="69"/>
    </row>
    <row r="30" spans="1:9" ht="11.45" customHeight="1" x14ac:dyDescent="0.2">
      <c r="A30" s="102">
        <f>IF(C30&lt;&gt;"",COUNTA($C$9:C30),"")</f>
        <v>22</v>
      </c>
      <c r="B30" s="75" t="s">
        <v>542</v>
      </c>
      <c r="C30" s="83">
        <v>18316</v>
      </c>
      <c r="D30" s="84">
        <v>39905</v>
      </c>
      <c r="E30" s="64">
        <v>-11.349802283733951</v>
      </c>
      <c r="F30" s="83">
        <v>23214</v>
      </c>
      <c r="G30" s="84">
        <v>52218</v>
      </c>
      <c r="H30" s="64">
        <v>30.855782483398059</v>
      </c>
      <c r="I30" s="69"/>
    </row>
    <row r="31" spans="1:9" ht="11.45" customHeight="1" x14ac:dyDescent="0.2">
      <c r="A31" s="102">
        <f>IF(C31&lt;&gt;"",COUNTA($C$9:C31),"")</f>
        <v>23</v>
      </c>
      <c r="B31" s="75" t="s">
        <v>543</v>
      </c>
      <c r="C31" s="83">
        <v>698609</v>
      </c>
      <c r="D31" s="84">
        <v>460067</v>
      </c>
      <c r="E31" s="64">
        <v>18.888656314523232</v>
      </c>
      <c r="F31" s="83">
        <v>664841</v>
      </c>
      <c r="G31" s="84">
        <v>629074</v>
      </c>
      <c r="H31" s="64">
        <v>36.735301597376036</v>
      </c>
      <c r="I31" s="69"/>
    </row>
    <row r="32" spans="1:9" ht="11.45" customHeight="1" x14ac:dyDescent="0.2">
      <c r="A32" s="102">
        <f>IF(C32&lt;&gt;"",COUNTA($C$9:C32),"")</f>
        <v>24</v>
      </c>
      <c r="B32" s="75" t="s">
        <v>544</v>
      </c>
      <c r="C32" s="83">
        <v>20736</v>
      </c>
      <c r="D32" s="84">
        <v>35233</v>
      </c>
      <c r="E32" s="64">
        <v>-6.9829452452611065</v>
      </c>
      <c r="F32" s="83">
        <v>22002</v>
      </c>
      <c r="G32" s="84">
        <v>39040</v>
      </c>
      <c r="H32" s="64">
        <v>10.805211023756144</v>
      </c>
      <c r="I32" s="69"/>
    </row>
    <row r="33" spans="1:9" ht="11.45" customHeight="1" x14ac:dyDescent="0.2">
      <c r="A33" s="102">
        <f>IF(C33&lt;&gt;"",COUNTA($C$9:C33),"")</f>
        <v>25</v>
      </c>
      <c r="B33" s="75" t="s">
        <v>545</v>
      </c>
      <c r="C33" s="83">
        <v>7460</v>
      </c>
      <c r="D33" s="84">
        <v>19077</v>
      </c>
      <c r="E33" s="64">
        <v>-8.8924972539280702</v>
      </c>
      <c r="F33" s="83">
        <v>7421</v>
      </c>
      <c r="G33" s="84">
        <v>20377</v>
      </c>
      <c r="H33" s="64">
        <v>6.814488651255445</v>
      </c>
      <c r="I33" s="69"/>
    </row>
    <row r="34" spans="1:9" ht="11.45" customHeight="1" x14ac:dyDescent="0.2">
      <c r="A34" s="102">
        <f>IF(C34&lt;&gt;"",COUNTA($C$9:C34),"")</f>
        <v>26</v>
      </c>
      <c r="B34" s="75" t="s">
        <v>546</v>
      </c>
      <c r="C34" s="83">
        <v>172810</v>
      </c>
      <c r="D34" s="84">
        <v>165578</v>
      </c>
      <c r="E34" s="64">
        <v>-29.797887721053684</v>
      </c>
      <c r="F34" s="83">
        <v>165569</v>
      </c>
      <c r="G34" s="84">
        <v>199899</v>
      </c>
      <c r="H34" s="64">
        <v>20.727995265071442</v>
      </c>
      <c r="I34" s="69"/>
    </row>
    <row r="35" spans="1:9" ht="11.45" customHeight="1" x14ac:dyDescent="0.2">
      <c r="A35" s="102">
        <f>IF(C35&lt;&gt;"",COUNTA($C$9:C35),"")</f>
        <v>27</v>
      </c>
      <c r="B35" s="75" t="s">
        <v>547</v>
      </c>
      <c r="C35" s="83">
        <v>80555</v>
      </c>
      <c r="D35" s="84">
        <v>109216</v>
      </c>
      <c r="E35" s="64">
        <v>-12.391708913559654</v>
      </c>
      <c r="F35" s="83">
        <v>84263</v>
      </c>
      <c r="G35" s="84">
        <v>125786</v>
      </c>
      <c r="H35" s="64">
        <v>15.171769704072659</v>
      </c>
      <c r="I35" s="69"/>
    </row>
    <row r="36" spans="1:9" ht="11.45" customHeight="1" x14ac:dyDescent="0.2">
      <c r="A36" s="102">
        <f>IF(C36&lt;&gt;"",COUNTA($C$9:C36),"")</f>
        <v>28</v>
      </c>
      <c r="B36" s="75" t="s">
        <v>548</v>
      </c>
      <c r="C36" s="83">
        <v>26517</v>
      </c>
      <c r="D36" s="84">
        <v>145014</v>
      </c>
      <c r="E36" s="64">
        <v>205.67875210792579</v>
      </c>
      <c r="F36" s="83">
        <v>33035</v>
      </c>
      <c r="G36" s="84">
        <v>56750</v>
      </c>
      <c r="H36" s="64">
        <v>-60.865847435420029</v>
      </c>
      <c r="I36" s="69"/>
    </row>
    <row r="37" spans="1:9" ht="11.45" customHeight="1" x14ac:dyDescent="0.2">
      <c r="A37" s="102">
        <f>IF(C37&lt;&gt;"",COUNTA($C$9:C37),"")</f>
        <v>29</v>
      </c>
      <c r="B37" s="75" t="s">
        <v>550</v>
      </c>
      <c r="C37" s="83">
        <v>1333</v>
      </c>
      <c r="D37" s="84">
        <v>4667</v>
      </c>
      <c r="E37" s="64">
        <v>-6.6039623774264555</v>
      </c>
      <c r="F37" s="83">
        <v>1273</v>
      </c>
      <c r="G37" s="84">
        <v>5873</v>
      </c>
      <c r="H37" s="64">
        <v>25.841011356331691</v>
      </c>
      <c r="I37" s="69"/>
    </row>
    <row r="38" spans="1:9" ht="11.45" customHeight="1" x14ac:dyDescent="0.2">
      <c r="A38" s="102">
        <f>IF(C38&lt;&gt;"",COUNTA($C$9:C38),"")</f>
        <v>30</v>
      </c>
      <c r="B38" s="75" t="s">
        <v>551</v>
      </c>
      <c r="C38" s="83" t="s">
        <v>4</v>
      </c>
      <c r="D38" s="84" t="s">
        <v>4</v>
      </c>
      <c r="E38" s="64" t="s">
        <v>4</v>
      </c>
      <c r="F38" s="83" t="s">
        <v>4</v>
      </c>
      <c r="G38" s="84" t="s">
        <v>4</v>
      </c>
      <c r="H38" s="64" t="s">
        <v>4</v>
      </c>
      <c r="I38" s="69"/>
    </row>
    <row r="39" spans="1:9" ht="20.100000000000001" customHeight="1" x14ac:dyDescent="0.2">
      <c r="A39" s="102">
        <f>IF(C39&lt;&gt;"",COUNTA($C$9:C39),"")</f>
        <v>31</v>
      </c>
      <c r="B39" s="85" t="s">
        <v>552</v>
      </c>
      <c r="C39" s="86">
        <v>2080690</v>
      </c>
      <c r="D39" s="87">
        <v>1452461</v>
      </c>
      <c r="E39" s="68">
        <v>103.5813050577822</v>
      </c>
      <c r="F39" s="87">
        <f>SUM(F40:F60)</f>
        <v>1439779</v>
      </c>
      <c r="G39" s="87">
        <f>SUM(G40:G60)</f>
        <v>1844697</v>
      </c>
      <c r="H39" s="68">
        <v>27.00492474496734</v>
      </c>
      <c r="I39" s="69"/>
    </row>
    <row r="40" spans="1:9" ht="11.45" customHeight="1" x14ac:dyDescent="0.2">
      <c r="A40" s="102">
        <f>IF(C40&lt;&gt;"",COUNTA($C$9:C40),"")</f>
        <v>32</v>
      </c>
      <c r="B40" s="75" t="s">
        <v>553</v>
      </c>
      <c r="C40" s="83">
        <v>550</v>
      </c>
      <c r="D40" s="84">
        <v>811</v>
      </c>
      <c r="E40" s="64">
        <v>8.13333333333334</v>
      </c>
      <c r="F40" s="83">
        <v>920</v>
      </c>
      <c r="G40" s="84">
        <v>1155</v>
      </c>
      <c r="H40" s="64">
        <v>42.416769420468569</v>
      </c>
      <c r="I40" s="69"/>
    </row>
    <row r="41" spans="1:9" ht="11.45" customHeight="1" x14ac:dyDescent="0.2">
      <c r="A41" s="102">
        <f>IF(C41&lt;&gt;"",COUNTA($C$9:C41),"")</f>
        <v>33</v>
      </c>
      <c r="B41" s="75" t="s">
        <v>554</v>
      </c>
      <c r="C41" s="83">
        <v>1</v>
      </c>
      <c r="D41" s="84">
        <v>29</v>
      </c>
      <c r="E41" s="64">
        <v>-50</v>
      </c>
      <c r="F41" s="83">
        <v>2</v>
      </c>
      <c r="G41" s="84">
        <v>170</v>
      </c>
      <c r="H41" s="64">
        <v>486.20689655172418</v>
      </c>
      <c r="I41" s="69"/>
    </row>
    <row r="42" spans="1:9" ht="11.45" customHeight="1" x14ac:dyDescent="0.2">
      <c r="A42" s="102">
        <f>IF(C42&lt;&gt;"",COUNTA($C$9:C42),"")</f>
        <v>34</v>
      </c>
      <c r="B42" s="75" t="s">
        <v>555</v>
      </c>
      <c r="C42" s="83">
        <v>2496</v>
      </c>
      <c r="D42" s="84">
        <v>7899</v>
      </c>
      <c r="E42" s="64">
        <v>-6.154211714387543</v>
      </c>
      <c r="F42" s="83">
        <v>2276</v>
      </c>
      <c r="G42" s="84">
        <v>8249</v>
      </c>
      <c r="H42" s="64">
        <v>4.4309406253956212</v>
      </c>
      <c r="I42" s="69"/>
    </row>
    <row r="43" spans="1:9" ht="11.45" customHeight="1" x14ac:dyDescent="0.2">
      <c r="A43" s="102">
        <f>IF(C43&lt;&gt;"",COUNTA($C$9:C43),"")</f>
        <v>35</v>
      </c>
      <c r="B43" s="75" t="s">
        <v>556</v>
      </c>
      <c r="C43" s="83">
        <v>2388</v>
      </c>
      <c r="D43" s="84">
        <v>4835</v>
      </c>
      <c r="E43" s="64">
        <v>-1.8074735987002413</v>
      </c>
      <c r="F43" s="83">
        <v>3034</v>
      </c>
      <c r="G43" s="84">
        <v>5819</v>
      </c>
      <c r="H43" s="64">
        <v>20.351602895553256</v>
      </c>
      <c r="I43" s="69"/>
    </row>
    <row r="44" spans="1:9" ht="11.45" customHeight="1" x14ac:dyDescent="0.2">
      <c r="A44" s="102">
        <f>IF(C44&lt;&gt;"",COUNTA($C$9:C44),"")</f>
        <v>36</v>
      </c>
      <c r="B44" s="75" t="s">
        <v>557</v>
      </c>
      <c r="C44" s="83">
        <v>1519</v>
      </c>
      <c r="D44" s="84">
        <v>2153</v>
      </c>
      <c r="E44" s="64">
        <v>-46.134600950713036</v>
      </c>
      <c r="F44" s="83">
        <v>1500</v>
      </c>
      <c r="G44" s="84">
        <v>3389</v>
      </c>
      <c r="H44" s="64">
        <v>57.40826753367395</v>
      </c>
      <c r="I44" s="69"/>
    </row>
    <row r="45" spans="1:9" ht="11.45" customHeight="1" x14ac:dyDescent="0.2">
      <c r="A45" s="102">
        <f>IF(C45&lt;&gt;"",COUNTA($C$9:C45),"")</f>
        <v>37</v>
      </c>
      <c r="B45" s="75" t="s">
        <v>558</v>
      </c>
      <c r="C45" s="83">
        <v>0</v>
      </c>
      <c r="D45" s="84">
        <v>19</v>
      </c>
      <c r="E45" s="64">
        <v>-95.814977973568276</v>
      </c>
      <c r="F45" s="83">
        <v>20</v>
      </c>
      <c r="G45" s="84">
        <v>588</v>
      </c>
      <c r="H45" s="64" t="s">
        <v>297</v>
      </c>
      <c r="I45" s="69"/>
    </row>
    <row r="46" spans="1:9" ht="11.45" customHeight="1" x14ac:dyDescent="0.2">
      <c r="A46" s="102">
        <f>IF(C46&lt;&gt;"",COUNTA($C$9:C46),"")</f>
        <v>38</v>
      </c>
      <c r="B46" s="75" t="s">
        <v>559</v>
      </c>
      <c r="C46" s="83">
        <v>4612</v>
      </c>
      <c r="D46" s="84">
        <v>3174</v>
      </c>
      <c r="E46" s="64">
        <v>-18.005683285972623</v>
      </c>
      <c r="F46" s="83">
        <v>7904</v>
      </c>
      <c r="G46" s="84">
        <v>10773</v>
      </c>
      <c r="H46" s="64">
        <v>239.41398865784498</v>
      </c>
      <c r="I46" s="69"/>
    </row>
    <row r="47" spans="1:9" ht="11.45" customHeight="1" x14ac:dyDescent="0.2">
      <c r="A47" s="102">
        <f>IF(C47&lt;&gt;"",COUNTA($C$9:C47),"")</f>
        <v>39</v>
      </c>
      <c r="B47" s="75" t="s">
        <v>560</v>
      </c>
      <c r="C47" s="83">
        <v>1924</v>
      </c>
      <c r="D47" s="84">
        <v>2027</v>
      </c>
      <c r="E47" s="64">
        <v>-21.37315748642358</v>
      </c>
      <c r="F47" s="83">
        <v>2718</v>
      </c>
      <c r="G47" s="84">
        <v>2656</v>
      </c>
      <c r="H47" s="64">
        <v>31.031080414405523</v>
      </c>
      <c r="I47" s="69"/>
    </row>
    <row r="48" spans="1:9" ht="11.45" customHeight="1" x14ac:dyDescent="0.2">
      <c r="A48" s="102">
        <f>IF(C48&lt;&gt;"",COUNTA($C$9:C48),"")</f>
        <v>40</v>
      </c>
      <c r="B48" s="75" t="s">
        <v>561</v>
      </c>
      <c r="C48" s="83">
        <v>60</v>
      </c>
      <c r="D48" s="84">
        <v>430</v>
      </c>
      <c r="E48" s="64">
        <v>-22.522522522522522</v>
      </c>
      <c r="F48" s="83">
        <v>135</v>
      </c>
      <c r="G48" s="84">
        <v>816</v>
      </c>
      <c r="H48" s="64">
        <v>89.767441860465112</v>
      </c>
      <c r="I48" s="69"/>
    </row>
    <row r="49" spans="1:9" ht="11.45" customHeight="1" x14ac:dyDescent="0.2">
      <c r="A49" s="102">
        <f>IF(C49&lt;&gt;"",COUNTA($C$9:C49),"")</f>
        <v>41</v>
      </c>
      <c r="B49" s="75" t="s">
        <v>562</v>
      </c>
      <c r="C49" s="83">
        <v>1367</v>
      </c>
      <c r="D49" s="84">
        <v>3768</v>
      </c>
      <c r="E49" s="64">
        <v>-22.180916976456004</v>
      </c>
      <c r="F49" s="83">
        <v>1794</v>
      </c>
      <c r="G49" s="84">
        <v>4773</v>
      </c>
      <c r="H49" s="64">
        <v>26.671974522292999</v>
      </c>
      <c r="I49" s="69"/>
    </row>
    <row r="50" spans="1:9" ht="11.45" customHeight="1" x14ac:dyDescent="0.2">
      <c r="A50" s="102">
        <f>IF(C50&lt;&gt;"",COUNTA($C$9:C50),"")</f>
        <v>42</v>
      </c>
      <c r="B50" s="75" t="s">
        <v>563</v>
      </c>
      <c r="C50" s="83">
        <v>941</v>
      </c>
      <c r="D50" s="84">
        <v>1725</v>
      </c>
      <c r="E50" s="64">
        <v>53.19715808170514</v>
      </c>
      <c r="F50" s="83">
        <v>804</v>
      </c>
      <c r="G50" s="84">
        <v>1768</v>
      </c>
      <c r="H50" s="64">
        <v>2.4927536231884062</v>
      </c>
      <c r="I50" s="69"/>
    </row>
    <row r="51" spans="1:9" ht="11.45" customHeight="1" x14ac:dyDescent="0.2">
      <c r="A51" s="102">
        <f>IF(C51&lt;&gt;"",COUNTA($C$9:C51),"")</f>
        <v>43</v>
      </c>
      <c r="B51" s="75" t="s">
        <v>564</v>
      </c>
      <c r="C51" s="83">
        <v>543</v>
      </c>
      <c r="D51" s="84">
        <v>3411</v>
      </c>
      <c r="E51" s="64" t="s">
        <v>297</v>
      </c>
      <c r="F51" s="83">
        <v>271</v>
      </c>
      <c r="G51" s="84">
        <v>549</v>
      </c>
      <c r="H51" s="64">
        <v>-83.905013192612131</v>
      </c>
      <c r="I51" s="69"/>
    </row>
    <row r="52" spans="1:9" ht="11.45" customHeight="1" x14ac:dyDescent="0.2">
      <c r="A52" s="102">
        <f>IF(C52&lt;&gt;"",COUNTA($C$9:C52),"")</f>
        <v>44</v>
      </c>
      <c r="B52" s="75" t="s">
        <v>565</v>
      </c>
      <c r="C52" s="83">
        <v>274580</v>
      </c>
      <c r="D52" s="84">
        <v>147310</v>
      </c>
      <c r="E52" s="64">
        <v>22.254035437155068</v>
      </c>
      <c r="F52" s="83">
        <v>290476</v>
      </c>
      <c r="G52" s="84">
        <v>310720</v>
      </c>
      <c r="H52" s="64">
        <v>110.92933269974884</v>
      </c>
      <c r="I52" s="69"/>
    </row>
    <row r="53" spans="1:9" ht="11.45" customHeight="1" x14ac:dyDescent="0.2">
      <c r="A53" s="102">
        <f>IF(C53&lt;&gt;"",COUNTA($C$9:C53),"")</f>
        <v>45</v>
      </c>
      <c r="B53" s="75" t="s">
        <v>566</v>
      </c>
      <c r="C53" s="83">
        <v>51298</v>
      </c>
      <c r="D53" s="84">
        <v>220832</v>
      </c>
      <c r="E53" s="64">
        <v>10.883373418960915</v>
      </c>
      <c r="F53" s="83">
        <v>47140</v>
      </c>
      <c r="G53" s="84">
        <v>189351</v>
      </c>
      <c r="H53" s="64">
        <v>-14.255633241559195</v>
      </c>
      <c r="I53" s="69"/>
    </row>
    <row r="54" spans="1:9" ht="11.45" customHeight="1" x14ac:dyDescent="0.2">
      <c r="A54" s="102">
        <f>IF(C54&lt;&gt;"",COUNTA($C$9:C54),"")</f>
        <v>46</v>
      </c>
      <c r="B54" s="75" t="s">
        <v>567</v>
      </c>
      <c r="C54" s="83">
        <v>6</v>
      </c>
      <c r="D54" s="84">
        <v>14</v>
      </c>
      <c r="E54" s="64" t="s">
        <v>8</v>
      </c>
      <c r="F54" s="83">
        <v>12</v>
      </c>
      <c r="G54" s="84">
        <v>94</v>
      </c>
      <c r="H54" s="64">
        <v>571.42857142857144</v>
      </c>
      <c r="I54" s="69"/>
    </row>
    <row r="55" spans="1:9" ht="11.45" customHeight="1" x14ac:dyDescent="0.2">
      <c r="A55" s="102">
        <f>IF(C55&lt;&gt;"",COUNTA($C$9:C55),"")</f>
        <v>47</v>
      </c>
      <c r="B55" s="75" t="s">
        <v>568</v>
      </c>
      <c r="C55" s="83">
        <v>189907</v>
      </c>
      <c r="D55" s="84">
        <v>173891</v>
      </c>
      <c r="E55" s="64">
        <v>-4.5263128997721509</v>
      </c>
      <c r="F55" s="83">
        <v>264347</v>
      </c>
      <c r="G55" s="84">
        <v>187395</v>
      </c>
      <c r="H55" s="64">
        <v>7.7657843131616886</v>
      </c>
      <c r="I55" s="69"/>
    </row>
    <row r="56" spans="1:9" ht="11.45" customHeight="1" x14ac:dyDescent="0.2">
      <c r="A56" s="102">
        <f>IF(C56&lt;&gt;"",COUNTA($C$9:C56),"")</f>
        <v>48</v>
      </c>
      <c r="B56" s="75" t="s">
        <v>569</v>
      </c>
      <c r="C56" s="83">
        <v>3188</v>
      </c>
      <c r="D56" s="84">
        <v>5828</v>
      </c>
      <c r="E56" s="64">
        <v>1.5331010452961635</v>
      </c>
      <c r="F56" s="83">
        <v>2935</v>
      </c>
      <c r="G56" s="84">
        <v>5849</v>
      </c>
      <c r="H56" s="64">
        <v>0.36032944406314016</v>
      </c>
      <c r="I56" s="69"/>
    </row>
    <row r="57" spans="1:9" ht="11.45" customHeight="1" x14ac:dyDescent="0.2">
      <c r="A57" s="102">
        <f>IF(C57&lt;&gt;"",COUNTA($C$9:C57),"")</f>
        <v>49</v>
      </c>
      <c r="B57" s="75" t="s">
        <v>570</v>
      </c>
      <c r="C57" s="83">
        <v>413766</v>
      </c>
      <c r="D57" s="84">
        <v>368727</v>
      </c>
      <c r="E57" s="64">
        <v>301.43600574837785</v>
      </c>
      <c r="F57" s="83">
        <v>136083</v>
      </c>
      <c r="G57" s="84">
        <v>301184</v>
      </c>
      <c r="H57" s="64">
        <v>-18.317888302185622</v>
      </c>
      <c r="I57" s="69"/>
    </row>
    <row r="58" spans="1:9" ht="11.45" customHeight="1" x14ac:dyDescent="0.2">
      <c r="A58" s="102">
        <f>IF(C58&lt;&gt;"",COUNTA($C$9:C58),"")</f>
        <v>50</v>
      </c>
      <c r="B58" s="75" t="s">
        <v>571</v>
      </c>
      <c r="C58" s="83">
        <v>15024</v>
      </c>
      <c r="D58" s="84">
        <v>51490</v>
      </c>
      <c r="E58" s="64">
        <v>-37.186634623595573</v>
      </c>
      <c r="F58" s="83">
        <v>15811</v>
      </c>
      <c r="G58" s="84">
        <v>39235</v>
      </c>
      <c r="H58" s="64">
        <v>-23.800738007380076</v>
      </c>
      <c r="I58" s="69"/>
    </row>
    <row r="59" spans="1:9" s="46" customFormat="1" ht="11.45" customHeight="1" x14ac:dyDescent="0.2">
      <c r="A59" s="102">
        <f>IF(C59&lt;&gt;"",COUNTA($C$9:C59),"")</f>
        <v>51</v>
      </c>
      <c r="B59" s="75" t="s">
        <v>572</v>
      </c>
      <c r="C59" s="83">
        <v>2</v>
      </c>
      <c r="D59" s="84">
        <v>262</v>
      </c>
      <c r="E59" s="64">
        <v>-12.666666666666671</v>
      </c>
      <c r="F59" s="83">
        <v>1</v>
      </c>
      <c r="G59" s="84">
        <v>353</v>
      </c>
      <c r="H59" s="64">
        <v>34.732824427480921</v>
      </c>
      <c r="I59" s="69"/>
    </row>
    <row r="60" spans="1:9" ht="11.45" customHeight="1" x14ac:dyDescent="0.2">
      <c r="A60" s="102">
        <f>IF(C60&lt;&gt;"",COUNTA($C$9:C60),"")</f>
        <v>52</v>
      </c>
      <c r="B60" s="75" t="s">
        <v>549</v>
      </c>
      <c r="C60" s="83">
        <v>1116518</v>
      </c>
      <c r="D60" s="84">
        <v>453826</v>
      </c>
      <c r="E60" s="64">
        <v>38.795320743176092</v>
      </c>
      <c r="F60" s="83">
        <v>661596</v>
      </c>
      <c r="G60" s="84">
        <v>769811</v>
      </c>
      <c r="H60" s="64">
        <v>69.626905465971532</v>
      </c>
      <c r="I60" s="69"/>
    </row>
    <row r="61" spans="1:9" ht="20.100000000000001" customHeight="1" x14ac:dyDescent="0.2">
      <c r="A61" s="102">
        <f>IF(C61&lt;&gt;"",COUNTA($C$9:C61),"")</f>
        <v>53</v>
      </c>
      <c r="B61" s="85" t="s">
        <v>573</v>
      </c>
      <c r="C61" s="86">
        <v>2287319</v>
      </c>
      <c r="D61" s="87">
        <v>666346</v>
      </c>
      <c r="E61" s="68">
        <v>48.189842479934697</v>
      </c>
      <c r="F61" s="86">
        <v>2454826</v>
      </c>
      <c r="G61" s="87">
        <v>812382</v>
      </c>
      <c r="H61" s="68">
        <v>21.915941567894151</v>
      </c>
      <c r="I61" s="69"/>
    </row>
    <row r="62" spans="1:9" ht="11.45" customHeight="1" x14ac:dyDescent="0.2">
      <c r="A62" s="102">
        <f>IF(C62&lt;&gt;"",COUNTA($C$9:C62),"")</f>
        <v>54</v>
      </c>
      <c r="B62" s="75" t="s">
        <v>574</v>
      </c>
      <c r="C62" s="83">
        <v>4895</v>
      </c>
      <c r="D62" s="84">
        <v>72867</v>
      </c>
      <c r="E62" s="64">
        <v>233.71651019006185</v>
      </c>
      <c r="F62" s="83">
        <v>5588</v>
      </c>
      <c r="G62" s="84">
        <v>93925</v>
      </c>
      <c r="H62" s="64">
        <v>28.899227359435685</v>
      </c>
      <c r="I62" s="69"/>
    </row>
    <row r="63" spans="1:9" ht="11.45" customHeight="1" x14ac:dyDescent="0.2">
      <c r="A63" s="102">
        <f>IF(C63&lt;&gt;"",COUNTA($C$9:C63),"")</f>
        <v>55</v>
      </c>
      <c r="B63" s="75" t="s">
        <v>575</v>
      </c>
      <c r="C63" s="83">
        <v>609488</v>
      </c>
      <c r="D63" s="84">
        <v>125094</v>
      </c>
      <c r="E63" s="64">
        <v>384.27858000077424</v>
      </c>
      <c r="F63" s="83">
        <v>1528203</v>
      </c>
      <c r="G63" s="84">
        <v>362526</v>
      </c>
      <c r="H63" s="64">
        <v>189.80286824308121</v>
      </c>
      <c r="I63" s="69"/>
    </row>
    <row r="64" spans="1:9" ht="11.45" customHeight="1" x14ac:dyDescent="0.2">
      <c r="A64" s="102">
        <f>IF(C64&lt;&gt;"",COUNTA($C$9:C64),"")</f>
        <v>56</v>
      </c>
      <c r="B64" s="75" t="s">
        <v>576</v>
      </c>
      <c r="C64" s="83">
        <v>12118</v>
      </c>
      <c r="D64" s="84">
        <v>6319</v>
      </c>
      <c r="E64" s="64">
        <v>161.11570247933884</v>
      </c>
      <c r="F64" s="83">
        <v>44482</v>
      </c>
      <c r="G64" s="84">
        <v>27161</v>
      </c>
      <c r="H64" s="64">
        <v>329.83066940971673</v>
      </c>
      <c r="I64" s="69"/>
    </row>
    <row r="65" spans="1:9" ht="11.45" customHeight="1" x14ac:dyDescent="0.2">
      <c r="A65" s="102">
        <f>IF(C65&lt;&gt;"",COUNTA($C$9:C65),"")</f>
        <v>57</v>
      </c>
      <c r="B65" s="75" t="s">
        <v>577</v>
      </c>
      <c r="C65" s="83">
        <v>5152</v>
      </c>
      <c r="D65" s="84">
        <v>3064</v>
      </c>
      <c r="E65" s="64">
        <v>-11.342592592592595</v>
      </c>
      <c r="F65" s="83">
        <v>7373</v>
      </c>
      <c r="G65" s="84">
        <v>4371</v>
      </c>
      <c r="H65" s="64">
        <v>42.656657963446463</v>
      </c>
      <c r="I65" s="69"/>
    </row>
    <row r="66" spans="1:9" ht="11.45" customHeight="1" x14ac:dyDescent="0.2">
      <c r="A66" s="102">
        <f>IF(C66&lt;&gt;"",COUNTA($C$9:C66),"")</f>
        <v>58</v>
      </c>
      <c r="B66" s="75" t="s">
        <v>578</v>
      </c>
      <c r="C66" s="83">
        <v>106</v>
      </c>
      <c r="D66" s="84">
        <v>669</v>
      </c>
      <c r="E66" s="64">
        <v>171.95121951219511</v>
      </c>
      <c r="F66" s="83">
        <v>4</v>
      </c>
      <c r="G66" s="84">
        <v>209</v>
      </c>
      <c r="H66" s="64">
        <v>-68.759342301943207</v>
      </c>
      <c r="I66" s="69"/>
    </row>
    <row r="67" spans="1:9" ht="11.45" customHeight="1" x14ac:dyDescent="0.2">
      <c r="A67" s="102">
        <f>IF(C67&lt;&gt;"",COUNTA($C$9:C67),"")</f>
        <v>59</v>
      </c>
      <c r="B67" s="75" t="s">
        <v>579</v>
      </c>
      <c r="C67" s="83">
        <v>755</v>
      </c>
      <c r="D67" s="84">
        <v>3657</v>
      </c>
      <c r="E67" s="64">
        <v>184.14918414918412</v>
      </c>
      <c r="F67" s="83">
        <v>60</v>
      </c>
      <c r="G67" s="84">
        <v>79</v>
      </c>
      <c r="H67" s="64">
        <v>-97.839759365600216</v>
      </c>
      <c r="I67" s="69"/>
    </row>
    <row r="68" spans="1:9" ht="11.45" customHeight="1" x14ac:dyDescent="0.2">
      <c r="A68" s="102">
        <f>IF(C68&lt;&gt;"",COUNTA($C$9:C68),"")</f>
        <v>60</v>
      </c>
      <c r="B68" s="75" t="s">
        <v>580</v>
      </c>
      <c r="C68" s="83">
        <v>11</v>
      </c>
      <c r="D68" s="84">
        <v>36</v>
      </c>
      <c r="E68" s="64" t="s">
        <v>8</v>
      </c>
      <c r="F68" s="83">
        <v>58</v>
      </c>
      <c r="G68" s="84">
        <v>142</v>
      </c>
      <c r="H68" s="64">
        <v>294.44444444444446</v>
      </c>
      <c r="I68" s="69"/>
    </row>
    <row r="69" spans="1:9" ht="11.45" customHeight="1" x14ac:dyDescent="0.2">
      <c r="A69" s="102">
        <f>IF(C69&lt;&gt;"",COUNTA($C$9:C69),"")</f>
        <v>61</v>
      </c>
      <c r="B69" s="75" t="s">
        <v>581</v>
      </c>
      <c r="C69" s="83" t="s">
        <v>4</v>
      </c>
      <c r="D69" s="84" t="s">
        <v>4</v>
      </c>
      <c r="E69" s="64" t="s">
        <v>4</v>
      </c>
      <c r="F69" s="83" t="s">
        <v>4</v>
      </c>
      <c r="G69" s="84" t="s">
        <v>4</v>
      </c>
      <c r="H69" s="64" t="s">
        <v>4</v>
      </c>
      <c r="I69" s="69"/>
    </row>
    <row r="70" spans="1:9" ht="11.45" customHeight="1" x14ac:dyDescent="0.2">
      <c r="A70" s="102">
        <f>IF(C70&lt;&gt;"",COUNTA($C$9:C70),"")</f>
        <v>62</v>
      </c>
      <c r="B70" s="75" t="s">
        <v>582</v>
      </c>
      <c r="C70" s="83">
        <v>591</v>
      </c>
      <c r="D70" s="84">
        <v>403</v>
      </c>
      <c r="E70" s="64">
        <v>37.074829931972801</v>
      </c>
      <c r="F70" s="83">
        <v>866</v>
      </c>
      <c r="G70" s="84">
        <v>1715</v>
      </c>
      <c r="H70" s="64">
        <v>325.55831265508687</v>
      </c>
      <c r="I70" s="69"/>
    </row>
    <row r="71" spans="1:9" ht="11.45" customHeight="1" x14ac:dyDescent="0.2">
      <c r="A71" s="102">
        <f>IF(C71&lt;&gt;"",COUNTA($C$9:C71),"")</f>
        <v>63</v>
      </c>
      <c r="B71" s="75" t="s">
        <v>583</v>
      </c>
      <c r="C71" s="83">
        <v>1</v>
      </c>
      <c r="D71" s="84">
        <v>27</v>
      </c>
      <c r="E71" s="64">
        <v>-99.476642760224848</v>
      </c>
      <c r="F71" s="83" t="s">
        <v>4</v>
      </c>
      <c r="G71" s="84" t="s">
        <v>4</v>
      </c>
      <c r="H71" s="64" t="s">
        <v>4</v>
      </c>
      <c r="I71" s="69"/>
    </row>
    <row r="72" spans="1:9" ht="11.45" customHeight="1" x14ac:dyDescent="0.2">
      <c r="A72" s="102">
        <f>IF(C72&lt;&gt;"",COUNTA($C$9:C72),"")</f>
        <v>64</v>
      </c>
      <c r="B72" s="75" t="s">
        <v>584</v>
      </c>
      <c r="C72" s="83" t="s">
        <v>4</v>
      </c>
      <c r="D72" s="84" t="s">
        <v>4</v>
      </c>
      <c r="E72" s="64" t="s">
        <v>4</v>
      </c>
      <c r="F72" s="83" t="s">
        <v>4</v>
      </c>
      <c r="G72" s="84" t="s">
        <v>4</v>
      </c>
      <c r="H72" s="64" t="s">
        <v>4</v>
      </c>
      <c r="I72" s="69"/>
    </row>
    <row r="73" spans="1:9" ht="11.45" customHeight="1" x14ac:dyDescent="0.2">
      <c r="A73" s="102">
        <f>IF(C73&lt;&gt;"",COUNTA($C$9:C73),"")</f>
        <v>65</v>
      </c>
      <c r="B73" s="75" t="s">
        <v>585</v>
      </c>
      <c r="C73" s="83">
        <v>1748</v>
      </c>
      <c r="D73" s="84">
        <v>1183</v>
      </c>
      <c r="E73" s="64">
        <v>-35.178082191780817</v>
      </c>
      <c r="F73" s="83">
        <v>4473</v>
      </c>
      <c r="G73" s="84">
        <v>23129</v>
      </c>
      <c r="H73" s="64" t="s">
        <v>297</v>
      </c>
      <c r="I73" s="69"/>
    </row>
    <row r="74" spans="1:9" ht="11.45" customHeight="1" x14ac:dyDescent="0.2">
      <c r="A74" s="102">
        <f>IF(C74&lt;&gt;"",COUNTA($C$9:C74),"")</f>
        <v>66</v>
      </c>
      <c r="B74" s="75" t="s">
        <v>586</v>
      </c>
      <c r="C74" s="83">
        <v>5</v>
      </c>
      <c r="D74" s="84">
        <v>75</v>
      </c>
      <c r="E74" s="64">
        <v>92.307692307692321</v>
      </c>
      <c r="F74" s="83">
        <v>80</v>
      </c>
      <c r="G74" s="84">
        <v>160</v>
      </c>
      <c r="H74" s="64">
        <v>113.33333333333334</v>
      </c>
      <c r="I74" s="69"/>
    </row>
    <row r="75" spans="1:9" ht="11.45" customHeight="1" x14ac:dyDescent="0.2">
      <c r="A75" s="102">
        <f>IF(C75&lt;&gt;"",COUNTA($C$9:C75),"")</f>
        <v>67</v>
      </c>
      <c r="B75" s="75" t="s">
        <v>587</v>
      </c>
      <c r="C75" s="83" t="s">
        <v>4</v>
      </c>
      <c r="D75" s="84" t="s">
        <v>4</v>
      </c>
      <c r="E75" s="64" t="s">
        <v>4</v>
      </c>
      <c r="F75" s="83" t="s">
        <v>4</v>
      </c>
      <c r="G75" s="84" t="s">
        <v>4</v>
      </c>
      <c r="H75" s="64" t="s">
        <v>4</v>
      </c>
      <c r="I75" s="69"/>
    </row>
    <row r="76" spans="1:9" ht="11.45" customHeight="1" x14ac:dyDescent="0.2">
      <c r="A76" s="102">
        <f>IF(C76&lt;&gt;"",COUNTA($C$9:C76),"")</f>
        <v>68</v>
      </c>
      <c r="B76" s="75" t="s">
        <v>588</v>
      </c>
      <c r="C76" s="83">
        <v>884</v>
      </c>
      <c r="D76" s="84">
        <v>567</v>
      </c>
      <c r="E76" s="64">
        <v>29.452054794520535</v>
      </c>
      <c r="F76" s="83">
        <v>787</v>
      </c>
      <c r="G76" s="84">
        <v>476</v>
      </c>
      <c r="H76" s="64">
        <v>-16.049382716049379</v>
      </c>
      <c r="I76" s="69"/>
    </row>
    <row r="77" spans="1:9" ht="11.45" customHeight="1" x14ac:dyDescent="0.2">
      <c r="A77" s="102">
        <f>IF(C77&lt;&gt;"",COUNTA($C$9:C77),"")</f>
        <v>69</v>
      </c>
      <c r="B77" s="75" t="s">
        <v>589</v>
      </c>
      <c r="C77" s="83">
        <v>63</v>
      </c>
      <c r="D77" s="84">
        <v>43</v>
      </c>
      <c r="E77" s="64">
        <v>-63.559322033898304</v>
      </c>
      <c r="F77" s="83">
        <v>123</v>
      </c>
      <c r="G77" s="84">
        <v>78</v>
      </c>
      <c r="H77" s="64">
        <v>81.395348837209298</v>
      </c>
      <c r="I77" s="69"/>
    </row>
    <row r="78" spans="1:9" ht="11.45" customHeight="1" x14ac:dyDescent="0.2">
      <c r="A78" s="102">
        <f>IF(C78&lt;&gt;"",COUNTA($C$9:C78),"")</f>
        <v>70</v>
      </c>
      <c r="B78" s="75" t="s">
        <v>590</v>
      </c>
      <c r="C78" s="83">
        <v>6514</v>
      </c>
      <c r="D78" s="84">
        <v>4479</v>
      </c>
      <c r="E78" s="64">
        <v>56.882661996497376</v>
      </c>
      <c r="F78" s="83">
        <v>8470</v>
      </c>
      <c r="G78" s="84">
        <v>14548</v>
      </c>
      <c r="H78" s="64">
        <v>224.80464389372628</v>
      </c>
      <c r="I78" s="69"/>
    </row>
    <row r="79" spans="1:9" ht="11.45" customHeight="1" x14ac:dyDescent="0.2">
      <c r="A79" s="102">
        <f>IF(C79&lt;&gt;"",COUNTA($C$9:C79),"")</f>
        <v>71</v>
      </c>
      <c r="B79" s="75" t="s">
        <v>591</v>
      </c>
      <c r="C79" s="83">
        <v>201800</v>
      </c>
      <c r="D79" s="84">
        <v>41413</v>
      </c>
      <c r="E79" s="64">
        <v>-1.3858792713418211</v>
      </c>
      <c r="F79" s="83">
        <v>154097</v>
      </c>
      <c r="G79" s="84">
        <v>39374</v>
      </c>
      <c r="H79" s="64">
        <v>-4.923574722913088</v>
      </c>
      <c r="I79" s="69"/>
    </row>
    <row r="80" spans="1:9" ht="11.45" customHeight="1" x14ac:dyDescent="0.2">
      <c r="A80" s="102">
        <f>IF(C80&lt;&gt;"",COUNTA($C$9:C80),"")</f>
        <v>72</v>
      </c>
      <c r="B80" s="75" t="s">
        <v>592</v>
      </c>
      <c r="C80" s="83">
        <v>57</v>
      </c>
      <c r="D80" s="84">
        <v>26</v>
      </c>
      <c r="E80" s="64">
        <v>-71.739130434782609</v>
      </c>
      <c r="F80" s="83">
        <v>169</v>
      </c>
      <c r="G80" s="84">
        <v>83</v>
      </c>
      <c r="H80" s="64">
        <v>219.23076923076923</v>
      </c>
      <c r="I80" s="69"/>
    </row>
    <row r="81" spans="1:9" ht="11.45" customHeight="1" x14ac:dyDescent="0.2">
      <c r="A81" s="102">
        <f>IF(C81&lt;&gt;"",COUNTA($C$9:C81),"")</f>
        <v>73</v>
      </c>
      <c r="B81" s="75" t="s">
        <v>593</v>
      </c>
      <c r="C81" s="83">
        <v>829</v>
      </c>
      <c r="D81" s="84">
        <v>1592</v>
      </c>
      <c r="E81" s="64">
        <v>5.9920106524633781</v>
      </c>
      <c r="F81" s="83">
        <v>650</v>
      </c>
      <c r="G81" s="84">
        <v>2020</v>
      </c>
      <c r="H81" s="64">
        <v>26.884422110552762</v>
      </c>
      <c r="I81" s="69"/>
    </row>
    <row r="82" spans="1:9" ht="11.45" customHeight="1" x14ac:dyDescent="0.2">
      <c r="A82" s="102">
        <f>IF(C82&lt;&gt;"",COUNTA($C$9:C82),"")</f>
        <v>74</v>
      </c>
      <c r="B82" s="75" t="s">
        <v>594</v>
      </c>
      <c r="C82" s="83">
        <v>147</v>
      </c>
      <c r="D82" s="84">
        <v>967</v>
      </c>
      <c r="E82" s="64">
        <v>414.36170212765956</v>
      </c>
      <c r="F82" s="83">
        <v>26</v>
      </c>
      <c r="G82" s="84">
        <v>44</v>
      </c>
      <c r="H82" s="64">
        <v>-95.449844881075492</v>
      </c>
      <c r="I82" s="69"/>
    </row>
    <row r="83" spans="1:9" ht="11.45" customHeight="1" x14ac:dyDescent="0.2">
      <c r="A83" s="102">
        <f>IF(C83&lt;&gt;"",COUNTA($C$9:C83),"")</f>
        <v>75</v>
      </c>
      <c r="B83" s="75" t="s">
        <v>595</v>
      </c>
      <c r="C83" s="83">
        <v>185932</v>
      </c>
      <c r="D83" s="84">
        <v>37841</v>
      </c>
      <c r="E83" s="64">
        <v>62.841036233755062</v>
      </c>
      <c r="F83" s="83">
        <v>403</v>
      </c>
      <c r="G83" s="84">
        <v>3058</v>
      </c>
      <c r="H83" s="64">
        <v>-91.918818213049335</v>
      </c>
      <c r="I83" s="69"/>
    </row>
    <row r="84" spans="1:9" ht="11.45" customHeight="1" x14ac:dyDescent="0.2">
      <c r="A84" s="102">
        <f>IF(C84&lt;&gt;"",COUNTA($C$9:C84),"")</f>
        <v>76</v>
      </c>
      <c r="B84" s="75" t="s">
        <v>596</v>
      </c>
      <c r="C84" s="83" t="s">
        <v>4</v>
      </c>
      <c r="D84" s="84" t="s">
        <v>4</v>
      </c>
      <c r="E84" s="64" t="s">
        <v>4</v>
      </c>
      <c r="F84" s="83">
        <v>43</v>
      </c>
      <c r="G84" s="84">
        <v>38</v>
      </c>
      <c r="H84" s="64" t="s">
        <v>8</v>
      </c>
      <c r="I84" s="69"/>
    </row>
    <row r="85" spans="1:9" ht="11.45" customHeight="1" x14ac:dyDescent="0.2">
      <c r="A85" s="102">
        <f>IF(C85&lt;&gt;"",COUNTA($C$9:C85),"")</f>
        <v>77</v>
      </c>
      <c r="B85" s="75" t="s">
        <v>597</v>
      </c>
      <c r="C85" s="83">
        <v>33116</v>
      </c>
      <c r="D85" s="84">
        <v>7077</v>
      </c>
      <c r="E85" s="64">
        <v>14.108352144469521</v>
      </c>
      <c r="F85" s="83">
        <v>25018</v>
      </c>
      <c r="G85" s="84">
        <v>5280</v>
      </c>
      <c r="H85" s="64">
        <v>-25.392115303094528</v>
      </c>
      <c r="I85" s="69"/>
    </row>
    <row r="86" spans="1:9" ht="11.45" customHeight="1" x14ac:dyDescent="0.2">
      <c r="A86" s="102">
        <f>IF(C86&lt;&gt;"",COUNTA($C$9:C86),"")</f>
        <v>78</v>
      </c>
      <c r="B86" s="75" t="s">
        <v>598</v>
      </c>
      <c r="C86" s="83">
        <v>236</v>
      </c>
      <c r="D86" s="84">
        <v>396</v>
      </c>
      <c r="E86" s="64">
        <v>40.925266903914604</v>
      </c>
      <c r="F86" s="83">
        <v>126</v>
      </c>
      <c r="G86" s="84">
        <v>170</v>
      </c>
      <c r="H86" s="64">
        <v>-57.070707070707073</v>
      </c>
      <c r="I86" s="69"/>
    </row>
    <row r="87" spans="1:9" ht="11.45" customHeight="1" x14ac:dyDescent="0.2">
      <c r="A87" s="102">
        <f>IF(C87&lt;&gt;"",COUNTA($C$9:C87),"")</f>
        <v>79</v>
      </c>
      <c r="B87" s="75" t="s">
        <v>599</v>
      </c>
      <c r="C87" s="83">
        <v>6000</v>
      </c>
      <c r="D87" s="84">
        <v>1259</v>
      </c>
      <c r="E87" s="64" t="s">
        <v>8</v>
      </c>
      <c r="F87" s="83" t="s">
        <v>4</v>
      </c>
      <c r="G87" s="84" t="s">
        <v>4</v>
      </c>
      <c r="H87" s="64" t="s">
        <v>8</v>
      </c>
      <c r="I87" s="69"/>
    </row>
    <row r="88" spans="1:9" ht="11.45" customHeight="1" x14ac:dyDescent="0.2">
      <c r="A88" s="102">
        <f>IF(C88&lt;&gt;"",COUNTA($C$9:C88),"")</f>
        <v>80</v>
      </c>
      <c r="B88" s="75" t="s">
        <v>600</v>
      </c>
      <c r="C88" s="83">
        <v>6287</v>
      </c>
      <c r="D88" s="84">
        <v>1316</v>
      </c>
      <c r="E88" s="64">
        <v>561.3065326633166</v>
      </c>
      <c r="F88" s="83">
        <v>6094</v>
      </c>
      <c r="G88" s="84">
        <v>1583</v>
      </c>
      <c r="H88" s="64">
        <v>20.288753799392097</v>
      </c>
      <c r="I88" s="69"/>
    </row>
    <row r="89" spans="1:9" ht="11.45" customHeight="1" x14ac:dyDescent="0.2">
      <c r="A89" s="102">
        <f>IF(C89&lt;&gt;"",COUNTA($C$9:C89),"")</f>
        <v>81</v>
      </c>
      <c r="B89" s="75" t="s">
        <v>601</v>
      </c>
      <c r="C89" s="83">
        <v>4041</v>
      </c>
      <c r="D89" s="84">
        <v>7634</v>
      </c>
      <c r="E89" s="64">
        <v>4.8338368580060376</v>
      </c>
      <c r="F89" s="83">
        <v>4334</v>
      </c>
      <c r="G89" s="84">
        <v>4798</v>
      </c>
      <c r="H89" s="64">
        <v>-37.149593921928215</v>
      </c>
      <c r="I89" s="69"/>
    </row>
    <row r="90" spans="1:9" ht="11.45" customHeight="1" x14ac:dyDescent="0.2">
      <c r="A90" s="102">
        <f>IF(C90&lt;&gt;"",COUNTA($C$9:C90),"")</f>
        <v>82</v>
      </c>
      <c r="B90" s="75" t="s">
        <v>602</v>
      </c>
      <c r="C90" s="83">
        <v>11</v>
      </c>
      <c r="D90" s="84">
        <v>213</v>
      </c>
      <c r="E90" s="64">
        <v>-64.321608040200999</v>
      </c>
      <c r="F90" s="83">
        <v>40</v>
      </c>
      <c r="G90" s="84">
        <v>1714</v>
      </c>
      <c r="H90" s="64">
        <v>704.69483568075123</v>
      </c>
      <c r="I90" s="69"/>
    </row>
    <row r="91" spans="1:9" ht="11.45" customHeight="1" x14ac:dyDescent="0.2">
      <c r="A91" s="102">
        <f>IF(C91&lt;&gt;"",COUNTA($C$9:C91),"")</f>
        <v>83</v>
      </c>
      <c r="B91" s="75" t="s">
        <v>603</v>
      </c>
      <c r="C91" s="83">
        <v>10</v>
      </c>
      <c r="D91" s="84">
        <v>141</v>
      </c>
      <c r="E91" s="64">
        <v>-97.947598253275103</v>
      </c>
      <c r="F91" s="83">
        <v>3</v>
      </c>
      <c r="G91" s="84">
        <v>22</v>
      </c>
      <c r="H91" s="64">
        <v>-84.39716312056737</v>
      </c>
      <c r="I91" s="69"/>
    </row>
    <row r="92" spans="1:9" ht="11.45" customHeight="1" x14ac:dyDescent="0.2">
      <c r="A92" s="102">
        <f>IF(C92&lt;&gt;"",COUNTA($C$9:C92),"")</f>
        <v>84</v>
      </c>
      <c r="B92" s="75" t="s">
        <v>604</v>
      </c>
      <c r="C92" s="83">
        <v>425</v>
      </c>
      <c r="D92" s="84">
        <v>1489</v>
      </c>
      <c r="E92" s="64">
        <v>-9.5931997571341867</v>
      </c>
      <c r="F92" s="83">
        <v>1386</v>
      </c>
      <c r="G92" s="84">
        <v>2366</v>
      </c>
      <c r="H92" s="64">
        <v>58.898589657488259</v>
      </c>
      <c r="I92" s="69"/>
    </row>
    <row r="93" spans="1:9" ht="11.45" customHeight="1" x14ac:dyDescent="0.2">
      <c r="A93" s="102">
        <f>IF(C93&lt;&gt;"",COUNTA($C$9:C93),"")</f>
        <v>85</v>
      </c>
      <c r="B93" s="75" t="s">
        <v>605</v>
      </c>
      <c r="C93" s="83">
        <v>279711</v>
      </c>
      <c r="D93" s="84">
        <v>63027</v>
      </c>
      <c r="E93" s="64">
        <v>785.2106741573034</v>
      </c>
      <c r="F93" s="83">
        <v>168028</v>
      </c>
      <c r="G93" s="84">
        <v>49711</v>
      </c>
      <c r="H93" s="64">
        <v>-21.127453313659231</v>
      </c>
      <c r="I93" s="69"/>
    </row>
    <row r="94" spans="1:9" ht="11.45" customHeight="1" x14ac:dyDescent="0.2">
      <c r="A94" s="102">
        <f>IF(C94&lt;&gt;"",COUNTA($C$9:C94),"")</f>
        <v>86</v>
      </c>
      <c r="B94" s="75" t="s">
        <v>606</v>
      </c>
      <c r="C94" s="83">
        <v>30134</v>
      </c>
      <c r="D94" s="84">
        <v>6392</v>
      </c>
      <c r="E94" s="64">
        <v>387.93893129770993</v>
      </c>
      <c r="F94" s="83">
        <v>22</v>
      </c>
      <c r="G94" s="84">
        <v>252</v>
      </c>
      <c r="H94" s="64">
        <v>-96.057571964956196</v>
      </c>
      <c r="I94" s="69"/>
    </row>
    <row r="95" spans="1:9" ht="11.45" customHeight="1" x14ac:dyDescent="0.2">
      <c r="A95" s="102">
        <f>IF(C95&lt;&gt;"",COUNTA($C$9:C95),"")</f>
        <v>87</v>
      </c>
      <c r="B95" s="75" t="s">
        <v>607</v>
      </c>
      <c r="C95" s="83">
        <v>39660</v>
      </c>
      <c r="D95" s="84">
        <v>9270</v>
      </c>
      <c r="E95" s="64">
        <v>-14.836931557188791</v>
      </c>
      <c r="F95" s="83">
        <v>17162</v>
      </c>
      <c r="G95" s="84">
        <v>4486</v>
      </c>
      <c r="H95" s="64">
        <v>-51.607335490830636</v>
      </c>
      <c r="I95" s="69"/>
    </row>
    <row r="96" spans="1:9" ht="11.45" customHeight="1" x14ac:dyDescent="0.2">
      <c r="A96" s="102">
        <f>IF(C96&lt;&gt;"",COUNTA($C$9:C96),"")</f>
        <v>88</v>
      </c>
      <c r="B96" s="75" t="s">
        <v>608</v>
      </c>
      <c r="C96" s="83" t="s">
        <v>4</v>
      </c>
      <c r="D96" s="84" t="s">
        <v>4</v>
      </c>
      <c r="E96" s="64" t="s">
        <v>4</v>
      </c>
      <c r="F96" s="83" t="s">
        <v>4</v>
      </c>
      <c r="G96" s="84" t="s">
        <v>4</v>
      </c>
      <c r="H96" s="64" t="s">
        <v>4</v>
      </c>
      <c r="I96" s="69"/>
    </row>
    <row r="97" spans="1:9" ht="11.45" customHeight="1" x14ac:dyDescent="0.2">
      <c r="A97" s="102">
        <f>IF(C97&lt;&gt;"",COUNTA($C$9:C97),"")</f>
        <v>89</v>
      </c>
      <c r="B97" s="75" t="s">
        <v>609</v>
      </c>
      <c r="C97" s="83" t="s">
        <v>4</v>
      </c>
      <c r="D97" s="84" t="s">
        <v>4</v>
      </c>
      <c r="E97" s="64" t="s">
        <v>4</v>
      </c>
      <c r="F97" s="83" t="s">
        <v>4</v>
      </c>
      <c r="G97" s="84" t="s">
        <v>4</v>
      </c>
      <c r="H97" s="64" t="s">
        <v>4</v>
      </c>
      <c r="I97" s="69"/>
    </row>
    <row r="98" spans="1:9" ht="11.45" customHeight="1" x14ac:dyDescent="0.2">
      <c r="A98" s="102">
        <f>IF(C98&lt;&gt;"",COUNTA($C$9:C98),"")</f>
        <v>90</v>
      </c>
      <c r="B98" s="75" t="s">
        <v>610</v>
      </c>
      <c r="C98" s="83">
        <v>21077</v>
      </c>
      <c r="D98" s="84">
        <v>6266</v>
      </c>
      <c r="E98" s="64">
        <v>-17.952075422286242</v>
      </c>
      <c r="F98" s="83">
        <v>5155</v>
      </c>
      <c r="G98" s="84">
        <v>5015</v>
      </c>
      <c r="H98" s="64">
        <v>-19.964889881902323</v>
      </c>
      <c r="I98" s="69"/>
    </row>
    <row r="99" spans="1:9" ht="11.45" customHeight="1" x14ac:dyDescent="0.2">
      <c r="A99" s="102">
        <f>IF(C99&lt;&gt;"",COUNTA($C$9:C99),"")</f>
        <v>91</v>
      </c>
      <c r="B99" s="75" t="s">
        <v>611</v>
      </c>
      <c r="C99" s="83">
        <v>285</v>
      </c>
      <c r="D99" s="84">
        <v>598</v>
      </c>
      <c r="E99" s="64">
        <v>-62.903225806451616</v>
      </c>
      <c r="F99" s="83">
        <v>676</v>
      </c>
      <c r="G99" s="84">
        <v>1582</v>
      </c>
      <c r="H99" s="64">
        <v>164.54849498327758</v>
      </c>
      <c r="I99" s="69"/>
    </row>
    <row r="100" spans="1:9" ht="11.45" customHeight="1" x14ac:dyDescent="0.2">
      <c r="A100" s="102">
        <f>IF(C100&lt;&gt;"",COUNTA($C$9:C100),"")</f>
        <v>92</v>
      </c>
      <c r="B100" s="75" t="s">
        <v>612</v>
      </c>
      <c r="C100" s="83">
        <v>1511</v>
      </c>
      <c r="D100" s="84">
        <v>17393</v>
      </c>
      <c r="E100" s="64">
        <v>182.95103302423945</v>
      </c>
      <c r="F100" s="83">
        <v>883</v>
      </c>
      <c r="G100" s="84">
        <v>1019</v>
      </c>
      <c r="H100" s="64">
        <v>-94.141321221180931</v>
      </c>
      <c r="I100" s="69"/>
    </row>
    <row r="101" spans="1:9" ht="11.45" customHeight="1" x14ac:dyDescent="0.2">
      <c r="A101" s="102">
        <f>IF(C101&lt;&gt;"",COUNTA($C$9:C101),"")</f>
        <v>93</v>
      </c>
      <c r="B101" s="75" t="s">
        <v>613</v>
      </c>
      <c r="C101" s="83">
        <v>252609</v>
      </c>
      <c r="D101" s="84">
        <v>87907</v>
      </c>
      <c r="E101" s="64">
        <v>154.16931706470825</v>
      </c>
      <c r="F101" s="83">
        <v>285022</v>
      </c>
      <c r="G101" s="84">
        <v>89184</v>
      </c>
      <c r="H101" s="64">
        <v>1.4526715733673115</v>
      </c>
      <c r="I101" s="69"/>
    </row>
    <row r="102" spans="1:9" ht="11.45" customHeight="1" x14ac:dyDescent="0.2">
      <c r="A102" s="102">
        <f>IF(C102&lt;&gt;"",COUNTA($C$9:C102),"")</f>
        <v>94</v>
      </c>
      <c r="B102" s="75" t="s">
        <v>614</v>
      </c>
      <c r="C102" s="83">
        <v>379</v>
      </c>
      <c r="D102" s="84">
        <v>619</v>
      </c>
      <c r="E102" s="64">
        <v>-87.607607607607605</v>
      </c>
      <c r="F102" s="83">
        <v>727</v>
      </c>
      <c r="G102" s="84">
        <v>618</v>
      </c>
      <c r="H102" s="64">
        <v>-0.16155088852988797</v>
      </c>
      <c r="I102" s="69"/>
    </row>
    <row r="103" spans="1:9" ht="11.45" customHeight="1" x14ac:dyDescent="0.2">
      <c r="A103" s="102">
        <f>IF(C103&lt;&gt;"",COUNTA($C$9:C103),"")</f>
        <v>95</v>
      </c>
      <c r="B103" s="75" t="s">
        <v>615</v>
      </c>
      <c r="C103" s="83">
        <v>3</v>
      </c>
      <c r="D103" s="84">
        <v>50</v>
      </c>
      <c r="E103" s="64">
        <v>-93.055555555555557</v>
      </c>
      <c r="F103" s="83">
        <v>0</v>
      </c>
      <c r="G103" s="84">
        <v>12</v>
      </c>
      <c r="H103" s="64">
        <v>-76</v>
      </c>
      <c r="I103" s="69"/>
    </row>
    <row r="104" spans="1:9" ht="11.45" customHeight="1" x14ac:dyDescent="0.2">
      <c r="A104" s="102">
        <f>IF(C104&lt;&gt;"",COUNTA($C$9:C104),"")</f>
        <v>96</v>
      </c>
      <c r="B104" s="75" t="s">
        <v>616</v>
      </c>
      <c r="C104" s="83" t="s">
        <v>4</v>
      </c>
      <c r="D104" s="84" t="s">
        <v>4</v>
      </c>
      <c r="E104" s="64" t="s">
        <v>4</v>
      </c>
      <c r="F104" s="83" t="s">
        <v>4</v>
      </c>
      <c r="G104" s="84" t="s">
        <v>4</v>
      </c>
      <c r="H104" s="64" t="s">
        <v>4</v>
      </c>
      <c r="I104" s="69"/>
    </row>
    <row r="105" spans="1:9" ht="11.45" customHeight="1" x14ac:dyDescent="0.2">
      <c r="A105" s="102">
        <f>IF(C105&lt;&gt;"",COUNTA($C$9:C105),"")</f>
        <v>97</v>
      </c>
      <c r="B105" s="75" t="s">
        <v>617</v>
      </c>
      <c r="C105" s="83">
        <v>2617</v>
      </c>
      <c r="D105" s="84">
        <v>1635</v>
      </c>
      <c r="E105" s="64">
        <v>-29.495472186287188</v>
      </c>
      <c r="F105" s="83">
        <v>4090</v>
      </c>
      <c r="G105" s="84">
        <v>2308</v>
      </c>
      <c r="H105" s="64">
        <v>41.162079510703364</v>
      </c>
      <c r="I105" s="69"/>
    </row>
    <row r="106" spans="1:9" ht="11.45" customHeight="1" x14ac:dyDescent="0.2">
      <c r="A106" s="102">
        <f>IF(C106&lt;&gt;"",COUNTA($C$9:C106),"")</f>
        <v>98</v>
      </c>
      <c r="B106" s="75" t="s">
        <v>618</v>
      </c>
      <c r="C106" s="83">
        <v>47</v>
      </c>
      <c r="D106" s="84">
        <v>70</v>
      </c>
      <c r="E106" s="64">
        <v>600</v>
      </c>
      <c r="F106" s="83">
        <v>7</v>
      </c>
      <c r="G106" s="84">
        <v>53</v>
      </c>
      <c r="H106" s="64">
        <v>-24.285714285714292</v>
      </c>
      <c r="I106" s="69"/>
    </row>
    <row r="107" spans="1:9" ht="11.45" customHeight="1" x14ac:dyDescent="0.2">
      <c r="A107" s="102">
        <f>IF(C107&lt;&gt;"",COUNTA($C$9:C107),"")</f>
        <v>99</v>
      </c>
      <c r="B107" s="75" t="s">
        <v>619</v>
      </c>
      <c r="C107" s="83" t="s">
        <v>4</v>
      </c>
      <c r="D107" s="84" t="s">
        <v>4</v>
      </c>
      <c r="E107" s="64" t="s">
        <v>4</v>
      </c>
      <c r="F107" s="83">
        <v>19</v>
      </c>
      <c r="G107" s="84">
        <v>14</v>
      </c>
      <c r="H107" s="64" t="s">
        <v>8</v>
      </c>
      <c r="I107" s="69"/>
    </row>
    <row r="108" spans="1:9" ht="11.45" customHeight="1" x14ac:dyDescent="0.2">
      <c r="A108" s="102">
        <f>IF(C108&lt;&gt;"",COUNTA($C$9:C108),"")</f>
        <v>100</v>
      </c>
      <c r="B108" s="75" t="s">
        <v>620</v>
      </c>
      <c r="C108" s="83">
        <v>58</v>
      </c>
      <c r="D108" s="84">
        <v>1768</v>
      </c>
      <c r="E108" s="64">
        <v>-8.771929824561397</v>
      </c>
      <c r="F108" s="83">
        <v>1028</v>
      </c>
      <c r="G108" s="84">
        <v>487</v>
      </c>
      <c r="H108" s="64">
        <v>-72.454751131221713</v>
      </c>
      <c r="I108" s="69"/>
    </row>
    <row r="109" spans="1:9" ht="11.45" customHeight="1" x14ac:dyDescent="0.2">
      <c r="A109" s="102">
        <f>IF(C109&lt;&gt;"",COUNTA($C$9:C109),"")</f>
        <v>101</v>
      </c>
      <c r="B109" s="75" t="s">
        <v>621</v>
      </c>
      <c r="C109" s="83">
        <v>427</v>
      </c>
      <c r="D109" s="84">
        <v>9250</v>
      </c>
      <c r="E109" s="64">
        <v>-7.8593485406913004</v>
      </c>
      <c r="F109" s="83">
        <v>6</v>
      </c>
      <c r="G109" s="84">
        <v>182</v>
      </c>
      <c r="H109" s="64">
        <v>-98.032432432432429</v>
      </c>
      <c r="I109" s="69"/>
    </row>
    <row r="110" spans="1:9" ht="11.45" customHeight="1" x14ac:dyDescent="0.2">
      <c r="A110" s="102">
        <f>IF(C110&lt;&gt;"",COUNTA($C$9:C110),"")</f>
        <v>102</v>
      </c>
      <c r="B110" s="75" t="s">
        <v>622</v>
      </c>
      <c r="C110" s="83" t="s">
        <v>4</v>
      </c>
      <c r="D110" s="84" t="s">
        <v>4</v>
      </c>
      <c r="E110" s="64" t="s">
        <v>4</v>
      </c>
      <c r="F110" s="83" t="s">
        <v>4</v>
      </c>
      <c r="G110" s="84" t="s">
        <v>4</v>
      </c>
      <c r="H110" s="64" t="s">
        <v>4</v>
      </c>
      <c r="I110" s="69"/>
    </row>
    <row r="111" spans="1:9" ht="11.45" customHeight="1" x14ac:dyDescent="0.2">
      <c r="A111" s="102">
        <f>IF(C111&lt;&gt;"",COUNTA($C$9:C111),"")</f>
        <v>103</v>
      </c>
      <c r="B111" s="75" t="s">
        <v>623</v>
      </c>
      <c r="C111" s="83">
        <v>253842</v>
      </c>
      <c r="D111" s="84">
        <v>72887</v>
      </c>
      <c r="E111" s="64">
        <v>-42.572034132005456</v>
      </c>
      <c r="F111" s="83">
        <v>110529</v>
      </c>
      <c r="G111" s="84">
        <v>35212</v>
      </c>
      <c r="H111" s="64">
        <v>-51.689601712239494</v>
      </c>
      <c r="I111" s="69"/>
    </row>
    <row r="112" spans="1:9" ht="11.45" customHeight="1" x14ac:dyDescent="0.2">
      <c r="A112" s="102">
        <f>IF(C112&lt;&gt;"",COUNTA($C$9:C112),"")</f>
        <v>104</v>
      </c>
      <c r="B112" s="75" t="s">
        <v>624</v>
      </c>
      <c r="C112" s="83">
        <v>238161</v>
      </c>
      <c r="D112" s="84">
        <v>47904</v>
      </c>
      <c r="E112" s="64">
        <v>43.558392520003594</v>
      </c>
      <c r="F112" s="83">
        <v>58408</v>
      </c>
      <c r="G112" s="84">
        <v>14043</v>
      </c>
      <c r="H112" s="64">
        <v>-70.685120240480956</v>
      </c>
      <c r="I112" s="69"/>
    </row>
    <row r="113" spans="1:9" ht="11.45" customHeight="1" x14ac:dyDescent="0.2">
      <c r="A113" s="102">
        <f>IF(C113&lt;&gt;"",COUNTA($C$9:C113),"")</f>
        <v>105</v>
      </c>
      <c r="B113" s="75" t="s">
        <v>625</v>
      </c>
      <c r="C113" s="83" t="s">
        <v>4</v>
      </c>
      <c r="D113" s="84" t="s">
        <v>4</v>
      </c>
      <c r="E113" s="64" t="s">
        <v>4</v>
      </c>
      <c r="F113" s="83" t="s">
        <v>4</v>
      </c>
      <c r="G113" s="84" t="s">
        <v>4</v>
      </c>
      <c r="H113" s="64" t="s">
        <v>4</v>
      </c>
      <c r="I113" s="69"/>
    </row>
    <row r="114" spans="1:9" ht="11.45" customHeight="1" x14ac:dyDescent="0.2">
      <c r="A114" s="102">
        <f>IF(C114&lt;&gt;"",COUNTA($C$9:C114),"")</f>
        <v>106</v>
      </c>
      <c r="B114" s="75" t="s">
        <v>626</v>
      </c>
      <c r="C114" s="83">
        <v>23</v>
      </c>
      <c r="D114" s="84">
        <v>191</v>
      </c>
      <c r="E114" s="64">
        <v>4.9450549450549488</v>
      </c>
      <c r="F114" s="83">
        <v>0</v>
      </c>
      <c r="G114" s="84">
        <v>8</v>
      </c>
      <c r="H114" s="64">
        <v>-95.811518324607334</v>
      </c>
      <c r="I114" s="69"/>
    </row>
    <row r="115" spans="1:9" ht="11.45" customHeight="1" x14ac:dyDescent="0.2">
      <c r="A115" s="102">
        <f>IF(C115&lt;&gt;"",COUNTA($C$9:C115),"")</f>
        <v>107</v>
      </c>
      <c r="B115" s="75" t="s">
        <v>627</v>
      </c>
      <c r="C115" s="83">
        <v>34255</v>
      </c>
      <c r="D115" s="84">
        <v>7096</v>
      </c>
      <c r="E115" s="64">
        <v>-62.510566356720204</v>
      </c>
      <c r="F115" s="83">
        <v>20</v>
      </c>
      <c r="G115" s="84">
        <v>280</v>
      </c>
      <c r="H115" s="64">
        <v>-96.054114994363019</v>
      </c>
      <c r="I115" s="69"/>
    </row>
    <row r="116" spans="1:9" ht="11.45" customHeight="1" x14ac:dyDescent="0.2">
      <c r="A116" s="102">
        <f>IF(C116&lt;&gt;"",COUNTA($C$9:C116),"")</f>
        <v>108</v>
      </c>
      <c r="B116" s="75" t="s">
        <v>628</v>
      </c>
      <c r="C116" s="83">
        <v>103</v>
      </c>
      <c r="D116" s="84">
        <v>159</v>
      </c>
      <c r="E116" s="64">
        <v>307.69230769230768</v>
      </c>
      <c r="F116" s="83">
        <v>1676</v>
      </c>
      <c r="G116" s="84">
        <v>12648</v>
      </c>
      <c r="H116" s="64" t="s">
        <v>297</v>
      </c>
      <c r="I116" s="69"/>
    </row>
    <row r="117" spans="1:9" ht="11.45" customHeight="1" x14ac:dyDescent="0.2">
      <c r="A117" s="102">
        <f>IF(C117&lt;&gt;"",COUNTA($C$9:C117),"")</f>
        <v>109</v>
      </c>
      <c r="B117" s="75" t="s">
        <v>629</v>
      </c>
      <c r="C117" s="83">
        <v>2977</v>
      </c>
      <c r="D117" s="84">
        <v>1736</v>
      </c>
      <c r="E117" s="64">
        <v>26.438455935906774</v>
      </c>
      <c r="F117" s="83">
        <v>1685</v>
      </c>
      <c r="G117" s="84">
        <v>971</v>
      </c>
      <c r="H117" s="64">
        <v>-44.066820276497694</v>
      </c>
      <c r="I117" s="69"/>
    </row>
    <row r="118" spans="1:9" ht="11.45" customHeight="1" x14ac:dyDescent="0.2">
      <c r="A118" s="102">
        <f>IF(C118&lt;&gt;"",COUNTA($C$9:C118),"")</f>
        <v>110</v>
      </c>
      <c r="B118" s="75" t="s">
        <v>630</v>
      </c>
      <c r="C118" s="83">
        <v>6140</v>
      </c>
      <c r="D118" s="84">
        <v>2937</v>
      </c>
      <c r="E118" s="64">
        <v>-59.281852211285177</v>
      </c>
      <c r="F118" s="83">
        <v>6576</v>
      </c>
      <c r="G118" s="84">
        <v>4755</v>
      </c>
      <c r="H118" s="64">
        <v>61.899897854954048</v>
      </c>
      <c r="I118" s="69"/>
    </row>
    <row r="119" spans="1:9" s="46" customFormat="1" ht="11.45" customHeight="1" x14ac:dyDescent="0.2">
      <c r="A119" s="102">
        <f>IF(C119&lt;&gt;"",COUNTA($C$9:C119),"")</f>
        <v>111</v>
      </c>
      <c r="B119" s="75" t="s">
        <v>631</v>
      </c>
      <c r="C119" s="83">
        <v>42039</v>
      </c>
      <c r="D119" s="84">
        <v>9291</v>
      </c>
      <c r="E119" s="64">
        <v>13.111760409057709</v>
      </c>
      <c r="F119" s="83">
        <v>75</v>
      </c>
      <c r="G119" s="84">
        <v>429</v>
      </c>
      <c r="H119" s="64">
        <v>-95.382628350016148</v>
      </c>
      <c r="I119" s="69"/>
    </row>
    <row r="120" spans="1:9" s="46" customFormat="1" ht="11.45" customHeight="1" x14ac:dyDescent="0.2">
      <c r="A120" s="102">
        <f>IF(C120&lt;&gt;"",COUNTA($C$9:C120),"")</f>
        <v>112</v>
      </c>
      <c r="B120" s="75" t="s">
        <v>632</v>
      </c>
      <c r="C120" s="83" t="s">
        <v>4</v>
      </c>
      <c r="D120" s="84" t="s">
        <v>4</v>
      </c>
      <c r="E120" s="64" t="s">
        <v>4</v>
      </c>
      <c r="F120" s="83" t="s">
        <v>4</v>
      </c>
      <c r="G120" s="84" t="s">
        <v>4</v>
      </c>
      <c r="H120" s="64" t="s">
        <v>4</v>
      </c>
      <c r="I120" s="69"/>
    </row>
    <row r="121" spans="1:9" s="46" customFormat="1" ht="11.45" customHeight="1" x14ac:dyDescent="0.2">
      <c r="A121" s="102">
        <f>IF(C121&lt;&gt;"",COUNTA($C$9:C121),"")</f>
        <v>113</v>
      </c>
      <c r="B121" s="75" t="s">
        <v>633</v>
      </c>
      <c r="C121" s="83">
        <v>38</v>
      </c>
      <c r="D121" s="84">
        <v>51</v>
      </c>
      <c r="E121" s="64">
        <v>34.21052631578948</v>
      </c>
      <c r="F121" s="83">
        <v>74</v>
      </c>
      <c r="G121" s="84">
        <v>43</v>
      </c>
      <c r="H121" s="64">
        <v>-15.686274509803923</v>
      </c>
      <c r="I121" s="69"/>
    </row>
    <row r="122" spans="1:9" ht="20.100000000000001" customHeight="1" x14ac:dyDescent="0.2">
      <c r="A122" s="102">
        <f>IF(C122&lt;&gt;"",COUNTA($C$9:C122),"")</f>
        <v>114</v>
      </c>
      <c r="B122" s="85" t="s">
        <v>634</v>
      </c>
      <c r="C122" s="86">
        <v>503784</v>
      </c>
      <c r="D122" s="87">
        <v>880184</v>
      </c>
      <c r="E122" s="68">
        <v>42.142610290911563</v>
      </c>
      <c r="F122" s="86">
        <v>415477</v>
      </c>
      <c r="G122" s="87">
        <v>737610</v>
      </c>
      <c r="H122" s="68">
        <v>-16.198204011888421</v>
      </c>
      <c r="I122" s="69"/>
    </row>
    <row r="123" spans="1:9" ht="11.45" customHeight="1" x14ac:dyDescent="0.2">
      <c r="A123" s="102">
        <f>IF(C123&lt;&gt;"",COUNTA($C$9:C123),"")</f>
        <v>115</v>
      </c>
      <c r="B123" s="75" t="s">
        <v>635</v>
      </c>
      <c r="C123" s="83" t="s">
        <v>4</v>
      </c>
      <c r="D123" s="84" t="s">
        <v>4</v>
      </c>
      <c r="E123" s="64" t="s">
        <v>4</v>
      </c>
      <c r="F123" s="83" t="s">
        <v>4</v>
      </c>
      <c r="G123" s="84" t="s">
        <v>4</v>
      </c>
      <c r="H123" s="64" t="s">
        <v>4</v>
      </c>
      <c r="I123" s="69"/>
    </row>
    <row r="124" spans="1:9" ht="11.45" customHeight="1" x14ac:dyDescent="0.2">
      <c r="A124" s="102">
        <f>IF(C124&lt;&gt;"",COUNTA($C$9:C124),"")</f>
        <v>116</v>
      </c>
      <c r="B124" s="75" t="s">
        <v>636</v>
      </c>
      <c r="C124" s="83" t="s">
        <v>4</v>
      </c>
      <c r="D124" s="84" t="s">
        <v>4</v>
      </c>
      <c r="E124" s="64" t="s">
        <v>4</v>
      </c>
      <c r="F124" s="83" t="s">
        <v>4</v>
      </c>
      <c r="G124" s="84" t="s">
        <v>4</v>
      </c>
      <c r="H124" s="64" t="s">
        <v>4</v>
      </c>
      <c r="I124" s="69"/>
    </row>
    <row r="125" spans="1:9" ht="11.45" customHeight="1" x14ac:dyDescent="0.2">
      <c r="A125" s="102">
        <f>IF(C125&lt;&gt;"",COUNTA($C$9:C125),"")</f>
        <v>117</v>
      </c>
      <c r="B125" s="75" t="s">
        <v>637</v>
      </c>
      <c r="C125" s="83">
        <v>62</v>
      </c>
      <c r="D125" s="84">
        <v>82</v>
      </c>
      <c r="E125" s="64">
        <v>-40.145985401459853</v>
      </c>
      <c r="F125" s="83">
        <v>87</v>
      </c>
      <c r="G125" s="84">
        <v>102</v>
      </c>
      <c r="H125" s="64">
        <v>24.390243902439025</v>
      </c>
      <c r="I125" s="69"/>
    </row>
    <row r="126" spans="1:9" ht="11.45" customHeight="1" x14ac:dyDescent="0.2">
      <c r="A126" s="102">
        <f>IF(C126&lt;&gt;"",COUNTA($C$9:C126),"")</f>
        <v>118</v>
      </c>
      <c r="B126" s="75" t="s">
        <v>638</v>
      </c>
      <c r="C126" s="83">
        <v>13948</v>
      </c>
      <c r="D126" s="84">
        <v>48034</v>
      </c>
      <c r="E126" s="64">
        <v>-28.024933694951827</v>
      </c>
      <c r="F126" s="83">
        <v>6016</v>
      </c>
      <c r="G126" s="84">
        <v>11124</v>
      </c>
      <c r="H126" s="64">
        <v>-76.841404005496102</v>
      </c>
      <c r="I126" s="69"/>
    </row>
    <row r="127" spans="1:9" ht="11.45" customHeight="1" x14ac:dyDescent="0.2">
      <c r="A127" s="102">
        <f>IF(C127&lt;&gt;"",COUNTA($C$9:C127),"")</f>
        <v>119</v>
      </c>
      <c r="B127" s="75" t="s">
        <v>639</v>
      </c>
      <c r="C127" s="83">
        <v>0</v>
      </c>
      <c r="D127" s="84">
        <v>2</v>
      </c>
      <c r="E127" s="64">
        <v>-71.428571428571431</v>
      </c>
      <c r="F127" s="83">
        <v>1</v>
      </c>
      <c r="G127" s="84">
        <v>5</v>
      </c>
      <c r="H127" s="64">
        <v>150</v>
      </c>
      <c r="I127" s="69"/>
    </row>
    <row r="128" spans="1:9" ht="11.45" customHeight="1" x14ac:dyDescent="0.2">
      <c r="A128" s="102">
        <f>IF(C128&lt;&gt;"",COUNTA($C$9:C128),"")</f>
        <v>120</v>
      </c>
      <c r="B128" s="75" t="s">
        <v>640</v>
      </c>
      <c r="C128" s="83">
        <v>572</v>
      </c>
      <c r="D128" s="84">
        <v>3589</v>
      </c>
      <c r="E128" s="64" t="s">
        <v>297</v>
      </c>
      <c r="F128" s="83">
        <v>150</v>
      </c>
      <c r="G128" s="84">
        <v>297</v>
      </c>
      <c r="H128" s="64">
        <v>-91.724714405126775</v>
      </c>
      <c r="I128" s="69"/>
    </row>
    <row r="129" spans="1:9" ht="11.45" customHeight="1" x14ac:dyDescent="0.2">
      <c r="A129" s="102">
        <f>IF(C129&lt;&gt;"",COUNTA($C$9:C129),"")</f>
        <v>121</v>
      </c>
      <c r="B129" s="75" t="s">
        <v>641</v>
      </c>
      <c r="C129" s="83">
        <v>67</v>
      </c>
      <c r="D129" s="84">
        <v>56</v>
      </c>
      <c r="E129" s="64">
        <v>-44.554455445544555</v>
      </c>
      <c r="F129" s="83">
        <v>20</v>
      </c>
      <c r="G129" s="84">
        <v>67</v>
      </c>
      <c r="H129" s="64">
        <v>19.642857142857139</v>
      </c>
      <c r="I129" s="69"/>
    </row>
    <row r="130" spans="1:9" ht="11.45" customHeight="1" x14ac:dyDescent="0.2">
      <c r="A130" s="102">
        <f>IF(C130&lt;&gt;"",COUNTA($C$9:C130),"")</f>
        <v>122</v>
      </c>
      <c r="B130" s="75" t="s">
        <v>642</v>
      </c>
      <c r="C130" s="83" t="s">
        <v>4</v>
      </c>
      <c r="D130" s="84" t="s">
        <v>4</v>
      </c>
      <c r="E130" s="64" t="s">
        <v>4</v>
      </c>
      <c r="F130" s="83" t="s">
        <v>4</v>
      </c>
      <c r="G130" s="84" t="s">
        <v>4</v>
      </c>
      <c r="H130" s="64" t="s">
        <v>4</v>
      </c>
      <c r="I130" s="69"/>
    </row>
    <row r="131" spans="1:9" ht="11.45" customHeight="1" x14ac:dyDescent="0.2">
      <c r="A131" s="102">
        <f>IF(C131&lt;&gt;"",COUNTA($C$9:C131),"")</f>
        <v>123</v>
      </c>
      <c r="B131" s="75" t="s">
        <v>643</v>
      </c>
      <c r="C131" s="83">
        <v>0</v>
      </c>
      <c r="D131" s="84">
        <v>0</v>
      </c>
      <c r="E131" s="64" t="s">
        <v>8</v>
      </c>
      <c r="F131" s="83">
        <v>1</v>
      </c>
      <c r="G131" s="84">
        <v>10</v>
      </c>
      <c r="H131" s="64" t="s">
        <v>8</v>
      </c>
      <c r="I131" s="69"/>
    </row>
    <row r="132" spans="1:9" s="88" customFormat="1" ht="11.45" customHeight="1" x14ac:dyDescent="0.2">
      <c r="A132" s="102">
        <f>IF(C132&lt;&gt;"",COUNTA($C$9:C132),"")</f>
        <v>124</v>
      </c>
      <c r="B132" s="75" t="s">
        <v>644</v>
      </c>
      <c r="C132" s="83">
        <v>15</v>
      </c>
      <c r="D132" s="84">
        <v>293</v>
      </c>
      <c r="E132" s="64">
        <v>62.777777777777771</v>
      </c>
      <c r="F132" s="83">
        <v>40</v>
      </c>
      <c r="G132" s="84">
        <v>241</v>
      </c>
      <c r="H132" s="64">
        <v>-17.74744027303754</v>
      </c>
      <c r="I132" s="69"/>
    </row>
    <row r="133" spans="1:9" ht="11.45" customHeight="1" x14ac:dyDescent="0.2">
      <c r="A133" s="102">
        <f>IF(C133&lt;&gt;"",COUNTA($C$9:C133),"")</f>
        <v>125</v>
      </c>
      <c r="B133" s="75" t="s">
        <v>784</v>
      </c>
      <c r="C133" s="83" t="s">
        <v>4</v>
      </c>
      <c r="D133" s="84" t="s">
        <v>4</v>
      </c>
      <c r="E133" s="64" t="s">
        <v>4</v>
      </c>
      <c r="F133" s="83">
        <v>0</v>
      </c>
      <c r="G133" s="84">
        <v>4</v>
      </c>
      <c r="H133" s="64" t="s">
        <v>8</v>
      </c>
      <c r="I133" s="69"/>
    </row>
    <row r="134" spans="1:9" ht="11.45" customHeight="1" x14ac:dyDescent="0.2">
      <c r="A134" s="102">
        <f>IF(C134&lt;&gt;"",COUNTA($C$9:C134),"")</f>
        <v>126</v>
      </c>
      <c r="B134" s="75" t="s">
        <v>645</v>
      </c>
      <c r="C134" s="83">
        <v>2908</v>
      </c>
      <c r="D134" s="84">
        <v>19775</v>
      </c>
      <c r="E134" s="64">
        <v>-33.734334159908855</v>
      </c>
      <c r="F134" s="83">
        <v>7914</v>
      </c>
      <c r="G134" s="84">
        <v>42507</v>
      </c>
      <c r="H134" s="64">
        <v>114.95322376738307</v>
      </c>
      <c r="I134" s="69"/>
    </row>
    <row r="135" spans="1:9" ht="11.45" customHeight="1" x14ac:dyDescent="0.2">
      <c r="A135" s="102">
        <f>IF(C135&lt;&gt;"",COUNTA($C$9:C135),"")</f>
        <v>127</v>
      </c>
      <c r="B135" s="75" t="s">
        <v>646</v>
      </c>
      <c r="C135" s="83">
        <v>0</v>
      </c>
      <c r="D135" s="84">
        <v>8</v>
      </c>
      <c r="E135" s="64">
        <v>-84.615384615384613</v>
      </c>
      <c r="F135" s="83">
        <v>0</v>
      </c>
      <c r="G135" s="84">
        <v>6</v>
      </c>
      <c r="H135" s="64">
        <v>-25</v>
      </c>
      <c r="I135" s="69"/>
    </row>
    <row r="136" spans="1:9" ht="11.45" customHeight="1" x14ac:dyDescent="0.2">
      <c r="A136" s="102">
        <f>IF(C136&lt;&gt;"",COUNTA($C$9:C136),"")</f>
        <v>128</v>
      </c>
      <c r="B136" s="75" t="s">
        <v>647</v>
      </c>
      <c r="C136" s="83">
        <v>12582</v>
      </c>
      <c r="D136" s="84">
        <v>17251</v>
      </c>
      <c r="E136" s="64">
        <v>23.547948148678657</v>
      </c>
      <c r="F136" s="83">
        <v>28139</v>
      </c>
      <c r="G136" s="84">
        <v>56044</v>
      </c>
      <c r="H136" s="64">
        <v>224.87392035244335</v>
      </c>
      <c r="I136" s="69"/>
    </row>
    <row r="137" spans="1:9" ht="11.45" customHeight="1" x14ac:dyDescent="0.2">
      <c r="A137" s="102">
        <f>IF(C137&lt;&gt;"",COUNTA($C$9:C137),"")</f>
        <v>129</v>
      </c>
      <c r="B137" s="75" t="s">
        <v>648</v>
      </c>
      <c r="C137" s="83">
        <v>167</v>
      </c>
      <c r="D137" s="84">
        <v>2463</v>
      </c>
      <c r="E137" s="64">
        <v>25.216065073716322</v>
      </c>
      <c r="F137" s="83">
        <v>257</v>
      </c>
      <c r="G137" s="84">
        <v>1242</v>
      </c>
      <c r="H137" s="64">
        <v>-49.573690621193663</v>
      </c>
      <c r="I137" s="69"/>
    </row>
    <row r="138" spans="1:9" ht="11.45" customHeight="1" x14ac:dyDescent="0.2">
      <c r="A138" s="102">
        <f>IF(C138&lt;&gt;"",COUNTA($C$9:C138),"")</f>
        <v>130</v>
      </c>
      <c r="B138" s="75" t="s">
        <v>649</v>
      </c>
      <c r="C138" s="83">
        <v>41</v>
      </c>
      <c r="D138" s="84">
        <v>145</v>
      </c>
      <c r="E138" s="64">
        <v>31.818181818181813</v>
      </c>
      <c r="F138" s="83">
        <v>82</v>
      </c>
      <c r="G138" s="84">
        <v>257</v>
      </c>
      <c r="H138" s="64">
        <v>77.241379310344826</v>
      </c>
      <c r="I138" s="69"/>
    </row>
    <row r="139" spans="1:9" ht="11.45" customHeight="1" x14ac:dyDescent="0.2">
      <c r="A139" s="102">
        <f>IF(C139&lt;&gt;"",COUNTA($C$9:C139),"")</f>
        <v>131</v>
      </c>
      <c r="B139" s="75" t="s">
        <v>650</v>
      </c>
      <c r="C139" s="83">
        <v>57</v>
      </c>
      <c r="D139" s="84">
        <v>37</v>
      </c>
      <c r="E139" s="64">
        <v>68.181818181818187</v>
      </c>
      <c r="F139" s="83">
        <v>55</v>
      </c>
      <c r="G139" s="84">
        <v>36</v>
      </c>
      <c r="H139" s="64">
        <v>-2.7027027027027088</v>
      </c>
      <c r="I139" s="69"/>
    </row>
    <row r="140" spans="1:9" ht="11.45" customHeight="1" x14ac:dyDescent="0.2">
      <c r="A140" s="102">
        <f>IF(C140&lt;&gt;"",COUNTA($C$9:C140),"")</f>
        <v>132</v>
      </c>
      <c r="B140" s="75" t="s">
        <v>651</v>
      </c>
      <c r="C140" s="83">
        <v>1792</v>
      </c>
      <c r="D140" s="84">
        <v>4385</v>
      </c>
      <c r="E140" s="64">
        <v>6.9512195121951237</v>
      </c>
      <c r="F140" s="83">
        <v>2544</v>
      </c>
      <c r="G140" s="84">
        <v>4884</v>
      </c>
      <c r="H140" s="64">
        <v>11.379703534777647</v>
      </c>
      <c r="I140" s="69"/>
    </row>
    <row r="141" spans="1:9" ht="11.45" customHeight="1" x14ac:dyDescent="0.2">
      <c r="A141" s="102">
        <f>IF(C141&lt;&gt;"",COUNTA($C$9:C141),"")</f>
        <v>133</v>
      </c>
      <c r="B141" s="75" t="s">
        <v>652</v>
      </c>
      <c r="C141" s="83">
        <v>567</v>
      </c>
      <c r="D141" s="84">
        <v>1739</v>
      </c>
      <c r="E141" s="64">
        <v>34.389489953632136</v>
      </c>
      <c r="F141" s="83">
        <v>1073</v>
      </c>
      <c r="G141" s="84">
        <v>2557</v>
      </c>
      <c r="H141" s="64">
        <v>47.038527889591705</v>
      </c>
      <c r="I141" s="69"/>
    </row>
    <row r="142" spans="1:9" ht="11.45" customHeight="1" x14ac:dyDescent="0.2">
      <c r="A142" s="102">
        <f>IF(C142&lt;&gt;"",COUNTA($C$9:C142),"")</f>
        <v>134</v>
      </c>
      <c r="B142" s="75" t="s">
        <v>653</v>
      </c>
      <c r="C142" s="83">
        <v>221</v>
      </c>
      <c r="D142" s="84">
        <v>1432</v>
      </c>
      <c r="E142" s="64">
        <v>-11.000621504039771</v>
      </c>
      <c r="F142" s="83">
        <v>301</v>
      </c>
      <c r="G142" s="84">
        <v>2279</v>
      </c>
      <c r="H142" s="64">
        <v>59.148044692737443</v>
      </c>
      <c r="I142" s="69"/>
    </row>
    <row r="143" spans="1:9" ht="11.45" customHeight="1" x14ac:dyDescent="0.2">
      <c r="A143" s="102">
        <f>IF(C143&lt;&gt;"",COUNTA($C$9:C143),"")</f>
        <v>135</v>
      </c>
      <c r="B143" s="75" t="s">
        <v>654</v>
      </c>
      <c r="C143" s="83" t="s">
        <v>4</v>
      </c>
      <c r="D143" s="84" t="s">
        <v>4</v>
      </c>
      <c r="E143" s="64" t="s">
        <v>4</v>
      </c>
      <c r="F143" s="83" t="s">
        <v>4</v>
      </c>
      <c r="G143" s="84" t="s">
        <v>4</v>
      </c>
      <c r="H143" s="64" t="s">
        <v>4</v>
      </c>
      <c r="I143" s="69"/>
    </row>
    <row r="144" spans="1:9" ht="11.45" customHeight="1" x14ac:dyDescent="0.2">
      <c r="A144" s="102">
        <f>IF(C144&lt;&gt;"",COUNTA($C$9:C144),"")</f>
        <v>136</v>
      </c>
      <c r="B144" s="75" t="s">
        <v>655</v>
      </c>
      <c r="C144" s="83">
        <v>8</v>
      </c>
      <c r="D144" s="84">
        <v>227</v>
      </c>
      <c r="E144" s="64">
        <v>363.26530612244898</v>
      </c>
      <c r="F144" s="83">
        <v>0</v>
      </c>
      <c r="G144" s="84">
        <v>2</v>
      </c>
      <c r="H144" s="64">
        <v>-99.118942731277528</v>
      </c>
      <c r="I144" s="69"/>
    </row>
    <row r="145" spans="1:9" ht="11.45" customHeight="1" x14ac:dyDescent="0.2">
      <c r="A145" s="102">
        <f>IF(C145&lt;&gt;"",COUNTA($C$9:C145),"")</f>
        <v>137</v>
      </c>
      <c r="B145" s="75" t="s">
        <v>656</v>
      </c>
      <c r="C145" s="83">
        <v>0</v>
      </c>
      <c r="D145" s="84">
        <v>3</v>
      </c>
      <c r="E145" s="64" t="s">
        <v>8</v>
      </c>
      <c r="F145" s="83">
        <v>2</v>
      </c>
      <c r="G145" s="84">
        <v>33</v>
      </c>
      <c r="H145" s="64" t="s">
        <v>297</v>
      </c>
      <c r="I145" s="69"/>
    </row>
    <row r="146" spans="1:9" ht="11.45" customHeight="1" x14ac:dyDescent="0.2">
      <c r="A146" s="102">
        <f>IF(C146&lt;&gt;"",COUNTA($C$9:C146),"")</f>
        <v>138</v>
      </c>
      <c r="B146" s="75" t="s">
        <v>657</v>
      </c>
      <c r="C146" s="83">
        <v>1240</v>
      </c>
      <c r="D146" s="84">
        <v>9197</v>
      </c>
      <c r="E146" s="64">
        <v>59.781097984711607</v>
      </c>
      <c r="F146" s="83">
        <v>6621</v>
      </c>
      <c r="G146" s="84">
        <v>5694</v>
      </c>
      <c r="H146" s="64">
        <v>-38.088507121887574</v>
      </c>
      <c r="I146" s="69"/>
    </row>
    <row r="147" spans="1:9" ht="11.45" customHeight="1" x14ac:dyDescent="0.2">
      <c r="A147" s="102">
        <f>IF(C147&lt;&gt;"",COUNTA($C$9:C147),"")</f>
        <v>139</v>
      </c>
      <c r="B147" s="75" t="s">
        <v>658</v>
      </c>
      <c r="C147" s="83">
        <v>106</v>
      </c>
      <c r="D147" s="84">
        <v>141</v>
      </c>
      <c r="E147" s="64">
        <v>-2.0833333333333286</v>
      </c>
      <c r="F147" s="83">
        <v>95</v>
      </c>
      <c r="G147" s="84">
        <v>234</v>
      </c>
      <c r="H147" s="64">
        <v>65.957446808510639</v>
      </c>
      <c r="I147" s="69"/>
    </row>
    <row r="148" spans="1:9" ht="11.45" customHeight="1" x14ac:dyDescent="0.2">
      <c r="A148" s="102">
        <f>IF(C148&lt;&gt;"",COUNTA($C$9:C148),"")</f>
        <v>140</v>
      </c>
      <c r="B148" s="75" t="s">
        <v>659</v>
      </c>
      <c r="C148" s="83">
        <v>51</v>
      </c>
      <c r="D148" s="84">
        <v>383</v>
      </c>
      <c r="E148" s="64">
        <v>157.04697986577179</v>
      </c>
      <c r="F148" s="83">
        <v>86</v>
      </c>
      <c r="G148" s="84">
        <v>563</v>
      </c>
      <c r="H148" s="64">
        <v>46.997389033942568</v>
      </c>
      <c r="I148" s="69"/>
    </row>
    <row r="149" spans="1:9" ht="11.45" customHeight="1" x14ac:dyDescent="0.2">
      <c r="A149" s="102">
        <f>IF(C149&lt;&gt;"",COUNTA($C$9:C149),"")</f>
        <v>141</v>
      </c>
      <c r="B149" s="75" t="s">
        <v>660</v>
      </c>
      <c r="C149" s="83">
        <v>118</v>
      </c>
      <c r="D149" s="84">
        <v>650</v>
      </c>
      <c r="E149" s="64">
        <v>-68.734968734968731</v>
      </c>
      <c r="F149" s="83">
        <v>63</v>
      </c>
      <c r="G149" s="84">
        <v>416</v>
      </c>
      <c r="H149" s="64">
        <v>-36</v>
      </c>
      <c r="I149" s="69"/>
    </row>
    <row r="150" spans="1:9" ht="11.45" customHeight="1" x14ac:dyDescent="0.2">
      <c r="A150" s="102">
        <f>IF(C150&lt;&gt;"",COUNTA($C$9:C150),"")</f>
        <v>142</v>
      </c>
      <c r="B150" s="75" t="s">
        <v>661</v>
      </c>
      <c r="C150" s="83">
        <v>256</v>
      </c>
      <c r="D150" s="84">
        <v>223</v>
      </c>
      <c r="E150" s="64">
        <v>-39.071038251366119</v>
      </c>
      <c r="F150" s="83">
        <v>305</v>
      </c>
      <c r="G150" s="84">
        <v>275</v>
      </c>
      <c r="H150" s="64">
        <v>23.318385650224215</v>
      </c>
      <c r="I150" s="69"/>
    </row>
    <row r="151" spans="1:9" ht="11.45" customHeight="1" x14ac:dyDescent="0.2">
      <c r="A151" s="102">
        <f>IF(C151&lt;&gt;"",COUNTA($C$9:C151),"")</f>
        <v>143</v>
      </c>
      <c r="B151" s="75" t="s">
        <v>662</v>
      </c>
      <c r="C151" s="83">
        <v>227</v>
      </c>
      <c r="D151" s="84">
        <v>152</v>
      </c>
      <c r="E151" s="64" t="s">
        <v>8</v>
      </c>
      <c r="F151" s="83">
        <v>32</v>
      </c>
      <c r="G151" s="84">
        <v>2864</v>
      </c>
      <c r="H151" s="64" t="s">
        <v>297</v>
      </c>
      <c r="I151" s="69"/>
    </row>
    <row r="152" spans="1:9" ht="11.45" customHeight="1" x14ac:dyDescent="0.2">
      <c r="A152" s="102">
        <f>IF(C152&lt;&gt;"",COUNTA($C$9:C152),"")</f>
        <v>144</v>
      </c>
      <c r="B152" s="75" t="s">
        <v>663</v>
      </c>
      <c r="C152" s="83">
        <v>116162</v>
      </c>
      <c r="D152" s="84">
        <v>44560</v>
      </c>
      <c r="E152" s="64">
        <v>-22.971875054019947</v>
      </c>
      <c r="F152" s="83">
        <v>31307</v>
      </c>
      <c r="G152" s="84">
        <v>25012</v>
      </c>
      <c r="H152" s="64">
        <v>-43.8689407540395</v>
      </c>
      <c r="I152" s="69"/>
    </row>
    <row r="153" spans="1:9" ht="11.45" customHeight="1" x14ac:dyDescent="0.2">
      <c r="A153" s="102">
        <f>IF(C153&lt;&gt;"",COUNTA($C$9:C153),"")</f>
        <v>145</v>
      </c>
      <c r="B153" s="75" t="s">
        <v>664</v>
      </c>
      <c r="C153" s="83">
        <v>8004</v>
      </c>
      <c r="D153" s="84">
        <v>11633</v>
      </c>
      <c r="E153" s="64">
        <v>28.371220481129996</v>
      </c>
      <c r="F153" s="83">
        <v>11383</v>
      </c>
      <c r="G153" s="84">
        <v>11513</v>
      </c>
      <c r="H153" s="64">
        <v>-1.0315481818963264</v>
      </c>
      <c r="I153" s="69"/>
    </row>
    <row r="154" spans="1:9" ht="11.45" customHeight="1" x14ac:dyDescent="0.2">
      <c r="A154" s="102">
        <f>IF(C154&lt;&gt;"",COUNTA($C$9:C154),"")</f>
        <v>146</v>
      </c>
      <c r="B154" s="75" t="s">
        <v>665</v>
      </c>
      <c r="C154" s="83">
        <v>95548</v>
      </c>
      <c r="D154" s="84">
        <v>21416</v>
      </c>
      <c r="E154" s="64">
        <v>-31.885118157819406</v>
      </c>
      <c r="F154" s="83">
        <v>49695</v>
      </c>
      <c r="G154" s="84">
        <v>14835</v>
      </c>
      <c r="H154" s="64">
        <v>-30.729361225252148</v>
      </c>
      <c r="I154" s="69"/>
    </row>
    <row r="155" spans="1:9" ht="11.45" customHeight="1" x14ac:dyDescent="0.2">
      <c r="A155" s="102">
        <f>IF(C155&lt;&gt;"",COUNTA($C$9:C155),"")</f>
        <v>147</v>
      </c>
      <c r="B155" s="75" t="s">
        <v>666</v>
      </c>
      <c r="C155" s="83">
        <v>8298</v>
      </c>
      <c r="D155" s="84">
        <v>21333</v>
      </c>
      <c r="E155" s="64">
        <v>-23.259829490269439</v>
      </c>
      <c r="F155" s="83">
        <v>16136</v>
      </c>
      <c r="G155" s="84">
        <v>26800</v>
      </c>
      <c r="H155" s="64">
        <v>25.626962921295643</v>
      </c>
      <c r="I155" s="69"/>
    </row>
    <row r="156" spans="1:9" ht="11.45" customHeight="1" x14ac:dyDescent="0.2">
      <c r="A156" s="102">
        <f>IF(C156&lt;&gt;"",COUNTA($C$9:C156),"")</f>
        <v>148</v>
      </c>
      <c r="B156" s="75" t="s">
        <v>667</v>
      </c>
      <c r="C156" s="83" t="s">
        <v>4</v>
      </c>
      <c r="D156" s="84" t="s">
        <v>4</v>
      </c>
      <c r="E156" s="64" t="s">
        <v>4</v>
      </c>
      <c r="F156" s="83" t="s">
        <v>4</v>
      </c>
      <c r="G156" s="84" t="s">
        <v>4</v>
      </c>
      <c r="H156" s="64" t="s">
        <v>4</v>
      </c>
      <c r="I156" s="69"/>
    </row>
    <row r="157" spans="1:9" ht="11.45" customHeight="1" x14ac:dyDescent="0.2">
      <c r="A157" s="102">
        <f>IF(C157&lt;&gt;"",COUNTA($C$9:C157),"")</f>
        <v>149</v>
      </c>
      <c r="B157" s="75" t="s">
        <v>668</v>
      </c>
      <c r="C157" s="83">
        <v>3287</v>
      </c>
      <c r="D157" s="84">
        <v>1426</v>
      </c>
      <c r="E157" s="64">
        <v>-21.432506887052341</v>
      </c>
      <c r="F157" s="83">
        <v>7340</v>
      </c>
      <c r="G157" s="84">
        <v>3404</v>
      </c>
      <c r="H157" s="64">
        <v>138.70967741935485</v>
      </c>
      <c r="I157" s="69"/>
    </row>
    <row r="158" spans="1:9" ht="11.45" customHeight="1" x14ac:dyDescent="0.2">
      <c r="A158" s="102">
        <f>IF(C158&lt;&gt;"",COUNTA($C$9:C158),"")</f>
        <v>150</v>
      </c>
      <c r="B158" s="75" t="s">
        <v>669</v>
      </c>
      <c r="C158" s="83">
        <v>257</v>
      </c>
      <c r="D158" s="84">
        <v>991</v>
      </c>
      <c r="E158" s="64">
        <v>-6.2440870387890186</v>
      </c>
      <c r="F158" s="83">
        <v>197</v>
      </c>
      <c r="G158" s="84">
        <v>930</v>
      </c>
      <c r="H158" s="64">
        <v>-6.1553985872855748</v>
      </c>
      <c r="I158" s="69"/>
    </row>
    <row r="159" spans="1:9" ht="11.45" customHeight="1" x14ac:dyDescent="0.2">
      <c r="A159" s="102">
        <f>IF(C159&lt;&gt;"",COUNTA($C$9:C159),"")</f>
        <v>151</v>
      </c>
      <c r="B159" s="75" t="s">
        <v>670</v>
      </c>
      <c r="C159" s="83">
        <v>218</v>
      </c>
      <c r="D159" s="84">
        <v>2252</v>
      </c>
      <c r="E159" s="64">
        <v>312.45421245421244</v>
      </c>
      <c r="F159" s="83">
        <v>54</v>
      </c>
      <c r="G159" s="84">
        <v>438</v>
      </c>
      <c r="H159" s="64">
        <v>-80.550621669626992</v>
      </c>
      <c r="I159" s="69"/>
    </row>
    <row r="160" spans="1:9" ht="11.45" customHeight="1" x14ac:dyDescent="0.2">
      <c r="A160" s="102">
        <f>IF(C160&lt;&gt;"",COUNTA($C$9:C160),"")</f>
        <v>152</v>
      </c>
      <c r="B160" s="75" t="s">
        <v>671</v>
      </c>
      <c r="C160" s="83">
        <v>1271</v>
      </c>
      <c r="D160" s="84">
        <v>5603</v>
      </c>
      <c r="E160" s="64">
        <v>-54.62790509352984</v>
      </c>
      <c r="F160" s="83">
        <v>2795</v>
      </c>
      <c r="G160" s="84">
        <v>11979</v>
      </c>
      <c r="H160" s="64">
        <v>113.79618061752632</v>
      </c>
      <c r="I160" s="69"/>
    </row>
    <row r="161" spans="1:9" ht="11.45" customHeight="1" x14ac:dyDescent="0.2">
      <c r="A161" s="102">
        <f>IF(C161&lt;&gt;"",COUNTA($C$9:C161),"")</f>
        <v>153</v>
      </c>
      <c r="B161" s="75" t="s">
        <v>672</v>
      </c>
      <c r="C161" s="83" t="s">
        <v>4</v>
      </c>
      <c r="D161" s="84" t="s">
        <v>4</v>
      </c>
      <c r="E161" s="64" t="s">
        <v>4</v>
      </c>
      <c r="F161" s="83" t="s">
        <v>4</v>
      </c>
      <c r="G161" s="84" t="s">
        <v>4</v>
      </c>
      <c r="H161" s="64" t="s">
        <v>4</v>
      </c>
      <c r="I161" s="69"/>
    </row>
    <row r="162" spans="1:9" ht="11.45" customHeight="1" x14ac:dyDescent="0.2">
      <c r="A162" s="102">
        <f>IF(C162&lt;&gt;"",COUNTA($C$9:C162),"")</f>
        <v>154</v>
      </c>
      <c r="B162" s="75" t="s">
        <v>673</v>
      </c>
      <c r="C162" s="83" t="s">
        <v>4</v>
      </c>
      <c r="D162" s="84" t="s">
        <v>4</v>
      </c>
      <c r="E162" s="64" t="s">
        <v>4</v>
      </c>
      <c r="F162" s="83">
        <v>38</v>
      </c>
      <c r="G162" s="84">
        <v>40</v>
      </c>
      <c r="H162" s="64" t="s">
        <v>8</v>
      </c>
      <c r="I162" s="69"/>
    </row>
    <row r="163" spans="1:9" s="88" customFormat="1" ht="11.45" customHeight="1" x14ac:dyDescent="0.2">
      <c r="A163" s="102">
        <f>IF(C163&lt;&gt;"",COUNTA($C$9:C163),"")</f>
        <v>155</v>
      </c>
      <c r="B163" s="75" t="s">
        <v>674</v>
      </c>
      <c r="C163" s="83">
        <v>0</v>
      </c>
      <c r="D163" s="84">
        <v>1</v>
      </c>
      <c r="E163" s="64" t="s">
        <v>8</v>
      </c>
      <c r="F163" s="83" t="s">
        <v>4</v>
      </c>
      <c r="G163" s="84" t="s">
        <v>4</v>
      </c>
      <c r="H163" s="64" t="s">
        <v>4</v>
      </c>
      <c r="I163" s="69"/>
    </row>
    <row r="164" spans="1:9" ht="11.45" customHeight="1" x14ac:dyDescent="0.2">
      <c r="A164" s="102">
        <f>IF(C164&lt;&gt;"",COUNTA($C$9:C164),"")</f>
        <v>156</v>
      </c>
      <c r="B164" s="75" t="s">
        <v>675</v>
      </c>
      <c r="C164" s="83">
        <v>0</v>
      </c>
      <c r="D164" s="84">
        <v>4</v>
      </c>
      <c r="E164" s="64">
        <v>-97.826086956521735</v>
      </c>
      <c r="F164" s="83">
        <v>14</v>
      </c>
      <c r="G164" s="84">
        <v>45</v>
      </c>
      <c r="H164" s="64" t="s">
        <v>297</v>
      </c>
      <c r="I164" s="69"/>
    </row>
    <row r="165" spans="1:9" ht="11.45" customHeight="1" x14ac:dyDescent="0.2">
      <c r="A165" s="102">
        <f>IF(C165&lt;&gt;"",COUNTA($C$9:C165),"")</f>
        <v>157</v>
      </c>
      <c r="B165" s="75" t="s">
        <v>676</v>
      </c>
      <c r="C165" s="83" t="s">
        <v>4</v>
      </c>
      <c r="D165" s="84" t="s">
        <v>4</v>
      </c>
      <c r="E165" s="64" t="s">
        <v>4</v>
      </c>
      <c r="F165" s="83" t="s">
        <v>4</v>
      </c>
      <c r="G165" s="84" t="s">
        <v>4</v>
      </c>
      <c r="H165" s="64" t="s">
        <v>4</v>
      </c>
      <c r="I165" s="69"/>
    </row>
    <row r="166" spans="1:9" ht="11.45" customHeight="1" x14ac:dyDescent="0.2">
      <c r="A166" s="102">
        <f>IF(C166&lt;&gt;"",COUNTA($C$9:C166),"")</f>
        <v>158</v>
      </c>
      <c r="B166" s="75" t="s">
        <v>677</v>
      </c>
      <c r="C166" s="83">
        <v>91</v>
      </c>
      <c r="D166" s="84">
        <v>61</v>
      </c>
      <c r="E166" s="64">
        <v>-96.538024971623159</v>
      </c>
      <c r="F166" s="83">
        <v>76</v>
      </c>
      <c r="G166" s="84">
        <v>50</v>
      </c>
      <c r="H166" s="64">
        <v>-18.032786885245898</v>
      </c>
      <c r="I166" s="69"/>
    </row>
    <row r="167" spans="1:9" ht="11.45" customHeight="1" x14ac:dyDescent="0.2">
      <c r="A167" s="102">
        <f>IF(C167&lt;&gt;"",COUNTA($C$9:C167),"")</f>
        <v>159</v>
      </c>
      <c r="B167" s="75" t="s">
        <v>678</v>
      </c>
      <c r="C167" s="83">
        <v>15982</v>
      </c>
      <c r="D167" s="84">
        <v>3240</v>
      </c>
      <c r="E167" s="64">
        <v>-8.7323943661971839</v>
      </c>
      <c r="F167" s="83">
        <v>24334</v>
      </c>
      <c r="G167" s="84">
        <v>6695</v>
      </c>
      <c r="H167" s="64">
        <v>106.6358024691358</v>
      </c>
      <c r="I167" s="69"/>
    </row>
    <row r="168" spans="1:9" ht="11.45" customHeight="1" x14ac:dyDescent="0.2">
      <c r="A168" s="102">
        <f>IF(C168&lt;&gt;"",COUNTA($C$9:C168),"")</f>
        <v>160</v>
      </c>
      <c r="B168" s="75" t="s">
        <v>679</v>
      </c>
      <c r="C168" s="83">
        <v>73</v>
      </c>
      <c r="D168" s="84">
        <v>200</v>
      </c>
      <c r="E168" s="64">
        <v>-93.595901376881201</v>
      </c>
      <c r="F168" s="83">
        <v>100</v>
      </c>
      <c r="G168" s="84">
        <v>260</v>
      </c>
      <c r="H168" s="64">
        <v>30</v>
      </c>
      <c r="I168" s="69"/>
    </row>
    <row r="169" spans="1:9" ht="11.45" customHeight="1" x14ac:dyDescent="0.2">
      <c r="A169" s="102">
        <f>IF(C169&lt;&gt;"",COUNTA($C$9:C169),"")</f>
        <v>161</v>
      </c>
      <c r="B169" s="75" t="s">
        <v>680</v>
      </c>
      <c r="C169" s="83">
        <v>46</v>
      </c>
      <c r="D169" s="84">
        <v>31</v>
      </c>
      <c r="E169" s="64" t="s">
        <v>8</v>
      </c>
      <c r="F169" s="83" t="s">
        <v>4</v>
      </c>
      <c r="G169" s="84" t="s">
        <v>4</v>
      </c>
      <c r="H169" s="64" t="s">
        <v>4</v>
      </c>
      <c r="I169" s="69"/>
    </row>
    <row r="170" spans="1:9" ht="11.45" customHeight="1" x14ac:dyDescent="0.2">
      <c r="A170" s="102">
        <f>IF(C170&lt;&gt;"",COUNTA($C$9:C170),"")</f>
        <v>162</v>
      </c>
      <c r="B170" s="75" t="s">
        <v>681</v>
      </c>
      <c r="C170" s="83">
        <v>641</v>
      </c>
      <c r="D170" s="84">
        <v>2158</v>
      </c>
      <c r="E170" s="64">
        <v>-69.485294117647058</v>
      </c>
      <c r="F170" s="83">
        <v>591</v>
      </c>
      <c r="G170" s="84">
        <v>3293</v>
      </c>
      <c r="H170" s="64">
        <v>52.594995366079701</v>
      </c>
      <c r="I170" s="69"/>
    </row>
    <row r="171" spans="1:9" ht="11.45" customHeight="1" x14ac:dyDescent="0.2">
      <c r="A171" s="102">
        <f>IF(C171&lt;&gt;"",COUNTA($C$9:C171),"")</f>
        <v>163</v>
      </c>
      <c r="B171" s="75" t="s">
        <v>682</v>
      </c>
      <c r="C171" s="83">
        <v>16</v>
      </c>
      <c r="D171" s="84">
        <v>254</v>
      </c>
      <c r="E171" s="64">
        <v>-73.787409700722392</v>
      </c>
      <c r="F171" s="83">
        <v>38</v>
      </c>
      <c r="G171" s="84">
        <v>513</v>
      </c>
      <c r="H171" s="64">
        <v>101.96850393700788</v>
      </c>
      <c r="I171" s="69"/>
    </row>
    <row r="172" spans="1:9" s="46" customFormat="1" ht="11.45" customHeight="1" x14ac:dyDescent="0.2">
      <c r="A172" s="102">
        <f>IF(C172&lt;&gt;"",COUNTA($C$9:C172),"")</f>
        <v>164</v>
      </c>
      <c r="B172" s="75" t="s">
        <v>683</v>
      </c>
      <c r="C172" s="83">
        <v>218883</v>
      </c>
      <c r="D172" s="84">
        <v>654754</v>
      </c>
      <c r="E172" s="64">
        <v>98.397076558532461</v>
      </c>
      <c r="F172" s="83">
        <v>217498</v>
      </c>
      <c r="G172" s="84">
        <v>500061</v>
      </c>
      <c r="H172" s="64">
        <v>-23.626125231766437</v>
      </c>
      <c r="I172" s="69"/>
    </row>
    <row r="173" spans="1:9" ht="20.100000000000001" customHeight="1" x14ac:dyDescent="0.2">
      <c r="A173" s="102">
        <f>IF(C173&lt;&gt;"",COUNTA($C$9:C173),"")</f>
        <v>165</v>
      </c>
      <c r="B173" s="85" t="s">
        <v>684</v>
      </c>
      <c r="C173" s="86">
        <v>2624742</v>
      </c>
      <c r="D173" s="87">
        <v>1122294</v>
      </c>
      <c r="E173" s="68">
        <v>17.294897440881925</v>
      </c>
      <c r="F173" s="86">
        <v>1719830</v>
      </c>
      <c r="G173" s="87">
        <v>1151860</v>
      </c>
      <c r="H173" s="68">
        <v>2.6344255605037574</v>
      </c>
      <c r="I173" s="69"/>
    </row>
    <row r="174" spans="1:9" ht="11.45" customHeight="1" x14ac:dyDescent="0.2">
      <c r="A174" s="102">
        <f>IF(C174&lt;&gt;"",COUNTA($C$9:C174),"")</f>
        <v>166</v>
      </c>
      <c r="B174" s="75" t="s">
        <v>685</v>
      </c>
      <c r="C174" s="83">
        <v>199</v>
      </c>
      <c r="D174" s="84">
        <v>1462</v>
      </c>
      <c r="E174" s="64">
        <v>-81.321068097610834</v>
      </c>
      <c r="F174" s="83">
        <v>57</v>
      </c>
      <c r="G174" s="84">
        <v>330</v>
      </c>
      <c r="H174" s="64">
        <v>-77.428180574555398</v>
      </c>
      <c r="I174" s="69"/>
    </row>
    <row r="175" spans="1:9" ht="11.45" customHeight="1" x14ac:dyDescent="0.2">
      <c r="A175" s="102">
        <f>IF(C175&lt;&gt;"",COUNTA($C$9:C175),"")</f>
        <v>167</v>
      </c>
      <c r="B175" s="75" t="s">
        <v>686</v>
      </c>
      <c r="C175" s="83">
        <v>141</v>
      </c>
      <c r="D175" s="84">
        <v>233</v>
      </c>
      <c r="E175" s="64">
        <v>-24.350649350649348</v>
      </c>
      <c r="F175" s="83">
        <v>219</v>
      </c>
      <c r="G175" s="84">
        <v>448</v>
      </c>
      <c r="H175" s="64">
        <v>92.274678111587974</v>
      </c>
      <c r="I175" s="69"/>
    </row>
    <row r="176" spans="1:9" ht="11.45" customHeight="1" x14ac:dyDescent="0.2">
      <c r="A176" s="102">
        <f>IF(C176&lt;&gt;"",COUNTA($C$9:C176),"")</f>
        <v>168</v>
      </c>
      <c r="B176" s="75" t="s">
        <v>687</v>
      </c>
      <c r="C176" s="83">
        <v>649</v>
      </c>
      <c r="D176" s="84">
        <v>1996</v>
      </c>
      <c r="E176" s="64">
        <v>-47.223691168693811</v>
      </c>
      <c r="F176" s="83">
        <v>763</v>
      </c>
      <c r="G176" s="84">
        <v>2725</v>
      </c>
      <c r="H176" s="64">
        <v>36.523046092184359</v>
      </c>
      <c r="I176" s="69"/>
    </row>
    <row r="177" spans="1:9" ht="11.45" customHeight="1" x14ac:dyDescent="0.2">
      <c r="A177" s="102">
        <f>IF(C177&lt;&gt;"",COUNTA($C$9:C177),"")</f>
        <v>169</v>
      </c>
      <c r="B177" s="75" t="s">
        <v>688</v>
      </c>
      <c r="C177" s="83">
        <v>8099</v>
      </c>
      <c r="D177" s="84">
        <v>4916</v>
      </c>
      <c r="E177" s="64">
        <v>-10.095098756400873</v>
      </c>
      <c r="F177" s="83">
        <v>6769</v>
      </c>
      <c r="G177" s="84">
        <v>5035</v>
      </c>
      <c r="H177" s="64">
        <v>2.4206672091131054</v>
      </c>
      <c r="I177" s="69"/>
    </row>
    <row r="178" spans="1:9" ht="11.45" customHeight="1" x14ac:dyDescent="0.2">
      <c r="A178" s="102">
        <f>IF(C178&lt;&gt;"",COUNTA($C$9:C178),"")</f>
        <v>170</v>
      </c>
      <c r="B178" s="75" t="s">
        <v>689</v>
      </c>
      <c r="C178" s="83">
        <v>95</v>
      </c>
      <c r="D178" s="84">
        <v>677</v>
      </c>
      <c r="E178" s="64">
        <v>-95.560364614073052</v>
      </c>
      <c r="F178" s="83">
        <v>2687</v>
      </c>
      <c r="G178" s="84">
        <v>12569</v>
      </c>
      <c r="H178" s="64" t="s">
        <v>297</v>
      </c>
      <c r="I178" s="69"/>
    </row>
    <row r="179" spans="1:9" ht="11.45" customHeight="1" x14ac:dyDescent="0.2">
      <c r="A179" s="102">
        <f>IF(C179&lt;&gt;"",COUNTA($C$9:C179),"")</f>
        <v>171</v>
      </c>
      <c r="B179" s="75" t="s">
        <v>690</v>
      </c>
      <c r="C179" s="83">
        <v>142</v>
      </c>
      <c r="D179" s="84">
        <v>325</v>
      </c>
      <c r="E179" s="64">
        <v>-61.719670200235569</v>
      </c>
      <c r="F179" s="83">
        <v>178</v>
      </c>
      <c r="G179" s="84">
        <v>914</v>
      </c>
      <c r="H179" s="64">
        <v>181.23076923076923</v>
      </c>
      <c r="I179" s="69"/>
    </row>
    <row r="180" spans="1:9" ht="11.45" customHeight="1" x14ac:dyDescent="0.2">
      <c r="A180" s="102">
        <f>IF(C180&lt;&gt;"",COUNTA($C$9:C180),"")</f>
        <v>172</v>
      </c>
      <c r="B180" s="75" t="s">
        <v>691</v>
      </c>
      <c r="C180" s="83" t="s">
        <v>4</v>
      </c>
      <c r="D180" s="84" t="s">
        <v>4</v>
      </c>
      <c r="E180" s="64" t="s">
        <v>4</v>
      </c>
      <c r="F180" s="83">
        <v>0</v>
      </c>
      <c r="G180" s="84">
        <v>10</v>
      </c>
      <c r="H180" s="64" t="s">
        <v>8</v>
      </c>
      <c r="I180" s="69"/>
    </row>
    <row r="181" spans="1:9" ht="11.45" customHeight="1" x14ac:dyDescent="0.2">
      <c r="A181" s="102">
        <f>IF(C181&lt;&gt;"",COUNTA($C$9:C181),"")</f>
        <v>173</v>
      </c>
      <c r="B181" s="75" t="s">
        <v>692</v>
      </c>
      <c r="C181" s="83">
        <v>16</v>
      </c>
      <c r="D181" s="84">
        <v>123</v>
      </c>
      <c r="E181" s="64" t="s">
        <v>297</v>
      </c>
      <c r="F181" s="83">
        <v>2</v>
      </c>
      <c r="G181" s="84">
        <v>28</v>
      </c>
      <c r="H181" s="64">
        <v>-77.235772357723576</v>
      </c>
      <c r="I181" s="69"/>
    </row>
    <row r="182" spans="1:9" ht="11.45" customHeight="1" x14ac:dyDescent="0.2">
      <c r="A182" s="102">
        <f>IF(C182&lt;&gt;"",COUNTA($C$9:C182),"")</f>
        <v>174</v>
      </c>
      <c r="B182" s="75" t="s">
        <v>693</v>
      </c>
      <c r="C182" s="83">
        <v>3204</v>
      </c>
      <c r="D182" s="84">
        <v>3500</v>
      </c>
      <c r="E182" s="64">
        <v>71.990171990172001</v>
      </c>
      <c r="F182" s="83">
        <v>547</v>
      </c>
      <c r="G182" s="84">
        <v>2779</v>
      </c>
      <c r="H182" s="64">
        <v>-20.599999999999994</v>
      </c>
      <c r="I182" s="69"/>
    </row>
    <row r="183" spans="1:9" ht="11.45" customHeight="1" x14ac:dyDescent="0.2">
      <c r="A183" s="102">
        <f>IF(C183&lt;&gt;"",COUNTA($C$9:C183),"")</f>
        <v>175</v>
      </c>
      <c r="B183" s="75" t="s">
        <v>694</v>
      </c>
      <c r="C183" s="83">
        <v>2056</v>
      </c>
      <c r="D183" s="84">
        <v>10065</v>
      </c>
      <c r="E183" s="64">
        <v>-17.126389460683413</v>
      </c>
      <c r="F183" s="83">
        <v>2287</v>
      </c>
      <c r="G183" s="84">
        <v>13282</v>
      </c>
      <c r="H183" s="64">
        <v>31.962245404868355</v>
      </c>
      <c r="I183" s="69"/>
    </row>
    <row r="184" spans="1:9" ht="11.45" customHeight="1" x14ac:dyDescent="0.2">
      <c r="A184" s="102">
        <f>IF(C184&lt;&gt;"",COUNTA($C$9:C184),"")</f>
        <v>176</v>
      </c>
      <c r="B184" s="75" t="s">
        <v>695</v>
      </c>
      <c r="C184" s="83">
        <v>29767</v>
      </c>
      <c r="D184" s="84">
        <v>34331</v>
      </c>
      <c r="E184" s="64">
        <v>-24.122002431207875</v>
      </c>
      <c r="F184" s="83">
        <v>21612</v>
      </c>
      <c r="G184" s="84">
        <v>50680</v>
      </c>
      <c r="H184" s="64">
        <v>47.621683027001836</v>
      </c>
      <c r="I184" s="69"/>
    </row>
    <row r="185" spans="1:9" ht="11.45" customHeight="1" x14ac:dyDescent="0.2">
      <c r="A185" s="102">
        <f>IF(C185&lt;&gt;"",COUNTA($C$9:C185),"")</f>
        <v>177</v>
      </c>
      <c r="B185" s="75" t="s">
        <v>696</v>
      </c>
      <c r="C185" s="83">
        <v>5872</v>
      </c>
      <c r="D185" s="84">
        <v>9648</v>
      </c>
      <c r="E185" s="64">
        <v>-46.136668155426527</v>
      </c>
      <c r="F185" s="83">
        <v>7666</v>
      </c>
      <c r="G185" s="84">
        <v>15338</v>
      </c>
      <c r="H185" s="64">
        <v>58.97595356550579</v>
      </c>
      <c r="I185" s="69"/>
    </row>
    <row r="186" spans="1:9" ht="11.45" customHeight="1" x14ac:dyDescent="0.2">
      <c r="A186" s="102">
        <f>IF(C186&lt;&gt;"",COUNTA($C$9:C186),"")</f>
        <v>178</v>
      </c>
      <c r="B186" s="75" t="s">
        <v>697</v>
      </c>
      <c r="C186" s="83">
        <v>880</v>
      </c>
      <c r="D186" s="84">
        <v>3352</v>
      </c>
      <c r="E186" s="64">
        <v>12.107023411371244</v>
      </c>
      <c r="F186" s="83">
        <v>1043</v>
      </c>
      <c r="G186" s="84">
        <v>3496</v>
      </c>
      <c r="H186" s="64">
        <v>4.2959427207637191</v>
      </c>
      <c r="I186" s="69"/>
    </row>
    <row r="187" spans="1:9" ht="11.45" customHeight="1" x14ac:dyDescent="0.2">
      <c r="A187" s="102">
        <f>IF(C187&lt;&gt;"",COUNTA($C$9:C187),"")</f>
        <v>179</v>
      </c>
      <c r="B187" s="75" t="s">
        <v>698</v>
      </c>
      <c r="C187" s="83">
        <v>1176776</v>
      </c>
      <c r="D187" s="84">
        <v>249545</v>
      </c>
      <c r="E187" s="64">
        <v>166.04511823279813</v>
      </c>
      <c r="F187" s="83">
        <v>935326</v>
      </c>
      <c r="G187" s="84">
        <v>191588</v>
      </c>
      <c r="H187" s="64">
        <v>-23.225069626720625</v>
      </c>
      <c r="I187" s="69"/>
    </row>
    <row r="188" spans="1:9" ht="11.45" customHeight="1" x14ac:dyDescent="0.2">
      <c r="A188" s="102">
        <f>IF(C188&lt;&gt;"",COUNTA($C$9:C188),"")</f>
        <v>180</v>
      </c>
      <c r="B188" s="75" t="s">
        <v>699</v>
      </c>
      <c r="C188" s="83">
        <v>14059</v>
      </c>
      <c r="D188" s="84">
        <v>12852</v>
      </c>
      <c r="E188" s="64">
        <v>-27.797752808988761</v>
      </c>
      <c r="F188" s="83">
        <v>11513</v>
      </c>
      <c r="G188" s="84">
        <v>15315</v>
      </c>
      <c r="H188" s="64">
        <v>19.164332399626517</v>
      </c>
      <c r="I188" s="69"/>
    </row>
    <row r="189" spans="1:9" ht="11.45" customHeight="1" x14ac:dyDescent="0.2">
      <c r="A189" s="102">
        <f>IF(C189&lt;&gt;"",COUNTA($C$9:C189),"")</f>
        <v>181</v>
      </c>
      <c r="B189" s="75" t="s">
        <v>700</v>
      </c>
      <c r="C189" s="83">
        <v>27412</v>
      </c>
      <c r="D189" s="84">
        <v>51319</v>
      </c>
      <c r="E189" s="64">
        <v>-28.938768728017948</v>
      </c>
      <c r="F189" s="83">
        <v>21355</v>
      </c>
      <c r="G189" s="84">
        <v>67467</v>
      </c>
      <c r="H189" s="64">
        <v>31.465928798300837</v>
      </c>
      <c r="I189" s="69"/>
    </row>
    <row r="190" spans="1:9" ht="11.45" customHeight="1" x14ac:dyDescent="0.2">
      <c r="A190" s="102">
        <f>IF(C190&lt;&gt;"",COUNTA($C$9:C190),"")</f>
        <v>182</v>
      </c>
      <c r="B190" s="75" t="s">
        <v>701</v>
      </c>
      <c r="C190" s="83">
        <v>406</v>
      </c>
      <c r="D190" s="84">
        <v>495</v>
      </c>
      <c r="E190" s="64">
        <v>-57.253886010362692</v>
      </c>
      <c r="F190" s="83">
        <v>250</v>
      </c>
      <c r="G190" s="84">
        <v>748</v>
      </c>
      <c r="H190" s="64">
        <v>51.111111111111114</v>
      </c>
      <c r="I190" s="69"/>
    </row>
    <row r="191" spans="1:9" ht="11.45" customHeight="1" x14ac:dyDescent="0.2">
      <c r="A191" s="102">
        <f>IF(C191&lt;&gt;"",COUNTA($C$9:C191),"")</f>
        <v>183</v>
      </c>
      <c r="B191" s="75" t="s">
        <v>702</v>
      </c>
      <c r="C191" s="83">
        <v>1081</v>
      </c>
      <c r="D191" s="84">
        <v>1588</v>
      </c>
      <c r="E191" s="64">
        <v>-7.7816492450638748</v>
      </c>
      <c r="F191" s="83">
        <v>1861</v>
      </c>
      <c r="G191" s="84">
        <v>2109</v>
      </c>
      <c r="H191" s="64">
        <v>32.808564231738046</v>
      </c>
      <c r="I191" s="69"/>
    </row>
    <row r="192" spans="1:9" ht="11.45" customHeight="1" x14ac:dyDescent="0.2">
      <c r="A192" s="102">
        <f>IF(C192&lt;&gt;"",COUNTA($C$9:C192),"")</f>
        <v>184</v>
      </c>
      <c r="B192" s="75" t="s">
        <v>703</v>
      </c>
      <c r="C192" s="83">
        <v>66</v>
      </c>
      <c r="D192" s="84">
        <v>619</v>
      </c>
      <c r="E192" s="64">
        <v>-67.86085150571131</v>
      </c>
      <c r="F192" s="83">
        <v>19</v>
      </c>
      <c r="G192" s="84">
        <v>92</v>
      </c>
      <c r="H192" s="64">
        <v>-85.137318255250406</v>
      </c>
      <c r="I192" s="69"/>
    </row>
    <row r="193" spans="1:9" ht="11.45" customHeight="1" x14ac:dyDescent="0.2">
      <c r="A193" s="102">
        <f>IF(C193&lt;&gt;"",COUNTA($C$9:C193),"")</f>
        <v>185</v>
      </c>
      <c r="B193" s="75" t="s">
        <v>704</v>
      </c>
      <c r="C193" s="83">
        <v>1659</v>
      </c>
      <c r="D193" s="84">
        <v>8827</v>
      </c>
      <c r="E193" s="64">
        <v>161.38584542493339</v>
      </c>
      <c r="F193" s="83">
        <v>1936</v>
      </c>
      <c r="G193" s="84">
        <v>6399</v>
      </c>
      <c r="H193" s="64">
        <v>-27.506514104452251</v>
      </c>
      <c r="I193" s="69"/>
    </row>
    <row r="194" spans="1:9" ht="11.45" customHeight="1" x14ac:dyDescent="0.2">
      <c r="A194" s="102">
        <f>IF(C194&lt;&gt;"",COUNTA($C$9:C194),"")</f>
        <v>186</v>
      </c>
      <c r="B194" s="75" t="s">
        <v>705</v>
      </c>
      <c r="C194" s="83">
        <v>602</v>
      </c>
      <c r="D194" s="84">
        <v>5956</v>
      </c>
      <c r="E194" s="64">
        <v>30.728709394205453</v>
      </c>
      <c r="F194" s="83">
        <v>861</v>
      </c>
      <c r="G194" s="84">
        <v>4044</v>
      </c>
      <c r="H194" s="64">
        <v>-32.102081934184014</v>
      </c>
      <c r="I194" s="69"/>
    </row>
    <row r="195" spans="1:9" ht="11.45" customHeight="1" x14ac:dyDescent="0.2">
      <c r="A195" s="102">
        <f>IF(C195&lt;&gt;"",COUNTA($C$9:C195),"")</f>
        <v>187</v>
      </c>
      <c r="B195" s="75" t="s">
        <v>706</v>
      </c>
      <c r="C195" s="83">
        <v>153</v>
      </c>
      <c r="D195" s="84">
        <v>154</v>
      </c>
      <c r="E195" s="64">
        <v>-60.814249363867681</v>
      </c>
      <c r="F195" s="83">
        <v>198</v>
      </c>
      <c r="G195" s="84">
        <v>249</v>
      </c>
      <c r="H195" s="64">
        <v>61.6883116883117</v>
      </c>
      <c r="I195" s="69"/>
    </row>
    <row r="196" spans="1:9" ht="11.45" customHeight="1" x14ac:dyDescent="0.2">
      <c r="A196" s="102">
        <f>IF(C196&lt;&gt;"",COUNTA($C$9:C196),"")</f>
        <v>188</v>
      </c>
      <c r="B196" s="75" t="s">
        <v>707</v>
      </c>
      <c r="C196" s="83" t="s">
        <v>4</v>
      </c>
      <c r="D196" s="84" t="s">
        <v>4</v>
      </c>
      <c r="E196" s="64" t="s">
        <v>4</v>
      </c>
      <c r="F196" s="83" t="s">
        <v>4</v>
      </c>
      <c r="G196" s="84" t="s">
        <v>4</v>
      </c>
      <c r="H196" s="64" t="s">
        <v>4</v>
      </c>
      <c r="I196" s="69"/>
    </row>
    <row r="197" spans="1:9" ht="11.45" customHeight="1" x14ac:dyDescent="0.2">
      <c r="A197" s="102">
        <f>IF(C197&lt;&gt;"",COUNTA($C$9:C197),"")</f>
        <v>189</v>
      </c>
      <c r="B197" s="75" t="s">
        <v>708</v>
      </c>
      <c r="C197" s="83">
        <v>33600</v>
      </c>
      <c r="D197" s="84">
        <v>72417</v>
      </c>
      <c r="E197" s="64">
        <v>14.144980533707425</v>
      </c>
      <c r="F197" s="83">
        <v>34850</v>
      </c>
      <c r="G197" s="84">
        <v>71448</v>
      </c>
      <c r="H197" s="64">
        <v>-1.3380835991548992</v>
      </c>
      <c r="I197" s="69"/>
    </row>
    <row r="198" spans="1:9" ht="11.45" customHeight="1" x14ac:dyDescent="0.2">
      <c r="A198" s="102">
        <f>IF(C198&lt;&gt;"",COUNTA($C$9:C198),"")</f>
        <v>190</v>
      </c>
      <c r="B198" s="75" t="s">
        <v>709</v>
      </c>
      <c r="C198" s="83">
        <v>1904</v>
      </c>
      <c r="D198" s="84">
        <v>4734</v>
      </c>
      <c r="E198" s="64">
        <v>16.744759556103574</v>
      </c>
      <c r="F198" s="83">
        <v>2763</v>
      </c>
      <c r="G198" s="84">
        <v>15534</v>
      </c>
      <c r="H198" s="64">
        <v>228.13688212927758</v>
      </c>
      <c r="I198" s="69"/>
    </row>
    <row r="199" spans="1:9" ht="11.45" customHeight="1" x14ac:dyDescent="0.2">
      <c r="A199" s="102">
        <f>IF(C199&lt;&gt;"",COUNTA($C$9:C199),"")</f>
        <v>191</v>
      </c>
      <c r="B199" s="75" t="s">
        <v>710</v>
      </c>
      <c r="C199" s="83">
        <v>0</v>
      </c>
      <c r="D199" s="84">
        <v>2</v>
      </c>
      <c r="E199" s="64">
        <v>100</v>
      </c>
      <c r="F199" s="83">
        <v>0</v>
      </c>
      <c r="G199" s="84">
        <v>0</v>
      </c>
      <c r="H199" s="64">
        <v>-100</v>
      </c>
      <c r="I199" s="69"/>
    </row>
    <row r="200" spans="1:9" ht="11.45" customHeight="1" x14ac:dyDescent="0.2">
      <c r="A200" s="102">
        <f>IF(C200&lt;&gt;"",COUNTA($C$9:C200),"")</f>
        <v>192</v>
      </c>
      <c r="B200" s="75" t="s">
        <v>711</v>
      </c>
      <c r="C200" s="83">
        <v>511</v>
      </c>
      <c r="D200" s="84">
        <v>807</v>
      </c>
      <c r="E200" s="64">
        <v>-87.850045167118338</v>
      </c>
      <c r="F200" s="83">
        <v>1366</v>
      </c>
      <c r="G200" s="84">
        <v>1626</v>
      </c>
      <c r="H200" s="64">
        <v>101.48698884758363</v>
      </c>
      <c r="I200" s="69"/>
    </row>
    <row r="201" spans="1:9" ht="11.45" customHeight="1" x14ac:dyDescent="0.2">
      <c r="A201" s="102">
        <f>IF(C201&lt;&gt;"",COUNTA($C$9:C201),"")</f>
        <v>193</v>
      </c>
      <c r="B201" s="75" t="s">
        <v>712</v>
      </c>
      <c r="C201" s="83">
        <v>0</v>
      </c>
      <c r="D201" s="84">
        <v>4</v>
      </c>
      <c r="E201" s="64" t="s">
        <v>8</v>
      </c>
      <c r="F201" s="83">
        <v>0</v>
      </c>
      <c r="G201" s="84">
        <v>3</v>
      </c>
      <c r="H201" s="64">
        <v>-25</v>
      </c>
      <c r="I201" s="69"/>
    </row>
    <row r="202" spans="1:9" ht="11.45" customHeight="1" x14ac:dyDescent="0.2">
      <c r="A202" s="102">
        <f>IF(C202&lt;&gt;"",COUNTA($C$9:C202),"")</f>
        <v>194</v>
      </c>
      <c r="B202" s="75" t="s">
        <v>713</v>
      </c>
      <c r="C202" s="83">
        <v>13339</v>
      </c>
      <c r="D202" s="84">
        <v>10841</v>
      </c>
      <c r="E202" s="64">
        <v>-32.294529103172621</v>
      </c>
      <c r="F202" s="83">
        <v>4511</v>
      </c>
      <c r="G202" s="84">
        <v>9918</v>
      </c>
      <c r="H202" s="64">
        <v>-8.5139747255788194</v>
      </c>
      <c r="I202" s="69"/>
    </row>
    <row r="203" spans="1:9" ht="11.45" customHeight="1" x14ac:dyDescent="0.2">
      <c r="A203" s="102">
        <f>IF(C203&lt;&gt;"",COUNTA($C$9:C203),"")</f>
        <v>195</v>
      </c>
      <c r="B203" s="75" t="s">
        <v>714</v>
      </c>
      <c r="C203" s="83">
        <v>1</v>
      </c>
      <c r="D203" s="84">
        <v>4</v>
      </c>
      <c r="E203" s="64">
        <v>-87.096774193548384</v>
      </c>
      <c r="F203" s="83">
        <v>6</v>
      </c>
      <c r="G203" s="84">
        <v>38</v>
      </c>
      <c r="H203" s="64">
        <v>850</v>
      </c>
      <c r="I203" s="69"/>
    </row>
    <row r="204" spans="1:9" ht="11.45" customHeight="1" x14ac:dyDescent="0.2">
      <c r="A204" s="102">
        <f>IF(C204&lt;&gt;"",COUNTA($C$9:C204),"")</f>
        <v>196</v>
      </c>
      <c r="B204" s="75" t="s">
        <v>715</v>
      </c>
      <c r="C204" s="83">
        <v>441</v>
      </c>
      <c r="D204" s="84">
        <v>449</v>
      </c>
      <c r="E204" s="64">
        <v>1.5837104072398205</v>
      </c>
      <c r="F204" s="83">
        <v>1303</v>
      </c>
      <c r="G204" s="84">
        <v>1414</v>
      </c>
      <c r="H204" s="64">
        <v>214.92204899777283</v>
      </c>
      <c r="I204" s="69"/>
    </row>
    <row r="205" spans="1:9" ht="11.45" customHeight="1" x14ac:dyDescent="0.2">
      <c r="A205" s="102">
        <f>IF(C205&lt;&gt;"",COUNTA($C$9:C205),"")</f>
        <v>197</v>
      </c>
      <c r="B205" s="75" t="s">
        <v>716</v>
      </c>
      <c r="C205" s="83">
        <v>285</v>
      </c>
      <c r="D205" s="84">
        <v>2936</v>
      </c>
      <c r="E205" s="64">
        <v>169.60514233241508</v>
      </c>
      <c r="F205" s="83">
        <v>11</v>
      </c>
      <c r="G205" s="84">
        <v>233</v>
      </c>
      <c r="H205" s="64">
        <v>-92.064032697547688</v>
      </c>
      <c r="I205" s="69"/>
    </row>
    <row r="206" spans="1:9" ht="11.45" customHeight="1" x14ac:dyDescent="0.2">
      <c r="A206" s="102">
        <f>IF(C206&lt;&gt;"",COUNTA($C$9:C206),"")</f>
        <v>198</v>
      </c>
      <c r="B206" s="75" t="s">
        <v>717</v>
      </c>
      <c r="C206" s="83">
        <v>58</v>
      </c>
      <c r="D206" s="84">
        <v>169</v>
      </c>
      <c r="E206" s="64">
        <v>6.2893081761006329</v>
      </c>
      <c r="F206" s="83">
        <v>134</v>
      </c>
      <c r="G206" s="84">
        <v>120</v>
      </c>
      <c r="H206" s="64">
        <v>-28.994082840236686</v>
      </c>
      <c r="I206" s="69"/>
    </row>
    <row r="207" spans="1:9" ht="11.45" customHeight="1" x14ac:dyDescent="0.2">
      <c r="A207" s="102">
        <f>IF(C207&lt;&gt;"",COUNTA($C$9:C207),"")</f>
        <v>199</v>
      </c>
      <c r="B207" s="75" t="s">
        <v>718</v>
      </c>
      <c r="C207" s="83">
        <v>95660</v>
      </c>
      <c r="D207" s="84">
        <v>21420</v>
      </c>
      <c r="E207" s="64">
        <v>929.31283037001435</v>
      </c>
      <c r="F207" s="83">
        <v>502</v>
      </c>
      <c r="G207" s="84">
        <v>1357</v>
      </c>
      <c r="H207" s="64">
        <v>-93.664799253034545</v>
      </c>
      <c r="I207" s="69"/>
    </row>
    <row r="208" spans="1:9" ht="11.45" customHeight="1" x14ac:dyDescent="0.2">
      <c r="A208" s="102">
        <f>IF(C208&lt;&gt;"",COUNTA($C$9:C208),"")</f>
        <v>200</v>
      </c>
      <c r="B208" s="75" t="s">
        <v>719</v>
      </c>
      <c r="C208" s="83">
        <v>258351</v>
      </c>
      <c r="D208" s="84">
        <v>52604</v>
      </c>
      <c r="E208" s="64">
        <v>576.66580910728067</v>
      </c>
      <c r="F208" s="83">
        <v>13458</v>
      </c>
      <c r="G208" s="84">
        <v>9509</v>
      </c>
      <c r="H208" s="64">
        <v>-81.923427876207128</v>
      </c>
      <c r="I208" s="69"/>
    </row>
    <row r="209" spans="1:9" ht="11.45" customHeight="1" x14ac:dyDescent="0.2">
      <c r="A209" s="102">
        <f>IF(C209&lt;&gt;"",COUNTA($C$9:C209),"")</f>
        <v>201</v>
      </c>
      <c r="B209" s="75" t="s">
        <v>720</v>
      </c>
      <c r="C209" s="83">
        <v>5906</v>
      </c>
      <c r="D209" s="84">
        <v>12561</v>
      </c>
      <c r="E209" s="64">
        <v>13.973323654840755</v>
      </c>
      <c r="F209" s="83">
        <v>10629</v>
      </c>
      <c r="G209" s="84">
        <v>27656</v>
      </c>
      <c r="H209" s="64">
        <v>120.17355306106202</v>
      </c>
      <c r="I209" s="69"/>
    </row>
    <row r="210" spans="1:9" ht="11.45" customHeight="1" x14ac:dyDescent="0.2">
      <c r="A210" s="102">
        <f>IF(C210&lt;&gt;"",COUNTA($C$9:C210),"")</f>
        <v>202</v>
      </c>
      <c r="B210" s="75" t="s">
        <v>721</v>
      </c>
      <c r="C210" s="83">
        <v>707568</v>
      </c>
      <c r="D210" s="84">
        <v>136006</v>
      </c>
      <c r="E210" s="64">
        <v>-8.3153005574992704</v>
      </c>
      <c r="F210" s="83">
        <v>410227</v>
      </c>
      <c r="G210" s="84">
        <v>108642</v>
      </c>
      <c r="H210" s="64">
        <v>-20.119700601444052</v>
      </c>
      <c r="I210" s="69"/>
    </row>
    <row r="211" spans="1:9" ht="11.45" customHeight="1" x14ac:dyDescent="0.2">
      <c r="A211" s="102">
        <f>IF(C211&lt;&gt;"",COUNTA($C$9:C211),"")</f>
        <v>203</v>
      </c>
      <c r="B211" s="75" t="s">
        <v>722</v>
      </c>
      <c r="C211" s="83">
        <v>29472</v>
      </c>
      <c r="D211" s="84">
        <v>44459</v>
      </c>
      <c r="E211" s="64">
        <v>86.551695199731455</v>
      </c>
      <c r="F211" s="83">
        <v>9831</v>
      </c>
      <c r="G211" s="84">
        <v>21651</v>
      </c>
      <c r="H211" s="64">
        <v>-51.30119885737421</v>
      </c>
      <c r="I211" s="69"/>
    </row>
    <row r="212" spans="1:9" ht="11.45" customHeight="1" x14ac:dyDescent="0.2">
      <c r="A212" s="102">
        <f>IF(C212&lt;&gt;"",COUNTA($C$9:C212),"")</f>
        <v>204</v>
      </c>
      <c r="B212" s="75" t="s">
        <v>723</v>
      </c>
      <c r="C212" s="83">
        <v>72</v>
      </c>
      <c r="D212" s="84">
        <v>374</v>
      </c>
      <c r="E212" s="64">
        <v>-43.674698795180724</v>
      </c>
      <c r="F212" s="83">
        <v>90</v>
      </c>
      <c r="G212" s="84">
        <v>313</v>
      </c>
      <c r="H212" s="64">
        <v>-16.310160427807489</v>
      </c>
      <c r="I212" s="69"/>
    </row>
    <row r="213" spans="1:9" ht="11.45" customHeight="1" x14ac:dyDescent="0.2">
      <c r="A213" s="102">
        <f>IF(C213&lt;&gt;"",COUNTA($C$9:C213),"")</f>
        <v>205</v>
      </c>
      <c r="B213" s="75" t="s">
        <v>724</v>
      </c>
      <c r="C213" s="83">
        <v>34</v>
      </c>
      <c r="D213" s="84">
        <v>1327</v>
      </c>
      <c r="E213" s="64">
        <v>602.11640211640213</v>
      </c>
      <c r="F213" s="83">
        <v>1</v>
      </c>
      <c r="G213" s="84">
        <v>88</v>
      </c>
      <c r="H213" s="64">
        <v>-93.368500376789754</v>
      </c>
      <c r="I213" s="69"/>
    </row>
    <row r="214" spans="1:9" ht="11.45" customHeight="1" x14ac:dyDescent="0.2">
      <c r="A214" s="102">
        <f>IF(C214&lt;&gt;"",COUNTA($C$9:C214),"")</f>
        <v>206</v>
      </c>
      <c r="B214" s="75" t="s">
        <v>725</v>
      </c>
      <c r="C214" s="83">
        <v>352</v>
      </c>
      <c r="D214" s="84">
        <v>584</v>
      </c>
      <c r="E214" s="64">
        <v>116.2962962962963</v>
      </c>
      <c r="F214" s="83">
        <v>180</v>
      </c>
      <c r="G214" s="84">
        <v>636</v>
      </c>
      <c r="H214" s="64">
        <v>8.9041095890410986</v>
      </c>
      <c r="I214" s="69"/>
    </row>
    <row r="215" spans="1:9" ht="11.45" customHeight="1" x14ac:dyDescent="0.2">
      <c r="A215" s="102">
        <f>IF(C215&lt;&gt;"",COUNTA($C$9:C215),"")</f>
        <v>207</v>
      </c>
      <c r="B215" s="75" t="s">
        <v>726</v>
      </c>
      <c r="C215" s="83">
        <v>15164</v>
      </c>
      <c r="D215" s="84">
        <v>23809</v>
      </c>
      <c r="E215" s="64">
        <v>-42.759947109027529</v>
      </c>
      <c r="F215" s="83">
        <v>18092</v>
      </c>
      <c r="G215" s="84">
        <v>21859</v>
      </c>
      <c r="H215" s="64">
        <v>-8.1901801839640456</v>
      </c>
      <c r="I215" s="69"/>
    </row>
    <row r="216" spans="1:9" ht="11.45" customHeight="1" x14ac:dyDescent="0.2">
      <c r="A216" s="102">
        <f>IF(C216&lt;&gt;"",COUNTA($C$9:C216),"")</f>
        <v>208</v>
      </c>
      <c r="B216" s="75" t="s">
        <v>727</v>
      </c>
      <c r="C216" s="83">
        <v>4123</v>
      </c>
      <c r="D216" s="84">
        <v>10273</v>
      </c>
      <c r="E216" s="64">
        <v>-6.0711346804425403</v>
      </c>
      <c r="F216" s="83">
        <v>3387</v>
      </c>
      <c r="G216" s="84">
        <v>11076</v>
      </c>
      <c r="H216" s="64">
        <v>7.8166066387617974</v>
      </c>
      <c r="I216" s="69"/>
    </row>
    <row r="217" spans="1:9" ht="11.45" customHeight="1" x14ac:dyDescent="0.2">
      <c r="A217" s="102">
        <f>IF(C217&lt;&gt;"",COUNTA($C$9:C217),"")</f>
        <v>209</v>
      </c>
      <c r="B217" s="75" t="s">
        <v>728</v>
      </c>
      <c r="C217" s="83">
        <v>0</v>
      </c>
      <c r="D217" s="84">
        <v>56</v>
      </c>
      <c r="E217" s="64" t="s">
        <v>8</v>
      </c>
      <c r="F217" s="83" t="s">
        <v>4</v>
      </c>
      <c r="G217" s="84" t="s">
        <v>4</v>
      </c>
      <c r="H217" s="64" t="s">
        <v>4</v>
      </c>
      <c r="I217" s="69"/>
    </row>
    <row r="218" spans="1:9" ht="11.45" customHeight="1" x14ac:dyDescent="0.2">
      <c r="A218" s="102">
        <f>IF(C218&lt;&gt;"",COUNTA($C$9:C218),"")</f>
        <v>210</v>
      </c>
      <c r="B218" s="75" t="s">
        <v>729</v>
      </c>
      <c r="C218" s="83">
        <v>1075</v>
      </c>
      <c r="D218" s="84">
        <v>2470</v>
      </c>
      <c r="E218" s="64">
        <v>593.82022471910113</v>
      </c>
      <c r="F218" s="83">
        <v>448</v>
      </c>
      <c r="G218" s="84">
        <v>683</v>
      </c>
      <c r="H218" s="64">
        <v>-72.348178137651814</v>
      </c>
      <c r="I218" s="69"/>
    </row>
    <row r="219" spans="1:9" ht="11.45" customHeight="1" x14ac:dyDescent="0.2">
      <c r="A219" s="102">
        <f>IF(C219&lt;&gt;"",COUNTA($C$9:C219),"")</f>
        <v>211</v>
      </c>
      <c r="B219" s="75" t="s">
        <v>730</v>
      </c>
      <c r="C219" s="83">
        <v>378</v>
      </c>
      <c r="D219" s="84">
        <v>523</v>
      </c>
      <c r="E219" s="64">
        <v>-83.057985098801424</v>
      </c>
      <c r="F219" s="83">
        <v>391</v>
      </c>
      <c r="G219" s="84">
        <v>2623</v>
      </c>
      <c r="H219" s="64">
        <v>401.52963671128106</v>
      </c>
      <c r="I219" s="69"/>
    </row>
    <row r="220" spans="1:9" ht="11.45" customHeight="1" x14ac:dyDescent="0.2">
      <c r="A220" s="102">
        <f>IF(C220&lt;&gt;"",COUNTA($C$9:C220),"")</f>
        <v>212</v>
      </c>
      <c r="B220" s="75" t="s">
        <v>731</v>
      </c>
      <c r="C220" s="83">
        <v>11875</v>
      </c>
      <c r="D220" s="84">
        <v>39343</v>
      </c>
      <c r="E220" s="64">
        <v>32.530485750858986</v>
      </c>
      <c r="F220" s="83">
        <v>10554</v>
      </c>
      <c r="G220" s="84">
        <v>22476</v>
      </c>
      <c r="H220" s="64">
        <v>-42.87166713265384</v>
      </c>
      <c r="I220" s="69"/>
    </row>
    <row r="221" spans="1:9" ht="11.45" customHeight="1" x14ac:dyDescent="0.2">
      <c r="A221" s="102">
        <f>IF(C221&lt;&gt;"",COUNTA($C$9:C221),"")</f>
        <v>213</v>
      </c>
      <c r="B221" s="75" t="s">
        <v>732</v>
      </c>
      <c r="C221" s="83">
        <v>12327</v>
      </c>
      <c r="D221" s="84">
        <v>17352</v>
      </c>
      <c r="E221" s="64">
        <v>-11.20663186981885</v>
      </c>
      <c r="F221" s="83">
        <v>11598</v>
      </c>
      <c r="G221" s="84">
        <v>17885</v>
      </c>
      <c r="H221" s="64">
        <v>3.0716920239741796</v>
      </c>
      <c r="I221" s="69"/>
    </row>
    <row r="222" spans="1:9" s="46" customFormat="1" ht="11.45" customHeight="1" x14ac:dyDescent="0.2">
      <c r="A222" s="102">
        <f>IF(C222&lt;&gt;"",COUNTA($C$9:C222),"")</f>
        <v>214</v>
      </c>
      <c r="B222" s="75" t="s">
        <v>733</v>
      </c>
      <c r="C222" s="83">
        <v>158910</v>
      </c>
      <c r="D222" s="84">
        <v>264787</v>
      </c>
      <c r="E222" s="64">
        <v>3.9179133765561005</v>
      </c>
      <c r="F222" s="83">
        <v>168350</v>
      </c>
      <c r="G222" s="84">
        <v>409427</v>
      </c>
      <c r="H222" s="64">
        <v>54.625038238282087</v>
      </c>
      <c r="I222" s="69"/>
    </row>
    <row r="223" spans="1:9" ht="20.100000000000001" customHeight="1" x14ac:dyDescent="0.2">
      <c r="A223" s="102">
        <f>IF(C223&lt;&gt;"",COUNTA($C$9:C223),"")</f>
        <v>215</v>
      </c>
      <c r="B223" s="85" t="s">
        <v>734</v>
      </c>
      <c r="C223" s="86">
        <v>18529</v>
      </c>
      <c r="D223" s="87">
        <v>81634</v>
      </c>
      <c r="E223" s="68">
        <v>61.753982721724668</v>
      </c>
      <c r="F223" s="86">
        <v>22548</v>
      </c>
      <c r="G223" s="87">
        <v>61678</v>
      </c>
      <c r="H223" s="68">
        <v>-24.445696646005345</v>
      </c>
      <c r="I223" s="69"/>
    </row>
    <row r="224" spans="1:9" ht="11.45" customHeight="1" x14ac:dyDescent="0.2">
      <c r="A224" s="102">
        <f>IF(C224&lt;&gt;"",COUNTA($C$9:C224),"")</f>
        <v>216</v>
      </c>
      <c r="B224" s="75" t="s">
        <v>735</v>
      </c>
      <c r="C224" s="83" t="s">
        <v>4</v>
      </c>
      <c r="D224" s="84" t="s">
        <v>4</v>
      </c>
      <c r="E224" s="64" t="s">
        <v>4</v>
      </c>
      <c r="F224" s="83" t="s">
        <v>4</v>
      </c>
      <c r="G224" s="84" t="s">
        <v>4</v>
      </c>
      <c r="H224" s="64" t="s">
        <v>4</v>
      </c>
      <c r="I224" s="69"/>
    </row>
    <row r="225" spans="1:9" ht="11.45" customHeight="1" x14ac:dyDescent="0.2">
      <c r="A225" s="102">
        <f>IF(C225&lt;&gt;"",COUNTA($C$9:C225),"")</f>
        <v>217</v>
      </c>
      <c r="B225" s="75" t="s">
        <v>736</v>
      </c>
      <c r="C225" s="83" t="s">
        <v>4</v>
      </c>
      <c r="D225" s="84" t="s">
        <v>4</v>
      </c>
      <c r="E225" s="64" t="s">
        <v>4</v>
      </c>
      <c r="F225" s="83" t="s">
        <v>4</v>
      </c>
      <c r="G225" s="84" t="s">
        <v>4</v>
      </c>
      <c r="H225" s="64" t="s">
        <v>4</v>
      </c>
      <c r="I225" s="69"/>
    </row>
    <row r="226" spans="1:9" ht="11.45" customHeight="1" x14ac:dyDescent="0.2">
      <c r="A226" s="102">
        <f>IF(C226&lt;&gt;"",COUNTA($C$9:C226),"")</f>
        <v>218</v>
      </c>
      <c r="B226" s="75" t="s">
        <v>737</v>
      </c>
      <c r="C226" s="83" t="s">
        <v>4</v>
      </c>
      <c r="D226" s="84" t="s">
        <v>4</v>
      </c>
      <c r="E226" s="64" t="s">
        <v>4</v>
      </c>
      <c r="F226" s="83" t="s">
        <v>4</v>
      </c>
      <c r="G226" s="84" t="s">
        <v>4</v>
      </c>
      <c r="H226" s="64" t="s">
        <v>4</v>
      </c>
      <c r="I226" s="69"/>
    </row>
    <row r="227" spans="1:9" ht="11.45" customHeight="1" x14ac:dyDescent="0.2">
      <c r="A227" s="102">
        <f>IF(C227&lt;&gt;"",COUNTA($C$9:C227),"")</f>
        <v>219</v>
      </c>
      <c r="B227" s="75" t="s">
        <v>738</v>
      </c>
      <c r="C227" s="83">
        <v>11650</v>
      </c>
      <c r="D227" s="84">
        <v>48400</v>
      </c>
      <c r="E227" s="64">
        <v>37.919243153905342</v>
      </c>
      <c r="F227" s="83">
        <v>18534</v>
      </c>
      <c r="G227" s="84">
        <v>42730</v>
      </c>
      <c r="H227" s="64">
        <v>-11.714876033057848</v>
      </c>
      <c r="I227" s="69"/>
    </row>
    <row r="228" spans="1:9" ht="11.45" customHeight="1" x14ac:dyDescent="0.2">
      <c r="A228" s="102">
        <f>IF(C228&lt;&gt;"",COUNTA($C$9:C228),"")</f>
        <v>220</v>
      </c>
      <c r="B228" s="75" t="s">
        <v>739</v>
      </c>
      <c r="C228" s="83" t="s">
        <v>4</v>
      </c>
      <c r="D228" s="84" t="s">
        <v>4</v>
      </c>
      <c r="E228" s="64" t="s">
        <v>4</v>
      </c>
      <c r="F228" s="83" t="s">
        <v>4</v>
      </c>
      <c r="G228" s="84" t="s">
        <v>4</v>
      </c>
      <c r="H228" s="64" t="s">
        <v>4</v>
      </c>
      <c r="I228" s="69"/>
    </row>
    <row r="229" spans="1:9" ht="11.45" customHeight="1" x14ac:dyDescent="0.2">
      <c r="A229" s="102">
        <f>IF(C229&lt;&gt;"",COUNTA($C$9:C229),"")</f>
        <v>221</v>
      </c>
      <c r="B229" s="75" t="s">
        <v>740</v>
      </c>
      <c r="C229" s="83" t="s">
        <v>4</v>
      </c>
      <c r="D229" s="84" t="s">
        <v>4</v>
      </c>
      <c r="E229" s="64" t="s">
        <v>4</v>
      </c>
      <c r="F229" s="83" t="s">
        <v>4</v>
      </c>
      <c r="G229" s="84" t="s">
        <v>4</v>
      </c>
      <c r="H229" s="64" t="s">
        <v>4</v>
      </c>
      <c r="I229" s="69"/>
    </row>
    <row r="230" spans="1:9" ht="11.45" customHeight="1" x14ac:dyDescent="0.2">
      <c r="A230" s="102">
        <f>IF(C230&lt;&gt;"",COUNTA($C$9:C230),"")</f>
        <v>222</v>
      </c>
      <c r="B230" s="75" t="s">
        <v>741</v>
      </c>
      <c r="C230" s="83">
        <v>0</v>
      </c>
      <c r="D230" s="84">
        <v>1</v>
      </c>
      <c r="E230" s="64">
        <v>-94.444444444444443</v>
      </c>
      <c r="F230" s="83" t="s">
        <v>4</v>
      </c>
      <c r="G230" s="84" t="s">
        <v>4</v>
      </c>
      <c r="H230" s="64" t="s">
        <v>8</v>
      </c>
      <c r="I230" s="69"/>
    </row>
    <row r="231" spans="1:9" ht="11.45" customHeight="1" x14ac:dyDescent="0.2">
      <c r="A231" s="102">
        <f>IF(C231&lt;&gt;"",COUNTA($C$9:C231),"")</f>
        <v>223</v>
      </c>
      <c r="B231" s="75" t="s">
        <v>742</v>
      </c>
      <c r="C231" s="83" t="s">
        <v>4</v>
      </c>
      <c r="D231" s="84" t="s">
        <v>4</v>
      </c>
      <c r="E231" s="64" t="s">
        <v>4</v>
      </c>
      <c r="F231" s="83">
        <v>422</v>
      </c>
      <c r="G231" s="84">
        <v>2778</v>
      </c>
      <c r="H231" s="64" t="s">
        <v>8</v>
      </c>
      <c r="I231" s="69"/>
    </row>
    <row r="232" spans="1:9" ht="11.45" customHeight="1" x14ac:dyDescent="0.2">
      <c r="A232" s="102">
        <f>IF(C232&lt;&gt;"",COUNTA($C$9:C232),"")</f>
        <v>224</v>
      </c>
      <c r="B232" s="75" t="s">
        <v>743</v>
      </c>
      <c r="C232" s="83">
        <v>2</v>
      </c>
      <c r="D232" s="84">
        <v>121</v>
      </c>
      <c r="E232" s="64">
        <v>-22.929936305732483</v>
      </c>
      <c r="F232" s="83">
        <v>267</v>
      </c>
      <c r="G232" s="84">
        <v>779</v>
      </c>
      <c r="H232" s="64">
        <v>543.80165289256195</v>
      </c>
      <c r="I232" s="69"/>
    </row>
    <row r="233" spans="1:9" ht="11.45" customHeight="1" x14ac:dyDescent="0.2">
      <c r="A233" s="102">
        <f>IF(C233&lt;&gt;"",COUNTA($C$9:C233),"")</f>
        <v>225</v>
      </c>
      <c r="B233" s="75" t="s">
        <v>744</v>
      </c>
      <c r="C233" s="83" t="s">
        <v>4</v>
      </c>
      <c r="D233" s="84" t="s">
        <v>4</v>
      </c>
      <c r="E233" s="64" t="s">
        <v>4</v>
      </c>
      <c r="F233" s="83">
        <v>0</v>
      </c>
      <c r="G233" s="84">
        <v>42</v>
      </c>
      <c r="H233" s="64" t="s">
        <v>8</v>
      </c>
      <c r="I233" s="69"/>
    </row>
    <row r="234" spans="1:9" ht="11.45" customHeight="1" x14ac:dyDescent="0.2">
      <c r="A234" s="102">
        <f>IF(C234&lt;&gt;"",COUNTA($C$9:C234),"")</f>
        <v>226</v>
      </c>
      <c r="B234" s="75" t="s">
        <v>745</v>
      </c>
      <c r="C234" s="83" t="s">
        <v>4</v>
      </c>
      <c r="D234" s="84" t="s">
        <v>4</v>
      </c>
      <c r="E234" s="64" t="s">
        <v>4</v>
      </c>
      <c r="F234" s="83" t="s">
        <v>4</v>
      </c>
      <c r="G234" s="84" t="s">
        <v>4</v>
      </c>
      <c r="H234" s="64" t="s">
        <v>4</v>
      </c>
      <c r="I234" s="69"/>
    </row>
    <row r="235" spans="1:9" ht="11.45" customHeight="1" x14ac:dyDescent="0.2">
      <c r="A235" s="102">
        <f>IF(C235&lt;&gt;"",COUNTA($C$9:C235),"")</f>
        <v>227</v>
      </c>
      <c r="B235" s="75" t="s">
        <v>746</v>
      </c>
      <c r="C235" s="83" t="s">
        <v>4</v>
      </c>
      <c r="D235" s="84" t="s">
        <v>4</v>
      </c>
      <c r="E235" s="64" t="s">
        <v>4</v>
      </c>
      <c r="F235" s="83" t="s">
        <v>4</v>
      </c>
      <c r="G235" s="84" t="s">
        <v>4</v>
      </c>
      <c r="H235" s="64" t="s">
        <v>4</v>
      </c>
      <c r="I235" s="69"/>
    </row>
    <row r="236" spans="1:9" ht="11.45" customHeight="1" x14ac:dyDescent="0.2">
      <c r="A236" s="102">
        <f>IF(C236&lt;&gt;"",COUNTA($C$9:C236),"")</f>
        <v>228</v>
      </c>
      <c r="B236" s="75" t="s">
        <v>747</v>
      </c>
      <c r="C236" s="83" t="s">
        <v>4</v>
      </c>
      <c r="D236" s="84" t="s">
        <v>4</v>
      </c>
      <c r="E236" s="64" t="s">
        <v>4</v>
      </c>
      <c r="F236" s="83" t="s">
        <v>4</v>
      </c>
      <c r="G236" s="84" t="s">
        <v>4</v>
      </c>
      <c r="H236" s="64" t="s">
        <v>4</v>
      </c>
      <c r="I236" s="69"/>
    </row>
    <row r="237" spans="1:9" ht="11.45" customHeight="1" x14ac:dyDescent="0.2">
      <c r="A237" s="102">
        <f>IF(C237&lt;&gt;"",COUNTA($C$9:C237),"")</f>
        <v>229</v>
      </c>
      <c r="B237" s="75" t="s">
        <v>748</v>
      </c>
      <c r="C237" s="83" t="s">
        <v>4</v>
      </c>
      <c r="D237" s="84" t="s">
        <v>4</v>
      </c>
      <c r="E237" s="64" t="s">
        <v>4</v>
      </c>
      <c r="F237" s="83" t="s">
        <v>4</v>
      </c>
      <c r="G237" s="84" t="s">
        <v>4</v>
      </c>
      <c r="H237" s="64" t="s">
        <v>4</v>
      </c>
      <c r="I237" s="69"/>
    </row>
    <row r="238" spans="1:9" ht="11.45" customHeight="1" x14ac:dyDescent="0.2">
      <c r="A238" s="102">
        <f>IF(C238&lt;&gt;"",COUNTA($C$9:C238),"")</f>
        <v>230</v>
      </c>
      <c r="B238" s="75" t="s">
        <v>749</v>
      </c>
      <c r="C238" s="83" t="s">
        <v>4</v>
      </c>
      <c r="D238" s="84" t="s">
        <v>4</v>
      </c>
      <c r="E238" s="64" t="s">
        <v>4</v>
      </c>
      <c r="F238" s="83" t="s">
        <v>4</v>
      </c>
      <c r="G238" s="84" t="s">
        <v>4</v>
      </c>
      <c r="H238" s="64" t="s">
        <v>4</v>
      </c>
      <c r="I238" s="69"/>
    </row>
    <row r="239" spans="1:9" ht="11.45" customHeight="1" x14ac:dyDescent="0.2">
      <c r="A239" s="102">
        <f>IF(C239&lt;&gt;"",COUNTA($C$9:C239),"")</f>
        <v>231</v>
      </c>
      <c r="B239" s="75" t="s">
        <v>750</v>
      </c>
      <c r="C239" s="83" t="s">
        <v>4</v>
      </c>
      <c r="D239" s="84" t="s">
        <v>4</v>
      </c>
      <c r="E239" s="64" t="s">
        <v>4</v>
      </c>
      <c r="F239" s="83" t="s">
        <v>4</v>
      </c>
      <c r="G239" s="84" t="s">
        <v>4</v>
      </c>
      <c r="H239" s="64" t="s">
        <v>4</v>
      </c>
      <c r="I239" s="69"/>
    </row>
    <row r="240" spans="1:9" ht="11.45" customHeight="1" x14ac:dyDescent="0.2">
      <c r="A240" s="102">
        <f>IF(C240&lt;&gt;"",COUNTA($C$9:C240),"")</f>
        <v>232</v>
      </c>
      <c r="B240" s="75" t="s">
        <v>751</v>
      </c>
      <c r="C240" s="83">
        <v>11</v>
      </c>
      <c r="D240" s="84">
        <v>190</v>
      </c>
      <c r="E240" s="64">
        <v>-39.490445859872608</v>
      </c>
      <c r="F240" s="83">
        <v>14</v>
      </c>
      <c r="G240" s="84">
        <v>205</v>
      </c>
      <c r="H240" s="64">
        <v>7.8947368421052602</v>
      </c>
      <c r="I240" s="69"/>
    </row>
    <row r="241" spans="1:9" ht="11.45" customHeight="1" x14ac:dyDescent="0.2">
      <c r="A241" s="102">
        <f>IF(C241&lt;&gt;"",COUNTA($C$9:C241),"")</f>
        <v>233</v>
      </c>
      <c r="B241" s="75" t="s">
        <v>752</v>
      </c>
      <c r="C241" s="83">
        <v>6858</v>
      </c>
      <c r="D241" s="84">
        <v>32849</v>
      </c>
      <c r="E241" s="64">
        <v>199.9908675799087</v>
      </c>
      <c r="F241" s="83">
        <v>3310</v>
      </c>
      <c r="G241" s="84">
        <v>15137</v>
      </c>
      <c r="H241" s="64">
        <v>-53.919449602727632</v>
      </c>
      <c r="I241" s="69"/>
    </row>
    <row r="242" spans="1:9" ht="11.45" customHeight="1" x14ac:dyDescent="0.2">
      <c r="A242" s="102">
        <f>IF(C242&lt;&gt;"",COUNTA($C$9:C242),"")</f>
        <v>234</v>
      </c>
      <c r="B242" s="75" t="s">
        <v>753</v>
      </c>
      <c r="C242" s="83" t="s">
        <v>4</v>
      </c>
      <c r="D242" s="84" t="s">
        <v>4</v>
      </c>
      <c r="E242" s="64" t="s">
        <v>4</v>
      </c>
      <c r="F242" s="83" t="s">
        <v>4</v>
      </c>
      <c r="G242" s="84" t="s">
        <v>4</v>
      </c>
      <c r="H242" s="64" t="s">
        <v>4</v>
      </c>
      <c r="I242" s="69"/>
    </row>
    <row r="243" spans="1:9" ht="11.45" customHeight="1" x14ac:dyDescent="0.2">
      <c r="A243" s="102">
        <f>IF(C243&lt;&gt;"",COUNTA($C$9:C243),"")</f>
        <v>235</v>
      </c>
      <c r="B243" s="75" t="s">
        <v>754</v>
      </c>
      <c r="C243" s="83" t="s">
        <v>4</v>
      </c>
      <c r="D243" s="84" t="s">
        <v>4</v>
      </c>
      <c r="E243" s="64" t="s">
        <v>4</v>
      </c>
      <c r="F243" s="83" t="s">
        <v>4</v>
      </c>
      <c r="G243" s="84" t="s">
        <v>4</v>
      </c>
      <c r="H243" s="64" t="s">
        <v>4</v>
      </c>
      <c r="I243" s="69"/>
    </row>
    <row r="244" spans="1:9" ht="11.45" customHeight="1" x14ac:dyDescent="0.2">
      <c r="A244" s="102">
        <f>IF(C244&lt;&gt;"",COUNTA($C$9:C244),"")</f>
        <v>236</v>
      </c>
      <c r="B244" s="75" t="s">
        <v>755</v>
      </c>
      <c r="C244" s="83" t="s">
        <v>4</v>
      </c>
      <c r="D244" s="84" t="s">
        <v>4</v>
      </c>
      <c r="E244" s="64" t="s">
        <v>4</v>
      </c>
      <c r="F244" s="83" t="s">
        <v>4</v>
      </c>
      <c r="G244" s="84" t="s">
        <v>4</v>
      </c>
      <c r="H244" s="64" t="s">
        <v>4</v>
      </c>
      <c r="I244" s="69"/>
    </row>
    <row r="245" spans="1:9" ht="11.45" customHeight="1" x14ac:dyDescent="0.2">
      <c r="A245" s="102">
        <f>IF(C245&lt;&gt;"",COUNTA($C$9:C245),"")</f>
        <v>237</v>
      </c>
      <c r="B245" s="75" t="s">
        <v>756</v>
      </c>
      <c r="C245" s="83" t="s">
        <v>4</v>
      </c>
      <c r="D245" s="84" t="s">
        <v>4</v>
      </c>
      <c r="E245" s="64" t="s">
        <v>4</v>
      </c>
      <c r="F245" s="83" t="s">
        <v>4</v>
      </c>
      <c r="G245" s="84" t="s">
        <v>4</v>
      </c>
      <c r="H245" s="64" t="s">
        <v>4</v>
      </c>
      <c r="I245" s="69"/>
    </row>
    <row r="246" spans="1:9" ht="11.45" customHeight="1" x14ac:dyDescent="0.2">
      <c r="A246" s="102">
        <f>IF(C246&lt;&gt;"",COUNTA($C$9:C246),"")</f>
        <v>238</v>
      </c>
      <c r="B246" s="75" t="s">
        <v>757</v>
      </c>
      <c r="C246" s="83">
        <v>1</v>
      </c>
      <c r="D246" s="84">
        <v>27</v>
      </c>
      <c r="E246" s="64">
        <v>-22.857142857142861</v>
      </c>
      <c r="F246" s="83">
        <v>0</v>
      </c>
      <c r="G246" s="84">
        <v>6</v>
      </c>
      <c r="H246" s="64">
        <v>-77.777777777777771</v>
      </c>
      <c r="I246" s="69"/>
    </row>
    <row r="247" spans="1:9" ht="11.45" customHeight="1" x14ac:dyDescent="0.2">
      <c r="A247" s="102">
        <f>IF(C247&lt;&gt;"",COUNTA($C$9:C247),"")</f>
        <v>239</v>
      </c>
      <c r="B247" s="75" t="s">
        <v>758</v>
      </c>
      <c r="C247" s="83" t="s">
        <v>4</v>
      </c>
      <c r="D247" s="84" t="s">
        <v>4</v>
      </c>
      <c r="E247" s="64" t="s">
        <v>4</v>
      </c>
      <c r="F247" s="83" t="s">
        <v>4</v>
      </c>
      <c r="G247" s="84" t="s">
        <v>4</v>
      </c>
      <c r="H247" s="64" t="s">
        <v>4</v>
      </c>
      <c r="I247" s="69"/>
    </row>
    <row r="248" spans="1:9" ht="11.45" customHeight="1" x14ac:dyDescent="0.2">
      <c r="A248" s="102">
        <f>IF(C248&lt;&gt;"",COUNTA($C$9:C248),"")</f>
        <v>240</v>
      </c>
      <c r="B248" s="75" t="s">
        <v>759</v>
      </c>
      <c r="C248" s="83">
        <v>6</v>
      </c>
      <c r="D248" s="84">
        <v>47</v>
      </c>
      <c r="E248" s="64">
        <v>4.4444444444444429</v>
      </c>
      <c r="F248" s="83" t="s">
        <v>4</v>
      </c>
      <c r="G248" s="84" t="s">
        <v>4</v>
      </c>
      <c r="H248" s="64" t="s">
        <v>8</v>
      </c>
      <c r="I248" s="69"/>
    </row>
    <row r="249" spans="1:9" ht="11.45" customHeight="1" x14ac:dyDescent="0.2">
      <c r="A249" s="102">
        <f>IF(C249&lt;&gt;"",COUNTA($C$9:C249),"")</f>
        <v>241</v>
      </c>
      <c r="B249" s="75" t="s">
        <v>760</v>
      </c>
      <c r="C249" s="83" t="s">
        <v>4</v>
      </c>
      <c r="D249" s="84" t="s">
        <v>4</v>
      </c>
      <c r="E249" s="64" t="s">
        <v>4</v>
      </c>
      <c r="F249" s="83" t="s">
        <v>4</v>
      </c>
      <c r="G249" s="84" t="s">
        <v>4</v>
      </c>
      <c r="H249" s="64" t="s">
        <v>4</v>
      </c>
      <c r="I249" s="69"/>
    </row>
    <row r="250" spans="1:9" ht="11.45" customHeight="1" x14ac:dyDescent="0.2">
      <c r="A250" s="102">
        <f>IF(C250&lt;&gt;"",COUNTA($C$9:C250),"")</f>
        <v>242</v>
      </c>
      <c r="B250" s="75" t="s">
        <v>761</v>
      </c>
      <c r="C250" s="83" t="s">
        <v>4</v>
      </c>
      <c r="D250" s="84" t="s">
        <v>4</v>
      </c>
      <c r="E250" s="64" t="s">
        <v>4</v>
      </c>
      <c r="F250" s="83" t="s">
        <v>4</v>
      </c>
      <c r="G250" s="84" t="s">
        <v>4</v>
      </c>
      <c r="H250" s="64" t="s">
        <v>4</v>
      </c>
      <c r="I250" s="69"/>
    </row>
    <row r="251" spans="1:9" ht="11.45" customHeight="1" x14ac:dyDescent="0.2">
      <c r="A251" s="102">
        <f>IF(C251&lt;&gt;"",COUNTA($C$9:C251),"")</f>
        <v>243</v>
      </c>
      <c r="B251" s="75" t="s">
        <v>762</v>
      </c>
      <c r="C251" s="83" t="s">
        <v>4</v>
      </c>
      <c r="D251" s="84" t="s">
        <v>4</v>
      </c>
      <c r="E251" s="64" t="s">
        <v>4</v>
      </c>
      <c r="F251" s="83" t="s">
        <v>4</v>
      </c>
      <c r="G251" s="84" t="s">
        <v>4</v>
      </c>
      <c r="H251" s="64" t="s">
        <v>4</v>
      </c>
      <c r="I251" s="69"/>
    </row>
    <row r="252" spans="1:9" ht="11.45" customHeight="1" x14ac:dyDescent="0.2">
      <c r="A252" s="102">
        <f>IF(C252&lt;&gt;"",COUNTA($C$9:C252),"")</f>
        <v>244</v>
      </c>
      <c r="B252" s="75" t="s">
        <v>763</v>
      </c>
      <c r="C252" s="83" t="s">
        <v>4</v>
      </c>
      <c r="D252" s="84" t="s">
        <v>4</v>
      </c>
      <c r="E252" s="64" t="s">
        <v>4</v>
      </c>
      <c r="F252" s="83" t="s">
        <v>4</v>
      </c>
      <c r="G252" s="84" t="s">
        <v>4</v>
      </c>
      <c r="H252" s="64" t="s">
        <v>4</v>
      </c>
      <c r="I252" s="69"/>
    </row>
    <row r="253" spans="1:9" ht="11.45" customHeight="1" x14ac:dyDescent="0.2">
      <c r="A253" s="102">
        <f>IF(C253&lt;&gt;"",COUNTA($C$9:C253),"")</f>
        <v>245</v>
      </c>
      <c r="B253" s="75" t="s">
        <v>764</v>
      </c>
      <c r="C253" s="83" t="s">
        <v>4</v>
      </c>
      <c r="D253" s="84" t="s">
        <v>4</v>
      </c>
      <c r="E253" s="64" t="s">
        <v>4</v>
      </c>
      <c r="F253" s="83" t="s">
        <v>4</v>
      </c>
      <c r="G253" s="84" t="s">
        <v>4</v>
      </c>
      <c r="H253" s="64" t="s">
        <v>4</v>
      </c>
      <c r="I253" s="69"/>
    </row>
    <row r="254" spans="1:9" ht="11.45" customHeight="1" x14ac:dyDescent="0.2">
      <c r="A254" s="102">
        <f>IF(C254&lt;&gt;"",COUNTA($C$9:C254),"")</f>
        <v>246</v>
      </c>
      <c r="B254" s="75" t="s">
        <v>765</v>
      </c>
      <c r="C254" s="83">
        <v>0</v>
      </c>
      <c r="D254" s="84">
        <v>1</v>
      </c>
      <c r="E254" s="64" t="s">
        <v>8</v>
      </c>
      <c r="F254" s="83" t="s">
        <v>4</v>
      </c>
      <c r="G254" s="84" t="s">
        <v>4</v>
      </c>
      <c r="H254" s="64" t="s">
        <v>8</v>
      </c>
      <c r="I254" s="69"/>
    </row>
    <row r="255" spans="1:9" ht="11.45" customHeight="1" x14ac:dyDescent="0.2">
      <c r="A255" s="102">
        <f>IF(C255&lt;&gt;"",COUNTA($C$9:C255),"")</f>
        <v>247</v>
      </c>
      <c r="B255" s="75" t="s">
        <v>766</v>
      </c>
      <c r="C255" s="83" t="s">
        <v>4</v>
      </c>
      <c r="D255" s="84" t="s">
        <v>4</v>
      </c>
      <c r="E255" s="64" t="s">
        <v>4</v>
      </c>
      <c r="F255" s="83" t="s">
        <v>4</v>
      </c>
      <c r="G255" s="84" t="s">
        <v>4</v>
      </c>
      <c r="H255" s="64" t="s">
        <v>4</v>
      </c>
      <c r="I255" s="69"/>
    </row>
    <row r="256" spans="1:9" s="46" customFormat="1" ht="11.45" customHeight="1" x14ac:dyDescent="0.2">
      <c r="A256" s="102">
        <f>IF(C256&lt;&gt;"",COUNTA($C$9:C256),"")</f>
        <v>248</v>
      </c>
      <c r="B256" s="75" t="s">
        <v>767</v>
      </c>
      <c r="C256" s="83" t="s">
        <v>4</v>
      </c>
      <c r="D256" s="84" t="s">
        <v>4</v>
      </c>
      <c r="E256" s="64" t="s">
        <v>4</v>
      </c>
      <c r="F256" s="83" t="s">
        <v>4</v>
      </c>
      <c r="G256" s="84" t="s">
        <v>4</v>
      </c>
      <c r="H256" s="64" t="s">
        <v>4</v>
      </c>
      <c r="I256" s="69"/>
    </row>
    <row r="257" spans="1:9" ht="20.100000000000001" customHeight="1" x14ac:dyDescent="0.2">
      <c r="A257" s="102">
        <f>IF(C257&lt;&gt;"",COUNTA($C$9:C257),"")</f>
        <v>249</v>
      </c>
      <c r="B257" s="85" t="s">
        <v>768</v>
      </c>
      <c r="C257" s="86">
        <v>2616</v>
      </c>
      <c r="D257" s="87">
        <v>11629</v>
      </c>
      <c r="E257" s="68">
        <v>-38.907276070396641</v>
      </c>
      <c r="F257" s="86">
        <v>10586</v>
      </c>
      <c r="G257" s="87">
        <v>21660</v>
      </c>
      <c r="H257" s="68">
        <v>86.258491701780031</v>
      </c>
      <c r="I257" s="69"/>
    </row>
    <row r="258" spans="1:9" ht="11.45" customHeight="1" x14ac:dyDescent="0.2">
      <c r="A258" s="102">
        <f>IF(C258&lt;&gt;"",COUNTA($C$9:C258),"")</f>
        <v>250</v>
      </c>
      <c r="B258" s="75" t="s">
        <v>769</v>
      </c>
      <c r="C258" s="83">
        <v>0</v>
      </c>
      <c r="D258" s="84">
        <v>33</v>
      </c>
      <c r="E258" s="64">
        <v>-49.230769230769234</v>
      </c>
      <c r="F258" s="83">
        <v>0</v>
      </c>
      <c r="G258" s="84">
        <v>65</v>
      </c>
      <c r="H258" s="64">
        <v>96.969696969696969</v>
      </c>
      <c r="I258" s="69"/>
    </row>
    <row r="259" spans="1:9" ht="11.45" customHeight="1" x14ac:dyDescent="0.2">
      <c r="A259" s="102">
        <f>IF(C259&lt;&gt;"",COUNTA($C$9:C259),"")</f>
        <v>251</v>
      </c>
      <c r="B259" s="75" t="s">
        <v>770</v>
      </c>
      <c r="C259" s="83" t="s">
        <v>4</v>
      </c>
      <c r="D259" s="84" t="s">
        <v>4</v>
      </c>
      <c r="E259" s="64" t="s">
        <v>4</v>
      </c>
      <c r="F259" s="83" t="s">
        <v>4</v>
      </c>
      <c r="G259" s="84" t="s">
        <v>4</v>
      </c>
      <c r="H259" s="64" t="s">
        <v>4</v>
      </c>
      <c r="I259" s="69"/>
    </row>
    <row r="260" spans="1:9" ht="11.45" customHeight="1" x14ac:dyDescent="0.2">
      <c r="A260" s="102">
        <f>IF(C260&lt;&gt;"",COUNTA($C$9:C260),"")</f>
        <v>252</v>
      </c>
      <c r="B260" s="75" t="s">
        <v>771</v>
      </c>
      <c r="C260" s="83">
        <v>2616</v>
      </c>
      <c r="D260" s="84">
        <v>11596</v>
      </c>
      <c r="E260" s="64">
        <v>-38.871903004744333</v>
      </c>
      <c r="F260" s="83">
        <v>10586</v>
      </c>
      <c r="G260" s="84">
        <v>21595</v>
      </c>
      <c r="H260" s="64">
        <v>86.228009658502941</v>
      </c>
      <c r="I260" s="69"/>
    </row>
    <row r="261" spans="1:9" ht="11.45" customHeight="1" x14ac:dyDescent="0.2">
      <c r="A261" s="102">
        <f>IF(C261&lt;&gt;"",COUNTA($C$9:C261),"")</f>
        <v>253</v>
      </c>
      <c r="B261" s="75" t="s">
        <v>772</v>
      </c>
      <c r="C261" s="83" t="s">
        <v>4</v>
      </c>
      <c r="D261" s="84" t="s">
        <v>4</v>
      </c>
      <c r="E261" s="64" t="s">
        <v>4</v>
      </c>
      <c r="F261" s="83" t="s">
        <v>4</v>
      </c>
      <c r="G261" s="84" t="s">
        <v>4</v>
      </c>
      <c r="H261" s="64" t="s">
        <v>4</v>
      </c>
      <c r="I261" s="69"/>
    </row>
  </sheetData>
  <mergeCells count="10">
    <mergeCell ref="A2:B2"/>
    <mergeCell ref="A3:A6"/>
    <mergeCell ref="C1:H1"/>
    <mergeCell ref="C2:H2"/>
    <mergeCell ref="C3:D5"/>
    <mergeCell ref="E3:E5"/>
    <mergeCell ref="F3:G5"/>
    <mergeCell ref="H3:H5"/>
    <mergeCell ref="B3:B6"/>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G313J 2021 00&amp;R&amp;"-,Standard"&amp;7&amp;P</oddFooter>
    <evenFooter>&amp;L&amp;"-,Standard"&amp;7&amp;P&amp;R&amp;"-,Standard"&amp;7StatA MV, Statistischer Bericht G313J 2021 00</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zoomScale="140" zoomScaleNormal="140" workbookViewId="0">
      <pane xSplit="2" ySplit="9" topLeftCell="C10" activePane="bottomRight" state="frozen"/>
      <selection pane="topRight" activeCell="C1" sqref="C1"/>
      <selection pane="bottomLeft" activeCell="A10" sqref="A10"/>
      <selection pane="bottomRight" activeCell="C10" sqref="C10"/>
    </sheetView>
  </sheetViews>
  <sheetFormatPr baseColWidth="10" defaultRowHeight="11.45" customHeight="1" x14ac:dyDescent="0.2"/>
  <cols>
    <col min="1" max="1" width="3.7109375" style="24" customWidth="1"/>
    <col min="2" max="2" width="14.7109375" style="24" customWidth="1"/>
    <col min="3" max="3" width="11.7109375" style="24" customWidth="1"/>
    <col min="4" max="4" width="12.7109375" style="24" customWidth="1"/>
    <col min="5" max="5" width="11.7109375" style="24" customWidth="1"/>
    <col min="6" max="6" width="12.7109375" style="24" customWidth="1"/>
    <col min="7" max="7" width="11.7109375" style="24" customWidth="1"/>
    <col min="8" max="8" width="12.7109375" style="24" customWidth="1"/>
    <col min="9" max="16384" width="11.42578125" style="24"/>
  </cols>
  <sheetData>
    <row r="1" spans="1:9" s="38" customFormat="1" ht="15" customHeight="1" x14ac:dyDescent="0.2">
      <c r="A1" s="134" t="s">
        <v>42</v>
      </c>
      <c r="B1" s="135"/>
      <c r="C1" s="140" t="s">
        <v>261</v>
      </c>
      <c r="D1" s="140"/>
      <c r="E1" s="140"/>
      <c r="F1" s="140"/>
      <c r="G1" s="140"/>
      <c r="H1" s="141"/>
    </row>
    <row r="2" spans="1:9" ht="35.1" customHeight="1" x14ac:dyDescent="0.2">
      <c r="A2" s="136" t="s">
        <v>259</v>
      </c>
      <c r="B2" s="137"/>
      <c r="C2" s="138" t="s">
        <v>280</v>
      </c>
      <c r="D2" s="138"/>
      <c r="E2" s="138"/>
      <c r="F2" s="138"/>
      <c r="G2" s="138"/>
      <c r="H2" s="139"/>
    </row>
    <row r="3" spans="1:9" ht="11.45" customHeight="1" x14ac:dyDescent="0.2">
      <c r="A3" s="142" t="s">
        <v>48</v>
      </c>
      <c r="B3" s="143" t="s">
        <v>23</v>
      </c>
      <c r="C3" s="143" t="s">
        <v>35</v>
      </c>
      <c r="D3" s="143"/>
      <c r="E3" s="143" t="s">
        <v>25</v>
      </c>
      <c r="F3" s="143"/>
      <c r="G3" s="143"/>
      <c r="H3" s="133"/>
    </row>
    <row r="4" spans="1:9" ht="11.45" customHeight="1" x14ac:dyDescent="0.2">
      <c r="A4" s="142"/>
      <c r="B4" s="143"/>
      <c r="C4" s="143"/>
      <c r="D4" s="143"/>
      <c r="E4" s="143" t="s">
        <v>26</v>
      </c>
      <c r="F4" s="143"/>
      <c r="G4" s="143" t="s">
        <v>27</v>
      </c>
      <c r="H4" s="133"/>
    </row>
    <row r="5" spans="1:9" ht="11.45" customHeight="1" x14ac:dyDescent="0.2">
      <c r="A5" s="142"/>
      <c r="B5" s="143"/>
      <c r="C5" s="143" t="s">
        <v>28</v>
      </c>
      <c r="D5" s="143" t="s">
        <v>263</v>
      </c>
      <c r="E5" s="143" t="s">
        <v>28</v>
      </c>
      <c r="F5" s="143" t="s">
        <v>263</v>
      </c>
      <c r="G5" s="143" t="s">
        <v>28</v>
      </c>
      <c r="H5" s="133" t="s">
        <v>263</v>
      </c>
    </row>
    <row r="6" spans="1:9" ht="11.45" customHeight="1" x14ac:dyDescent="0.2">
      <c r="A6" s="142"/>
      <c r="B6" s="143"/>
      <c r="C6" s="143"/>
      <c r="D6" s="143"/>
      <c r="E6" s="143"/>
      <c r="F6" s="143"/>
      <c r="G6" s="143"/>
      <c r="H6" s="133"/>
    </row>
    <row r="7" spans="1:9" ht="11.45" customHeight="1" x14ac:dyDescent="0.2">
      <c r="A7" s="142"/>
      <c r="B7" s="143"/>
      <c r="C7" s="143"/>
      <c r="D7" s="143"/>
      <c r="E7" s="143"/>
      <c r="F7" s="143"/>
      <c r="G7" s="143"/>
      <c r="H7" s="133"/>
    </row>
    <row r="8" spans="1:9" ht="11.45" customHeight="1" x14ac:dyDescent="0.2">
      <c r="A8" s="142"/>
      <c r="B8" s="143"/>
      <c r="C8" s="143"/>
      <c r="D8" s="48" t="s">
        <v>30</v>
      </c>
      <c r="E8" s="143"/>
      <c r="F8" s="48" t="s">
        <v>30</v>
      </c>
      <c r="G8" s="143"/>
      <c r="H8" s="49" t="s">
        <v>30</v>
      </c>
    </row>
    <row r="9" spans="1:9" s="57" customFormat="1" ht="11.45" customHeight="1" x14ac:dyDescent="0.15">
      <c r="A9" s="26">
        <v>1</v>
      </c>
      <c r="B9" s="27">
        <v>2</v>
      </c>
      <c r="C9" s="28">
        <v>3</v>
      </c>
      <c r="D9" s="28">
        <v>4</v>
      </c>
      <c r="E9" s="28">
        <v>5</v>
      </c>
      <c r="F9" s="28">
        <v>6</v>
      </c>
      <c r="G9" s="28">
        <v>7</v>
      </c>
      <c r="H9" s="29">
        <v>8</v>
      </c>
    </row>
    <row r="10" spans="1:9" ht="20.100000000000001" customHeight="1" x14ac:dyDescent="0.2">
      <c r="A10" s="102">
        <f>IF(D10&lt;&gt;"",COUNTA($D$10:D10),"")</f>
        <v>1</v>
      </c>
      <c r="B10" s="52">
        <v>2000</v>
      </c>
      <c r="C10" s="50">
        <v>2205471</v>
      </c>
      <c r="D10" s="89">
        <v>50.6</v>
      </c>
      <c r="E10" s="50">
        <v>253612</v>
      </c>
      <c r="F10" s="89">
        <v>19.5</v>
      </c>
      <c r="G10" s="50">
        <v>1951858</v>
      </c>
      <c r="H10" s="89">
        <v>55.9</v>
      </c>
      <c r="I10" s="69"/>
    </row>
    <row r="11" spans="1:9" ht="11.45" customHeight="1" x14ac:dyDescent="0.2">
      <c r="A11" s="102">
        <f>IF(D11&lt;&gt;"",COUNTA($D$10:D11),"")</f>
        <v>2</v>
      </c>
      <c r="B11" s="52">
        <v>2001</v>
      </c>
      <c r="C11" s="50">
        <v>2051736</v>
      </c>
      <c r="D11" s="89">
        <v>-7</v>
      </c>
      <c r="E11" s="50">
        <v>302683</v>
      </c>
      <c r="F11" s="89">
        <v>19.3</v>
      </c>
      <c r="G11" s="50">
        <v>1749053</v>
      </c>
      <c r="H11" s="89">
        <v>-10.4</v>
      </c>
    </row>
    <row r="12" spans="1:9" ht="11.45" customHeight="1" x14ac:dyDescent="0.2">
      <c r="A12" s="102">
        <f>IF(D12&lt;&gt;"",COUNTA($D$10:D12),"")</f>
        <v>3</v>
      </c>
      <c r="B12" s="52">
        <v>2002</v>
      </c>
      <c r="C12" s="50">
        <v>2006931</v>
      </c>
      <c r="D12" s="89">
        <v>-2.2000000000000002</v>
      </c>
      <c r="E12" s="50">
        <v>319698</v>
      </c>
      <c r="F12" s="89">
        <v>5.6</v>
      </c>
      <c r="G12" s="50">
        <v>1687233</v>
      </c>
      <c r="H12" s="89">
        <v>-3.5</v>
      </c>
    </row>
    <row r="13" spans="1:9" ht="11.45" customHeight="1" x14ac:dyDescent="0.2">
      <c r="A13" s="102">
        <f>IF(D13&lt;&gt;"",COUNTA($D$10:D13),"")</f>
        <v>4</v>
      </c>
      <c r="B13" s="52">
        <v>2003</v>
      </c>
      <c r="C13" s="50">
        <v>2116149</v>
      </c>
      <c r="D13" s="89">
        <v>5.4</v>
      </c>
      <c r="E13" s="50">
        <v>310223</v>
      </c>
      <c r="F13" s="89">
        <v>-3</v>
      </c>
      <c r="G13" s="50">
        <v>1710383</v>
      </c>
      <c r="H13" s="89">
        <v>1.4</v>
      </c>
    </row>
    <row r="14" spans="1:9" ht="11.45" customHeight="1" x14ac:dyDescent="0.2">
      <c r="A14" s="102">
        <f>IF(D14&lt;&gt;"",COUNTA($D$10:D14),"")</f>
        <v>5</v>
      </c>
      <c r="B14" s="52">
        <v>2004</v>
      </c>
      <c r="C14" s="50">
        <v>2184559</v>
      </c>
      <c r="D14" s="89">
        <v>3.2</v>
      </c>
      <c r="E14" s="50">
        <v>305834</v>
      </c>
      <c r="F14" s="89">
        <v>-1.4</v>
      </c>
      <c r="G14" s="50">
        <v>1808065</v>
      </c>
      <c r="H14" s="89">
        <v>5.7</v>
      </c>
    </row>
    <row r="15" spans="1:9" ht="11.45" customHeight="1" x14ac:dyDescent="0.2">
      <c r="A15" s="102">
        <f>IF(D15&lt;&gt;"",COUNTA($D$10:D15),"")</f>
        <v>6</v>
      </c>
      <c r="B15" s="52">
        <v>2005</v>
      </c>
      <c r="C15" s="50">
        <v>2667508</v>
      </c>
      <c r="D15" s="89">
        <v>22.1</v>
      </c>
      <c r="E15" s="50">
        <v>373549</v>
      </c>
      <c r="F15" s="89">
        <v>22.1</v>
      </c>
      <c r="G15" s="50">
        <v>2214146</v>
      </c>
      <c r="H15" s="89">
        <v>22.5</v>
      </c>
    </row>
    <row r="16" spans="1:9" ht="11.45" customHeight="1" x14ac:dyDescent="0.2">
      <c r="A16" s="102">
        <f>IF(D16&lt;&gt;"",COUNTA($D$10:D16),"")</f>
        <v>7</v>
      </c>
      <c r="B16" s="52">
        <v>2006</v>
      </c>
      <c r="C16" s="50">
        <v>3448148</v>
      </c>
      <c r="D16" s="89">
        <v>29.3</v>
      </c>
      <c r="E16" s="50">
        <v>424707</v>
      </c>
      <c r="F16" s="89">
        <v>13.7</v>
      </c>
      <c r="G16" s="50">
        <v>2905855</v>
      </c>
      <c r="H16" s="89">
        <v>31.2</v>
      </c>
    </row>
    <row r="17" spans="1:8" ht="11.45" customHeight="1" x14ac:dyDescent="0.2">
      <c r="A17" s="102">
        <f>IF(D17&lt;&gt;"",COUNTA($D$10:D17),"")</f>
        <v>8</v>
      </c>
      <c r="B17" s="52">
        <v>2007</v>
      </c>
      <c r="C17" s="50">
        <v>3794004</v>
      </c>
      <c r="D17" s="89">
        <v>10</v>
      </c>
      <c r="E17" s="50">
        <v>683585</v>
      </c>
      <c r="F17" s="89">
        <v>61</v>
      </c>
      <c r="G17" s="50">
        <v>2975585</v>
      </c>
      <c r="H17" s="89">
        <v>2.4</v>
      </c>
    </row>
    <row r="18" spans="1:8" ht="11.45" customHeight="1" x14ac:dyDescent="0.2">
      <c r="A18" s="102">
        <f>IF(D18&lt;&gt;"",COUNTA($D$10:D18),"")</f>
        <v>9</v>
      </c>
      <c r="B18" s="52">
        <v>2008</v>
      </c>
      <c r="C18" s="50">
        <v>4413937</v>
      </c>
      <c r="D18" s="89">
        <v>16.3</v>
      </c>
      <c r="E18" s="50">
        <v>788596</v>
      </c>
      <c r="F18" s="89">
        <v>15.4</v>
      </c>
      <c r="G18" s="50">
        <v>3479929</v>
      </c>
      <c r="H18" s="89">
        <v>16.899999999999999</v>
      </c>
    </row>
    <row r="19" spans="1:8" ht="11.45" customHeight="1" x14ac:dyDescent="0.2">
      <c r="A19" s="102">
        <f>IF(D19&lt;&gt;"",COUNTA($D$10:D19),"")</f>
        <v>10</v>
      </c>
      <c r="B19" s="52">
        <v>2009</v>
      </c>
      <c r="C19" s="50">
        <v>3351432</v>
      </c>
      <c r="D19" s="89">
        <v>-24.1</v>
      </c>
      <c r="E19" s="50">
        <v>826067</v>
      </c>
      <c r="F19" s="89">
        <v>4.8</v>
      </c>
      <c r="G19" s="50">
        <v>2393173</v>
      </c>
      <c r="H19" s="89">
        <v>-31.2</v>
      </c>
    </row>
    <row r="20" spans="1:8" ht="11.45" customHeight="1" x14ac:dyDescent="0.2">
      <c r="A20" s="102">
        <f>IF(D20&lt;&gt;"",COUNTA($D$10:D20),"")</f>
        <v>11</v>
      </c>
      <c r="B20" s="52">
        <v>2010</v>
      </c>
      <c r="C20" s="50">
        <v>3931301</v>
      </c>
      <c r="D20" s="89">
        <v>17.3</v>
      </c>
      <c r="E20" s="50">
        <v>898354</v>
      </c>
      <c r="F20" s="89">
        <v>8.8000000000000007</v>
      </c>
      <c r="G20" s="50">
        <v>2882653</v>
      </c>
      <c r="H20" s="89">
        <v>20.5</v>
      </c>
    </row>
    <row r="21" spans="1:8" ht="11.45" customHeight="1" x14ac:dyDescent="0.2">
      <c r="A21" s="102">
        <f>IF(D21&lt;&gt;"",COUNTA($D$10:D21),"")</f>
        <v>12</v>
      </c>
      <c r="B21" s="52">
        <v>2011</v>
      </c>
      <c r="C21" s="50">
        <v>4487845</v>
      </c>
      <c r="D21" s="89">
        <v>14.2</v>
      </c>
      <c r="E21" s="50">
        <v>944517</v>
      </c>
      <c r="F21" s="89">
        <v>5.0999999999999996</v>
      </c>
      <c r="G21" s="50">
        <v>3395231</v>
      </c>
      <c r="H21" s="89">
        <v>17.8</v>
      </c>
    </row>
    <row r="22" spans="1:8" ht="11.45" customHeight="1" x14ac:dyDescent="0.2">
      <c r="A22" s="102">
        <f>IF(D22&lt;&gt;"",COUNTA($D$10:D22),"")</f>
        <v>13</v>
      </c>
      <c r="B22" s="52">
        <v>2012</v>
      </c>
      <c r="C22" s="50">
        <v>4459146</v>
      </c>
      <c r="D22" s="89">
        <v>-0.6</v>
      </c>
      <c r="E22" s="50">
        <v>1024937</v>
      </c>
      <c r="F22" s="89">
        <v>8.5</v>
      </c>
      <c r="G22" s="50">
        <v>3268813</v>
      </c>
      <c r="H22" s="89">
        <v>-3.7</v>
      </c>
    </row>
    <row r="23" spans="1:8" ht="11.45" customHeight="1" x14ac:dyDescent="0.2">
      <c r="A23" s="102">
        <f>IF(D23&lt;&gt;"",COUNTA($D$10:D23),"")</f>
        <v>14</v>
      </c>
      <c r="B23" s="52">
        <v>2013</v>
      </c>
      <c r="C23" s="50">
        <v>4425446</v>
      </c>
      <c r="D23" s="89">
        <v>-0.8</v>
      </c>
      <c r="E23" s="50">
        <v>1070293</v>
      </c>
      <c r="F23" s="89">
        <v>4.4000000000000004</v>
      </c>
      <c r="G23" s="50">
        <v>3142242</v>
      </c>
      <c r="H23" s="89">
        <v>-3.9</v>
      </c>
    </row>
    <row r="24" spans="1:8" ht="11.45" customHeight="1" x14ac:dyDescent="0.2">
      <c r="A24" s="102">
        <f>IF(D24&lt;&gt;"",COUNTA($D$10:D24),"")</f>
        <v>15</v>
      </c>
      <c r="B24" s="52">
        <v>2014</v>
      </c>
      <c r="C24" s="50">
        <v>5283958</v>
      </c>
      <c r="D24" s="90">
        <v>19.399999999999999</v>
      </c>
      <c r="E24" s="50">
        <v>1033546</v>
      </c>
      <c r="F24" s="89">
        <v>-3.4</v>
      </c>
      <c r="G24" s="50">
        <v>4035959</v>
      </c>
      <c r="H24" s="89">
        <v>28.4</v>
      </c>
    </row>
    <row r="25" spans="1:8" ht="11.45" customHeight="1" x14ac:dyDescent="0.2">
      <c r="A25" s="102">
        <f>IF(D25&lt;&gt;"",COUNTA($D$10:D25),"")</f>
        <v>16</v>
      </c>
      <c r="B25" s="52">
        <v>2015</v>
      </c>
      <c r="C25" s="50">
        <v>5411432</v>
      </c>
      <c r="D25" s="89">
        <v>2.4124718629481947</v>
      </c>
      <c r="E25" s="50">
        <v>1088412</v>
      </c>
      <c r="F25" s="89">
        <v>5.308520375484008</v>
      </c>
      <c r="G25" s="50">
        <v>4052332</v>
      </c>
      <c r="H25" s="89">
        <v>0.40567805569878601</v>
      </c>
    </row>
    <row r="26" spans="1:8" ht="11.45" customHeight="1" x14ac:dyDescent="0.2">
      <c r="A26" s="102">
        <f>IF(D26&lt;&gt;"",COUNTA($D$10:D26),"")</f>
        <v>17</v>
      </c>
      <c r="B26" s="52">
        <v>2016</v>
      </c>
      <c r="C26" s="50">
        <v>5383961</v>
      </c>
      <c r="D26" s="89">
        <v>-0.5</v>
      </c>
      <c r="E26" s="50">
        <v>1239148</v>
      </c>
      <c r="F26" s="89">
        <v>13.8</v>
      </c>
      <c r="G26" s="50">
        <v>3822432</v>
      </c>
      <c r="H26" s="89">
        <v>-5.7</v>
      </c>
    </row>
    <row r="27" spans="1:8" ht="11.45" customHeight="1" x14ac:dyDescent="0.2">
      <c r="A27" s="102">
        <f>IF(D27&lt;&gt;"",COUNTA($D$10:D27),"")</f>
        <v>18</v>
      </c>
      <c r="B27" s="52">
        <v>2017</v>
      </c>
      <c r="C27" s="54">
        <v>6267547</v>
      </c>
      <c r="D27" s="91">
        <v>16.399999999999999</v>
      </c>
      <c r="E27" s="54">
        <v>1360469</v>
      </c>
      <c r="F27" s="91">
        <v>9.8000000000000007</v>
      </c>
      <c r="G27" s="54">
        <v>4527516</v>
      </c>
      <c r="H27" s="91">
        <v>18.399999999999999</v>
      </c>
    </row>
    <row r="28" spans="1:8" ht="11.45" customHeight="1" x14ac:dyDescent="0.2">
      <c r="A28" s="102">
        <f>IF(D28&lt;&gt;"",COUNTA($D$10:D28),"")</f>
        <v>19</v>
      </c>
      <c r="B28" s="52">
        <v>2018</v>
      </c>
      <c r="C28" s="54">
        <v>6592564</v>
      </c>
      <c r="D28" s="91">
        <v>5.2</v>
      </c>
      <c r="E28" s="54">
        <v>1143800</v>
      </c>
      <c r="F28" s="91">
        <v>-15.9</v>
      </c>
      <c r="G28" s="54">
        <v>5075060</v>
      </c>
      <c r="H28" s="91">
        <v>12.1</v>
      </c>
    </row>
    <row r="29" spans="1:8" ht="11.45" customHeight="1" x14ac:dyDescent="0.2">
      <c r="A29" s="102">
        <f>IF(D29&lt;&gt;"",COUNTA($D$10:D29),"")</f>
        <v>20</v>
      </c>
      <c r="B29" s="52">
        <v>2019</v>
      </c>
      <c r="C29" s="54">
        <v>6631283</v>
      </c>
      <c r="D29" s="91">
        <v>0.6</v>
      </c>
      <c r="E29" s="54">
        <v>1183098</v>
      </c>
      <c r="F29" s="91">
        <v>3.4</v>
      </c>
      <c r="G29" s="54">
        <v>5029049</v>
      </c>
      <c r="H29" s="91">
        <v>-0.9</v>
      </c>
    </row>
    <row r="30" spans="1:8" ht="11.45" customHeight="1" x14ac:dyDescent="0.2">
      <c r="A30" s="102">
        <f>IF(D30&lt;&gt;"",COUNTA($D$10:D30),"")</f>
        <v>21</v>
      </c>
      <c r="B30" s="52">
        <v>2020</v>
      </c>
      <c r="C30" s="54">
        <v>6209694</v>
      </c>
      <c r="D30" s="91">
        <v>-6.4</v>
      </c>
      <c r="E30" s="54">
        <v>1276109</v>
      </c>
      <c r="F30" s="91">
        <v>7.9</v>
      </c>
      <c r="G30" s="54">
        <v>4590630</v>
      </c>
      <c r="H30" s="91">
        <v>-8.6999999999999993</v>
      </c>
    </row>
    <row r="31" spans="1:8" ht="11.45" customHeight="1" x14ac:dyDescent="0.2">
      <c r="A31" s="102">
        <f>IF(D31&lt;&gt;"",COUNTA($D$10:D31),"")</f>
        <v>22</v>
      </c>
      <c r="B31" s="52">
        <v>2021</v>
      </c>
      <c r="C31" s="54">
        <v>7240219</v>
      </c>
      <c r="D31" s="91">
        <v>16.600000000000001</v>
      </c>
      <c r="E31" s="54">
        <v>1230200</v>
      </c>
      <c r="F31" s="91">
        <v>-3.6</v>
      </c>
      <c r="G31" s="54">
        <v>5562666</v>
      </c>
      <c r="H31" s="91">
        <v>21.2</v>
      </c>
    </row>
    <row r="32" spans="1:8" ht="39.950000000000003" customHeight="1" x14ac:dyDescent="0.2">
      <c r="A32" s="102">
        <f>IF(D32&lt;&gt;"",COUNTA($D$10:D32),"")</f>
        <v>23</v>
      </c>
      <c r="B32" s="53" t="s">
        <v>790</v>
      </c>
      <c r="C32" s="54">
        <v>509504</v>
      </c>
      <c r="D32" s="91">
        <v>1.5</v>
      </c>
      <c r="E32" s="54">
        <v>111705</v>
      </c>
      <c r="F32" s="91">
        <v>29</v>
      </c>
      <c r="G32" s="54">
        <v>367641</v>
      </c>
      <c r="H32" s="91">
        <v>-5.2</v>
      </c>
    </row>
    <row r="33" spans="1:8" ht="11.45" customHeight="1" x14ac:dyDescent="0.2">
      <c r="A33" s="102">
        <f>IF(D33&lt;&gt;"",COUNTA($D$10:D33),"")</f>
        <v>24</v>
      </c>
      <c r="B33" s="53" t="s">
        <v>269</v>
      </c>
      <c r="C33" s="54">
        <v>515232</v>
      </c>
      <c r="D33" s="91">
        <v>-15.2</v>
      </c>
      <c r="E33" s="54">
        <v>129508</v>
      </c>
      <c r="F33" s="91">
        <v>27.1</v>
      </c>
      <c r="G33" s="54">
        <v>357184</v>
      </c>
      <c r="H33" s="91">
        <v>-24.9</v>
      </c>
    </row>
    <row r="34" spans="1:8" ht="11.45" customHeight="1" x14ac:dyDescent="0.2">
      <c r="A34" s="102">
        <f>IF(D34&lt;&gt;"",COUNTA($D$10:D34),"")</f>
        <v>25</v>
      </c>
      <c r="B34" s="53" t="s">
        <v>270</v>
      </c>
      <c r="C34" s="54">
        <v>602752</v>
      </c>
      <c r="D34" s="91">
        <v>21.2</v>
      </c>
      <c r="E34" s="54">
        <v>93016</v>
      </c>
      <c r="F34" s="91">
        <v>-14.2</v>
      </c>
      <c r="G34" s="54">
        <v>485537</v>
      </c>
      <c r="H34" s="91">
        <v>34.5</v>
      </c>
    </row>
    <row r="35" spans="1:8" ht="11.45" customHeight="1" x14ac:dyDescent="0.2">
      <c r="A35" s="102">
        <f>IF(D35&lt;&gt;"",COUNTA($D$10:D35),"")</f>
        <v>26</v>
      </c>
      <c r="B35" s="53" t="s">
        <v>271</v>
      </c>
      <c r="C35" s="54">
        <v>474366</v>
      </c>
      <c r="D35" s="91">
        <v>-18.100000000000001</v>
      </c>
      <c r="E35" s="54">
        <v>92860</v>
      </c>
      <c r="F35" s="91">
        <v>5.7</v>
      </c>
      <c r="G35" s="54">
        <v>362589</v>
      </c>
      <c r="H35" s="91">
        <v>-22.4</v>
      </c>
    </row>
    <row r="36" spans="1:8" ht="11.45" customHeight="1" x14ac:dyDescent="0.2">
      <c r="A36" s="102">
        <f>IF(D36&lt;&gt;"",COUNTA($D$10:D36),"")</f>
        <v>27</v>
      </c>
      <c r="B36" s="53" t="s">
        <v>272</v>
      </c>
      <c r="C36" s="54">
        <v>543588</v>
      </c>
      <c r="D36" s="91">
        <v>-4.8</v>
      </c>
      <c r="E36" s="54">
        <v>106037</v>
      </c>
      <c r="F36" s="91">
        <v>-0.5</v>
      </c>
      <c r="G36" s="54">
        <v>415517</v>
      </c>
      <c r="H36" s="91">
        <v>-3.6</v>
      </c>
    </row>
    <row r="37" spans="1:8" ht="11.45" customHeight="1" x14ac:dyDescent="0.2">
      <c r="A37" s="102">
        <f>IF(D37&lt;&gt;"",COUNTA($D$10:D37),"")</f>
        <v>28</v>
      </c>
      <c r="B37" s="53" t="s">
        <v>273</v>
      </c>
      <c r="C37" s="54">
        <v>473675</v>
      </c>
      <c r="D37" s="91">
        <v>-16</v>
      </c>
      <c r="E37" s="54">
        <v>105015</v>
      </c>
      <c r="F37" s="91">
        <v>46.9</v>
      </c>
      <c r="G37" s="54">
        <v>342322</v>
      </c>
      <c r="H37" s="91">
        <v>-25.4</v>
      </c>
    </row>
    <row r="38" spans="1:8" ht="11.45" customHeight="1" x14ac:dyDescent="0.2">
      <c r="A38" s="102">
        <f>IF(D38&lt;&gt;"",COUNTA($D$10:D38),"")</f>
        <v>29</v>
      </c>
      <c r="B38" s="53" t="s">
        <v>274</v>
      </c>
      <c r="C38" s="54">
        <v>489562</v>
      </c>
      <c r="D38" s="91">
        <v>-4.4000000000000004</v>
      </c>
      <c r="E38" s="54">
        <v>77373</v>
      </c>
      <c r="F38" s="91">
        <v>8.6999999999999993</v>
      </c>
      <c r="G38" s="54">
        <v>385043</v>
      </c>
      <c r="H38" s="91">
        <v>-5.9</v>
      </c>
    </row>
    <row r="39" spans="1:8" ht="11.45" customHeight="1" x14ac:dyDescent="0.2">
      <c r="A39" s="102">
        <f>IF(D39&lt;&gt;"",COUNTA($D$10:D39),"")</f>
        <v>30</v>
      </c>
      <c r="B39" s="53" t="s">
        <v>275</v>
      </c>
      <c r="C39" s="54">
        <v>482714</v>
      </c>
      <c r="D39" s="91">
        <v>-7.8</v>
      </c>
      <c r="E39" s="54">
        <v>108407</v>
      </c>
      <c r="F39" s="91">
        <v>-6.5</v>
      </c>
      <c r="G39" s="54">
        <v>343733</v>
      </c>
      <c r="H39" s="91">
        <v>-6.6</v>
      </c>
    </row>
    <row r="40" spans="1:8" ht="11.45" customHeight="1" x14ac:dyDescent="0.2">
      <c r="A40" s="102">
        <f>IF(D40&lt;&gt;"",COUNTA($D$10:D40),"")</f>
        <v>31</v>
      </c>
      <c r="B40" s="53" t="s">
        <v>276</v>
      </c>
      <c r="C40" s="54">
        <v>519799</v>
      </c>
      <c r="D40" s="91">
        <v>-2.7</v>
      </c>
      <c r="E40" s="54">
        <v>126576</v>
      </c>
      <c r="F40" s="91">
        <v>20.9</v>
      </c>
      <c r="G40" s="54">
        <v>363177</v>
      </c>
      <c r="H40" s="91">
        <v>-5.2</v>
      </c>
    </row>
    <row r="41" spans="1:8" ht="11.45" customHeight="1" x14ac:dyDescent="0.2">
      <c r="A41" s="102">
        <f>IF(D41&lt;&gt;"",COUNTA($D$10:D41),"")</f>
        <v>32</v>
      </c>
      <c r="B41" s="53" t="s">
        <v>277</v>
      </c>
      <c r="C41" s="54">
        <v>492855</v>
      </c>
      <c r="D41" s="91">
        <v>-18.899999999999999</v>
      </c>
      <c r="E41" s="54">
        <v>99620</v>
      </c>
      <c r="F41" s="91">
        <v>-33.299999999999997</v>
      </c>
      <c r="G41" s="54">
        <v>359218</v>
      </c>
      <c r="H41" s="91">
        <v>-13.6</v>
      </c>
    </row>
    <row r="42" spans="1:8" ht="11.45" customHeight="1" x14ac:dyDescent="0.2">
      <c r="A42" s="102">
        <f>IF(D42&lt;&gt;"",COUNTA($D$10:D42),"")</f>
        <v>33</v>
      </c>
      <c r="B42" s="53" t="s">
        <v>278</v>
      </c>
      <c r="C42" s="54">
        <v>532615</v>
      </c>
      <c r="D42" s="91">
        <v>-20.399999999999999</v>
      </c>
      <c r="E42" s="54">
        <v>114759</v>
      </c>
      <c r="F42" s="91">
        <v>14.7</v>
      </c>
      <c r="G42" s="54">
        <v>378231</v>
      </c>
      <c r="H42" s="91">
        <v>-28</v>
      </c>
    </row>
    <row r="43" spans="1:8" ht="11.45" customHeight="1" x14ac:dyDescent="0.2">
      <c r="A43" s="102">
        <f>IF(D43&lt;&gt;"",COUNTA($D$10:D43),"")</f>
        <v>34</v>
      </c>
      <c r="B43" s="53" t="s">
        <v>279</v>
      </c>
      <c r="C43" s="54">
        <v>573033</v>
      </c>
      <c r="D43" s="91">
        <v>23.6</v>
      </c>
      <c r="E43" s="54">
        <v>111232</v>
      </c>
      <c r="F43" s="91">
        <v>40.700000000000003</v>
      </c>
      <c r="G43" s="54">
        <v>430438</v>
      </c>
      <c r="H43" s="91">
        <v>24.2</v>
      </c>
    </row>
    <row r="44" spans="1:8" ht="39.950000000000003" customHeight="1" x14ac:dyDescent="0.2">
      <c r="A44" s="102">
        <f>IF(D44&lt;&gt;"",COUNTA($D$10:D44),"")</f>
        <v>35</v>
      </c>
      <c r="B44" s="53" t="s">
        <v>792</v>
      </c>
      <c r="C44" s="54">
        <v>478477</v>
      </c>
      <c r="D44" s="91">
        <v>-6.1</v>
      </c>
      <c r="E44" s="54">
        <v>83742</v>
      </c>
      <c r="F44" s="91">
        <v>-25</v>
      </c>
      <c r="G44" s="54">
        <v>366662</v>
      </c>
      <c r="H44" s="91">
        <v>-0.3</v>
      </c>
    </row>
    <row r="45" spans="1:8" ht="11.45" customHeight="1" x14ac:dyDescent="0.2">
      <c r="A45" s="102">
        <f>IF(D45&lt;&gt;"",COUNTA($D$10:D45),"")</f>
        <v>36</v>
      </c>
      <c r="B45" s="53" t="s">
        <v>269</v>
      </c>
      <c r="C45" s="54">
        <v>560480</v>
      </c>
      <c r="D45" s="91">
        <v>8.8000000000000007</v>
      </c>
      <c r="E45" s="54">
        <v>86271</v>
      </c>
      <c r="F45" s="91">
        <v>-33.4</v>
      </c>
      <c r="G45" s="54">
        <v>437982</v>
      </c>
      <c r="H45" s="91">
        <v>22.6</v>
      </c>
    </row>
    <row r="46" spans="1:8" ht="11.45" customHeight="1" x14ac:dyDescent="0.2">
      <c r="A46" s="102">
        <f>IF(D46&lt;&gt;"",COUNTA($D$10:D46),"")</f>
        <v>37</v>
      </c>
      <c r="B46" s="53" t="s">
        <v>270</v>
      </c>
      <c r="C46" s="54">
        <v>605245</v>
      </c>
      <c r="D46" s="91">
        <v>0.4</v>
      </c>
      <c r="E46" s="54">
        <v>98725</v>
      </c>
      <c r="F46" s="91">
        <v>6.1</v>
      </c>
      <c r="G46" s="54">
        <v>476195</v>
      </c>
      <c r="H46" s="91">
        <v>-1.9</v>
      </c>
    </row>
    <row r="47" spans="1:8" ht="11.45" customHeight="1" x14ac:dyDescent="0.2">
      <c r="A47" s="102">
        <f>IF(D47&lt;&gt;"",COUNTA($D$10:D47),"")</f>
        <v>38</v>
      </c>
      <c r="B47" s="53" t="s">
        <v>271</v>
      </c>
      <c r="C47" s="54">
        <v>543477</v>
      </c>
      <c r="D47" s="91">
        <v>14.6</v>
      </c>
      <c r="E47" s="54">
        <v>89827</v>
      </c>
      <c r="F47" s="91">
        <v>-3.3</v>
      </c>
      <c r="G47" s="54">
        <v>423094</v>
      </c>
      <c r="H47" s="91">
        <v>16.7</v>
      </c>
    </row>
    <row r="48" spans="1:8" ht="11.45" customHeight="1" x14ac:dyDescent="0.2">
      <c r="A48" s="102">
        <f>IF(D48&lt;&gt;"",COUNTA($D$10:D48),"")</f>
        <v>39</v>
      </c>
      <c r="B48" s="53" t="s">
        <v>272</v>
      </c>
      <c r="C48" s="54">
        <v>568116</v>
      </c>
      <c r="D48" s="91">
        <v>4.5</v>
      </c>
      <c r="E48" s="54">
        <v>97236</v>
      </c>
      <c r="F48" s="91">
        <v>-8.3000000000000007</v>
      </c>
      <c r="G48" s="54">
        <v>436399</v>
      </c>
      <c r="H48" s="91">
        <v>5</v>
      </c>
    </row>
    <row r="49" spans="1:8" ht="11.45" customHeight="1" x14ac:dyDescent="0.2">
      <c r="A49" s="102">
        <f>IF(D49&lt;&gt;"",COUNTA($D$10:D49),"")</f>
        <v>40</v>
      </c>
      <c r="B49" s="53" t="s">
        <v>273</v>
      </c>
      <c r="C49" s="54">
        <v>539950</v>
      </c>
      <c r="D49" s="91">
        <v>14</v>
      </c>
      <c r="E49" s="54">
        <v>76659</v>
      </c>
      <c r="F49" s="91">
        <v>-27</v>
      </c>
      <c r="G49" s="54">
        <v>422590</v>
      </c>
      <c r="H49" s="91">
        <v>23.4</v>
      </c>
    </row>
    <row r="50" spans="1:8" ht="11.45" customHeight="1" x14ac:dyDescent="0.2">
      <c r="A50" s="102">
        <f>IF(D50&lt;&gt;"",COUNTA($D$10:D50),"")</f>
        <v>41</v>
      </c>
      <c r="B50" s="53" t="s">
        <v>274</v>
      </c>
      <c r="C50" s="54">
        <v>545678</v>
      </c>
      <c r="D50" s="91">
        <v>11.5</v>
      </c>
      <c r="E50" s="54">
        <v>79545</v>
      </c>
      <c r="F50" s="91">
        <v>2.8</v>
      </c>
      <c r="G50" s="54">
        <v>430594</v>
      </c>
      <c r="H50" s="91">
        <v>11.8</v>
      </c>
    </row>
    <row r="51" spans="1:8" ht="11.45" customHeight="1" x14ac:dyDescent="0.2">
      <c r="A51" s="102">
        <f>IF(D51&lt;&gt;"",COUNTA($D$10:D51),"")</f>
        <v>42</v>
      </c>
      <c r="B51" s="53" t="s">
        <v>275</v>
      </c>
      <c r="C51" s="54">
        <v>627573</v>
      </c>
      <c r="D51" s="91">
        <v>30</v>
      </c>
      <c r="E51" s="54">
        <v>145079</v>
      </c>
      <c r="F51" s="91">
        <v>33.799999999999997</v>
      </c>
      <c r="G51" s="54">
        <v>451306</v>
      </c>
      <c r="H51" s="91">
        <v>31.3</v>
      </c>
    </row>
    <row r="52" spans="1:8" ht="11.45" customHeight="1" x14ac:dyDescent="0.2">
      <c r="A52" s="102">
        <f>IF(D52&lt;&gt;"",COUNTA($D$10:D52),"")</f>
        <v>43</v>
      </c>
      <c r="B52" s="53" t="s">
        <v>276</v>
      </c>
      <c r="C52" s="54">
        <v>607512</v>
      </c>
      <c r="D52" s="91">
        <v>16.899999999999999</v>
      </c>
      <c r="E52" s="54">
        <v>132789</v>
      </c>
      <c r="F52" s="91">
        <v>4.9000000000000004</v>
      </c>
      <c r="G52" s="54">
        <v>432354</v>
      </c>
      <c r="H52" s="91">
        <v>19</v>
      </c>
    </row>
    <row r="53" spans="1:8" ht="11.45" customHeight="1" x14ac:dyDescent="0.2">
      <c r="A53" s="102">
        <f>IF(D53&lt;&gt;"",COUNTA($D$10:D53),"")</f>
        <v>44</v>
      </c>
      <c r="B53" s="53" t="s">
        <v>277</v>
      </c>
      <c r="C53" s="54">
        <v>829116</v>
      </c>
      <c r="D53" s="91">
        <v>68.2</v>
      </c>
      <c r="E53" s="54">
        <v>106861</v>
      </c>
      <c r="F53" s="91">
        <v>7.3</v>
      </c>
      <c r="G53" s="54">
        <v>677620</v>
      </c>
      <c r="H53" s="91">
        <v>88.6</v>
      </c>
    </row>
    <row r="54" spans="1:8" ht="11.25" customHeight="1" x14ac:dyDescent="0.2">
      <c r="A54" s="102">
        <f>IF(D54&lt;&gt;"",COUNTA($D$10:D54),"")</f>
        <v>45</v>
      </c>
      <c r="B54" s="53" t="s">
        <v>278</v>
      </c>
      <c r="C54" s="54">
        <v>690697</v>
      </c>
      <c r="D54" s="91">
        <v>29.7</v>
      </c>
      <c r="E54" s="54">
        <v>117771</v>
      </c>
      <c r="F54" s="91">
        <v>2.6</v>
      </c>
      <c r="G54" s="54">
        <v>524908</v>
      </c>
      <c r="H54" s="91">
        <v>38.799999999999997</v>
      </c>
    </row>
    <row r="55" spans="1:8" ht="11.45" customHeight="1" x14ac:dyDescent="0.2">
      <c r="A55" s="102">
        <f>IF(D55&lt;&gt;"",COUNTA($D$10:D55),"")</f>
        <v>46</v>
      </c>
      <c r="B55" s="53" t="s">
        <v>279</v>
      </c>
      <c r="C55" s="54">
        <v>643899</v>
      </c>
      <c r="D55" s="91">
        <v>12.4</v>
      </c>
      <c r="E55" s="54">
        <v>115694</v>
      </c>
      <c r="F55" s="91">
        <v>4</v>
      </c>
      <c r="G55" s="54">
        <v>482961</v>
      </c>
      <c r="H55" s="91">
        <v>12.2</v>
      </c>
    </row>
    <row r="56" spans="1:8" ht="11.45" customHeight="1" x14ac:dyDescent="0.2">
      <c r="A56" s="47"/>
      <c r="B56" s="47"/>
      <c r="C56" s="92"/>
      <c r="D56" s="47"/>
      <c r="E56" s="92"/>
      <c r="F56" s="47"/>
      <c r="G56" s="92"/>
      <c r="H56" s="47"/>
    </row>
  </sheetData>
  <mergeCells count="16">
    <mergeCell ref="H5:H7"/>
    <mergeCell ref="A1:B1"/>
    <mergeCell ref="C1:H1"/>
    <mergeCell ref="A2:B2"/>
    <mergeCell ref="C2:H2"/>
    <mergeCell ref="A3:A8"/>
    <mergeCell ref="B3:B8"/>
    <mergeCell ref="C3:D4"/>
    <mergeCell ref="E3:H3"/>
    <mergeCell ref="E4:F4"/>
    <mergeCell ref="G4:H4"/>
    <mergeCell ref="C5:C8"/>
    <mergeCell ref="E5:E8"/>
    <mergeCell ref="G5:G8"/>
    <mergeCell ref="D5:D7"/>
    <mergeCell ref="F5:F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G313J 2021 00&amp;R&amp;"-,Standard"&amp;7&amp;P</oddFooter>
    <evenFooter>&amp;L&amp;"-,Standard"&amp;7&amp;P&amp;R&amp;"-,Standard"&amp;7StatA MV, Statistischer Bericht G313J 2021 00</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5"/>
  <sheetViews>
    <sheetView zoomScale="140" zoomScaleNormal="140" workbookViewId="0">
      <pane xSplit="3" ySplit="8" topLeftCell="D9" activePane="bottomRight" state="frozen"/>
      <selection pane="topRight" activeCell="D1" sqref="D1"/>
      <selection pane="bottomLeft" activeCell="A9" sqref="A9"/>
      <selection pane="bottomRight" activeCell="D9" sqref="D9"/>
    </sheetView>
  </sheetViews>
  <sheetFormatPr baseColWidth="10" defaultColWidth="11.28515625" defaultRowHeight="11.45" customHeight="1" x14ac:dyDescent="0.2"/>
  <cols>
    <col min="1" max="1" width="3.7109375" style="24" customWidth="1"/>
    <col min="2" max="2" width="4.7109375" style="33" customWidth="1"/>
    <col min="3" max="3" width="37.42578125" style="34" customWidth="1"/>
    <col min="4" max="4" width="8.140625" style="35" customWidth="1"/>
    <col min="5" max="5" width="7.7109375" style="36" customWidth="1"/>
    <col min="6" max="6" width="7.5703125" style="37" customWidth="1"/>
    <col min="7" max="8" width="7.7109375" style="35" customWidth="1"/>
    <col min="9" max="9" width="7.42578125" style="37" customWidth="1"/>
    <col min="10" max="16384" width="11.28515625" style="24"/>
  </cols>
  <sheetData>
    <row r="1" spans="1:12" s="31" customFormat="1" ht="15" customHeight="1" x14ac:dyDescent="0.2">
      <c r="A1" s="134" t="s">
        <v>42</v>
      </c>
      <c r="B1" s="135"/>
      <c r="C1" s="135"/>
      <c r="D1" s="140" t="s">
        <v>261</v>
      </c>
      <c r="E1" s="140"/>
      <c r="F1" s="140"/>
      <c r="G1" s="140"/>
      <c r="H1" s="140"/>
      <c r="I1" s="141"/>
    </row>
    <row r="2" spans="1:12" s="25" customFormat="1" ht="35.1" customHeight="1" x14ac:dyDescent="0.2">
      <c r="A2" s="144" t="s">
        <v>260</v>
      </c>
      <c r="B2" s="145"/>
      <c r="C2" s="145"/>
      <c r="D2" s="138" t="s">
        <v>793</v>
      </c>
      <c r="E2" s="138"/>
      <c r="F2" s="138"/>
      <c r="G2" s="138"/>
      <c r="H2" s="138"/>
      <c r="I2" s="139"/>
    </row>
    <row r="3" spans="1:12" ht="11.45" customHeight="1" x14ac:dyDescent="0.2">
      <c r="A3" s="142" t="s">
        <v>48</v>
      </c>
      <c r="B3" s="143" t="s">
        <v>50</v>
      </c>
      <c r="C3" s="143" t="s">
        <v>29</v>
      </c>
      <c r="D3" s="143">
        <v>2020</v>
      </c>
      <c r="E3" s="143"/>
      <c r="F3" s="147" t="s">
        <v>33</v>
      </c>
      <c r="G3" s="143">
        <v>2021</v>
      </c>
      <c r="H3" s="143"/>
      <c r="I3" s="148" t="s">
        <v>33</v>
      </c>
    </row>
    <row r="4" spans="1:12" ht="11.45" customHeight="1" x14ac:dyDescent="0.2">
      <c r="A4" s="146"/>
      <c r="B4" s="143"/>
      <c r="C4" s="143"/>
      <c r="D4" s="143"/>
      <c r="E4" s="143"/>
      <c r="F4" s="147"/>
      <c r="G4" s="143"/>
      <c r="H4" s="143"/>
      <c r="I4" s="148"/>
    </row>
    <row r="5" spans="1:12" ht="11.45" customHeight="1" x14ac:dyDescent="0.2">
      <c r="A5" s="146"/>
      <c r="B5" s="143"/>
      <c r="C5" s="143"/>
      <c r="D5" s="143"/>
      <c r="E5" s="143"/>
      <c r="F5" s="147"/>
      <c r="G5" s="143"/>
      <c r="H5" s="143"/>
      <c r="I5" s="148"/>
    </row>
    <row r="6" spans="1:12" ht="11.45" customHeight="1" x14ac:dyDescent="0.2">
      <c r="A6" s="146"/>
      <c r="B6" s="143"/>
      <c r="C6" s="143"/>
      <c r="D6" s="143"/>
      <c r="E6" s="143"/>
      <c r="F6" s="147"/>
      <c r="G6" s="143"/>
      <c r="H6" s="143"/>
      <c r="I6" s="148"/>
    </row>
    <row r="7" spans="1:12" ht="11.45" customHeight="1" x14ac:dyDescent="0.2">
      <c r="A7" s="146"/>
      <c r="B7" s="143"/>
      <c r="C7" s="143"/>
      <c r="D7" s="59" t="s">
        <v>265</v>
      </c>
      <c r="E7" s="60" t="s">
        <v>28</v>
      </c>
      <c r="F7" s="61" t="s">
        <v>30</v>
      </c>
      <c r="G7" s="59" t="s">
        <v>265</v>
      </c>
      <c r="H7" s="59" t="s">
        <v>28</v>
      </c>
      <c r="I7" s="62" t="s">
        <v>30</v>
      </c>
    </row>
    <row r="8" spans="1:12" s="57" customFormat="1" ht="11.45" customHeight="1" x14ac:dyDescent="0.15">
      <c r="A8" s="26">
        <v>1</v>
      </c>
      <c r="B8" s="27">
        <v>2</v>
      </c>
      <c r="C8" s="28">
        <v>3</v>
      </c>
      <c r="D8" s="28">
        <v>4</v>
      </c>
      <c r="E8" s="28">
        <v>5</v>
      </c>
      <c r="F8" s="28">
        <v>6</v>
      </c>
      <c r="G8" s="28">
        <v>7</v>
      </c>
      <c r="H8" s="28">
        <v>8</v>
      </c>
      <c r="I8" s="29">
        <v>9</v>
      </c>
    </row>
    <row r="9" spans="1:12" ht="11.45" customHeight="1" x14ac:dyDescent="0.2">
      <c r="A9" s="101"/>
      <c r="B9" s="99"/>
      <c r="C9" s="100"/>
      <c r="D9" s="63"/>
      <c r="E9" s="63"/>
      <c r="F9" s="64"/>
      <c r="G9" s="63"/>
      <c r="H9" s="63"/>
      <c r="I9" s="64"/>
    </row>
    <row r="10" spans="1:12" ht="11.45" customHeight="1" x14ac:dyDescent="0.2">
      <c r="A10" s="102">
        <f>IF(D10&lt;&gt;"",COUNTA($D$10:D10),"")</f>
        <v>1</v>
      </c>
      <c r="B10" s="93" t="s">
        <v>282</v>
      </c>
      <c r="C10" s="94" t="s">
        <v>773</v>
      </c>
      <c r="D10" s="67">
        <v>7510160</v>
      </c>
      <c r="E10" s="67">
        <v>6209694</v>
      </c>
      <c r="F10" s="68">
        <v>-6.3575781639842575</v>
      </c>
      <c r="G10" s="67">
        <v>7596379</v>
      </c>
      <c r="H10" s="67">
        <v>7240219</v>
      </c>
      <c r="I10" s="68">
        <v>16.595423220532282</v>
      </c>
      <c r="J10" s="69"/>
      <c r="K10" s="32"/>
      <c r="L10" s="32"/>
    </row>
    <row r="11" spans="1:12" ht="15" customHeight="1" x14ac:dyDescent="0.2">
      <c r="A11" s="102">
        <f>IF(D11&lt;&gt;"",COUNTA($D$10:D11),"")</f>
        <v>2</v>
      </c>
      <c r="B11" s="93" t="s">
        <v>31</v>
      </c>
      <c r="C11" s="94" t="s">
        <v>774</v>
      </c>
      <c r="D11" s="67">
        <v>2541704</v>
      </c>
      <c r="E11" s="67">
        <v>1276109</v>
      </c>
      <c r="F11" s="68">
        <v>7.8616479784430311</v>
      </c>
      <c r="G11" s="67">
        <v>2225590</v>
      </c>
      <c r="H11" s="67">
        <v>1230200</v>
      </c>
      <c r="I11" s="68">
        <v>-3.5975766960345794</v>
      </c>
      <c r="J11" s="69"/>
    </row>
    <row r="12" spans="1:12" s="30" customFormat="1" ht="15" customHeight="1" x14ac:dyDescent="0.2">
      <c r="A12" s="102">
        <f>IF(D12&lt;&gt;"",COUNTA($D$10:D12),"")</f>
        <v>3</v>
      </c>
      <c r="B12" s="71">
        <v>1</v>
      </c>
      <c r="C12" s="94" t="s">
        <v>300</v>
      </c>
      <c r="D12" s="67">
        <v>5800</v>
      </c>
      <c r="E12" s="67">
        <v>16541</v>
      </c>
      <c r="F12" s="68">
        <v>-29.738339988106361</v>
      </c>
      <c r="G12" s="67">
        <v>7196</v>
      </c>
      <c r="H12" s="67">
        <v>14041</v>
      </c>
      <c r="I12" s="68">
        <v>-15.113959252765852</v>
      </c>
      <c r="J12" s="69"/>
    </row>
    <row r="13" spans="1:12" ht="11.45" customHeight="1" x14ac:dyDescent="0.2">
      <c r="A13" s="102">
        <f>IF(D13&lt;&gt;"",COUNTA($D$10:D13),"")</f>
        <v>4</v>
      </c>
      <c r="B13" s="95" t="s">
        <v>54</v>
      </c>
      <c r="C13" s="75" t="s">
        <v>301</v>
      </c>
      <c r="D13" s="63">
        <v>1</v>
      </c>
      <c r="E13" s="63">
        <v>10</v>
      </c>
      <c r="F13" s="64">
        <v>-33.333333333333329</v>
      </c>
      <c r="G13" s="63">
        <v>5</v>
      </c>
      <c r="H13" s="63">
        <v>67</v>
      </c>
      <c r="I13" s="64">
        <v>570</v>
      </c>
      <c r="J13" s="69"/>
    </row>
    <row r="14" spans="1:12" ht="11.45" customHeight="1" x14ac:dyDescent="0.2">
      <c r="A14" s="102">
        <f>IF(D14&lt;&gt;"",COUNTA($D$10:D14),"")</f>
        <v>5</v>
      </c>
      <c r="B14" s="95" t="s">
        <v>55</v>
      </c>
      <c r="C14" s="75" t="s">
        <v>302</v>
      </c>
      <c r="D14" s="63">
        <v>70</v>
      </c>
      <c r="E14" s="63">
        <v>147</v>
      </c>
      <c r="F14" s="64">
        <v>2.0833333333333286</v>
      </c>
      <c r="G14" s="63" t="s">
        <v>4</v>
      </c>
      <c r="H14" s="63" t="s">
        <v>4</v>
      </c>
      <c r="I14" s="64" t="s">
        <v>8</v>
      </c>
      <c r="J14" s="69"/>
    </row>
    <row r="15" spans="1:12" ht="11.45" customHeight="1" x14ac:dyDescent="0.2">
      <c r="A15" s="102">
        <f>IF(D15&lt;&gt;"",COUNTA($D$10:D15),"")</f>
        <v>6</v>
      </c>
      <c r="B15" s="95" t="s">
        <v>56</v>
      </c>
      <c r="C15" s="75" t="s">
        <v>303</v>
      </c>
      <c r="D15" s="63">
        <v>5070</v>
      </c>
      <c r="E15" s="63">
        <v>12874</v>
      </c>
      <c r="F15" s="64">
        <v>1.7305412880284479</v>
      </c>
      <c r="G15" s="63">
        <v>5514</v>
      </c>
      <c r="H15" s="63">
        <v>9963</v>
      </c>
      <c r="I15" s="64">
        <v>-22.611464968152873</v>
      </c>
      <c r="J15" s="69"/>
    </row>
    <row r="16" spans="1:12" ht="11.45" customHeight="1" x14ac:dyDescent="0.2">
      <c r="A16" s="102">
        <f>IF(D16&lt;&gt;"",COUNTA($D$10:D16),"")</f>
        <v>7</v>
      </c>
      <c r="B16" s="95" t="s">
        <v>57</v>
      </c>
      <c r="C16" s="75" t="s">
        <v>304</v>
      </c>
      <c r="D16" s="63">
        <v>0</v>
      </c>
      <c r="E16" s="63">
        <v>1</v>
      </c>
      <c r="F16" s="64" t="s">
        <v>8</v>
      </c>
      <c r="G16" s="63" t="s">
        <v>4</v>
      </c>
      <c r="H16" s="63" t="s">
        <v>4</v>
      </c>
      <c r="I16" s="64" t="s">
        <v>8</v>
      </c>
      <c r="J16" s="69"/>
    </row>
    <row r="17" spans="1:10" ht="11.45" customHeight="1" x14ac:dyDescent="0.2">
      <c r="A17" s="102">
        <f>IF(D17&lt;&gt;"",COUNTA($D$10:D17),"")</f>
        <v>8</v>
      </c>
      <c r="B17" s="95" t="s">
        <v>58</v>
      </c>
      <c r="C17" s="75" t="s">
        <v>305</v>
      </c>
      <c r="D17" s="63">
        <v>595</v>
      </c>
      <c r="E17" s="63">
        <v>2901</v>
      </c>
      <c r="F17" s="64">
        <v>-72.809073015277903</v>
      </c>
      <c r="G17" s="63">
        <v>1602</v>
      </c>
      <c r="H17" s="63">
        <v>3466</v>
      </c>
      <c r="I17" s="64">
        <v>19.476042743881422</v>
      </c>
      <c r="J17" s="69"/>
    </row>
    <row r="18" spans="1:10" ht="11.45" customHeight="1" x14ac:dyDescent="0.2">
      <c r="A18" s="102">
        <f>IF(D18&lt;&gt;"",COUNTA($D$10:D18),"")</f>
        <v>9</v>
      </c>
      <c r="B18" s="95" t="s">
        <v>59</v>
      </c>
      <c r="C18" s="75" t="s">
        <v>306</v>
      </c>
      <c r="D18" s="63">
        <v>64</v>
      </c>
      <c r="E18" s="63">
        <v>608</v>
      </c>
      <c r="F18" s="64">
        <v>948.27586206896558</v>
      </c>
      <c r="G18" s="63">
        <v>74</v>
      </c>
      <c r="H18" s="63">
        <v>545</v>
      </c>
      <c r="I18" s="64">
        <v>-10.361842105263165</v>
      </c>
      <c r="J18" s="69"/>
    </row>
    <row r="19" spans="1:10" s="30" customFormat="1" ht="20.100000000000001" customHeight="1" x14ac:dyDescent="0.2">
      <c r="A19" s="102">
        <f>IF(D19&lt;&gt;"",COUNTA($D$10:D19),"")</f>
        <v>10</v>
      </c>
      <c r="B19" s="71">
        <v>2</v>
      </c>
      <c r="C19" s="94" t="s">
        <v>307</v>
      </c>
      <c r="D19" s="67">
        <v>206681</v>
      </c>
      <c r="E19" s="67">
        <v>279342</v>
      </c>
      <c r="F19" s="68">
        <v>-5.2528753955682816</v>
      </c>
      <c r="G19" s="67">
        <v>176587</v>
      </c>
      <c r="H19" s="67">
        <v>272377</v>
      </c>
      <c r="I19" s="68">
        <v>-2.4933593945772543</v>
      </c>
      <c r="J19" s="69"/>
    </row>
    <row r="20" spans="1:10" ht="11.45" customHeight="1" x14ac:dyDescent="0.2">
      <c r="A20" s="102">
        <f>IF(D20&lt;&gt;"",COUNTA($D$10:D20),"")</f>
        <v>11</v>
      </c>
      <c r="B20" s="95" t="s">
        <v>60</v>
      </c>
      <c r="C20" s="75" t="s">
        <v>308</v>
      </c>
      <c r="D20" s="63">
        <v>133521</v>
      </c>
      <c r="E20" s="63">
        <v>103764</v>
      </c>
      <c r="F20" s="64">
        <v>-20.339022087104723</v>
      </c>
      <c r="G20" s="63">
        <v>112802</v>
      </c>
      <c r="H20" s="63">
        <v>107505</v>
      </c>
      <c r="I20" s="64">
        <v>3.6052966346709781</v>
      </c>
      <c r="J20" s="69"/>
    </row>
    <row r="21" spans="1:10" ht="11.45" customHeight="1" x14ac:dyDescent="0.2">
      <c r="A21" s="102">
        <f>IF(D21&lt;&gt;"",COUNTA($D$10:D21),"")</f>
        <v>12</v>
      </c>
      <c r="B21" s="95" t="s">
        <v>61</v>
      </c>
      <c r="C21" s="75" t="s">
        <v>309</v>
      </c>
      <c r="D21" s="63">
        <v>72</v>
      </c>
      <c r="E21" s="63">
        <v>329</v>
      </c>
      <c r="F21" s="64">
        <v>-76.5</v>
      </c>
      <c r="G21" s="63">
        <v>68</v>
      </c>
      <c r="H21" s="63">
        <v>438</v>
      </c>
      <c r="I21" s="64">
        <v>33.130699088145889</v>
      </c>
      <c r="J21" s="69"/>
    </row>
    <row r="22" spans="1:10" ht="11.45" customHeight="1" x14ac:dyDescent="0.2">
      <c r="A22" s="102">
        <f>IF(D22&lt;&gt;"",COUNTA($D$10:D22),"")</f>
        <v>13</v>
      </c>
      <c r="B22" s="95" t="s">
        <v>62</v>
      </c>
      <c r="C22" s="75" t="s">
        <v>310</v>
      </c>
      <c r="D22" s="63">
        <v>3972</v>
      </c>
      <c r="E22" s="63">
        <v>15125</v>
      </c>
      <c r="F22" s="64">
        <v>-16.459541563104111</v>
      </c>
      <c r="G22" s="63">
        <v>4471</v>
      </c>
      <c r="H22" s="63">
        <v>18060</v>
      </c>
      <c r="I22" s="64">
        <v>19.404958677685954</v>
      </c>
      <c r="J22" s="69"/>
    </row>
    <row r="23" spans="1:10" ht="11.45" customHeight="1" x14ac:dyDescent="0.2">
      <c r="A23" s="102">
        <f>IF(D23&lt;&gt;"",COUNTA($D$10:D23),"")</f>
        <v>14</v>
      </c>
      <c r="B23" s="95" t="s">
        <v>63</v>
      </c>
      <c r="C23" s="75" t="s">
        <v>311</v>
      </c>
      <c r="D23" s="63">
        <v>11975</v>
      </c>
      <c r="E23" s="63">
        <v>50436</v>
      </c>
      <c r="F23" s="64">
        <v>12.520078529359267</v>
      </c>
      <c r="G23" s="63">
        <v>11198</v>
      </c>
      <c r="H23" s="63">
        <v>51628</v>
      </c>
      <c r="I23" s="64">
        <v>2.3633912284875862</v>
      </c>
      <c r="J23" s="69"/>
    </row>
    <row r="24" spans="1:10" ht="11.45" customHeight="1" x14ac:dyDescent="0.2">
      <c r="A24" s="102">
        <f>IF(D24&lt;&gt;"",COUNTA($D$10:D24),"")</f>
        <v>15</v>
      </c>
      <c r="B24" s="95" t="s">
        <v>64</v>
      </c>
      <c r="C24" s="75" t="s">
        <v>312</v>
      </c>
      <c r="D24" s="63">
        <v>54509</v>
      </c>
      <c r="E24" s="63">
        <v>100823</v>
      </c>
      <c r="F24" s="64">
        <v>7.8447731818716591</v>
      </c>
      <c r="G24" s="63">
        <v>45139</v>
      </c>
      <c r="H24" s="63">
        <v>84843</v>
      </c>
      <c r="I24" s="64">
        <v>-15.849558136536302</v>
      </c>
      <c r="J24" s="69"/>
    </row>
    <row r="25" spans="1:10" ht="11.45" customHeight="1" x14ac:dyDescent="0.2">
      <c r="A25" s="102">
        <f>IF(D25&lt;&gt;"",COUNTA($D$10:D25),"")</f>
        <v>16</v>
      </c>
      <c r="B25" s="95" t="s">
        <v>65</v>
      </c>
      <c r="C25" s="75" t="s">
        <v>313</v>
      </c>
      <c r="D25" s="63">
        <v>1062</v>
      </c>
      <c r="E25" s="63">
        <v>2690</v>
      </c>
      <c r="F25" s="64">
        <v>188.93662728249194</v>
      </c>
      <c r="G25" s="63">
        <v>1563</v>
      </c>
      <c r="H25" s="63">
        <v>4022</v>
      </c>
      <c r="I25" s="64">
        <v>49.516728624535318</v>
      </c>
      <c r="J25" s="69"/>
    </row>
    <row r="26" spans="1:10" ht="11.45" customHeight="1" x14ac:dyDescent="0.2">
      <c r="A26" s="102">
        <f>IF(D26&lt;&gt;"",COUNTA($D$10:D26),"")</f>
        <v>17</v>
      </c>
      <c r="B26" s="95" t="s">
        <v>66</v>
      </c>
      <c r="C26" s="75" t="s">
        <v>314</v>
      </c>
      <c r="D26" s="63">
        <v>1198</v>
      </c>
      <c r="E26" s="63">
        <v>4037</v>
      </c>
      <c r="F26" s="64">
        <v>-8.4580498866213105</v>
      </c>
      <c r="G26" s="63">
        <v>1154</v>
      </c>
      <c r="H26" s="63">
        <v>4190</v>
      </c>
      <c r="I26" s="64">
        <v>3.7899430270002483</v>
      </c>
      <c r="J26" s="69"/>
    </row>
    <row r="27" spans="1:10" ht="11.45" customHeight="1" x14ac:dyDescent="0.2">
      <c r="A27" s="102">
        <f>IF(D27&lt;&gt;"",COUNTA($D$10:D27),"")</f>
        <v>18</v>
      </c>
      <c r="B27" s="95" t="s">
        <v>67</v>
      </c>
      <c r="C27" s="75" t="s">
        <v>315</v>
      </c>
      <c r="D27" s="63">
        <v>0</v>
      </c>
      <c r="E27" s="63">
        <v>0</v>
      </c>
      <c r="F27" s="64">
        <v>-100</v>
      </c>
      <c r="G27" s="63">
        <v>0</v>
      </c>
      <c r="H27" s="63">
        <v>0</v>
      </c>
      <c r="I27" s="64" t="s">
        <v>8</v>
      </c>
      <c r="J27" s="69"/>
    </row>
    <row r="28" spans="1:10" ht="11.45" customHeight="1" x14ac:dyDescent="0.2">
      <c r="A28" s="102">
        <f>IF(D28&lt;&gt;"",COUNTA($D$10:D28),"")</f>
        <v>19</v>
      </c>
      <c r="B28" s="95" t="s">
        <v>68</v>
      </c>
      <c r="C28" s="75" t="s">
        <v>316</v>
      </c>
      <c r="D28" s="63">
        <v>372</v>
      </c>
      <c r="E28" s="63">
        <v>2138</v>
      </c>
      <c r="F28" s="64">
        <v>54.479768786127181</v>
      </c>
      <c r="G28" s="63">
        <v>192</v>
      </c>
      <c r="H28" s="63">
        <v>1690</v>
      </c>
      <c r="I28" s="64">
        <v>-20.954162768942936</v>
      </c>
      <c r="J28" s="69"/>
    </row>
    <row r="29" spans="1:10" ht="20.100000000000001" customHeight="1" x14ac:dyDescent="0.2">
      <c r="A29" s="102">
        <f>IF(D29&lt;&gt;"",COUNTA($D$10:D29),"")</f>
        <v>20</v>
      </c>
      <c r="B29" s="71">
        <v>3</v>
      </c>
      <c r="C29" s="94" t="s">
        <v>317</v>
      </c>
      <c r="D29" s="67">
        <v>2224162</v>
      </c>
      <c r="E29" s="67">
        <v>879884</v>
      </c>
      <c r="F29" s="68">
        <v>17.267363522109818</v>
      </c>
      <c r="G29" s="67">
        <v>1930749</v>
      </c>
      <c r="H29" s="67">
        <v>836284</v>
      </c>
      <c r="I29" s="68">
        <v>-4.9551986398207077</v>
      </c>
      <c r="J29" s="69"/>
    </row>
    <row r="30" spans="1:10" ht="11.45" customHeight="1" x14ac:dyDescent="0.2">
      <c r="A30" s="102">
        <f>IF(D30&lt;&gt;"",COUNTA($D$10:D30),"")</f>
        <v>21</v>
      </c>
      <c r="B30" s="95" t="s">
        <v>70</v>
      </c>
      <c r="C30" s="75" t="s">
        <v>318</v>
      </c>
      <c r="D30" s="63">
        <v>528290</v>
      </c>
      <c r="E30" s="63">
        <v>97944</v>
      </c>
      <c r="F30" s="64">
        <v>134.91149805727443</v>
      </c>
      <c r="G30" s="63">
        <v>445726</v>
      </c>
      <c r="H30" s="63">
        <v>99460</v>
      </c>
      <c r="I30" s="64">
        <v>1.5478232459364563</v>
      </c>
      <c r="J30" s="69"/>
    </row>
    <row r="31" spans="1:10" ht="11.45" customHeight="1" x14ac:dyDescent="0.2">
      <c r="A31" s="102">
        <f>IF(D31&lt;&gt;"",COUNTA($D$10:D31),"")</f>
        <v>22</v>
      </c>
      <c r="B31" s="95" t="s">
        <v>71</v>
      </c>
      <c r="C31" s="75" t="s">
        <v>319</v>
      </c>
      <c r="D31" s="63">
        <v>16565</v>
      </c>
      <c r="E31" s="63">
        <v>3858</v>
      </c>
      <c r="F31" s="64">
        <v>-35.094212651413187</v>
      </c>
      <c r="G31" s="63">
        <v>49753</v>
      </c>
      <c r="H31" s="63">
        <v>10543</v>
      </c>
      <c r="I31" s="64">
        <v>173.27630896837741</v>
      </c>
      <c r="J31" s="69"/>
    </row>
    <row r="32" spans="1:10" ht="11.45" customHeight="1" x14ac:dyDescent="0.2">
      <c r="A32" s="102">
        <f>IF(D32&lt;&gt;"",COUNTA($D$10:D32),"")</f>
        <v>23</v>
      </c>
      <c r="B32" s="95" t="s">
        <v>72</v>
      </c>
      <c r="C32" s="75" t="s">
        <v>320</v>
      </c>
      <c r="D32" s="63">
        <v>170428</v>
      </c>
      <c r="E32" s="63">
        <v>30137</v>
      </c>
      <c r="F32" s="64">
        <v>16.896163841588773</v>
      </c>
      <c r="G32" s="63">
        <v>254687</v>
      </c>
      <c r="H32" s="63">
        <v>48711</v>
      </c>
      <c r="I32" s="64">
        <v>61.631881076417699</v>
      </c>
      <c r="J32" s="69"/>
    </row>
    <row r="33" spans="1:10" ht="11.45" customHeight="1" x14ac:dyDescent="0.2">
      <c r="A33" s="102">
        <f>IF(D33&lt;&gt;"",COUNTA($D$10:D33),"")</f>
        <v>24</v>
      </c>
      <c r="B33" s="95" t="s">
        <v>73</v>
      </c>
      <c r="C33" s="75" t="s">
        <v>321</v>
      </c>
      <c r="D33" s="63">
        <v>1048</v>
      </c>
      <c r="E33" s="63">
        <v>329</v>
      </c>
      <c r="F33" s="64">
        <v>-76.228323699421964</v>
      </c>
      <c r="G33" s="63">
        <v>481</v>
      </c>
      <c r="H33" s="63">
        <v>185</v>
      </c>
      <c r="I33" s="64">
        <v>-43.768996960486319</v>
      </c>
      <c r="J33" s="69"/>
    </row>
    <row r="34" spans="1:10" ht="11.45" customHeight="1" x14ac:dyDescent="0.2">
      <c r="A34" s="102">
        <f>IF(D34&lt;&gt;"",COUNTA($D$10:D34),"")</f>
        <v>25</v>
      </c>
      <c r="B34" s="95" t="s">
        <v>74</v>
      </c>
      <c r="C34" s="75" t="s">
        <v>322</v>
      </c>
      <c r="D34" s="63">
        <v>134615</v>
      </c>
      <c r="E34" s="63">
        <v>27556</v>
      </c>
      <c r="F34" s="64">
        <v>29.968870861239509</v>
      </c>
      <c r="G34" s="63">
        <v>116168</v>
      </c>
      <c r="H34" s="63">
        <v>25731</v>
      </c>
      <c r="I34" s="64">
        <v>-6.6228770503701497</v>
      </c>
      <c r="J34" s="69"/>
    </row>
    <row r="35" spans="1:10" ht="11.45" customHeight="1" x14ac:dyDescent="0.2">
      <c r="A35" s="102">
        <f>IF(D35&lt;&gt;"",COUNTA($D$10:D35),"")</f>
        <v>26</v>
      </c>
      <c r="B35" s="95" t="s">
        <v>75</v>
      </c>
      <c r="C35" s="73" t="s">
        <v>323</v>
      </c>
      <c r="D35" s="63">
        <v>7361</v>
      </c>
      <c r="E35" s="63">
        <v>1223</v>
      </c>
      <c r="F35" s="64">
        <v>52.114427860696509</v>
      </c>
      <c r="G35" s="63">
        <v>966</v>
      </c>
      <c r="H35" s="63">
        <v>313</v>
      </c>
      <c r="I35" s="64">
        <v>-74.407195421095665</v>
      </c>
      <c r="J35" s="69"/>
    </row>
    <row r="36" spans="1:10" ht="11.45" customHeight="1" x14ac:dyDescent="0.2">
      <c r="A36" s="102">
        <f>IF(D36&lt;&gt;"",COUNTA($D$10:D36),"")</f>
        <v>27</v>
      </c>
      <c r="B36" s="95" t="s">
        <v>76</v>
      </c>
      <c r="C36" s="75" t="s">
        <v>324</v>
      </c>
      <c r="D36" s="63">
        <v>2881</v>
      </c>
      <c r="E36" s="63">
        <v>2871</v>
      </c>
      <c r="F36" s="64">
        <v>-7.5064432989690744</v>
      </c>
      <c r="G36" s="63">
        <v>2967</v>
      </c>
      <c r="H36" s="63">
        <v>2845</v>
      </c>
      <c r="I36" s="64">
        <v>-0.90560780215952263</v>
      </c>
      <c r="J36" s="69"/>
    </row>
    <row r="37" spans="1:10" ht="11.45" customHeight="1" x14ac:dyDescent="0.2">
      <c r="A37" s="102">
        <f>IF(D37&lt;&gt;"",COUNTA($D$10:D37),"")</f>
        <v>28</v>
      </c>
      <c r="B37" s="95" t="s">
        <v>77</v>
      </c>
      <c r="C37" s="75" t="s">
        <v>325</v>
      </c>
      <c r="D37" s="63">
        <v>19718</v>
      </c>
      <c r="E37" s="63">
        <v>7990</v>
      </c>
      <c r="F37" s="64">
        <v>28.539253539253536</v>
      </c>
      <c r="G37" s="63">
        <v>21161</v>
      </c>
      <c r="H37" s="63">
        <v>7587</v>
      </c>
      <c r="I37" s="64">
        <v>-5.043804755944933</v>
      </c>
      <c r="J37" s="69"/>
    </row>
    <row r="38" spans="1:10" ht="11.45" customHeight="1" x14ac:dyDescent="0.2">
      <c r="A38" s="102">
        <f>IF(D38&lt;&gt;"",COUNTA($D$10:D38),"")</f>
        <v>29</v>
      </c>
      <c r="B38" s="95" t="s">
        <v>78</v>
      </c>
      <c r="C38" s="75" t="s">
        <v>326</v>
      </c>
      <c r="D38" s="63">
        <v>11502</v>
      </c>
      <c r="E38" s="63">
        <v>21837</v>
      </c>
      <c r="F38" s="64">
        <v>10.881486747232657</v>
      </c>
      <c r="G38" s="63">
        <v>10216</v>
      </c>
      <c r="H38" s="63">
        <v>20917</v>
      </c>
      <c r="I38" s="64">
        <v>-4.2130329257681893</v>
      </c>
      <c r="J38" s="69"/>
    </row>
    <row r="39" spans="1:10" ht="11.45" customHeight="1" x14ac:dyDescent="0.2">
      <c r="A39" s="102">
        <f>IF(D39&lt;&gt;"",COUNTA($D$10:D39),"")</f>
        <v>30</v>
      </c>
      <c r="B39" s="95" t="s">
        <v>79</v>
      </c>
      <c r="C39" s="75" t="s">
        <v>327</v>
      </c>
      <c r="D39" s="63">
        <v>6347</v>
      </c>
      <c r="E39" s="63">
        <v>2625</v>
      </c>
      <c r="F39" s="64">
        <v>-36.502177068214806</v>
      </c>
      <c r="G39" s="63">
        <v>3136</v>
      </c>
      <c r="H39" s="63">
        <v>1340</v>
      </c>
      <c r="I39" s="64">
        <v>-48.952380952380949</v>
      </c>
      <c r="J39" s="69"/>
    </row>
    <row r="40" spans="1:10" ht="11.45" customHeight="1" x14ac:dyDescent="0.2">
      <c r="A40" s="102">
        <f>IF(D40&lt;&gt;"",COUNTA($D$10:D40),"")</f>
        <v>31</v>
      </c>
      <c r="B40" s="95" t="s">
        <v>80</v>
      </c>
      <c r="C40" s="75" t="s">
        <v>328</v>
      </c>
      <c r="D40" s="63">
        <v>1695</v>
      </c>
      <c r="E40" s="63">
        <v>3004</v>
      </c>
      <c r="F40" s="64">
        <v>76.291079812206561</v>
      </c>
      <c r="G40" s="63">
        <v>1318</v>
      </c>
      <c r="H40" s="63">
        <v>2408</v>
      </c>
      <c r="I40" s="64">
        <v>-19.840213049267646</v>
      </c>
      <c r="J40" s="69"/>
    </row>
    <row r="41" spans="1:10" ht="11.45" customHeight="1" x14ac:dyDescent="0.2">
      <c r="A41" s="102">
        <f>IF(D41&lt;&gt;"",COUNTA($D$10:D41),"")</f>
        <v>32</v>
      </c>
      <c r="B41" s="95" t="s">
        <v>81</v>
      </c>
      <c r="C41" s="75" t="s">
        <v>329</v>
      </c>
      <c r="D41" s="63">
        <v>4897</v>
      </c>
      <c r="E41" s="63">
        <v>2981</v>
      </c>
      <c r="F41" s="64">
        <v>102.10169491525423</v>
      </c>
      <c r="G41" s="63">
        <v>13206</v>
      </c>
      <c r="H41" s="63">
        <v>4489</v>
      </c>
      <c r="I41" s="64">
        <v>50.587051325058695</v>
      </c>
      <c r="J41" s="69"/>
    </row>
    <row r="42" spans="1:10" ht="11.45" customHeight="1" x14ac:dyDescent="0.2">
      <c r="A42" s="102">
        <f>IF(D42&lt;&gt;"",COUNTA($D$10:D42),"")</f>
        <v>33</v>
      </c>
      <c r="B42" s="95" t="s">
        <v>82</v>
      </c>
      <c r="C42" s="75" t="s">
        <v>330</v>
      </c>
      <c r="D42" s="63">
        <v>22729</v>
      </c>
      <c r="E42" s="63">
        <v>2745</v>
      </c>
      <c r="F42" s="64">
        <v>33.576642335766422</v>
      </c>
      <c r="G42" s="63">
        <v>20578</v>
      </c>
      <c r="H42" s="63">
        <v>3729</v>
      </c>
      <c r="I42" s="64">
        <v>35.846994535519116</v>
      </c>
      <c r="J42" s="69"/>
    </row>
    <row r="43" spans="1:10" ht="11.45" customHeight="1" x14ac:dyDescent="0.2">
      <c r="A43" s="102">
        <f>IF(D43&lt;&gt;"",COUNTA($D$10:D43),"")</f>
        <v>34</v>
      </c>
      <c r="B43" s="95" t="s">
        <v>83</v>
      </c>
      <c r="C43" s="75" t="s">
        <v>331</v>
      </c>
      <c r="D43" s="63">
        <v>7043</v>
      </c>
      <c r="E43" s="63">
        <v>6632</v>
      </c>
      <c r="F43" s="64">
        <v>-9.6088319476625372</v>
      </c>
      <c r="G43" s="63">
        <v>7591</v>
      </c>
      <c r="H43" s="63">
        <v>6881</v>
      </c>
      <c r="I43" s="64">
        <v>3.7545235223160489</v>
      </c>
      <c r="J43" s="69"/>
    </row>
    <row r="44" spans="1:10" ht="11.45" customHeight="1" x14ac:dyDescent="0.2">
      <c r="A44" s="102">
        <f>IF(D44&lt;&gt;"",COUNTA($D$10:D44),"")</f>
        <v>35</v>
      </c>
      <c r="B44" s="95" t="s">
        <v>84</v>
      </c>
      <c r="C44" s="75" t="s">
        <v>332</v>
      </c>
      <c r="D44" s="63">
        <v>30617</v>
      </c>
      <c r="E44" s="63">
        <v>45396</v>
      </c>
      <c r="F44" s="64">
        <v>34.634319947802368</v>
      </c>
      <c r="G44" s="63">
        <v>35844</v>
      </c>
      <c r="H44" s="63">
        <v>55390</v>
      </c>
      <c r="I44" s="64">
        <v>22.015155520310159</v>
      </c>
      <c r="J44" s="69"/>
    </row>
    <row r="45" spans="1:10" ht="11.45" customHeight="1" x14ac:dyDescent="0.2">
      <c r="A45" s="102">
        <f>IF(D45&lt;&gt;"",COUNTA($D$10:D45),"")</f>
        <v>36</v>
      </c>
      <c r="B45" s="95" t="s">
        <v>85</v>
      </c>
      <c r="C45" s="75" t="s">
        <v>333</v>
      </c>
      <c r="D45" s="63">
        <v>16515</v>
      </c>
      <c r="E45" s="63">
        <v>19281</v>
      </c>
      <c r="F45" s="64">
        <v>7.21196619217082</v>
      </c>
      <c r="G45" s="63">
        <v>22401</v>
      </c>
      <c r="H45" s="63">
        <v>22509</v>
      </c>
      <c r="I45" s="64">
        <v>16.741870234946319</v>
      </c>
      <c r="J45" s="69"/>
    </row>
    <row r="46" spans="1:10" ht="11.45" customHeight="1" x14ac:dyDescent="0.2">
      <c r="A46" s="102">
        <f>IF(D46&lt;&gt;"",COUNTA($D$10:D46),"")</f>
        <v>37</v>
      </c>
      <c r="B46" s="95" t="s">
        <v>86</v>
      </c>
      <c r="C46" s="75" t="s">
        <v>334</v>
      </c>
      <c r="D46" s="63">
        <v>13411</v>
      </c>
      <c r="E46" s="63">
        <v>20771</v>
      </c>
      <c r="F46" s="64">
        <v>1.3763482844453137</v>
      </c>
      <c r="G46" s="63">
        <v>13735</v>
      </c>
      <c r="H46" s="63">
        <v>20643</v>
      </c>
      <c r="I46" s="64">
        <v>-0.61624380145394753</v>
      </c>
      <c r="J46" s="69"/>
    </row>
    <row r="47" spans="1:10" ht="11.45" customHeight="1" x14ac:dyDescent="0.2">
      <c r="A47" s="102">
        <f>IF(D47&lt;&gt;"",COUNTA($D$10:D47),"")</f>
        <v>38</v>
      </c>
      <c r="B47" s="95" t="s">
        <v>87</v>
      </c>
      <c r="C47" s="75" t="s">
        <v>335</v>
      </c>
      <c r="D47" s="63">
        <v>2182</v>
      </c>
      <c r="E47" s="63">
        <v>12887</v>
      </c>
      <c r="F47" s="64">
        <v>53.03408146300913</v>
      </c>
      <c r="G47" s="63">
        <v>2350</v>
      </c>
      <c r="H47" s="63">
        <v>12883</v>
      </c>
      <c r="I47" s="64">
        <v>-3.1039031582210441E-2</v>
      </c>
      <c r="J47" s="69"/>
    </row>
    <row r="48" spans="1:10" ht="11.45" customHeight="1" x14ac:dyDescent="0.2">
      <c r="A48" s="102">
        <f>IF(D48&lt;&gt;"",COUNTA($D$10:D48),"")</f>
        <v>39</v>
      </c>
      <c r="B48" s="95" t="s">
        <v>88</v>
      </c>
      <c r="C48" s="75" t="s">
        <v>336</v>
      </c>
      <c r="D48" s="63">
        <v>34287</v>
      </c>
      <c r="E48" s="63">
        <v>28784</v>
      </c>
      <c r="F48" s="64">
        <v>11.00227526898307</v>
      </c>
      <c r="G48" s="63">
        <v>31868</v>
      </c>
      <c r="H48" s="63">
        <v>31605</v>
      </c>
      <c r="I48" s="64">
        <v>9.800583657587552</v>
      </c>
      <c r="J48" s="69"/>
    </row>
    <row r="49" spans="1:10" ht="11.45" customHeight="1" x14ac:dyDescent="0.2">
      <c r="A49" s="102">
        <f>IF(D49&lt;&gt;"",COUNTA($D$10:D49),"")</f>
        <v>40</v>
      </c>
      <c r="B49" s="95" t="s">
        <v>89</v>
      </c>
      <c r="C49" s="75" t="s">
        <v>337</v>
      </c>
      <c r="D49" s="63">
        <v>7131</v>
      </c>
      <c r="E49" s="63">
        <v>10309</v>
      </c>
      <c r="F49" s="64">
        <v>15.068646054247125</v>
      </c>
      <c r="G49" s="63">
        <v>7319</v>
      </c>
      <c r="H49" s="63">
        <v>11017</v>
      </c>
      <c r="I49" s="64">
        <v>6.8677854302066095</v>
      </c>
      <c r="J49" s="69"/>
    </row>
    <row r="50" spans="1:10" ht="11.45" customHeight="1" x14ac:dyDescent="0.2">
      <c r="A50" s="102">
        <f>IF(D50&lt;&gt;"",COUNTA($D$10:D50),"")</f>
        <v>41</v>
      </c>
      <c r="B50" s="95" t="s">
        <v>90</v>
      </c>
      <c r="C50" s="75" t="s">
        <v>338</v>
      </c>
      <c r="D50" s="63">
        <v>42428</v>
      </c>
      <c r="E50" s="63">
        <v>37131</v>
      </c>
      <c r="F50" s="64">
        <v>-7.8658097813950008</v>
      </c>
      <c r="G50" s="63">
        <v>39496</v>
      </c>
      <c r="H50" s="63">
        <v>36329</v>
      </c>
      <c r="I50" s="64">
        <v>-2.1599202822439452</v>
      </c>
      <c r="J50" s="69"/>
    </row>
    <row r="51" spans="1:10" ht="11.45" customHeight="1" x14ac:dyDescent="0.2">
      <c r="A51" s="102">
        <f>IF(D51&lt;&gt;"",COUNTA($D$10:D51),"")</f>
        <v>42</v>
      </c>
      <c r="B51" s="95" t="s">
        <v>91</v>
      </c>
      <c r="C51" s="75" t="s">
        <v>339</v>
      </c>
      <c r="D51" s="63">
        <v>5171</v>
      </c>
      <c r="E51" s="63">
        <v>12998</v>
      </c>
      <c r="F51" s="64">
        <v>6.1147848803984033</v>
      </c>
      <c r="G51" s="63">
        <v>5260</v>
      </c>
      <c r="H51" s="63">
        <v>13970</v>
      </c>
      <c r="I51" s="64">
        <v>7.4780735497768944</v>
      </c>
      <c r="J51" s="69"/>
    </row>
    <row r="52" spans="1:10" ht="11.45" customHeight="1" x14ac:dyDescent="0.2">
      <c r="A52" s="102">
        <f>IF(D52&lt;&gt;"",COUNTA($D$10:D52),"")</f>
        <v>43</v>
      </c>
      <c r="B52" s="95" t="s">
        <v>92</v>
      </c>
      <c r="C52" s="75" t="s">
        <v>340</v>
      </c>
      <c r="D52" s="63">
        <v>1621</v>
      </c>
      <c r="E52" s="63">
        <v>5259</v>
      </c>
      <c r="F52" s="64">
        <v>423.28358208955228</v>
      </c>
      <c r="G52" s="63">
        <v>790</v>
      </c>
      <c r="H52" s="63">
        <v>2558</v>
      </c>
      <c r="I52" s="64">
        <v>-51.359574063510173</v>
      </c>
      <c r="J52" s="69"/>
    </row>
    <row r="53" spans="1:10" ht="11.45" customHeight="1" x14ac:dyDescent="0.2">
      <c r="A53" s="102">
        <f>IF(D53&lt;&gt;"",COUNTA($D$10:D53),"")</f>
        <v>44</v>
      </c>
      <c r="B53" s="95" t="s">
        <v>93</v>
      </c>
      <c r="C53" s="75" t="s">
        <v>341</v>
      </c>
      <c r="D53" s="63">
        <v>31540</v>
      </c>
      <c r="E53" s="63">
        <v>17084</v>
      </c>
      <c r="F53" s="64">
        <v>-17.916686686205736</v>
      </c>
      <c r="G53" s="63">
        <v>54640</v>
      </c>
      <c r="H53" s="63">
        <v>26981</v>
      </c>
      <c r="I53" s="64">
        <v>57.931397799110272</v>
      </c>
      <c r="J53" s="69"/>
    </row>
    <row r="54" spans="1:10" ht="11.45" customHeight="1" x14ac:dyDescent="0.2">
      <c r="A54" s="102">
        <f>IF(D54&lt;&gt;"",COUNTA($D$10:D54),"")</f>
        <v>45</v>
      </c>
      <c r="B54" s="95" t="s">
        <v>94</v>
      </c>
      <c r="C54" s="75" t="s">
        <v>342</v>
      </c>
      <c r="D54" s="63">
        <v>660074</v>
      </c>
      <c r="E54" s="63">
        <v>258697</v>
      </c>
      <c r="F54" s="64">
        <v>3.4138560983702178</v>
      </c>
      <c r="G54" s="63">
        <v>342004</v>
      </c>
      <c r="H54" s="63">
        <v>181463</v>
      </c>
      <c r="I54" s="64">
        <v>-29.855004116785267</v>
      </c>
      <c r="J54" s="69"/>
    </row>
    <row r="55" spans="1:10" s="30" customFormat="1" ht="11.45" customHeight="1" x14ac:dyDescent="0.2">
      <c r="A55" s="102">
        <f>IF(D55&lt;&gt;"",COUNTA($D$10:D55),"")</f>
        <v>46</v>
      </c>
      <c r="B55" s="95" t="s">
        <v>95</v>
      </c>
      <c r="C55" s="75" t="s">
        <v>775</v>
      </c>
      <c r="D55" s="63">
        <v>72476</v>
      </c>
      <c r="E55" s="63">
        <v>57004</v>
      </c>
      <c r="F55" s="64">
        <v>42.310764929099264</v>
      </c>
      <c r="G55" s="63">
        <v>48798</v>
      </c>
      <c r="H55" s="63">
        <v>52145</v>
      </c>
      <c r="I55" s="64">
        <v>-8.5239632306504802</v>
      </c>
      <c r="J55" s="69"/>
    </row>
    <row r="56" spans="1:10" ht="11.45" customHeight="1" x14ac:dyDescent="0.2">
      <c r="A56" s="102">
        <f>IF(D56&lt;&gt;"",COUNTA($D$10:D56),"")</f>
        <v>47</v>
      </c>
      <c r="B56" s="95" t="s">
        <v>96</v>
      </c>
      <c r="C56" s="75" t="s">
        <v>344</v>
      </c>
      <c r="D56" s="63">
        <v>47556</v>
      </c>
      <c r="E56" s="63">
        <v>17177</v>
      </c>
      <c r="F56" s="64">
        <v>12.650839454354667</v>
      </c>
      <c r="G56" s="63">
        <v>20225</v>
      </c>
      <c r="H56" s="63">
        <v>8583</v>
      </c>
      <c r="I56" s="64">
        <v>-50.032019561040926</v>
      </c>
      <c r="J56" s="69"/>
    </row>
    <row r="57" spans="1:10" ht="11.45" customHeight="1" x14ac:dyDescent="0.2">
      <c r="A57" s="102">
        <f>IF(D57&lt;&gt;"",COUNTA($D$10:D57),"")</f>
        <v>48</v>
      </c>
      <c r="B57" s="95" t="s">
        <v>97</v>
      </c>
      <c r="C57" s="75" t="s">
        <v>345</v>
      </c>
      <c r="D57" s="63">
        <v>288831</v>
      </c>
      <c r="E57" s="63">
        <v>38382</v>
      </c>
      <c r="F57" s="64">
        <v>46.362111043319089</v>
      </c>
      <c r="G57" s="63">
        <v>320612</v>
      </c>
      <c r="H57" s="63">
        <v>31687</v>
      </c>
      <c r="I57" s="64">
        <v>-17.443072273461524</v>
      </c>
      <c r="J57" s="69"/>
    </row>
    <row r="58" spans="1:10" ht="11.45" customHeight="1" x14ac:dyDescent="0.2">
      <c r="A58" s="102">
        <f>IF(D58&lt;&gt;"",COUNTA($D$10:D58),"")</f>
        <v>49</v>
      </c>
      <c r="B58" s="95" t="s">
        <v>98</v>
      </c>
      <c r="C58" s="75" t="s">
        <v>346</v>
      </c>
      <c r="D58" s="63">
        <v>28108</v>
      </c>
      <c r="E58" s="63">
        <v>55705</v>
      </c>
      <c r="F58" s="64">
        <v>2.0892513515990174</v>
      </c>
      <c r="G58" s="63">
        <v>29108</v>
      </c>
      <c r="H58" s="63">
        <v>55434</v>
      </c>
      <c r="I58" s="64">
        <v>-0.48649133829997027</v>
      </c>
      <c r="J58" s="69"/>
    </row>
    <row r="59" spans="1:10" ht="11.45" customHeight="1" x14ac:dyDescent="0.2">
      <c r="A59" s="102">
        <f>IF(D59&lt;&gt;"",COUNTA($D$10:D59),"")</f>
        <v>50</v>
      </c>
      <c r="B59" s="95" t="s">
        <v>69</v>
      </c>
      <c r="C59" s="75" t="s">
        <v>347</v>
      </c>
      <c r="D59" s="63">
        <v>7095</v>
      </c>
      <c r="E59" s="63">
        <v>31287</v>
      </c>
      <c r="F59" s="64">
        <v>-1.2218223148323517</v>
      </c>
      <c r="G59" s="63">
        <v>8344</v>
      </c>
      <c r="H59" s="63">
        <v>37948</v>
      </c>
      <c r="I59" s="64">
        <v>21.289992648703929</v>
      </c>
      <c r="J59" s="69"/>
    </row>
    <row r="60" spans="1:10" ht="20.100000000000001" customHeight="1" x14ac:dyDescent="0.2">
      <c r="A60" s="102">
        <f>IF(D60&lt;&gt;"",COUNTA($D$10:D60),"")</f>
        <v>51</v>
      </c>
      <c r="B60" s="71">
        <v>4</v>
      </c>
      <c r="C60" s="94" t="s">
        <v>348</v>
      </c>
      <c r="D60" s="67">
        <v>105062</v>
      </c>
      <c r="E60" s="67">
        <v>100343</v>
      </c>
      <c r="F60" s="68">
        <v>-12.291420829509207</v>
      </c>
      <c r="G60" s="67">
        <v>111058</v>
      </c>
      <c r="H60" s="67">
        <v>107499</v>
      </c>
      <c r="I60" s="68">
        <v>7.1315388218410902</v>
      </c>
      <c r="J60" s="69"/>
    </row>
    <row r="61" spans="1:10" ht="11.45" customHeight="1" x14ac:dyDescent="0.2">
      <c r="A61" s="102">
        <f>IF(D61&lt;&gt;"",COUNTA($D$10:D61),"")</f>
        <v>52</v>
      </c>
      <c r="B61" s="95" t="s">
        <v>99</v>
      </c>
      <c r="C61" s="75" t="s">
        <v>349</v>
      </c>
      <c r="D61" s="63" t="s">
        <v>4</v>
      </c>
      <c r="E61" s="63" t="s">
        <v>4</v>
      </c>
      <c r="F61" s="64" t="s">
        <v>4</v>
      </c>
      <c r="G61" s="63">
        <v>0</v>
      </c>
      <c r="H61" s="63">
        <v>25</v>
      </c>
      <c r="I61" s="64" t="s">
        <v>8</v>
      </c>
      <c r="J61" s="69"/>
    </row>
    <row r="62" spans="1:10" s="30" customFormat="1" ht="11.45" customHeight="1" x14ac:dyDescent="0.2">
      <c r="A62" s="102">
        <f>IF(D62&lt;&gt;"",COUNTA($D$10:D62),"")</f>
        <v>53</v>
      </c>
      <c r="B62" s="95" t="s">
        <v>100</v>
      </c>
      <c r="C62" s="75" t="s">
        <v>350</v>
      </c>
      <c r="D62" s="63">
        <v>10092</v>
      </c>
      <c r="E62" s="63">
        <v>31063</v>
      </c>
      <c r="F62" s="64">
        <v>-12.062620314800142</v>
      </c>
      <c r="G62" s="63">
        <v>6536</v>
      </c>
      <c r="H62" s="63">
        <v>14461</v>
      </c>
      <c r="I62" s="64">
        <v>-53.446222193606545</v>
      </c>
      <c r="J62" s="69"/>
    </row>
    <row r="63" spans="1:10" s="30" customFormat="1" ht="11.45" customHeight="1" x14ac:dyDescent="0.2">
      <c r="A63" s="102">
        <f>IF(D63&lt;&gt;"",COUNTA($D$10:D63),"")</f>
        <v>54</v>
      </c>
      <c r="B63" s="95" t="s">
        <v>101</v>
      </c>
      <c r="C63" s="75" t="s">
        <v>351</v>
      </c>
      <c r="D63" s="63">
        <v>10</v>
      </c>
      <c r="E63" s="63">
        <v>100</v>
      </c>
      <c r="F63" s="64">
        <v>-52.830188679245282</v>
      </c>
      <c r="G63" s="63">
        <v>6</v>
      </c>
      <c r="H63" s="63">
        <v>96</v>
      </c>
      <c r="I63" s="64">
        <v>-4</v>
      </c>
      <c r="J63" s="69"/>
    </row>
    <row r="64" spans="1:10" s="30" customFormat="1" ht="11.45" customHeight="1" x14ac:dyDescent="0.2">
      <c r="A64" s="102">
        <f>IF(D64&lt;&gt;"",COUNTA($D$10:D64),"")</f>
        <v>55</v>
      </c>
      <c r="B64" s="95" t="s">
        <v>102</v>
      </c>
      <c r="C64" s="75" t="s">
        <v>352</v>
      </c>
      <c r="D64" s="63">
        <v>0</v>
      </c>
      <c r="E64" s="63">
        <v>12</v>
      </c>
      <c r="F64" s="64">
        <v>300</v>
      </c>
      <c r="G64" s="63">
        <v>0</v>
      </c>
      <c r="H64" s="63">
        <v>6</v>
      </c>
      <c r="I64" s="64">
        <v>-50</v>
      </c>
      <c r="J64" s="69"/>
    </row>
    <row r="65" spans="1:10" ht="11.45" customHeight="1" x14ac:dyDescent="0.2">
      <c r="A65" s="102">
        <f>IF(D65&lt;&gt;"",COUNTA($D$10:D65),"")</f>
        <v>56</v>
      </c>
      <c r="B65" s="95" t="s">
        <v>103</v>
      </c>
      <c r="C65" s="75" t="s">
        <v>353</v>
      </c>
      <c r="D65" s="63">
        <v>36938</v>
      </c>
      <c r="E65" s="63">
        <v>16676</v>
      </c>
      <c r="F65" s="64">
        <v>8.0331692148224931</v>
      </c>
      <c r="G65" s="63">
        <v>32099</v>
      </c>
      <c r="H65" s="63">
        <v>16544</v>
      </c>
      <c r="I65" s="64">
        <v>-0.79155672823219447</v>
      </c>
      <c r="J65" s="69"/>
    </row>
    <row r="66" spans="1:10" ht="11.45" customHeight="1" x14ac:dyDescent="0.2">
      <c r="A66" s="102">
        <f>IF(D66&lt;&gt;"",COUNTA($D$10:D66),"")</f>
        <v>57</v>
      </c>
      <c r="B66" s="95" t="s">
        <v>104</v>
      </c>
      <c r="C66" s="75" t="s">
        <v>354</v>
      </c>
      <c r="D66" s="63">
        <v>56528</v>
      </c>
      <c r="E66" s="63">
        <v>49584</v>
      </c>
      <c r="F66" s="64">
        <v>-17.47553425204714</v>
      </c>
      <c r="G66" s="63">
        <v>66630</v>
      </c>
      <c r="H66" s="63">
        <v>69114</v>
      </c>
      <c r="I66" s="64">
        <v>39.387705711519857</v>
      </c>
      <c r="J66" s="69"/>
    </row>
    <row r="67" spans="1:10" ht="11.45" customHeight="1" x14ac:dyDescent="0.2">
      <c r="A67" s="102">
        <f>IF(D67&lt;&gt;"",COUNTA($D$10:D67),"")</f>
        <v>58</v>
      </c>
      <c r="B67" s="95" t="s">
        <v>105</v>
      </c>
      <c r="C67" s="75" t="s">
        <v>355</v>
      </c>
      <c r="D67" s="63">
        <v>1493</v>
      </c>
      <c r="E67" s="63">
        <v>2909</v>
      </c>
      <c r="F67" s="64">
        <v>-12.852007189934099</v>
      </c>
      <c r="G67" s="63">
        <v>5787</v>
      </c>
      <c r="H67" s="63">
        <v>7254</v>
      </c>
      <c r="I67" s="64">
        <v>149.36404262633206</v>
      </c>
      <c r="J67" s="69"/>
    </row>
    <row r="68" spans="1:10" ht="20.100000000000001" customHeight="1" x14ac:dyDescent="0.2">
      <c r="A68" s="102">
        <f>IF(D68&lt;&gt;"",COUNTA($D$10:D68),"")</f>
        <v>59</v>
      </c>
      <c r="B68" s="93" t="s">
        <v>32</v>
      </c>
      <c r="C68" s="94" t="s">
        <v>356</v>
      </c>
      <c r="D68" s="67">
        <v>4674603</v>
      </c>
      <c r="E68" s="67">
        <v>4590630</v>
      </c>
      <c r="F68" s="68">
        <v>-8.7177317222401314</v>
      </c>
      <c r="G68" s="67">
        <v>5105093</v>
      </c>
      <c r="H68" s="67">
        <v>5562666</v>
      </c>
      <c r="I68" s="68">
        <v>21.174348618817021</v>
      </c>
      <c r="J68" s="69"/>
    </row>
    <row r="69" spans="1:10" ht="15" customHeight="1" x14ac:dyDescent="0.2">
      <c r="A69" s="102">
        <f>IF(D69&lt;&gt;"",COUNTA($D$10:D69),"")</f>
        <v>60</v>
      </c>
      <c r="B69" s="71">
        <v>5</v>
      </c>
      <c r="C69" s="94" t="s">
        <v>776</v>
      </c>
      <c r="D69" s="67">
        <v>1729551</v>
      </c>
      <c r="E69" s="67">
        <v>161369</v>
      </c>
      <c r="F69" s="68">
        <v>-6.7387547752110919</v>
      </c>
      <c r="G69" s="67">
        <v>2334689</v>
      </c>
      <c r="H69" s="67">
        <v>347960</v>
      </c>
      <c r="I69" s="68">
        <v>115.63001567835209</v>
      </c>
      <c r="J69" s="69"/>
    </row>
    <row r="70" spans="1:10" ht="11.45" customHeight="1" x14ac:dyDescent="0.2">
      <c r="A70" s="102">
        <f>IF(D70&lt;&gt;"",COUNTA($D$10:D70),"")</f>
        <v>61</v>
      </c>
      <c r="B70" s="95" t="s">
        <v>106</v>
      </c>
      <c r="C70" s="75" t="s">
        <v>358</v>
      </c>
      <c r="D70" s="63">
        <v>795</v>
      </c>
      <c r="E70" s="63">
        <v>993</v>
      </c>
      <c r="F70" s="64">
        <v>-34.756898817345601</v>
      </c>
      <c r="G70" s="63">
        <v>697</v>
      </c>
      <c r="H70" s="63">
        <v>997</v>
      </c>
      <c r="I70" s="64">
        <v>0.40281973816716743</v>
      </c>
      <c r="J70" s="69"/>
    </row>
    <row r="71" spans="1:10" ht="11.45" customHeight="1" x14ac:dyDescent="0.2">
      <c r="A71" s="102">
        <f>IF(D71&lt;&gt;"",COUNTA($D$10:D71),"")</f>
        <v>62</v>
      </c>
      <c r="B71" s="95" t="s">
        <v>107</v>
      </c>
      <c r="C71" s="75" t="s">
        <v>359</v>
      </c>
      <c r="D71" s="63">
        <v>0</v>
      </c>
      <c r="E71" s="63">
        <v>3</v>
      </c>
      <c r="F71" s="64">
        <v>50</v>
      </c>
      <c r="G71" s="63">
        <v>0</v>
      </c>
      <c r="H71" s="63">
        <v>2</v>
      </c>
      <c r="I71" s="64">
        <v>-33.333333333333329</v>
      </c>
      <c r="J71" s="69"/>
    </row>
    <row r="72" spans="1:10" ht="11.45" customHeight="1" x14ac:dyDescent="0.2">
      <c r="A72" s="102">
        <f>IF(D72&lt;&gt;"",COUNTA($D$10:D72),"")</f>
        <v>63</v>
      </c>
      <c r="B72" s="95" t="s">
        <v>108</v>
      </c>
      <c r="C72" s="75" t="s">
        <v>360</v>
      </c>
      <c r="D72" s="63">
        <v>0</v>
      </c>
      <c r="E72" s="63">
        <v>0</v>
      </c>
      <c r="F72" s="64" t="s">
        <v>8</v>
      </c>
      <c r="G72" s="63">
        <v>0</v>
      </c>
      <c r="H72" s="63">
        <v>0</v>
      </c>
      <c r="I72" s="64" t="s">
        <v>8</v>
      </c>
      <c r="J72" s="69"/>
    </row>
    <row r="73" spans="1:10" ht="11.45" customHeight="1" x14ac:dyDescent="0.2">
      <c r="A73" s="102">
        <f>IF(D73&lt;&gt;"",COUNTA($D$10:D73),"")</f>
        <v>64</v>
      </c>
      <c r="B73" s="95" t="s">
        <v>109</v>
      </c>
      <c r="C73" s="75" t="s">
        <v>361</v>
      </c>
      <c r="D73" s="63">
        <v>0</v>
      </c>
      <c r="E73" s="63">
        <v>1</v>
      </c>
      <c r="F73" s="64">
        <v>-97.368421052631575</v>
      </c>
      <c r="G73" s="63">
        <v>2</v>
      </c>
      <c r="H73" s="63">
        <v>1</v>
      </c>
      <c r="I73" s="64">
        <v>0</v>
      </c>
      <c r="J73" s="69"/>
    </row>
    <row r="74" spans="1:10" ht="11.45" customHeight="1" x14ac:dyDescent="0.2">
      <c r="A74" s="102">
        <f>IF(D74&lt;&gt;"",COUNTA($D$10:D74),"")</f>
        <v>65</v>
      </c>
      <c r="B74" s="95" t="s">
        <v>110</v>
      </c>
      <c r="C74" s="73" t="s">
        <v>362</v>
      </c>
      <c r="D74" s="63">
        <v>232</v>
      </c>
      <c r="E74" s="63">
        <v>253</v>
      </c>
      <c r="F74" s="64">
        <v>74.482758620689651</v>
      </c>
      <c r="G74" s="63">
        <v>271</v>
      </c>
      <c r="H74" s="63">
        <v>354</v>
      </c>
      <c r="I74" s="64">
        <v>39.920948616600782</v>
      </c>
      <c r="J74" s="69"/>
    </row>
    <row r="75" spans="1:10" ht="11.45" customHeight="1" x14ac:dyDescent="0.2">
      <c r="A75" s="102">
        <f>IF(D75&lt;&gt;"",COUNTA($D$10:D75),"")</f>
        <v>66</v>
      </c>
      <c r="B75" s="95" t="s">
        <v>111</v>
      </c>
      <c r="C75" s="75" t="s">
        <v>363</v>
      </c>
      <c r="D75" s="63" t="s">
        <v>4</v>
      </c>
      <c r="E75" s="63" t="s">
        <v>4</v>
      </c>
      <c r="F75" s="64" t="s">
        <v>4</v>
      </c>
      <c r="G75" s="63">
        <v>0</v>
      </c>
      <c r="H75" s="63">
        <v>0</v>
      </c>
      <c r="I75" s="64" t="s">
        <v>8</v>
      </c>
      <c r="J75" s="69"/>
    </row>
    <row r="76" spans="1:10" ht="11.45" customHeight="1" x14ac:dyDescent="0.2">
      <c r="A76" s="102">
        <f>IF(D76&lt;&gt;"",COUNTA($D$10:D76),"")</f>
        <v>67</v>
      </c>
      <c r="B76" s="95" t="s">
        <v>112</v>
      </c>
      <c r="C76" s="75" t="s">
        <v>364</v>
      </c>
      <c r="D76" s="63">
        <v>0</v>
      </c>
      <c r="E76" s="63">
        <v>5</v>
      </c>
      <c r="F76" s="64">
        <v>-37.5</v>
      </c>
      <c r="G76" s="63">
        <v>0</v>
      </c>
      <c r="H76" s="63">
        <v>2</v>
      </c>
      <c r="I76" s="64">
        <v>-60</v>
      </c>
      <c r="J76" s="69"/>
    </row>
    <row r="77" spans="1:10" ht="11.45" customHeight="1" x14ac:dyDescent="0.2">
      <c r="A77" s="102">
        <f>IF(D77&lt;&gt;"",COUNTA($D$10:D77),"")</f>
        <v>68</v>
      </c>
      <c r="B77" s="95" t="s">
        <v>113</v>
      </c>
      <c r="C77" s="75" t="s">
        <v>365</v>
      </c>
      <c r="D77" s="63">
        <v>507022</v>
      </c>
      <c r="E77" s="63">
        <v>43886</v>
      </c>
      <c r="F77" s="64">
        <v>-15.605469125593743</v>
      </c>
      <c r="G77" s="63">
        <v>677738</v>
      </c>
      <c r="H77" s="63">
        <v>66221</v>
      </c>
      <c r="I77" s="64">
        <v>50.893223351410484</v>
      </c>
      <c r="J77" s="69"/>
    </row>
    <row r="78" spans="1:10" ht="11.45" customHeight="1" x14ac:dyDescent="0.2">
      <c r="A78" s="102">
        <f>IF(D78&lt;&gt;"",COUNTA($D$10:D78),"")</f>
        <v>69</v>
      </c>
      <c r="B78" s="95" t="s">
        <v>114</v>
      </c>
      <c r="C78" s="75" t="s">
        <v>366</v>
      </c>
      <c r="D78" s="63">
        <v>234</v>
      </c>
      <c r="E78" s="63">
        <v>457</v>
      </c>
      <c r="F78" s="64">
        <v>-16.453382084095068</v>
      </c>
      <c r="G78" s="63">
        <v>164</v>
      </c>
      <c r="H78" s="63">
        <v>526</v>
      </c>
      <c r="I78" s="64">
        <v>15.098468271334795</v>
      </c>
      <c r="J78" s="69"/>
    </row>
    <row r="79" spans="1:10" ht="11.45" customHeight="1" x14ac:dyDescent="0.2">
      <c r="A79" s="102">
        <f>IF(D79&lt;&gt;"",COUNTA($D$10:D79),"")</f>
        <v>70</v>
      </c>
      <c r="B79" s="95" t="s">
        <v>129</v>
      </c>
      <c r="C79" s="75" t="s">
        <v>367</v>
      </c>
      <c r="D79" s="63">
        <v>11937</v>
      </c>
      <c r="E79" s="63">
        <v>921</v>
      </c>
      <c r="F79" s="64">
        <v>-79.60132890365449</v>
      </c>
      <c r="G79" s="63">
        <v>1515</v>
      </c>
      <c r="H79" s="63">
        <v>313</v>
      </c>
      <c r="I79" s="64">
        <v>-66.015200868621065</v>
      </c>
      <c r="J79" s="69"/>
    </row>
    <row r="80" spans="1:10" ht="11.45" customHeight="1" x14ac:dyDescent="0.2">
      <c r="A80" s="102">
        <f>IF(D80&lt;&gt;"",COUNTA($D$10:D80),"")</f>
        <v>71</v>
      </c>
      <c r="B80" s="95" t="s">
        <v>115</v>
      </c>
      <c r="C80" s="75" t="s">
        <v>368</v>
      </c>
      <c r="D80" s="63">
        <v>192</v>
      </c>
      <c r="E80" s="63">
        <v>20</v>
      </c>
      <c r="F80" s="64" t="s">
        <v>8</v>
      </c>
      <c r="G80" s="63" t="s">
        <v>4</v>
      </c>
      <c r="H80" s="63" t="s">
        <v>4</v>
      </c>
      <c r="I80" s="64" t="s">
        <v>8</v>
      </c>
      <c r="J80" s="69"/>
    </row>
    <row r="81" spans="1:10" ht="11.45" customHeight="1" x14ac:dyDescent="0.2">
      <c r="A81" s="102">
        <f>IF(D81&lt;&gt;"",COUNTA($D$10:D81),"")</f>
        <v>72</v>
      </c>
      <c r="B81" s="95" t="s">
        <v>116</v>
      </c>
      <c r="C81" s="75" t="s">
        <v>369</v>
      </c>
      <c r="D81" s="63">
        <v>633720</v>
      </c>
      <c r="E81" s="63">
        <v>90378</v>
      </c>
      <c r="F81" s="64">
        <v>14.2319067721631</v>
      </c>
      <c r="G81" s="63">
        <v>1224214</v>
      </c>
      <c r="H81" s="63">
        <v>254749</v>
      </c>
      <c r="I81" s="64">
        <v>181.87058797494967</v>
      </c>
      <c r="J81" s="69"/>
    </row>
    <row r="82" spans="1:10" ht="11.45" customHeight="1" x14ac:dyDescent="0.2">
      <c r="A82" s="102">
        <f>IF(D82&lt;&gt;"",COUNTA($D$10:D82),"")</f>
        <v>73</v>
      </c>
      <c r="B82" s="95" t="s">
        <v>117</v>
      </c>
      <c r="C82" s="75" t="s">
        <v>370</v>
      </c>
      <c r="D82" s="63">
        <v>40670</v>
      </c>
      <c r="E82" s="63">
        <v>2341</v>
      </c>
      <c r="F82" s="64">
        <v>-84.317009445970385</v>
      </c>
      <c r="G82" s="63">
        <v>21049</v>
      </c>
      <c r="H82" s="63">
        <v>2424</v>
      </c>
      <c r="I82" s="64">
        <v>3.5454933788979019</v>
      </c>
      <c r="J82" s="69"/>
    </row>
    <row r="83" spans="1:10" ht="11.45" customHeight="1" x14ac:dyDescent="0.2">
      <c r="A83" s="102">
        <f>IF(D83&lt;&gt;"",COUNTA($D$10:D83),"")</f>
        <v>74</v>
      </c>
      <c r="B83" s="95" t="s">
        <v>118</v>
      </c>
      <c r="C83" s="75" t="s">
        <v>371</v>
      </c>
      <c r="D83" s="63">
        <v>27</v>
      </c>
      <c r="E83" s="63">
        <v>3</v>
      </c>
      <c r="F83" s="64" t="s">
        <v>8</v>
      </c>
      <c r="G83" s="63" t="s">
        <v>4</v>
      </c>
      <c r="H83" s="63" t="s">
        <v>4</v>
      </c>
      <c r="I83" s="64" t="s">
        <v>8</v>
      </c>
      <c r="J83" s="69"/>
    </row>
    <row r="84" spans="1:10" ht="11.45" customHeight="1" x14ac:dyDescent="0.2">
      <c r="A84" s="102">
        <f>IF(D84&lt;&gt;"",COUNTA($D$10:D84),"")</f>
        <v>75</v>
      </c>
      <c r="B84" s="95" t="s">
        <v>119</v>
      </c>
      <c r="C84" s="75" t="s">
        <v>372</v>
      </c>
      <c r="D84" s="63" t="s">
        <v>4</v>
      </c>
      <c r="E84" s="63" t="s">
        <v>4</v>
      </c>
      <c r="F84" s="64" t="s">
        <v>4</v>
      </c>
      <c r="G84" s="63">
        <v>0</v>
      </c>
      <c r="H84" s="63">
        <v>0</v>
      </c>
      <c r="I84" s="64" t="s">
        <v>8</v>
      </c>
      <c r="J84" s="69"/>
    </row>
    <row r="85" spans="1:10" ht="11.45" customHeight="1" x14ac:dyDescent="0.2">
      <c r="A85" s="102">
        <f>IF(D85&lt;&gt;"",COUNTA($D$10:D85),"")</f>
        <v>76</v>
      </c>
      <c r="B85" s="95" t="s">
        <v>120</v>
      </c>
      <c r="C85" s="75" t="s">
        <v>373</v>
      </c>
      <c r="D85" s="63" t="s">
        <v>4</v>
      </c>
      <c r="E85" s="63" t="s">
        <v>4</v>
      </c>
      <c r="F85" s="64" t="s">
        <v>4</v>
      </c>
      <c r="G85" s="63" t="s">
        <v>4</v>
      </c>
      <c r="H85" s="63" t="s">
        <v>4</v>
      </c>
      <c r="I85" s="64" t="s">
        <v>4</v>
      </c>
      <c r="J85" s="69"/>
    </row>
    <row r="86" spans="1:10" s="30" customFormat="1" ht="11.45" customHeight="1" x14ac:dyDescent="0.2">
      <c r="A86" s="102">
        <f>IF(D86&lt;&gt;"",COUNTA($D$10:D86),"")</f>
        <v>77</v>
      </c>
      <c r="B86" s="95" t="s">
        <v>121</v>
      </c>
      <c r="C86" s="75" t="s">
        <v>374</v>
      </c>
      <c r="D86" s="63" t="s">
        <v>4</v>
      </c>
      <c r="E86" s="63" t="s">
        <v>4</v>
      </c>
      <c r="F86" s="64" t="s">
        <v>4</v>
      </c>
      <c r="G86" s="63" t="s">
        <v>4</v>
      </c>
      <c r="H86" s="63" t="s">
        <v>4</v>
      </c>
      <c r="I86" s="64" t="s">
        <v>4</v>
      </c>
      <c r="J86" s="69"/>
    </row>
    <row r="87" spans="1:10" ht="11.45" customHeight="1" x14ac:dyDescent="0.2">
      <c r="A87" s="102">
        <f>IF(D87&lt;&gt;"",COUNTA($D$10:D87),"")</f>
        <v>78</v>
      </c>
      <c r="B87" s="95" t="s">
        <v>122</v>
      </c>
      <c r="C87" s="75" t="s">
        <v>375</v>
      </c>
      <c r="D87" s="63" t="s">
        <v>4</v>
      </c>
      <c r="E87" s="63" t="s">
        <v>4</v>
      </c>
      <c r="F87" s="64" t="s">
        <v>4</v>
      </c>
      <c r="G87" s="63" t="s">
        <v>4</v>
      </c>
      <c r="H87" s="63" t="s">
        <v>4</v>
      </c>
      <c r="I87" s="64" t="s">
        <v>4</v>
      </c>
      <c r="J87" s="69"/>
    </row>
    <row r="88" spans="1:10" ht="11.45" customHeight="1" x14ac:dyDescent="0.2">
      <c r="A88" s="102">
        <f>IF(D88&lt;&gt;"",COUNTA($D$10:D88),"")</f>
        <v>79</v>
      </c>
      <c r="B88" s="95" t="s">
        <v>123</v>
      </c>
      <c r="C88" s="75" t="s">
        <v>376</v>
      </c>
      <c r="D88" s="63">
        <v>4</v>
      </c>
      <c r="E88" s="63">
        <v>13</v>
      </c>
      <c r="F88" s="64">
        <v>-72.340425531914889</v>
      </c>
      <c r="G88" s="63">
        <v>8</v>
      </c>
      <c r="H88" s="63">
        <v>50</v>
      </c>
      <c r="I88" s="64">
        <v>284.61538461538464</v>
      </c>
      <c r="J88" s="69"/>
    </row>
    <row r="89" spans="1:10" ht="11.45" customHeight="1" x14ac:dyDescent="0.2">
      <c r="A89" s="102">
        <f>IF(D89&lt;&gt;"",COUNTA($D$10:D89),"")</f>
        <v>80</v>
      </c>
      <c r="B89" s="95" t="s">
        <v>130</v>
      </c>
      <c r="C89" s="75" t="s">
        <v>377</v>
      </c>
      <c r="D89" s="63">
        <v>3528</v>
      </c>
      <c r="E89" s="63">
        <v>611</v>
      </c>
      <c r="F89" s="64">
        <v>-10.014727540500743</v>
      </c>
      <c r="G89" s="63">
        <v>493</v>
      </c>
      <c r="H89" s="63">
        <v>88</v>
      </c>
      <c r="I89" s="64">
        <v>-85.597381342062192</v>
      </c>
      <c r="J89" s="69"/>
    </row>
    <row r="90" spans="1:10" ht="11.45" customHeight="1" x14ac:dyDescent="0.2">
      <c r="A90" s="102">
        <f>IF(D90&lt;&gt;"",COUNTA($D$10:D90),"")</f>
        <v>81</v>
      </c>
      <c r="B90" s="95" t="s">
        <v>124</v>
      </c>
      <c r="C90" s="75" t="s">
        <v>378</v>
      </c>
      <c r="D90" s="63">
        <v>5913</v>
      </c>
      <c r="E90" s="63">
        <v>843</v>
      </c>
      <c r="F90" s="64">
        <v>-13.182286302780639</v>
      </c>
      <c r="G90" s="63">
        <v>7366</v>
      </c>
      <c r="H90" s="63">
        <v>1071</v>
      </c>
      <c r="I90" s="64">
        <v>27.046263345195726</v>
      </c>
      <c r="J90" s="69"/>
    </row>
    <row r="91" spans="1:10" ht="11.45" customHeight="1" x14ac:dyDescent="0.2">
      <c r="A91" s="102">
        <f>IF(D91&lt;&gt;"",COUNTA($D$10:D91),"")</f>
        <v>82</v>
      </c>
      <c r="B91" s="95" t="s">
        <v>125</v>
      </c>
      <c r="C91" s="75" t="s">
        <v>379</v>
      </c>
      <c r="D91" s="63">
        <v>465111</v>
      </c>
      <c r="E91" s="63">
        <v>9354</v>
      </c>
      <c r="F91" s="64">
        <v>-15.048587775860497</v>
      </c>
      <c r="G91" s="63">
        <v>303348</v>
      </c>
      <c r="H91" s="63">
        <v>7517</v>
      </c>
      <c r="I91" s="64">
        <v>-19.638657258926656</v>
      </c>
      <c r="J91" s="69"/>
    </row>
    <row r="92" spans="1:10" ht="11.45" customHeight="1" x14ac:dyDescent="0.2">
      <c r="A92" s="102">
        <f>IF(D92&lt;&gt;"",COUNTA($D$10:D92),"")</f>
        <v>83</v>
      </c>
      <c r="B92" s="95" t="s">
        <v>126</v>
      </c>
      <c r="C92" s="75" t="s">
        <v>380</v>
      </c>
      <c r="D92" s="63">
        <v>5782</v>
      </c>
      <c r="E92" s="63">
        <v>4292</v>
      </c>
      <c r="F92" s="64">
        <v>117.64705882352942</v>
      </c>
      <c r="G92" s="63">
        <v>809</v>
      </c>
      <c r="H92" s="63">
        <v>3327</v>
      </c>
      <c r="I92" s="64">
        <v>-22.483690587138867</v>
      </c>
      <c r="J92" s="69"/>
    </row>
    <row r="93" spans="1:10" ht="11.45" customHeight="1" x14ac:dyDescent="0.2">
      <c r="A93" s="102">
        <f>IF(D93&lt;&gt;"",COUNTA($D$10:D93),"")</f>
        <v>84</v>
      </c>
      <c r="B93" s="95" t="s">
        <v>127</v>
      </c>
      <c r="C93" s="75" t="s">
        <v>381</v>
      </c>
      <c r="D93" s="63">
        <v>0</v>
      </c>
      <c r="E93" s="63">
        <v>1</v>
      </c>
      <c r="F93" s="64" t="s">
        <v>8</v>
      </c>
      <c r="G93" s="63">
        <v>0</v>
      </c>
      <c r="H93" s="63">
        <v>1</v>
      </c>
      <c r="I93" s="64">
        <v>0</v>
      </c>
      <c r="J93" s="69"/>
    </row>
    <row r="94" spans="1:10" ht="11.45" customHeight="1" x14ac:dyDescent="0.2">
      <c r="A94" s="102">
        <f>IF(D94&lt;&gt;"",COUNTA($D$10:D94),"")</f>
        <v>85</v>
      </c>
      <c r="B94" s="95" t="s">
        <v>128</v>
      </c>
      <c r="C94" s="75" t="s">
        <v>382</v>
      </c>
      <c r="D94" s="63">
        <v>54383</v>
      </c>
      <c r="E94" s="63">
        <v>6991</v>
      </c>
      <c r="F94" s="64">
        <v>26.533936651583716</v>
      </c>
      <c r="G94" s="63">
        <v>97015</v>
      </c>
      <c r="H94" s="63">
        <v>10317</v>
      </c>
      <c r="I94" s="64">
        <v>47.575454155342584</v>
      </c>
      <c r="J94" s="69"/>
    </row>
    <row r="95" spans="1:10" ht="15" customHeight="1" x14ac:dyDescent="0.2">
      <c r="A95" s="102">
        <f>IF(D95&lt;&gt;"",COUNTA($D$10:D95),"")</f>
        <v>86</v>
      </c>
      <c r="B95" s="71">
        <v>6</v>
      </c>
      <c r="C95" s="94" t="s">
        <v>383</v>
      </c>
      <c r="D95" s="67">
        <v>1325212</v>
      </c>
      <c r="E95" s="67">
        <v>503689</v>
      </c>
      <c r="F95" s="68">
        <v>-46.612801336352</v>
      </c>
      <c r="G95" s="67">
        <v>875638</v>
      </c>
      <c r="H95" s="67">
        <v>858416</v>
      </c>
      <c r="I95" s="68">
        <v>70.425798458969723</v>
      </c>
      <c r="J95" s="69"/>
    </row>
    <row r="96" spans="1:10" ht="11.45" customHeight="1" x14ac:dyDescent="0.2">
      <c r="A96" s="102">
        <f>IF(D96&lt;&gt;"",COUNTA($D$10:D96),"")</f>
        <v>87</v>
      </c>
      <c r="B96" s="95" t="s">
        <v>131</v>
      </c>
      <c r="C96" s="75" t="s">
        <v>384</v>
      </c>
      <c r="D96" s="63">
        <v>7</v>
      </c>
      <c r="E96" s="63">
        <v>126</v>
      </c>
      <c r="F96" s="64">
        <v>281.81818181818181</v>
      </c>
      <c r="G96" s="63">
        <v>11</v>
      </c>
      <c r="H96" s="63">
        <v>919</v>
      </c>
      <c r="I96" s="64">
        <v>629.3650793650794</v>
      </c>
      <c r="J96" s="69"/>
    </row>
    <row r="97" spans="1:10" ht="11.45" customHeight="1" x14ac:dyDescent="0.2">
      <c r="A97" s="102">
        <f>IF(D97&lt;&gt;"",COUNTA($D$10:D97),"")</f>
        <v>88</v>
      </c>
      <c r="B97" s="95" t="s">
        <v>132</v>
      </c>
      <c r="C97" s="75" t="s">
        <v>385</v>
      </c>
      <c r="D97" s="63">
        <v>0</v>
      </c>
      <c r="E97" s="63">
        <v>3</v>
      </c>
      <c r="F97" s="64">
        <v>-78.571428571428569</v>
      </c>
      <c r="G97" s="63">
        <v>0</v>
      </c>
      <c r="H97" s="63">
        <v>6</v>
      </c>
      <c r="I97" s="64">
        <v>100</v>
      </c>
      <c r="J97" s="69"/>
    </row>
    <row r="98" spans="1:10" ht="11.45" customHeight="1" x14ac:dyDescent="0.2">
      <c r="A98" s="102">
        <f>IF(D98&lt;&gt;"",COUNTA($D$10:D98),"")</f>
        <v>89</v>
      </c>
      <c r="B98" s="95" t="s">
        <v>133</v>
      </c>
      <c r="C98" s="75" t="s">
        <v>386</v>
      </c>
      <c r="D98" s="63">
        <v>12</v>
      </c>
      <c r="E98" s="63">
        <v>701</v>
      </c>
      <c r="F98" s="64">
        <v>1.0086455331412054</v>
      </c>
      <c r="G98" s="63">
        <v>30</v>
      </c>
      <c r="H98" s="63">
        <v>1069</v>
      </c>
      <c r="I98" s="64">
        <v>52.496433666191166</v>
      </c>
      <c r="J98" s="69"/>
    </row>
    <row r="99" spans="1:10" ht="11.45" customHeight="1" x14ac:dyDescent="0.2">
      <c r="A99" s="102">
        <f>IF(D99&lt;&gt;"",COUNTA($D$10:D99),"")</f>
        <v>90</v>
      </c>
      <c r="B99" s="95" t="s">
        <v>134</v>
      </c>
      <c r="C99" s="75" t="s">
        <v>387</v>
      </c>
      <c r="D99" s="63">
        <v>4</v>
      </c>
      <c r="E99" s="63">
        <v>59</v>
      </c>
      <c r="F99" s="64">
        <v>555.55555555555554</v>
      </c>
      <c r="G99" s="63">
        <v>14</v>
      </c>
      <c r="H99" s="63">
        <v>101</v>
      </c>
      <c r="I99" s="64">
        <v>71.18644067796609</v>
      </c>
      <c r="J99" s="69"/>
    </row>
    <row r="100" spans="1:10" ht="22.7" customHeight="1" x14ac:dyDescent="0.2">
      <c r="A100" s="102">
        <f>IF(D100&lt;&gt;"",COUNTA($D$10:D100),"")</f>
        <v>91</v>
      </c>
      <c r="B100" s="95" t="s">
        <v>135</v>
      </c>
      <c r="C100" s="75" t="s">
        <v>388</v>
      </c>
      <c r="D100" s="63">
        <v>2</v>
      </c>
      <c r="E100" s="63">
        <v>42</v>
      </c>
      <c r="F100" s="64">
        <v>740</v>
      </c>
      <c r="G100" s="63">
        <v>4</v>
      </c>
      <c r="H100" s="63">
        <v>93</v>
      </c>
      <c r="I100" s="64">
        <v>121.42857142857142</v>
      </c>
      <c r="J100" s="69"/>
    </row>
    <row r="101" spans="1:10" ht="11.45" customHeight="1" x14ac:dyDescent="0.2">
      <c r="A101" s="102">
        <f>IF(D101&lt;&gt;"",COUNTA($D$10:D101),"")</f>
        <v>92</v>
      </c>
      <c r="B101" s="95" t="s">
        <v>136</v>
      </c>
      <c r="C101" s="75" t="s">
        <v>389</v>
      </c>
      <c r="D101" s="63">
        <v>59293</v>
      </c>
      <c r="E101" s="63">
        <v>26117</v>
      </c>
      <c r="F101" s="64">
        <v>-0.77504654078492763</v>
      </c>
      <c r="G101" s="63">
        <v>59664</v>
      </c>
      <c r="H101" s="63">
        <v>42198</v>
      </c>
      <c r="I101" s="64">
        <v>61.572921851667502</v>
      </c>
      <c r="J101" s="69"/>
    </row>
    <row r="102" spans="1:10" ht="11.45" customHeight="1" x14ac:dyDescent="0.2">
      <c r="A102" s="102">
        <f>IF(D102&lt;&gt;"",COUNTA($D$10:D102),"")</f>
        <v>93</v>
      </c>
      <c r="B102" s="95" t="s">
        <v>137</v>
      </c>
      <c r="C102" s="75" t="s">
        <v>390</v>
      </c>
      <c r="D102" s="63">
        <v>12926</v>
      </c>
      <c r="E102" s="63">
        <v>5723</v>
      </c>
      <c r="F102" s="64">
        <v>-81.000597569882473</v>
      </c>
      <c r="G102" s="63">
        <v>4244</v>
      </c>
      <c r="H102" s="63">
        <v>2546</v>
      </c>
      <c r="I102" s="64">
        <v>-55.5128429145553</v>
      </c>
      <c r="J102" s="69"/>
    </row>
    <row r="103" spans="1:10" ht="11.45" customHeight="1" x14ac:dyDescent="0.2">
      <c r="A103" s="102">
        <f>IF(D103&lt;&gt;"",COUNTA($D$10:D103),"")</f>
        <v>94</v>
      </c>
      <c r="B103" s="95" t="s">
        <v>138</v>
      </c>
      <c r="C103" s="75" t="s">
        <v>391</v>
      </c>
      <c r="D103" s="63">
        <v>3622</v>
      </c>
      <c r="E103" s="63">
        <v>6071</v>
      </c>
      <c r="F103" s="64">
        <v>-1.747855640071208</v>
      </c>
      <c r="G103" s="63">
        <v>4149</v>
      </c>
      <c r="H103" s="63">
        <v>7619</v>
      </c>
      <c r="I103" s="64">
        <v>25.498270466150558</v>
      </c>
      <c r="J103" s="69"/>
    </row>
    <row r="104" spans="1:10" ht="11.45" customHeight="1" x14ac:dyDescent="0.2">
      <c r="A104" s="102">
        <f>IF(D104&lt;&gt;"",COUNTA($D$10:D104),"")</f>
        <v>95</v>
      </c>
      <c r="B104" s="95" t="s">
        <v>139</v>
      </c>
      <c r="C104" s="75" t="s">
        <v>392</v>
      </c>
      <c r="D104" s="63">
        <v>11929</v>
      </c>
      <c r="E104" s="63">
        <v>1176</v>
      </c>
      <c r="F104" s="64">
        <v>-2.2443890274314242</v>
      </c>
      <c r="G104" s="63">
        <v>6886</v>
      </c>
      <c r="H104" s="63">
        <v>866</v>
      </c>
      <c r="I104" s="64">
        <v>-26.360544217687078</v>
      </c>
      <c r="J104" s="69"/>
    </row>
    <row r="105" spans="1:10" ht="11.45" customHeight="1" x14ac:dyDescent="0.2">
      <c r="A105" s="102">
        <f>IF(D105&lt;&gt;"",COUNTA($D$10:D105),"")</f>
        <v>96</v>
      </c>
      <c r="B105" s="95" t="s">
        <v>140</v>
      </c>
      <c r="C105" s="75" t="s">
        <v>393</v>
      </c>
      <c r="D105" s="63">
        <v>26254</v>
      </c>
      <c r="E105" s="63">
        <v>12753</v>
      </c>
      <c r="F105" s="64">
        <v>16.678865507776763</v>
      </c>
      <c r="G105" s="63">
        <v>34525</v>
      </c>
      <c r="H105" s="63">
        <v>15345</v>
      </c>
      <c r="I105" s="64">
        <v>20.32462949894142</v>
      </c>
      <c r="J105" s="69"/>
    </row>
    <row r="106" spans="1:10" ht="11.45" customHeight="1" x14ac:dyDescent="0.2">
      <c r="A106" s="102">
        <f>IF(D106&lt;&gt;"",COUNTA($D$10:D106),"")</f>
        <v>97</v>
      </c>
      <c r="B106" s="95" t="s">
        <v>141</v>
      </c>
      <c r="C106" s="75" t="s">
        <v>394</v>
      </c>
      <c r="D106" s="63">
        <v>45200</v>
      </c>
      <c r="E106" s="63">
        <v>13996</v>
      </c>
      <c r="F106" s="64">
        <v>-51.265712594449667</v>
      </c>
      <c r="G106" s="63">
        <v>27702</v>
      </c>
      <c r="H106" s="63">
        <v>15322</v>
      </c>
      <c r="I106" s="64">
        <v>9.4741354672763691</v>
      </c>
      <c r="J106" s="69"/>
    </row>
    <row r="107" spans="1:10" ht="11.45" customHeight="1" x14ac:dyDescent="0.2">
      <c r="A107" s="102">
        <f>IF(D107&lt;&gt;"",COUNTA($D$10:D107),"")</f>
        <v>98</v>
      </c>
      <c r="B107" s="95" t="s">
        <v>142</v>
      </c>
      <c r="C107" s="75" t="s">
        <v>395</v>
      </c>
      <c r="D107" s="63">
        <v>23631</v>
      </c>
      <c r="E107" s="63">
        <v>7268</v>
      </c>
      <c r="F107" s="64">
        <v>-32.57884972170686</v>
      </c>
      <c r="G107" s="63">
        <v>17412</v>
      </c>
      <c r="H107" s="63">
        <v>8506</v>
      </c>
      <c r="I107" s="64">
        <v>17.033571821684092</v>
      </c>
      <c r="J107" s="69"/>
    </row>
    <row r="108" spans="1:10" ht="11.45" customHeight="1" x14ac:dyDescent="0.2">
      <c r="A108" s="102">
        <f>IF(D108&lt;&gt;"",COUNTA($D$10:D108),"")</f>
        <v>99</v>
      </c>
      <c r="B108" s="95" t="s">
        <v>143</v>
      </c>
      <c r="C108" s="75" t="s">
        <v>396</v>
      </c>
      <c r="D108" s="63">
        <v>288</v>
      </c>
      <c r="E108" s="63">
        <v>469</v>
      </c>
      <c r="F108" s="64">
        <v>-2.2916666666666714</v>
      </c>
      <c r="G108" s="63">
        <v>1084</v>
      </c>
      <c r="H108" s="63">
        <v>1965</v>
      </c>
      <c r="I108" s="64">
        <v>318.97654584221749</v>
      </c>
      <c r="J108" s="69"/>
    </row>
    <row r="109" spans="1:10" ht="11.45" customHeight="1" x14ac:dyDescent="0.2">
      <c r="A109" s="102">
        <f>IF(D109&lt;&gt;"",COUNTA($D$10:D109),"")</f>
        <v>100</v>
      </c>
      <c r="B109" s="95" t="s">
        <v>144</v>
      </c>
      <c r="C109" s="75" t="s">
        <v>397</v>
      </c>
      <c r="D109" s="63">
        <v>276</v>
      </c>
      <c r="E109" s="63">
        <v>460</v>
      </c>
      <c r="F109" s="64">
        <v>78.988326848249017</v>
      </c>
      <c r="G109" s="63">
        <v>404</v>
      </c>
      <c r="H109" s="63">
        <v>934</v>
      </c>
      <c r="I109" s="64">
        <v>103.04347826086956</v>
      </c>
      <c r="J109" s="69"/>
    </row>
    <row r="110" spans="1:10" ht="11.45" customHeight="1" x14ac:dyDescent="0.2">
      <c r="A110" s="102">
        <f>IF(D110&lt;&gt;"",COUNTA($D$10:D110),"")</f>
        <v>101</v>
      </c>
      <c r="B110" s="95" t="s">
        <v>145</v>
      </c>
      <c r="C110" s="75" t="s">
        <v>398</v>
      </c>
      <c r="D110" s="63">
        <v>497</v>
      </c>
      <c r="E110" s="63">
        <v>696</v>
      </c>
      <c r="F110" s="64">
        <v>35.145631067961176</v>
      </c>
      <c r="G110" s="63">
        <v>653</v>
      </c>
      <c r="H110" s="63">
        <v>1036</v>
      </c>
      <c r="I110" s="64">
        <v>48.850574712643692</v>
      </c>
      <c r="J110" s="69"/>
    </row>
    <row r="111" spans="1:10" ht="11.45" customHeight="1" x14ac:dyDescent="0.2">
      <c r="A111" s="102">
        <f>IF(D111&lt;&gt;"",COUNTA($D$10:D111),"")</f>
        <v>102</v>
      </c>
      <c r="B111" s="95" t="s">
        <v>146</v>
      </c>
      <c r="C111" s="75" t="s">
        <v>399</v>
      </c>
      <c r="D111" s="63">
        <v>1603</v>
      </c>
      <c r="E111" s="63">
        <v>7602</v>
      </c>
      <c r="F111" s="64">
        <v>-53.160813308687615</v>
      </c>
      <c r="G111" s="63">
        <v>1617</v>
      </c>
      <c r="H111" s="63">
        <v>9721</v>
      </c>
      <c r="I111" s="64">
        <v>27.874243620099975</v>
      </c>
      <c r="J111" s="69"/>
    </row>
    <row r="112" spans="1:10" ht="11.45" customHeight="1" x14ac:dyDescent="0.2">
      <c r="A112" s="102">
        <f>IF(D112&lt;&gt;"",COUNTA($D$10:D112),"")</f>
        <v>103</v>
      </c>
      <c r="B112" s="95" t="s">
        <v>147</v>
      </c>
      <c r="C112" s="75" t="s">
        <v>400</v>
      </c>
      <c r="D112" s="63">
        <v>10</v>
      </c>
      <c r="E112" s="63">
        <v>146</v>
      </c>
      <c r="F112" s="64">
        <v>-5.8064516129032313</v>
      </c>
      <c r="G112" s="63">
        <v>9</v>
      </c>
      <c r="H112" s="63">
        <v>173</v>
      </c>
      <c r="I112" s="64">
        <v>18.493150684931507</v>
      </c>
      <c r="J112" s="69"/>
    </row>
    <row r="113" spans="1:10" s="30" customFormat="1" ht="11.45" customHeight="1" x14ac:dyDescent="0.2">
      <c r="A113" s="102">
        <f>IF(D113&lt;&gt;"",COUNTA($D$10:D113),"")</f>
        <v>104</v>
      </c>
      <c r="B113" s="95" t="s">
        <v>148</v>
      </c>
      <c r="C113" s="75" t="s">
        <v>401</v>
      </c>
      <c r="D113" s="63" t="s">
        <v>4</v>
      </c>
      <c r="E113" s="63" t="s">
        <v>4</v>
      </c>
      <c r="F113" s="64" t="s">
        <v>4</v>
      </c>
      <c r="G113" s="63" t="s">
        <v>4</v>
      </c>
      <c r="H113" s="63" t="s">
        <v>4</v>
      </c>
      <c r="I113" s="64" t="s">
        <v>4</v>
      </c>
      <c r="J113" s="69"/>
    </row>
    <row r="114" spans="1:10" ht="11.45" customHeight="1" x14ac:dyDescent="0.2">
      <c r="A114" s="102">
        <f>IF(D114&lt;&gt;"",COUNTA($D$10:D114),"")</f>
        <v>105</v>
      </c>
      <c r="B114" s="95" t="s">
        <v>149</v>
      </c>
      <c r="C114" s="75" t="s">
        <v>402</v>
      </c>
      <c r="D114" s="63" t="s">
        <v>4</v>
      </c>
      <c r="E114" s="63" t="s">
        <v>4</v>
      </c>
      <c r="F114" s="64" t="s">
        <v>4</v>
      </c>
      <c r="G114" s="63" t="s">
        <v>4</v>
      </c>
      <c r="H114" s="63" t="s">
        <v>4</v>
      </c>
      <c r="I114" s="64" t="s">
        <v>4</v>
      </c>
      <c r="J114" s="69"/>
    </row>
    <row r="115" spans="1:10" ht="11.45" customHeight="1" x14ac:dyDescent="0.2">
      <c r="A115" s="102">
        <f>IF(D115&lt;&gt;"",COUNTA($D$10:D115),"")</f>
        <v>106</v>
      </c>
      <c r="B115" s="95" t="s">
        <v>150</v>
      </c>
      <c r="C115" s="75" t="s">
        <v>403</v>
      </c>
      <c r="D115" s="63">
        <v>3495</v>
      </c>
      <c r="E115" s="63">
        <v>7527</v>
      </c>
      <c r="F115" s="64">
        <v>-32.523532048408782</v>
      </c>
      <c r="G115" s="63">
        <v>3537</v>
      </c>
      <c r="H115" s="63">
        <v>9772</v>
      </c>
      <c r="I115" s="64">
        <v>29.825959877773357</v>
      </c>
      <c r="J115" s="69"/>
    </row>
    <row r="116" spans="1:10" ht="11.45" customHeight="1" x14ac:dyDescent="0.2">
      <c r="A116" s="102">
        <f>IF(D116&lt;&gt;"",COUNTA($D$10:D116),"")</f>
        <v>107</v>
      </c>
      <c r="B116" s="95" t="s">
        <v>151</v>
      </c>
      <c r="C116" s="75" t="s">
        <v>404</v>
      </c>
      <c r="D116" s="63">
        <v>0</v>
      </c>
      <c r="E116" s="63">
        <v>46</v>
      </c>
      <c r="F116" s="64" t="s">
        <v>8</v>
      </c>
      <c r="G116" s="63">
        <v>0</v>
      </c>
      <c r="H116" s="63">
        <v>8</v>
      </c>
      <c r="I116" s="64">
        <v>-82.608695652173907</v>
      </c>
      <c r="J116" s="69"/>
    </row>
    <row r="117" spans="1:10" ht="11.45" customHeight="1" x14ac:dyDescent="0.2">
      <c r="A117" s="102">
        <f>IF(D117&lt;&gt;"",COUNTA($D$10:D117),"")</f>
        <v>108</v>
      </c>
      <c r="B117" s="95" t="s">
        <v>152</v>
      </c>
      <c r="C117" s="75" t="s">
        <v>405</v>
      </c>
      <c r="D117" s="63">
        <v>102</v>
      </c>
      <c r="E117" s="63">
        <v>14428</v>
      </c>
      <c r="F117" s="64">
        <v>-35.666830160074909</v>
      </c>
      <c r="G117" s="63">
        <v>118</v>
      </c>
      <c r="H117" s="63">
        <v>18165</v>
      </c>
      <c r="I117" s="64">
        <v>25.90102578319933</v>
      </c>
      <c r="J117" s="69"/>
    </row>
    <row r="118" spans="1:10" ht="11.45" customHeight="1" x14ac:dyDescent="0.2">
      <c r="A118" s="102">
        <f>IF(D118&lt;&gt;"",COUNTA($D$10:D118),"")</f>
        <v>109</v>
      </c>
      <c r="B118" s="95" t="s">
        <v>153</v>
      </c>
      <c r="C118" s="75" t="s">
        <v>406</v>
      </c>
      <c r="D118" s="63">
        <v>1572</v>
      </c>
      <c r="E118" s="63">
        <v>2479</v>
      </c>
      <c r="F118" s="64">
        <v>-6.3821752265860994</v>
      </c>
      <c r="G118" s="63">
        <v>2094</v>
      </c>
      <c r="H118" s="63">
        <v>3244</v>
      </c>
      <c r="I118" s="64">
        <v>30.859217426381605</v>
      </c>
      <c r="J118" s="69"/>
    </row>
    <row r="119" spans="1:10" ht="11.45" customHeight="1" x14ac:dyDescent="0.2">
      <c r="A119" s="102">
        <f>IF(D119&lt;&gt;"",COUNTA($D$10:D119),"")</f>
        <v>110</v>
      </c>
      <c r="B119" s="95" t="s">
        <v>154</v>
      </c>
      <c r="C119" s="75" t="s">
        <v>407</v>
      </c>
      <c r="D119" s="63">
        <v>2745</v>
      </c>
      <c r="E119" s="63">
        <v>490</v>
      </c>
      <c r="F119" s="64">
        <v>22.807017543859644</v>
      </c>
      <c r="G119" s="63">
        <v>2466</v>
      </c>
      <c r="H119" s="63">
        <v>681</v>
      </c>
      <c r="I119" s="64">
        <v>38.979591836734699</v>
      </c>
      <c r="J119" s="69"/>
    </row>
    <row r="120" spans="1:10" ht="11.45" customHeight="1" x14ac:dyDescent="0.2">
      <c r="A120" s="102">
        <f>IF(D120&lt;&gt;"",COUNTA($D$10:D120),"")</f>
        <v>111</v>
      </c>
      <c r="B120" s="95" t="s">
        <v>155</v>
      </c>
      <c r="C120" s="75" t="s">
        <v>408</v>
      </c>
      <c r="D120" s="63">
        <v>1975</v>
      </c>
      <c r="E120" s="63">
        <v>638</v>
      </c>
      <c r="F120" s="64">
        <v>-57.720344599072234</v>
      </c>
      <c r="G120" s="63">
        <v>2649</v>
      </c>
      <c r="H120" s="63">
        <v>1235</v>
      </c>
      <c r="I120" s="64">
        <v>93.573667711598745</v>
      </c>
      <c r="J120" s="69"/>
    </row>
    <row r="121" spans="1:10" ht="11.45" customHeight="1" x14ac:dyDescent="0.2">
      <c r="A121" s="102">
        <f>IF(D121&lt;&gt;"",COUNTA($D$10:D121),"")</f>
        <v>112</v>
      </c>
      <c r="B121" s="95" t="s">
        <v>156</v>
      </c>
      <c r="C121" s="75" t="s">
        <v>409</v>
      </c>
      <c r="D121" s="63">
        <v>353254</v>
      </c>
      <c r="E121" s="63">
        <v>121041</v>
      </c>
      <c r="F121" s="64">
        <v>-76.092791751844288</v>
      </c>
      <c r="G121" s="63">
        <v>153785</v>
      </c>
      <c r="H121" s="63">
        <v>99702</v>
      </c>
      <c r="I121" s="64">
        <v>-17.629563536322408</v>
      </c>
      <c r="J121" s="69"/>
    </row>
    <row r="122" spans="1:10" ht="11.45" customHeight="1" x14ac:dyDescent="0.2">
      <c r="A122" s="102">
        <f>IF(D122&lt;&gt;"",COUNTA($D$10:D122),"")</f>
        <v>113</v>
      </c>
      <c r="B122" s="95" t="s">
        <v>157</v>
      </c>
      <c r="C122" s="75" t="s">
        <v>410</v>
      </c>
      <c r="D122" s="63">
        <v>8353</v>
      </c>
      <c r="E122" s="63">
        <v>1892</v>
      </c>
      <c r="F122" s="64" t="s">
        <v>8</v>
      </c>
      <c r="G122" s="63">
        <v>19924</v>
      </c>
      <c r="H122" s="63">
        <v>8259</v>
      </c>
      <c r="I122" s="64">
        <v>336.52219873150108</v>
      </c>
      <c r="J122" s="69"/>
    </row>
    <row r="123" spans="1:10" ht="11.45" customHeight="1" x14ac:dyDescent="0.2">
      <c r="A123" s="102">
        <f>IF(D123&lt;&gt;"",COUNTA($D$10:D123),"")</f>
        <v>114</v>
      </c>
      <c r="B123" s="95" t="s">
        <v>158</v>
      </c>
      <c r="C123" s="75" t="s">
        <v>411</v>
      </c>
      <c r="D123" s="63">
        <v>345665</v>
      </c>
      <c r="E123" s="63">
        <v>68498</v>
      </c>
      <c r="F123" s="64">
        <v>7.7317479789877694</v>
      </c>
      <c r="G123" s="63">
        <v>275373</v>
      </c>
      <c r="H123" s="63">
        <v>80354</v>
      </c>
      <c r="I123" s="64">
        <v>17.308534555753454</v>
      </c>
      <c r="J123" s="69"/>
    </row>
    <row r="124" spans="1:10" ht="11.45" customHeight="1" x14ac:dyDescent="0.2">
      <c r="A124" s="102">
        <f>IF(D124&lt;&gt;"",COUNTA($D$10:D124),"")</f>
        <v>115</v>
      </c>
      <c r="B124" s="95" t="s">
        <v>159</v>
      </c>
      <c r="C124" s="75" t="s">
        <v>412</v>
      </c>
      <c r="D124" s="63">
        <v>415503</v>
      </c>
      <c r="E124" s="63">
        <v>122483</v>
      </c>
      <c r="F124" s="64">
        <v>-6.2431586279748075</v>
      </c>
      <c r="G124" s="63">
        <v>248455</v>
      </c>
      <c r="H124" s="63">
        <v>180048</v>
      </c>
      <c r="I124" s="64">
        <v>46.998358955936737</v>
      </c>
      <c r="J124" s="69"/>
    </row>
    <row r="125" spans="1:10" ht="11.45" customHeight="1" x14ac:dyDescent="0.2">
      <c r="A125" s="102">
        <f>IF(D125&lt;&gt;"",COUNTA($D$10:D125),"")</f>
        <v>116</v>
      </c>
      <c r="B125" s="95" t="s">
        <v>160</v>
      </c>
      <c r="C125" s="75" t="s">
        <v>413</v>
      </c>
      <c r="D125" s="63">
        <v>0</v>
      </c>
      <c r="E125" s="63">
        <v>8</v>
      </c>
      <c r="F125" s="64">
        <v>-78.378378378378386</v>
      </c>
      <c r="G125" s="63">
        <v>0</v>
      </c>
      <c r="H125" s="63">
        <v>3</v>
      </c>
      <c r="I125" s="64">
        <v>-62.5</v>
      </c>
      <c r="J125" s="69"/>
    </row>
    <row r="126" spans="1:10" ht="11.45" customHeight="1" x14ac:dyDescent="0.2">
      <c r="A126" s="102">
        <f>IF(D126&lt;&gt;"",COUNTA($D$10:D126),"")</f>
        <v>117</v>
      </c>
      <c r="B126" s="95" t="s">
        <v>161</v>
      </c>
      <c r="C126" s="73" t="s">
        <v>414</v>
      </c>
      <c r="D126" s="63">
        <v>6994</v>
      </c>
      <c r="E126" s="63">
        <v>80752</v>
      </c>
      <c r="F126" s="64">
        <v>11.962730852420833</v>
      </c>
      <c r="G126" s="63">
        <v>8825</v>
      </c>
      <c r="H126" s="63">
        <v>348524</v>
      </c>
      <c r="I126" s="64">
        <v>331.59797899742421</v>
      </c>
      <c r="J126" s="69"/>
    </row>
    <row r="127" spans="1:10" ht="20.100000000000001" customHeight="1" x14ac:dyDescent="0.2">
      <c r="A127" s="102">
        <f>IF(D127&lt;&gt;"",COUNTA($D$10:D127),"")</f>
        <v>118</v>
      </c>
      <c r="B127" s="93" t="s">
        <v>283</v>
      </c>
      <c r="C127" s="94" t="s">
        <v>415</v>
      </c>
      <c r="D127" s="67">
        <v>1619841</v>
      </c>
      <c r="E127" s="67">
        <v>3925573</v>
      </c>
      <c r="F127" s="68">
        <v>0.33269811345830647</v>
      </c>
      <c r="G127" s="67">
        <v>1894766</v>
      </c>
      <c r="H127" s="67">
        <v>4356289</v>
      </c>
      <c r="I127" s="68">
        <v>10.97205427080327</v>
      </c>
      <c r="J127" s="69"/>
    </row>
    <row r="128" spans="1:10" ht="15" customHeight="1" x14ac:dyDescent="0.2">
      <c r="A128" s="102">
        <f>IF(D128&lt;&gt;"",COUNTA($D$10:D128),"")</f>
        <v>119</v>
      </c>
      <c r="B128" s="71">
        <v>7</v>
      </c>
      <c r="C128" s="94" t="s">
        <v>416</v>
      </c>
      <c r="D128" s="67">
        <v>1051714</v>
      </c>
      <c r="E128" s="67">
        <v>1018392</v>
      </c>
      <c r="F128" s="68">
        <v>-13.917802012770423</v>
      </c>
      <c r="G128" s="67">
        <v>1255672</v>
      </c>
      <c r="H128" s="67">
        <v>1172854</v>
      </c>
      <c r="I128" s="68">
        <v>15.167244047478775</v>
      </c>
      <c r="J128" s="69"/>
    </row>
    <row r="129" spans="1:10" ht="11.45" customHeight="1" x14ac:dyDescent="0.2">
      <c r="A129" s="102">
        <f>IF(D129&lt;&gt;"",COUNTA($D$10:D129),"")</f>
        <v>120</v>
      </c>
      <c r="B129" s="95" t="s">
        <v>162</v>
      </c>
      <c r="C129" s="75" t="s">
        <v>417</v>
      </c>
      <c r="D129" s="63">
        <v>73</v>
      </c>
      <c r="E129" s="63">
        <v>1577</v>
      </c>
      <c r="F129" s="64">
        <v>-10.853589598643296</v>
      </c>
      <c r="G129" s="63">
        <v>174</v>
      </c>
      <c r="H129" s="63">
        <v>1735</v>
      </c>
      <c r="I129" s="64">
        <v>10.019023462270127</v>
      </c>
      <c r="J129" s="69"/>
    </row>
    <row r="130" spans="1:10" ht="11.45" customHeight="1" x14ac:dyDescent="0.2">
      <c r="A130" s="102">
        <f>IF(D130&lt;&gt;"",COUNTA($D$10:D130),"")</f>
        <v>121</v>
      </c>
      <c r="B130" s="95" t="s">
        <v>163</v>
      </c>
      <c r="C130" s="75" t="s">
        <v>418</v>
      </c>
      <c r="D130" s="63">
        <v>534</v>
      </c>
      <c r="E130" s="63">
        <v>3796</v>
      </c>
      <c r="F130" s="64">
        <v>13.31343283582089</v>
      </c>
      <c r="G130" s="63">
        <v>795</v>
      </c>
      <c r="H130" s="63">
        <v>5017</v>
      </c>
      <c r="I130" s="64">
        <v>32.165437302423612</v>
      </c>
      <c r="J130" s="69"/>
    </row>
    <row r="131" spans="1:10" ht="11.45" customHeight="1" x14ac:dyDescent="0.2">
      <c r="A131" s="102">
        <f>IF(D131&lt;&gt;"",COUNTA($D$10:D131),"")</f>
        <v>122</v>
      </c>
      <c r="B131" s="95" t="s">
        <v>164</v>
      </c>
      <c r="C131" s="75" t="s">
        <v>419</v>
      </c>
      <c r="D131" s="63">
        <v>0</v>
      </c>
      <c r="E131" s="63">
        <v>3</v>
      </c>
      <c r="F131" s="64">
        <v>-91.428571428571431</v>
      </c>
      <c r="G131" s="63">
        <v>0</v>
      </c>
      <c r="H131" s="63">
        <v>14</v>
      </c>
      <c r="I131" s="64">
        <v>366.66666666666669</v>
      </c>
      <c r="J131" s="69"/>
    </row>
    <row r="132" spans="1:10" ht="11.45" customHeight="1" x14ac:dyDescent="0.2">
      <c r="A132" s="102">
        <f>IF(D132&lt;&gt;"",COUNTA($D$10:D132),"")</f>
        <v>123</v>
      </c>
      <c r="B132" s="95" t="s">
        <v>165</v>
      </c>
      <c r="C132" s="75" t="s">
        <v>420</v>
      </c>
      <c r="D132" s="63">
        <v>26</v>
      </c>
      <c r="E132" s="63">
        <v>228</v>
      </c>
      <c r="F132" s="64">
        <v>109.1743119266055</v>
      </c>
      <c r="G132" s="63">
        <v>21</v>
      </c>
      <c r="H132" s="63">
        <v>237</v>
      </c>
      <c r="I132" s="64">
        <v>3.9473684210526301</v>
      </c>
      <c r="J132" s="69"/>
    </row>
    <row r="133" spans="1:10" ht="11.45" customHeight="1" x14ac:dyDescent="0.2">
      <c r="A133" s="102">
        <f>IF(D133&lt;&gt;"",COUNTA($D$10:D133),"")</f>
        <v>124</v>
      </c>
      <c r="B133" s="95" t="s">
        <v>166</v>
      </c>
      <c r="C133" s="75" t="s">
        <v>421</v>
      </c>
      <c r="D133" s="63">
        <v>3</v>
      </c>
      <c r="E133" s="63">
        <v>81</v>
      </c>
      <c r="F133" s="64">
        <v>326.31578947368422</v>
      </c>
      <c r="G133" s="63">
        <v>5</v>
      </c>
      <c r="H133" s="63">
        <v>64</v>
      </c>
      <c r="I133" s="64">
        <v>-20.987654320987659</v>
      </c>
      <c r="J133" s="69"/>
    </row>
    <row r="134" spans="1:10" ht="11.45" customHeight="1" x14ac:dyDescent="0.2">
      <c r="A134" s="102">
        <f>IF(D134&lt;&gt;"",COUNTA($D$10:D134),"")</f>
        <v>125</v>
      </c>
      <c r="B134" s="95" t="s">
        <v>167</v>
      </c>
      <c r="C134" s="75" t="s">
        <v>422</v>
      </c>
      <c r="D134" s="63">
        <v>3</v>
      </c>
      <c r="E134" s="63">
        <v>104</v>
      </c>
      <c r="F134" s="64">
        <v>-20</v>
      </c>
      <c r="G134" s="63">
        <v>4</v>
      </c>
      <c r="H134" s="63">
        <v>115</v>
      </c>
      <c r="I134" s="64">
        <v>10.57692307692308</v>
      </c>
      <c r="J134" s="69"/>
    </row>
    <row r="135" spans="1:10" ht="11.45" customHeight="1" x14ac:dyDescent="0.2">
      <c r="A135" s="102">
        <f>IF(D135&lt;&gt;"",COUNTA($D$10:D135),"")</f>
        <v>126</v>
      </c>
      <c r="B135" s="95" t="s">
        <v>168</v>
      </c>
      <c r="C135" s="75" t="s">
        <v>423</v>
      </c>
      <c r="D135" s="63">
        <v>0</v>
      </c>
      <c r="E135" s="63">
        <v>11</v>
      </c>
      <c r="F135" s="64">
        <v>-26.666666666666671</v>
      </c>
      <c r="G135" s="63">
        <v>0</v>
      </c>
      <c r="H135" s="63">
        <v>6</v>
      </c>
      <c r="I135" s="64">
        <v>-45.454545454545453</v>
      </c>
      <c r="J135" s="69"/>
    </row>
    <row r="136" spans="1:10" ht="11.45" customHeight="1" x14ac:dyDescent="0.2">
      <c r="A136" s="102">
        <f>IF(D136&lt;&gt;"",COUNTA($D$10:D136),"")</f>
        <v>127</v>
      </c>
      <c r="B136" s="95" t="s">
        <v>169</v>
      </c>
      <c r="C136" s="75" t="s">
        <v>424</v>
      </c>
      <c r="D136" s="63">
        <v>583421</v>
      </c>
      <c r="E136" s="63">
        <v>391466</v>
      </c>
      <c r="F136" s="64">
        <v>-22.920493903003305</v>
      </c>
      <c r="G136" s="63">
        <v>596192</v>
      </c>
      <c r="H136" s="63">
        <v>434796</v>
      </c>
      <c r="I136" s="64">
        <v>11.068649640070916</v>
      </c>
      <c r="J136" s="69"/>
    </row>
    <row r="137" spans="1:10" s="30" customFormat="1" ht="22.7" customHeight="1" x14ac:dyDescent="0.2">
      <c r="A137" s="102">
        <f>IF(D137&lt;&gt;"",COUNTA($D$10:D137),"")</f>
        <v>128</v>
      </c>
      <c r="B137" s="95" t="s">
        <v>170</v>
      </c>
      <c r="C137" s="75" t="s">
        <v>777</v>
      </c>
      <c r="D137" s="63">
        <v>57805</v>
      </c>
      <c r="E137" s="63">
        <v>33672</v>
      </c>
      <c r="F137" s="64">
        <v>9.3317747905708188</v>
      </c>
      <c r="G137" s="63">
        <v>56864</v>
      </c>
      <c r="H137" s="63">
        <v>37709</v>
      </c>
      <c r="I137" s="64">
        <v>11.989189831313851</v>
      </c>
      <c r="J137" s="69"/>
    </row>
    <row r="138" spans="1:10" ht="11.45" customHeight="1" x14ac:dyDescent="0.2">
      <c r="A138" s="102">
        <f>IF(D138&lt;&gt;"",COUNTA($D$10:D138),"")</f>
        <v>129</v>
      </c>
      <c r="B138" s="95" t="s">
        <v>171</v>
      </c>
      <c r="C138" s="75" t="s">
        <v>426</v>
      </c>
      <c r="D138" s="63">
        <v>1106</v>
      </c>
      <c r="E138" s="63">
        <v>2057</v>
      </c>
      <c r="F138" s="64">
        <v>-43.736323851203501</v>
      </c>
      <c r="G138" s="63">
        <v>3517</v>
      </c>
      <c r="H138" s="63">
        <v>3976</v>
      </c>
      <c r="I138" s="64">
        <v>93.29120077783179</v>
      </c>
      <c r="J138" s="69"/>
    </row>
    <row r="139" spans="1:10" ht="11.45" customHeight="1" x14ac:dyDescent="0.2">
      <c r="A139" s="102">
        <f>IF(D139&lt;&gt;"",COUNTA($D$10:D139),"")</f>
        <v>130</v>
      </c>
      <c r="B139" s="95" t="s">
        <v>172</v>
      </c>
      <c r="C139" s="75" t="s">
        <v>427</v>
      </c>
      <c r="D139" s="63">
        <v>99904</v>
      </c>
      <c r="E139" s="63">
        <v>121125</v>
      </c>
      <c r="F139" s="64">
        <v>-9.3864085223532214</v>
      </c>
      <c r="G139" s="63">
        <v>85082</v>
      </c>
      <c r="H139" s="63">
        <v>157600</v>
      </c>
      <c r="I139" s="64">
        <v>30.113519091847252</v>
      </c>
      <c r="J139" s="69"/>
    </row>
    <row r="140" spans="1:10" ht="11.45" customHeight="1" x14ac:dyDescent="0.2">
      <c r="A140" s="102">
        <f>IF(D140&lt;&gt;"",COUNTA($D$10:D140),"")</f>
        <v>131</v>
      </c>
      <c r="B140" s="95" t="s">
        <v>173</v>
      </c>
      <c r="C140" s="75" t="s">
        <v>428</v>
      </c>
      <c r="D140" s="63">
        <v>3354</v>
      </c>
      <c r="E140" s="63">
        <v>13333</v>
      </c>
      <c r="F140" s="64">
        <v>1.0994843797391525</v>
      </c>
      <c r="G140" s="63">
        <v>3192</v>
      </c>
      <c r="H140" s="63">
        <v>14895</v>
      </c>
      <c r="I140" s="64">
        <v>11.715292882322061</v>
      </c>
      <c r="J140" s="69"/>
    </row>
    <row r="141" spans="1:10" ht="11.45" customHeight="1" x14ac:dyDescent="0.2">
      <c r="A141" s="102">
        <f>IF(D141&lt;&gt;"",COUNTA($D$10:D141),"")</f>
        <v>132</v>
      </c>
      <c r="B141" s="95" t="s">
        <v>174</v>
      </c>
      <c r="C141" s="75" t="s">
        <v>429</v>
      </c>
      <c r="D141" s="63">
        <v>7883</v>
      </c>
      <c r="E141" s="63">
        <v>32453</v>
      </c>
      <c r="F141" s="64">
        <v>3.0810278563034075</v>
      </c>
      <c r="G141" s="63">
        <v>10409</v>
      </c>
      <c r="H141" s="63">
        <v>31970</v>
      </c>
      <c r="I141" s="64">
        <v>-1.4883061658398304</v>
      </c>
      <c r="J141" s="69"/>
    </row>
    <row r="142" spans="1:10" ht="11.45" customHeight="1" x14ac:dyDescent="0.2">
      <c r="A142" s="102">
        <f>IF(D142&lt;&gt;"",COUNTA($D$10:D142),"")</f>
        <v>133</v>
      </c>
      <c r="B142" s="95" t="s">
        <v>175</v>
      </c>
      <c r="C142" s="75" t="s">
        <v>430</v>
      </c>
      <c r="D142" s="63">
        <v>37</v>
      </c>
      <c r="E142" s="63">
        <v>114</v>
      </c>
      <c r="F142" s="64">
        <v>31.034482758620697</v>
      </c>
      <c r="G142" s="63">
        <v>86</v>
      </c>
      <c r="H142" s="63">
        <v>139</v>
      </c>
      <c r="I142" s="64">
        <v>21.929824561403507</v>
      </c>
      <c r="J142" s="69"/>
    </row>
    <row r="143" spans="1:10" ht="11.45" customHeight="1" x14ac:dyDescent="0.2">
      <c r="A143" s="102">
        <f>IF(D143&lt;&gt;"",COUNTA($D$10:D143),"")</f>
        <v>134</v>
      </c>
      <c r="B143" s="95" t="s">
        <v>176</v>
      </c>
      <c r="C143" s="75" t="s">
        <v>431</v>
      </c>
      <c r="D143" s="63">
        <v>2371</v>
      </c>
      <c r="E143" s="63">
        <v>29464</v>
      </c>
      <c r="F143" s="64">
        <v>43.509814426964112</v>
      </c>
      <c r="G143" s="63">
        <v>2781</v>
      </c>
      <c r="H143" s="63">
        <v>36244</v>
      </c>
      <c r="I143" s="64">
        <v>23.011132229161007</v>
      </c>
      <c r="J143" s="69"/>
    </row>
    <row r="144" spans="1:10" ht="11.45" customHeight="1" x14ac:dyDescent="0.2">
      <c r="A144" s="102">
        <f>IF(D144&lt;&gt;"",COUNTA($D$10:D144),"")</f>
        <v>135</v>
      </c>
      <c r="B144" s="95" t="s">
        <v>177</v>
      </c>
      <c r="C144" s="75" t="s">
        <v>432</v>
      </c>
      <c r="D144" s="63">
        <v>98492</v>
      </c>
      <c r="E144" s="63">
        <v>74804</v>
      </c>
      <c r="F144" s="64">
        <v>-4.64511523557006</v>
      </c>
      <c r="G144" s="63">
        <v>183810</v>
      </c>
      <c r="H144" s="63">
        <v>122658</v>
      </c>
      <c r="I144" s="64">
        <v>63.972514838778665</v>
      </c>
      <c r="J144" s="69"/>
    </row>
    <row r="145" spans="1:10" ht="11.45" customHeight="1" x14ac:dyDescent="0.2">
      <c r="A145" s="102">
        <f>IF(D145&lt;&gt;"",COUNTA($D$10:D145),"")</f>
        <v>136</v>
      </c>
      <c r="B145" s="95" t="s">
        <v>178</v>
      </c>
      <c r="C145" s="75" t="s">
        <v>433</v>
      </c>
      <c r="D145" s="63">
        <v>10438</v>
      </c>
      <c r="E145" s="63">
        <v>124328</v>
      </c>
      <c r="F145" s="64">
        <v>6.4689057495675399</v>
      </c>
      <c r="G145" s="63">
        <v>171626</v>
      </c>
      <c r="H145" s="63">
        <v>127006</v>
      </c>
      <c r="I145" s="64">
        <v>2.1539797953799678</v>
      </c>
      <c r="J145" s="69"/>
    </row>
    <row r="146" spans="1:10" ht="11.45" customHeight="1" x14ac:dyDescent="0.2">
      <c r="A146" s="102">
        <f>IF(D146&lt;&gt;"",COUNTA($D$10:D146),"")</f>
        <v>137</v>
      </c>
      <c r="B146" s="95" t="s">
        <v>179</v>
      </c>
      <c r="C146" s="75" t="s">
        <v>434</v>
      </c>
      <c r="D146" s="63">
        <v>57220</v>
      </c>
      <c r="E146" s="63">
        <v>29686</v>
      </c>
      <c r="F146" s="64">
        <v>-17.244647636039247</v>
      </c>
      <c r="G146" s="63">
        <v>35770</v>
      </c>
      <c r="H146" s="63">
        <v>28574</v>
      </c>
      <c r="I146" s="64">
        <v>-3.7458734757124574</v>
      </c>
      <c r="J146" s="69"/>
    </row>
    <row r="147" spans="1:10" ht="11.45" customHeight="1" x14ac:dyDescent="0.2">
      <c r="A147" s="102">
        <f>IF(D147&lt;&gt;"",COUNTA($D$10:D147),"")</f>
        <v>138</v>
      </c>
      <c r="B147" s="95" t="s">
        <v>180</v>
      </c>
      <c r="C147" s="75" t="s">
        <v>435</v>
      </c>
      <c r="D147" s="63">
        <v>93495</v>
      </c>
      <c r="E147" s="63">
        <v>70809</v>
      </c>
      <c r="F147" s="64">
        <v>-44.101394129813535</v>
      </c>
      <c r="G147" s="63">
        <v>67288</v>
      </c>
      <c r="H147" s="63">
        <v>60087</v>
      </c>
      <c r="I147" s="64">
        <v>-15.142142947930353</v>
      </c>
      <c r="J147" s="69"/>
    </row>
    <row r="148" spans="1:10" ht="11.45" customHeight="1" x14ac:dyDescent="0.2">
      <c r="A148" s="102">
        <f>IF(D148&lt;&gt;"",COUNTA($D$10:D148),"")</f>
        <v>139</v>
      </c>
      <c r="B148" s="95" t="s">
        <v>181</v>
      </c>
      <c r="C148" s="75" t="s">
        <v>436</v>
      </c>
      <c r="D148" s="63">
        <v>5015</v>
      </c>
      <c r="E148" s="63">
        <v>4342</v>
      </c>
      <c r="F148" s="64">
        <v>-22.004670379019217</v>
      </c>
      <c r="G148" s="63">
        <v>7001</v>
      </c>
      <c r="H148" s="63">
        <v>6914</v>
      </c>
      <c r="I148" s="64">
        <v>59.235375403040081</v>
      </c>
      <c r="J148" s="69"/>
    </row>
    <row r="149" spans="1:10" ht="11.45" customHeight="1" x14ac:dyDescent="0.2">
      <c r="A149" s="102">
        <f>IF(D149&lt;&gt;"",COUNTA($D$10:D149),"")</f>
        <v>140</v>
      </c>
      <c r="B149" s="95" t="s">
        <v>182</v>
      </c>
      <c r="C149" s="75" t="s">
        <v>437</v>
      </c>
      <c r="D149" s="63">
        <v>12</v>
      </c>
      <c r="E149" s="63">
        <v>35</v>
      </c>
      <c r="F149" s="64">
        <v>-77.70700636942675</v>
      </c>
      <c r="G149" s="63">
        <v>79</v>
      </c>
      <c r="H149" s="63">
        <v>192</v>
      </c>
      <c r="I149" s="64">
        <v>448.57142857142856</v>
      </c>
      <c r="J149" s="69"/>
    </row>
    <row r="150" spans="1:10" ht="11.45" customHeight="1" x14ac:dyDescent="0.2">
      <c r="A150" s="102">
        <f>IF(D150&lt;&gt;"",COUNTA($D$10:D150),"")</f>
        <v>141</v>
      </c>
      <c r="B150" s="95" t="s">
        <v>183</v>
      </c>
      <c r="C150" s="75" t="s">
        <v>438</v>
      </c>
      <c r="D150" s="63">
        <v>272</v>
      </c>
      <c r="E150" s="63">
        <v>2446</v>
      </c>
      <c r="F150" s="64">
        <v>11.536707706338348</v>
      </c>
      <c r="G150" s="63">
        <v>358</v>
      </c>
      <c r="H150" s="63">
        <v>4100</v>
      </c>
      <c r="I150" s="64">
        <v>67.620605069501238</v>
      </c>
      <c r="J150" s="69"/>
    </row>
    <row r="151" spans="1:10" ht="11.45" customHeight="1" x14ac:dyDescent="0.2">
      <c r="A151" s="102">
        <f>IF(D151&lt;&gt;"",COUNTA($D$10:D151),"")</f>
        <v>142</v>
      </c>
      <c r="B151" s="95" t="s">
        <v>184</v>
      </c>
      <c r="C151" s="75" t="s">
        <v>439</v>
      </c>
      <c r="D151" s="63">
        <v>29305</v>
      </c>
      <c r="E151" s="63">
        <v>75477</v>
      </c>
      <c r="F151" s="64">
        <v>17.79661016949153</v>
      </c>
      <c r="G151" s="63">
        <v>28485</v>
      </c>
      <c r="H151" s="63">
        <v>89717</v>
      </c>
      <c r="I151" s="64">
        <v>18.866674616108213</v>
      </c>
      <c r="J151" s="69"/>
    </row>
    <row r="152" spans="1:10" ht="11.45" customHeight="1" x14ac:dyDescent="0.2">
      <c r="A152" s="102">
        <f>IF(D152&lt;&gt;"",COUNTA($D$10:D152),"")</f>
        <v>143</v>
      </c>
      <c r="B152" s="95" t="s">
        <v>185</v>
      </c>
      <c r="C152" s="75" t="s">
        <v>440</v>
      </c>
      <c r="D152" s="63">
        <v>931</v>
      </c>
      <c r="E152" s="63">
        <v>6308</v>
      </c>
      <c r="F152" s="64">
        <v>6.4461694228822211</v>
      </c>
      <c r="G152" s="63">
        <v>2097</v>
      </c>
      <c r="H152" s="63">
        <v>8061</v>
      </c>
      <c r="I152" s="64">
        <v>27.790107799619534</v>
      </c>
      <c r="J152" s="69"/>
    </row>
    <row r="153" spans="1:10" ht="11.45" customHeight="1" x14ac:dyDescent="0.2">
      <c r="A153" s="102">
        <f>IF(D153&lt;&gt;"",COUNTA($D$10:D153),"")</f>
        <v>144</v>
      </c>
      <c r="B153" s="95" t="s">
        <v>186</v>
      </c>
      <c r="C153" s="75" t="s">
        <v>441</v>
      </c>
      <c r="D153" s="63">
        <v>0</v>
      </c>
      <c r="E153" s="63">
        <v>52</v>
      </c>
      <c r="F153" s="64">
        <v>-31.578947368421055</v>
      </c>
      <c r="G153" s="63">
        <v>0</v>
      </c>
      <c r="H153" s="63">
        <v>129</v>
      </c>
      <c r="I153" s="64">
        <v>148.07692307692307</v>
      </c>
      <c r="J153" s="69"/>
    </row>
    <row r="154" spans="1:10" ht="11.45" customHeight="1" x14ac:dyDescent="0.2">
      <c r="A154" s="102">
        <f>IF(D154&lt;&gt;"",COUNTA($D$10:D154),"")</f>
        <v>145</v>
      </c>
      <c r="B154" s="95" t="s">
        <v>187</v>
      </c>
      <c r="C154" s="75" t="s">
        <v>442</v>
      </c>
      <c r="D154" s="63">
        <v>16</v>
      </c>
      <c r="E154" s="63">
        <v>620</v>
      </c>
      <c r="F154" s="64">
        <v>9.1549295774647845</v>
      </c>
      <c r="G154" s="63">
        <v>34</v>
      </c>
      <c r="H154" s="63">
        <v>899</v>
      </c>
      <c r="I154" s="64">
        <v>45</v>
      </c>
      <c r="J154" s="69"/>
    </row>
    <row r="155" spans="1:10" ht="20.100000000000001" customHeight="1" x14ac:dyDescent="0.2">
      <c r="A155" s="102">
        <f>IF(D155&lt;&gt;"",COUNTA($D$10:D155),"")</f>
        <v>146</v>
      </c>
      <c r="B155" s="71">
        <v>8</v>
      </c>
      <c r="C155" s="94" t="s">
        <v>443</v>
      </c>
      <c r="D155" s="67">
        <v>568127</v>
      </c>
      <c r="E155" s="67">
        <v>2907181</v>
      </c>
      <c r="F155" s="68">
        <v>6.5093025888538989</v>
      </c>
      <c r="G155" s="67">
        <v>639095</v>
      </c>
      <c r="H155" s="67">
        <v>3183435</v>
      </c>
      <c r="I155" s="68">
        <v>9.5024699184536559</v>
      </c>
      <c r="J155" s="69"/>
    </row>
    <row r="156" spans="1:10" ht="11.45" customHeight="1" x14ac:dyDescent="0.2">
      <c r="A156" s="102">
        <f>IF(D156&lt;&gt;"",COUNTA($D$10:D156),"")</f>
        <v>147</v>
      </c>
      <c r="B156" s="95" t="s">
        <v>216</v>
      </c>
      <c r="C156" s="75" t="s">
        <v>444</v>
      </c>
      <c r="D156" s="63">
        <v>1457</v>
      </c>
      <c r="E156" s="63">
        <v>25342</v>
      </c>
      <c r="F156" s="64">
        <v>-6.7520329690547101</v>
      </c>
      <c r="G156" s="63">
        <v>1212</v>
      </c>
      <c r="H156" s="63">
        <v>22306</v>
      </c>
      <c r="I156" s="64">
        <v>-11.980112066924477</v>
      </c>
      <c r="J156" s="69"/>
    </row>
    <row r="157" spans="1:10" ht="11.45" customHeight="1" x14ac:dyDescent="0.2">
      <c r="A157" s="102">
        <f>IF(D157&lt;&gt;"",COUNTA($D$10:D157),"")</f>
        <v>148</v>
      </c>
      <c r="B157" s="95" t="s">
        <v>217</v>
      </c>
      <c r="C157" s="75" t="s">
        <v>445</v>
      </c>
      <c r="D157" s="63">
        <v>30</v>
      </c>
      <c r="E157" s="63">
        <v>865</v>
      </c>
      <c r="F157" s="64">
        <v>-3.5674470457079224</v>
      </c>
      <c r="G157" s="63">
        <v>30</v>
      </c>
      <c r="H157" s="63">
        <v>988</v>
      </c>
      <c r="I157" s="64">
        <v>14.219653179190757</v>
      </c>
      <c r="J157" s="69"/>
    </row>
    <row r="158" spans="1:10" ht="11.45" customHeight="1" x14ac:dyDescent="0.2">
      <c r="A158" s="102">
        <f>IF(D158&lt;&gt;"",COUNTA($D$10:D158),"")</f>
        <v>149</v>
      </c>
      <c r="B158" s="95" t="s">
        <v>218</v>
      </c>
      <c r="C158" s="75" t="s">
        <v>446</v>
      </c>
      <c r="D158" s="63">
        <v>555</v>
      </c>
      <c r="E158" s="63">
        <v>10415</v>
      </c>
      <c r="F158" s="64">
        <v>10.281660313426514</v>
      </c>
      <c r="G158" s="63">
        <v>666</v>
      </c>
      <c r="H158" s="63">
        <v>13171</v>
      </c>
      <c r="I158" s="64">
        <v>26.461833893422948</v>
      </c>
      <c r="J158" s="69"/>
    </row>
    <row r="159" spans="1:10" ht="11.45" customHeight="1" x14ac:dyDescent="0.2">
      <c r="A159" s="102">
        <f>IF(D159&lt;&gt;"",COUNTA($D$10:D159),"")</f>
        <v>150</v>
      </c>
      <c r="B159" s="95" t="s">
        <v>219</v>
      </c>
      <c r="C159" s="75" t="s">
        <v>447</v>
      </c>
      <c r="D159" s="63">
        <v>817</v>
      </c>
      <c r="E159" s="63">
        <v>17694</v>
      </c>
      <c r="F159" s="64">
        <v>27.386609071274293</v>
      </c>
      <c r="G159" s="63">
        <v>746</v>
      </c>
      <c r="H159" s="63">
        <v>18385</v>
      </c>
      <c r="I159" s="64">
        <v>3.9052786255227829</v>
      </c>
      <c r="J159" s="69"/>
    </row>
    <row r="160" spans="1:10" ht="22.7" customHeight="1" x14ac:dyDescent="0.2">
      <c r="A160" s="102">
        <f>IF(D160&lt;&gt;"",COUNTA($D$10:D160),"")</f>
        <v>151</v>
      </c>
      <c r="B160" s="95" t="s">
        <v>220</v>
      </c>
      <c r="C160" s="75" t="s">
        <v>448</v>
      </c>
      <c r="D160" s="63">
        <v>5</v>
      </c>
      <c r="E160" s="63">
        <v>299</v>
      </c>
      <c r="F160" s="64">
        <v>-25.806451612903231</v>
      </c>
      <c r="G160" s="63">
        <v>6</v>
      </c>
      <c r="H160" s="63">
        <v>344</v>
      </c>
      <c r="I160" s="64">
        <v>15.050167224080269</v>
      </c>
      <c r="J160" s="69"/>
    </row>
    <row r="161" spans="1:10" ht="11.45" customHeight="1" x14ac:dyDescent="0.2">
      <c r="A161" s="102">
        <f>IF(D161&lt;&gt;"",COUNTA($D$10:D161),"")</f>
        <v>152</v>
      </c>
      <c r="B161" s="95" t="s">
        <v>221</v>
      </c>
      <c r="C161" s="75" t="s">
        <v>449</v>
      </c>
      <c r="D161" s="63">
        <v>407</v>
      </c>
      <c r="E161" s="63">
        <v>7348</v>
      </c>
      <c r="F161" s="64">
        <v>-20.724997302837409</v>
      </c>
      <c r="G161" s="63">
        <v>483</v>
      </c>
      <c r="H161" s="63">
        <v>10389</v>
      </c>
      <c r="I161" s="64">
        <v>41.385410996189449</v>
      </c>
      <c r="J161" s="69"/>
    </row>
    <row r="162" spans="1:10" ht="11.45" customHeight="1" x14ac:dyDescent="0.2">
      <c r="A162" s="102">
        <f>IF(D162&lt;&gt;"",COUNTA($D$10:D162),"")</f>
        <v>153</v>
      </c>
      <c r="B162" s="95" t="s">
        <v>222</v>
      </c>
      <c r="C162" s="75" t="s">
        <v>450</v>
      </c>
      <c r="D162" s="63">
        <v>23</v>
      </c>
      <c r="E162" s="63">
        <v>782</v>
      </c>
      <c r="F162" s="64">
        <v>36</v>
      </c>
      <c r="G162" s="63">
        <v>18</v>
      </c>
      <c r="H162" s="63">
        <v>829</v>
      </c>
      <c r="I162" s="64">
        <v>6.0102301790281274</v>
      </c>
      <c r="J162" s="69"/>
    </row>
    <row r="163" spans="1:10" ht="11.45" customHeight="1" x14ac:dyDescent="0.2">
      <c r="A163" s="102">
        <f>IF(D163&lt;&gt;"",COUNTA($D$10:D163),"")</f>
        <v>154</v>
      </c>
      <c r="B163" s="95" t="s">
        <v>223</v>
      </c>
      <c r="C163" s="75" t="s">
        <v>451</v>
      </c>
      <c r="D163" s="63">
        <v>18</v>
      </c>
      <c r="E163" s="63">
        <v>618</v>
      </c>
      <c r="F163" s="64">
        <v>9.574468085106389</v>
      </c>
      <c r="G163" s="63">
        <v>19</v>
      </c>
      <c r="H163" s="63">
        <v>848</v>
      </c>
      <c r="I163" s="64">
        <v>37.216828478964402</v>
      </c>
      <c r="J163" s="69"/>
    </row>
    <row r="164" spans="1:10" ht="11.45" customHeight="1" x14ac:dyDescent="0.2">
      <c r="A164" s="102">
        <f>IF(D164&lt;&gt;"",COUNTA($D$10:D164),"")</f>
        <v>155</v>
      </c>
      <c r="B164" s="95" t="s">
        <v>224</v>
      </c>
      <c r="C164" s="75" t="s">
        <v>452</v>
      </c>
      <c r="D164" s="63">
        <v>11878</v>
      </c>
      <c r="E164" s="63">
        <v>137523</v>
      </c>
      <c r="F164" s="64">
        <v>196.43688566994308</v>
      </c>
      <c r="G164" s="63">
        <v>10641</v>
      </c>
      <c r="H164" s="63">
        <v>61883</v>
      </c>
      <c r="I164" s="64">
        <v>-55.001708805072603</v>
      </c>
      <c r="J164" s="69"/>
    </row>
    <row r="165" spans="1:10" ht="11.45" customHeight="1" x14ac:dyDescent="0.2">
      <c r="A165" s="102">
        <f>IF(D165&lt;&gt;"",COUNTA($D$10:D165),"")</f>
        <v>156</v>
      </c>
      <c r="B165" s="95" t="s">
        <v>225</v>
      </c>
      <c r="C165" s="75" t="s">
        <v>453</v>
      </c>
      <c r="D165" s="63">
        <v>5</v>
      </c>
      <c r="E165" s="63">
        <v>93</v>
      </c>
      <c r="F165" s="64">
        <v>-32.116788321167888</v>
      </c>
      <c r="G165" s="63">
        <v>1</v>
      </c>
      <c r="H165" s="63">
        <v>73</v>
      </c>
      <c r="I165" s="64">
        <v>-21.505376344086017</v>
      </c>
      <c r="J165" s="69"/>
    </row>
    <row r="166" spans="1:10" ht="11.45" customHeight="1" x14ac:dyDescent="0.2">
      <c r="A166" s="102">
        <f>IF(D166&lt;&gt;"",COUNTA($D$10:D166),"")</f>
        <v>157</v>
      </c>
      <c r="B166" s="95" t="s">
        <v>226</v>
      </c>
      <c r="C166" s="75" t="s">
        <v>454</v>
      </c>
      <c r="D166" s="63">
        <v>493</v>
      </c>
      <c r="E166" s="63">
        <v>13511</v>
      </c>
      <c r="F166" s="64">
        <v>6.0268382641450273</v>
      </c>
      <c r="G166" s="63">
        <v>718</v>
      </c>
      <c r="H166" s="63">
        <v>26640</v>
      </c>
      <c r="I166" s="64">
        <v>97.172674117385839</v>
      </c>
      <c r="J166" s="69"/>
    </row>
    <row r="167" spans="1:10" ht="11.45" customHeight="1" x14ac:dyDescent="0.2">
      <c r="A167" s="102">
        <f>IF(D167&lt;&gt;"",COUNTA($D$10:D167),"")</f>
        <v>158</v>
      </c>
      <c r="B167" s="95" t="s">
        <v>227</v>
      </c>
      <c r="C167" s="75" t="s">
        <v>455</v>
      </c>
      <c r="D167" s="63">
        <v>494</v>
      </c>
      <c r="E167" s="63">
        <v>6721</v>
      </c>
      <c r="F167" s="64">
        <v>-6.1050572785694328</v>
      </c>
      <c r="G167" s="63">
        <v>745</v>
      </c>
      <c r="H167" s="63">
        <v>14144</v>
      </c>
      <c r="I167" s="64">
        <v>110.44487427466152</v>
      </c>
      <c r="J167" s="69"/>
    </row>
    <row r="168" spans="1:10" ht="11.45" customHeight="1" x14ac:dyDescent="0.2">
      <c r="A168" s="102">
        <f>IF(D168&lt;&gt;"",COUNTA($D$10:D168),"")</f>
        <v>159</v>
      </c>
      <c r="B168" s="95" t="s">
        <v>228</v>
      </c>
      <c r="C168" s="75" t="s">
        <v>456</v>
      </c>
      <c r="D168" s="63">
        <v>32292</v>
      </c>
      <c r="E168" s="63">
        <v>57198</v>
      </c>
      <c r="F168" s="64">
        <v>-13.21934123287464</v>
      </c>
      <c r="G168" s="63">
        <v>33315</v>
      </c>
      <c r="H168" s="63">
        <v>56606</v>
      </c>
      <c r="I168" s="64">
        <v>-1.0350012238190089</v>
      </c>
      <c r="J168" s="69"/>
    </row>
    <row r="169" spans="1:10" ht="11.45" customHeight="1" x14ac:dyDescent="0.2">
      <c r="A169" s="102">
        <f>IF(D169&lt;&gt;"",COUNTA($D$10:D169),"")</f>
        <v>160</v>
      </c>
      <c r="B169" s="95" t="s">
        <v>229</v>
      </c>
      <c r="C169" s="75" t="s">
        <v>457</v>
      </c>
      <c r="D169" s="63">
        <v>814</v>
      </c>
      <c r="E169" s="63">
        <v>5447</v>
      </c>
      <c r="F169" s="64">
        <v>-21.479025515352461</v>
      </c>
      <c r="G169" s="63">
        <v>747</v>
      </c>
      <c r="H169" s="63">
        <v>4870</v>
      </c>
      <c r="I169" s="64">
        <v>-10.592986965302003</v>
      </c>
      <c r="J169" s="69"/>
    </row>
    <row r="170" spans="1:10" ht="11.45" customHeight="1" x14ac:dyDescent="0.2">
      <c r="A170" s="102">
        <f>IF(D170&lt;&gt;"",COUNTA($D$10:D170),"")</f>
        <v>161</v>
      </c>
      <c r="B170" s="95" t="s">
        <v>230</v>
      </c>
      <c r="C170" s="75" t="s">
        <v>458</v>
      </c>
      <c r="D170" s="63">
        <v>21122</v>
      </c>
      <c r="E170" s="63">
        <v>21429</v>
      </c>
      <c r="F170" s="64">
        <v>2.5752716480781146</v>
      </c>
      <c r="G170" s="63">
        <v>32065</v>
      </c>
      <c r="H170" s="63">
        <v>33431</v>
      </c>
      <c r="I170" s="64">
        <v>56.008213169069961</v>
      </c>
      <c r="J170" s="69"/>
    </row>
    <row r="171" spans="1:10" ht="11.45" customHeight="1" x14ac:dyDescent="0.2">
      <c r="A171" s="102">
        <f>IF(D171&lt;&gt;"",COUNTA($D$10:D171),"")</f>
        <v>162</v>
      </c>
      <c r="B171" s="95" t="s">
        <v>231</v>
      </c>
      <c r="C171" s="75" t="s">
        <v>459</v>
      </c>
      <c r="D171" s="63">
        <v>11162</v>
      </c>
      <c r="E171" s="63">
        <v>59695</v>
      </c>
      <c r="F171" s="64">
        <v>12.326885443323803</v>
      </c>
      <c r="G171" s="63">
        <v>11909</v>
      </c>
      <c r="H171" s="63">
        <v>76757</v>
      </c>
      <c r="I171" s="64">
        <v>28.581958287963829</v>
      </c>
      <c r="J171" s="69"/>
    </row>
    <row r="172" spans="1:10" ht="11.45" customHeight="1" x14ac:dyDescent="0.2">
      <c r="A172" s="102">
        <f>IF(D172&lt;&gt;"",COUNTA($D$10:D172),"")</f>
        <v>163</v>
      </c>
      <c r="B172" s="95" t="s">
        <v>232</v>
      </c>
      <c r="C172" s="75" t="s">
        <v>460</v>
      </c>
      <c r="D172" s="63">
        <v>1285</v>
      </c>
      <c r="E172" s="63">
        <v>1436</v>
      </c>
      <c r="F172" s="64">
        <v>-14.979277679100065</v>
      </c>
      <c r="G172" s="63">
        <v>938</v>
      </c>
      <c r="H172" s="63">
        <v>1345</v>
      </c>
      <c r="I172" s="64">
        <v>-6.3370473537604397</v>
      </c>
      <c r="J172" s="69"/>
    </row>
    <row r="173" spans="1:10" ht="11.45" customHeight="1" x14ac:dyDescent="0.2">
      <c r="A173" s="102">
        <f>IF(D173&lt;&gt;"",COUNTA($D$10:D173),"")</f>
        <v>164</v>
      </c>
      <c r="B173" s="95" t="s">
        <v>233</v>
      </c>
      <c r="C173" s="75" t="s">
        <v>778</v>
      </c>
      <c r="D173" s="63">
        <v>57235</v>
      </c>
      <c r="E173" s="63">
        <v>22374</v>
      </c>
      <c r="F173" s="64">
        <v>-0.35184607847503457</v>
      </c>
      <c r="G173" s="63">
        <v>57132</v>
      </c>
      <c r="H173" s="63">
        <v>25624</v>
      </c>
      <c r="I173" s="64">
        <v>14.525788862072048</v>
      </c>
      <c r="J173" s="69"/>
    </row>
    <row r="174" spans="1:10" ht="11.45" customHeight="1" x14ac:dyDescent="0.2">
      <c r="A174" s="102">
        <f>IF(D174&lt;&gt;"",COUNTA($D$10:D174),"")</f>
        <v>165</v>
      </c>
      <c r="B174" s="95" t="s">
        <v>234</v>
      </c>
      <c r="C174" s="75" t="s">
        <v>462</v>
      </c>
      <c r="D174" s="63">
        <v>7731</v>
      </c>
      <c r="E174" s="63">
        <v>12664</v>
      </c>
      <c r="F174" s="64">
        <v>-17.589640137957957</v>
      </c>
      <c r="G174" s="63">
        <v>9640</v>
      </c>
      <c r="H174" s="63">
        <v>14888</v>
      </c>
      <c r="I174" s="64">
        <v>17.561591914087174</v>
      </c>
      <c r="J174" s="69"/>
    </row>
    <row r="175" spans="1:10" ht="22.7" customHeight="1" x14ac:dyDescent="0.2">
      <c r="A175" s="102">
        <f>IF(D175&lt;&gt;"",COUNTA($D$10:D175),"")</f>
        <v>166</v>
      </c>
      <c r="B175" s="95" t="s">
        <v>235</v>
      </c>
      <c r="C175" s="75" t="s">
        <v>463</v>
      </c>
      <c r="D175" s="63">
        <v>525</v>
      </c>
      <c r="E175" s="63">
        <v>10971</v>
      </c>
      <c r="F175" s="64">
        <v>16.267486222975833</v>
      </c>
      <c r="G175" s="63">
        <v>644</v>
      </c>
      <c r="H175" s="63">
        <v>11125</v>
      </c>
      <c r="I175" s="64">
        <v>1.4037006653905735</v>
      </c>
      <c r="J175" s="69"/>
    </row>
    <row r="176" spans="1:10" ht="11.45" customHeight="1" x14ac:dyDescent="0.2">
      <c r="A176" s="102">
        <f>IF(D176&lt;&gt;"",COUNTA($D$10:D176),"")</f>
        <v>167</v>
      </c>
      <c r="B176" s="95" t="s">
        <v>236</v>
      </c>
      <c r="C176" s="75" t="s">
        <v>464</v>
      </c>
      <c r="D176" s="63">
        <v>21</v>
      </c>
      <c r="E176" s="63">
        <v>708</v>
      </c>
      <c r="F176" s="64">
        <v>46.583850931677006</v>
      </c>
      <c r="G176" s="63">
        <v>131</v>
      </c>
      <c r="H176" s="63">
        <v>2535</v>
      </c>
      <c r="I176" s="64">
        <v>258.05084745762713</v>
      </c>
      <c r="J176" s="69"/>
    </row>
    <row r="177" spans="1:10" ht="11.45" customHeight="1" x14ac:dyDescent="0.2">
      <c r="A177" s="102">
        <f>IF(D177&lt;&gt;"",COUNTA($D$10:D177),"")</f>
        <v>168</v>
      </c>
      <c r="B177" s="95" t="s">
        <v>237</v>
      </c>
      <c r="C177" s="75" t="s">
        <v>465</v>
      </c>
      <c r="D177" s="63">
        <v>43100</v>
      </c>
      <c r="E177" s="63">
        <v>208895</v>
      </c>
      <c r="F177" s="64">
        <v>-13.977985414204468</v>
      </c>
      <c r="G177" s="63">
        <v>47287</v>
      </c>
      <c r="H177" s="63">
        <v>229528</v>
      </c>
      <c r="I177" s="64">
        <v>9.8772110390387553</v>
      </c>
      <c r="J177" s="69"/>
    </row>
    <row r="178" spans="1:10" ht="11.45" customHeight="1" x14ac:dyDescent="0.2">
      <c r="A178" s="102">
        <f>IF(D178&lt;&gt;"",COUNTA($D$10:D178),"")</f>
        <v>169</v>
      </c>
      <c r="B178" s="95" t="s">
        <v>238</v>
      </c>
      <c r="C178" s="75" t="s">
        <v>466</v>
      </c>
      <c r="D178" s="63">
        <v>2167</v>
      </c>
      <c r="E178" s="63">
        <v>3804</v>
      </c>
      <c r="F178" s="64">
        <v>14.371617558628984</v>
      </c>
      <c r="G178" s="63">
        <v>1798</v>
      </c>
      <c r="H178" s="63">
        <v>4038</v>
      </c>
      <c r="I178" s="64">
        <v>6.1514195583596205</v>
      </c>
      <c r="J178" s="69"/>
    </row>
    <row r="179" spans="1:10" ht="11.45" customHeight="1" x14ac:dyDescent="0.2">
      <c r="A179" s="102">
        <f>IF(D179&lt;&gt;"",COUNTA($D$10:D179),"")</f>
        <v>170</v>
      </c>
      <c r="B179" s="95" t="s">
        <v>239</v>
      </c>
      <c r="C179" s="75" t="s">
        <v>467</v>
      </c>
      <c r="D179" s="63">
        <v>54791</v>
      </c>
      <c r="E179" s="63">
        <v>221331</v>
      </c>
      <c r="F179" s="64">
        <v>13.846367508178503</v>
      </c>
      <c r="G179" s="63">
        <v>54437</v>
      </c>
      <c r="H179" s="63">
        <v>234392</v>
      </c>
      <c r="I179" s="64">
        <v>5.9011164274322141</v>
      </c>
      <c r="J179" s="69"/>
    </row>
    <row r="180" spans="1:10" ht="11.45" customHeight="1" x14ac:dyDescent="0.2">
      <c r="A180" s="102">
        <f>IF(D180&lt;&gt;"",COUNTA($D$10:D180),"")</f>
        <v>171</v>
      </c>
      <c r="B180" s="95" t="s">
        <v>240</v>
      </c>
      <c r="C180" s="75" t="s">
        <v>468</v>
      </c>
      <c r="D180" s="63">
        <v>198</v>
      </c>
      <c r="E180" s="63">
        <v>1116</v>
      </c>
      <c r="F180" s="64">
        <v>-18.895348837209298</v>
      </c>
      <c r="G180" s="63">
        <v>150</v>
      </c>
      <c r="H180" s="63">
        <v>856</v>
      </c>
      <c r="I180" s="64">
        <v>-23.297491039426518</v>
      </c>
      <c r="J180" s="69"/>
    </row>
    <row r="181" spans="1:10" ht="11.45" customHeight="1" x14ac:dyDescent="0.2">
      <c r="A181" s="102">
        <f>IF(D181&lt;&gt;"",COUNTA($D$10:D181),"")</f>
        <v>172</v>
      </c>
      <c r="B181" s="95" t="s">
        <v>241</v>
      </c>
      <c r="C181" s="75" t="s">
        <v>469</v>
      </c>
      <c r="D181" s="63">
        <v>1886</v>
      </c>
      <c r="E181" s="63">
        <v>121213</v>
      </c>
      <c r="F181" s="64">
        <v>36.816976127320942</v>
      </c>
      <c r="G181" s="63">
        <v>3207</v>
      </c>
      <c r="H181" s="63">
        <v>179525</v>
      </c>
      <c r="I181" s="64">
        <v>48.107051223878614</v>
      </c>
      <c r="J181" s="69"/>
    </row>
    <row r="182" spans="1:10" ht="11.45" customHeight="1" x14ac:dyDescent="0.2">
      <c r="A182" s="102">
        <f>IF(D182&lt;&gt;"",COUNTA($D$10:D182),"")</f>
        <v>173</v>
      </c>
      <c r="B182" s="95" t="s">
        <v>242</v>
      </c>
      <c r="C182" s="75" t="s">
        <v>470</v>
      </c>
      <c r="D182" s="63">
        <v>355</v>
      </c>
      <c r="E182" s="63">
        <v>4854</v>
      </c>
      <c r="F182" s="64">
        <v>19.438976377952756</v>
      </c>
      <c r="G182" s="63">
        <v>379</v>
      </c>
      <c r="H182" s="63">
        <v>4151</v>
      </c>
      <c r="I182" s="64">
        <v>-14.482900700453229</v>
      </c>
      <c r="J182" s="69"/>
    </row>
    <row r="183" spans="1:10" ht="11.45" customHeight="1" x14ac:dyDescent="0.2">
      <c r="A183" s="102">
        <f>IF(D183&lt;&gt;"",COUNTA($D$10:D183),"")</f>
        <v>174</v>
      </c>
      <c r="B183" s="95" t="s">
        <v>243</v>
      </c>
      <c r="C183" s="75" t="s">
        <v>471</v>
      </c>
      <c r="D183" s="63">
        <v>123091</v>
      </c>
      <c r="E183" s="63">
        <v>190367</v>
      </c>
      <c r="F183" s="64">
        <v>156.11403355352553</v>
      </c>
      <c r="G183" s="63">
        <v>110014</v>
      </c>
      <c r="H183" s="63">
        <v>201918</v>
      </c>
      <c r="I183" s="64">
        <v>6.0677533396019214</v>
      </c>
      <c r="J183" s="69"/>
    </row>
    <row r="184" spans="1:10" ht="22.7" customHeight="1" x14ac:dyDescent="0.2">
      <c r="A184" s="102">
        <f>IF(D184&lt;&gt;"",COUNTA($D$10:D184),"")</f>
        <v>175</v>
      </c>
      <c r="B184" s="95" t="s">
        <v>244</v>
      </c>
      <c r="C184" s="75" t="s">
        <v>472</v>
      </c>
      <c r="D184" s="63">
        <v>2150</v>
      </c>
      <c r="E184" s="63">
        <v>44670</v>
      </c>
      <c r="F184" s="64">
        <v>-21.475908379770416</v>
      </c>
      <c r="G184" s="63">
        <v>1546</v>
      </c>
      <c r="H184" s="63">
        <v>34511</v>
      </c>
      <c r="I184" s="64">
        <v>-22.742332661741656</v>
      </c>
      <c r="J184" s="69"/>
    </row>
    <row r="185" spans="1:10" ht="11.45" customHeight="1" x14ac:dyDescent="0.2">
      <c r="A185" s="102">
        <f>IF(D185&lt;&gt;"",COUNTA($D$10:D185),"")</f>
        <v>176</v>
      </c>
      <c r="B185" s="95" t="s">
        <v>245</v>
      </c>
      <c r="C185" s="75" t="s">
        <v>473</v>
      </c>
      <c r="D185" s="63">
        <v>1897</v>
      </c>
      <c r="E185" s="63">
        <v>34525</v>
      </c>
      <c r="F185" s="64">
        <v>-4.4687327061427737</v>
      </c>
      <c r="G185" s="63">
        <v>2814</v>
      </c>
      <c r="H185" s="63">
        <v>38718</v>
      </c>
      <c r="I185" s="64">
        <v>12.144822592324402</v>
      </c>
      <c r="J185" s="69"/>
    </row>
    <row r="186" spans="1:10" ht="11.45" customHeight="1" x14ac:dyDescent="0.2">
      <c r="A186" s="102">
        <f>IF(D186&lt;&gt;"",COUNTA($D$10:D186),"")</f>
        <v>177</v>
      </c>
      <c r="B186" s="95" t="s">
        <v>246</v>
      </c>
      <c r="C186" s="75" t="s">
        <v>474</v>
      </c>
      <c r="D186" s="63">
        <v>3799</v>
      </c>
      <c r="E186" s="63">
        <v>37794</v>
      </c>
      <c r="F186" s="64">
        <v>8.5348343001550688</v>
      </c>
      <c r="G186" s="63">
        <v>3833</v>
      </c>
      <c r="H186" s="63">
        <v>36890</v>
      </c>
      <c r="I186" s="64">
        <v>-2.3919140604328675</v>
      </c>
      <c r="J186" s="69"/>
    </row>
    <row r="187" spans="1:10" ht="11.45" customHeight="1" x14ac:dyDescent="0.2">
      <c r="A187" s="102">
        <f>IF(D187&lt;&gt;"",COUNTA($D$10:D187),"")</f>
        <v>178</v>
      </c>
      <c r="B187" s="95" t="s">
        <v>247</v>
      </c>
      <c r="C187" s="75" t="s">
        <v>475</v>
      </c>
      <c r="D187" s="63">
        <v>14901</v>
      </c>
      <c r="E187" s="63">
        <v>67885</v>
      </c>
      <c r="F187" s="64">
        <v>-16.290569201933508</v>
      </c>
      <c r="G187" s="63">
        <v>20951</v>
      </c>
      <c r="H187" s="63">
        <v>89514</v>
      </c>
      <c r="I187" s="64">
        <v>31.861235913677547</v>
      </c>
      <c r="J187" s="69"/>
    </row>
    <row r="188" spans="1:10" ht="11.45" customHeight="1" x14ac:dyDescent="0.2">
      <c r="A188" s="102">
        <f>IF(D188&lt;&gt;"",COUNTA($D$10:D188),"")</f>
        <v>179</v>
      </c>
      <c r="B188" s="95" t="s">
        <v>248</v>
      </c>
      <c r="C188" s="75" t="s">
        <v>476</v>
      </c>
      <c r="D188" s="63">
        <v>4083</v>
      </c>
      <c r="E188" s="63">
        <v>31443</v>
      </c>
      <c r="F188" s="64">
        <v>-6.8548745445389159</v>
      </c>
      <c r="G188" s="63">
        <v>4773</v>
      </c>
      <c r="H188" s="63">
        <v>27123</v>
      </c>
      <c r="I188" s="64">
        <v>-13.739147027955354</v>
      </c>
      <c r="J188" s="69"/>
    </row>
    <row r="189" spans="1:10" ht="22.7" customHeight="1" x14ac:dyDescent="0.2">
      <c r="A189" s="102">
        <f>IF(D189&lt;&gt;"",COUNTA($D$10:D189),"")</f>
        <v>180</v>
      </c>
      <c r="B189" s="95" t="s">
        <v>249</v>
      </c>
      <c r="C189" s="75" t="s">
        <v>477</v>
      </c>
      <c r="D189" s="63">
        <v>6424</v>
      </c>
      <c r="E189" s="63">
        <v>72000</v>
      </c>
      <c r="F189" s="64">
        <v>-11.90505322403034</v>
      </c>
      <c r="G189" s="63">
        <v>6998</v>
      </c>
      <c r="H189" s="63">
        <v>78438</v>
      </c>
      <c r="I189" s="64">
        <v>8.9416666666666629</v>
      </c>
      <c r="J189" s="69"/>
    </row>
    <row r="190" spans="1:10" ht="22.7" customHeight="1" x14ac:dyDescent="0.2">
      <c r="A190" s="102">
        <f>IF(D190&lt;&gt;"",COUNTA($D$10:D190),"")</f>
        <v>181</v>
      </c>
      <c r="B190" s="95" t="s">
        <v>250</v>
      </c>
      <c r="C190" s="75" t="s">
        <v>478</v>
      </c>
      <c r="D190" s="63">
        <v>436</v>
      </c>
      <c r="E190" s="63">
        <v>5207</v>
      </c>
      <c r="F190" s="64">
        <v>120.35548032162507</v>
      </c>
      <c r="G190" s="63">
        <v>489</v>
      </c>
      <c r="H190" s="63">
        <v>4738</v>
      </c>
      <c r="I190" s="64">
        <v>-9.0071058190896878</v>
      </c>
      <c r="J190" s="69"/>
    </row>
    <row r="191" spans="1:10" ht="22.7" customHeight="1" x14ac:dyDescent="0.2">
      <c r="A191" s="102">
        <f>IF(D191&lt;&gt;"",COUNTA($D$10:D191),"")</f>
        <v>182</v>
      </c>
      <c r="B191" s="95" t="s">
        <v>251</v>
      </c>
      <c r="C191" s="75" t="s">
        <v>479</v>
      </c>
      <c r="D191" s="63">
        <v>969</v>
      </c>
      <c r="E191" s="63">
        <v>24596</v>
      </c>
      <c r="F191" s="64">
        <v>2.4363833243096877</v>
      </c>
      <c r="G191" s="63">
        <v>1388</v>
      </c>
      <c r="H191" s="63">
        <v>24857</v>
      </c>
      <c r="I191" s="64">
        <v>1.0611481541714056</v>
      </c>
      <c r="J191" s="69"/>
    </row>
    <row r="192" spans="1:10" ht="11.45" customHeight="1" x14ac:dyDescent="0.2">
      <c r="A192" s="102">
        <f>IF(D192&lt;&gt;"",COUNTA($D$10:D192),"")</f>
        <v>183</v>
      </c>
      <c r="B192" s="95" t="s">
        <v>252</v>
      </c>
      <c r="C192" s="75" t="s">
        <v>480</v>
      </c>
      <c r="D192" s="63">
        <v>9365</v>
      </c>
      <c r="E192" s="63">
        <v>30304</v>
      </c>
      <c r="F192" s="64">
        <v>-31.072443989537135</v>
      </c>
      <c r="G192" s="63">
        <v>8817</v>
      </c>
      <c r="H192" s="63">
        <v>30305</v>
      </c>
      <c r="I192" s="64">
        <v>3.2998944033835187E-3</v>
      </c>
      <c r="J192" s="69"/>
    </row>
    <row r="193" spans="1:10" ht="11.45" customHeight="1" x14ac:dyDescent="0.2">
      <c r="A193" s="102">
        <f>IF(D193&lt;&gt;"",COUNTA($D$10:D193),"")</f>
        <v>184</v>
      </c>
      <c r="B193" s="95" t="s">
        <v>253</v>
      </c>
      <c r="C193" s="75" t="s">
        <v>481</v>
      </c>
      <c r="D193" s="63">
        <v>1</v>
      </c>
      <c r="E193" s="63">
        <v>9</v>
      </c>
      <c r="F193" s="64">
        <v>-83.63636363636364</v>
      </c>
      <c r="G193" s="63">
        <v>98</v>
      </c>
      <c r="H193" s="63">
        <v>186</v>
      </c>
      <c r="I193" s="64" t="s">
        <v>297</v>
      </c>
      <c r="J193" s="69"/>
    </row>
    <row r="194" spans="1:10" ht="22.7" customHeight="1" x14ac:dyDescent="0.2">
      <c r="A194" s="102">
        <f>IF(D194&lt;&gt;"",COUNTA($D$10:D194),"")</f>
        <v>185</v>
      </c>
      <c r="B194" s="95" t="s">
        <v>254</v>
      </c>
      <c r="C194" s="75" t="s">
        <v>482</v>
      </c>
      <c r="D194" s="63">
        <v>401</v>
      </c>
      <c r="E194" s="63">
        <v>9745</v>
      </c>
      <c r="F194" s="64">
        <v>129.83490566037736</v>
      </c>
      <c r="G194" s="63">
        <v>652</v>
      </c>
      <c r="H194" s="63">
        <v>13757</v>
      </c>
      <c r="I194" s="64">
        <v>41.169830682401226</v>
      </c>
      <c r="J194" s="69"/>
    </row>
    <row r="195" spans="1:10" ht="11.45" customHeight="1" x14ac:dyDescent="0.2">
      <c r="A195" s="102">
        <f>IF(D195&lt;&gt;"",COUNTA($D$10:D195),"")</f>
        <v>186</v>
      </c>
      <c r="B195" s="95" t="s">
        <v>255</v>
      </c>
      <c r="C195" s="75" t="s">
        <v>483</v>
      </c>
      <c r="D195" s="63">
        <v>639</v>
      </c>
      <c r="E195" s="63">
        <v>23129</v>
      </c>
      <c r="F195" s="64">
        <v>221.54872792993189</v>
      </c>
      <c r="G195" s="63">
        <v>641</v>
      </c>
      <c r="H195" s="63">
        <v>10909</v>
      </c>
      <c r="I195" s="64">
        <v>-52.834104371135801</v>
      </c>
      <c r="J195" s="69"/>
    </row>
    <row r="196" spans="1:10" ht="11.45" customHeight="1" x14ac:dyDescent="0.2">
      <c r="A196" s="102">
        <f>IF(D196&lt;&gt;"",COUNTA($D$10:D196),"")</f>
        <v>187</v>
      </c>
      <c r="B196" s="95" t="s">
        <v>256</v>
      </c>
      <c r="C196" s="75" t="s">
        <v>484</v>
      </c>
      <c r="D196" s="63">
        <v>170</v>
      </c>
      <c r="E196" s="63">
        <v>11593</v>
      </c>
      <c r="F196" s="64">
        <v>-36.52888037229674</v>
      </c>
      <c r="G196" s="63">
        <v>242</v>
      </c>
      <c r="H196" s="63">
        <v>15053</v>
      </c>
      <c r="I196" s="64">
        <v>29.845596480634867</v>
      </c>
      <c r="J196" s="69"/>
    </row>
    <row r="197" spans="1:10" ht="11.45" customHeight="1" x14ac:dyDescent="0.2">
      <c r="A197" s="102">
        <f>IF(D197&lt;&gt;"",COUNTA($D$10:D197),"")</f>
        <v>188</v>
      </c>
      <c r="B197" s="95" t="s">
        <v>215</v>
      </c>
      <c r="C197" s="75" t="s">
        <v>485</v>
      </c>
      <c r="D197" s="63">
        <v>52</v>
      </c>
      <c r="E197" s="63">
        <v>2016</v>
      </c>
      <c r="F197" s="64">
        <v>79.679144385026746</v>
      </c>
      <c r="G197" s="63">
        <v>77</v>
      </c>
      <c r="H197" s="63">
        <v>2585</v>
      </c>
      <c r="I197" s="64">
        <v>28.224206349206355</v>
      </c>
      <c r="J197" s="69"/>
    </row>
    <row r="198" spans="1:10" s="30" customFormat="1" ht="11.45" customHeight="1" x14ac:dyDescent="0.2">
      <c r="A198" s="102">
        <f>IF(D198&lt;&gt;"",COUNTA($D$10:D198),"")</f>
        <v>189</v>
      </c>
      <c r="B198" s="95" t="s">
        <v>188</v>
      </c>
      <c r="C198" s="75" t="s">
        <v>779</v>
      </c>
      <c r="D198" s="63">
        <v>11902</v>
      </c>
      <c r="E198" s="63">
        <v>135938</v>
      </c>
      <c r="F198" s="64">
        <v>8.7564903634603581</v>
      </c>
      <c r="G198" s="63">
        <v>12144</v>
      </c>
      <c r="H198" s="63">
        <v>132593</v>
      </c>
      <c r="I198" s="64">
        <v>-2.4606806043931755</v>
      </c>
      <c r="J198" s="69"/>
    </row>
    <row r="199" spans="1:10" s="30" customFormat="1" ht="11.45" customHeight="1" x14ac:dyDescent="0.2">
      <c r="A199" s="102">
        <f>IF(D199&lt;&gt;"",COUNTA($D$10:D199),"")</f>
        <v>190</v>
      </c>
      <c r="B199" s="95" t="s">
        <v>189</v>
      </c>
      <c r="C199" s="75" t="s">
        <v>487</v>
      </c>
      <c r="D199" s="63">
        <v>1501</v>
      </c>
      <c r="E199" s="63">
        <v>9380</v>
      </c>
      <c r="F199" s="64">
        <v>101.28755364806867</v>
      </c>
      <c r="G199" s="63">
        <v>2611</v>
      </c>
      <c r="H199" s="63">
        <v>16158</v>
      </c>
      <c r="I199" s="64">
        <v>72.260127931769716</v>
      </c>
      <c r="J199" s="69"/>
    </row>
    <row r="200" spans="1:10" s="30" customFormat="1" ht="11.45" customHeight="1" x14ac:dyDescent="0.2">
      <c r="A200" s="102">
        <f>IF(D200&lt;&gt;"",COUNTA($D$10:D200),"")</f>
        <v>191</v>
      </c>
      <c r="B200" s="95" t="s">
        <v>190</v>
      </c>
      <c r="C200" s="75" t="s">
        <v>488</v>
      </c>
      <c r="D200" s="63">
        <v>28285</v>
      </c>
      <c r="E200" s="63">
        <v>230392</v>
      </c>
      <c r="F200" s="64">
        <v>-12.638639784925857</v>
      </c>
      <c r="G200" s="63">
        <v>25502</v>
      </c>
      <c r="H200" s="63">
        <v>262503</v>
      </c>
      <c r="I200" s="64">
        <v>13.937549914927601</v>
      </c>
      <c r="J200" s="69"/>
    </row>
    <row r="201" spans="1:10" s="30" customFormat="1" ht="11.45" customHeight="1" x14ac:dyDescent="0.2">
      <c r="A201" s="102">
        <f>IF(D201&lt;&gt;"",COUNTA($D$10:D201),"")</f>
        <v>192</v>
      </c>
      <c r="B201" s="95" t="s">
        <v>191</v>
      </c>
      <c r="C201" s="75" t="s">
        <v>489</v>
      </c>
      <c r="D201" s="63">
        <v>884</v>
      </c>
      <c r="E201" s="63">
        <v>13233</v>
      </c>
      <c r="F201" s="64">
        <v>13.054250320375914</v>
      </c>
      <c r="G201" s="63">
        <v>1201</v>
      </c>
      <c r="H201" s="63">
        <v>14669</v>
      </c>
      <c r="I201" s="64">
        <v>10.851658731957983</v>
      </c>
      <c r="J201" s="69"/>
    </row>
    <row r="202" spans="1:10" ht="11.45" customHeight="1" x14ac:dyDescent="0.2">
      <c r="A202" s="102">
        <f>IF(D202&lt;&gt;"",COUNTA($D$10:D202),"")</f>
        <v>193</v>
      </c>
      <c r="B202" s="95" t="s">
        <v>192</v>
      </c>
      <c r="C202" s="75" t="s">
        <v>490</v>
      </c>
      <c r="D202" s="63">
        <v>247</v>
      </c>
      <c r="E202" s="63">
        <v>16801</v>
      </c>
      <c r="F202" s="64">
        <v>2.8842620943049582</v>
      </c>
      <c r="G202" s="63">
        <v>262</v>
      </c>
      <c r="H202" s="63">
        <v>17817</v>
      </c>
      <c r="I202" s="64">
        <v>6.0472590917207327</v>
      </c>
      <c r="J202" s="69"/>
    </row>
    <row r="203" spans="1:10" ht="22.7" customHeight="1" x14ac:dyDescent="0.2">
      <c r="A203" s="102">
        <f>IF(D203&lt;&gt;"",COUNTA($D$10:D203),"")</f>
        <v>194</v>
      </c>
      <c r="B203" s="95" t="s">
        <v>193</v>
      </c>
      <c r="C203" s="75" t="s">
        <v>491</v>
      </c>
      <c r="D203" s="63">
        <v>495</v>
      </c>
      <c r="E203" s="63">
        <v>25204</v>
      </c>
      <c r="F203" s="64">
        <v>-15.96986063879443</v>
      </c>
      <c r="G203" s="63">
        <v>499</v>
      </c>
      <c r="H203" s="63">
        <v>23981</v>
      </c>
      <c r="I203" s="64">
        <v>-4.8524043802570986</v>
      </c>
      <c r="J203" s="69"/>
    </row>
    <row r="204" spans="1:10" s="30" customFormat="1" ht="11.45" customHeight="1" x14ac:dyDescent="0.2">
      <c r="A204" s="102">
        <f>IF(D204&lt;&gt;"",COUNTA($D$10:D204),"")</f>
        <v>195</v>
      </c>
      <c r="B204" s="95" t="s">
        <v>194</v>
      </c>
      <c r="C204" s="75" t="s">
        <v>492</v>
      </c>
      <c r="D204" s="63">
        <v>12544</v>
      </c>
      <c r="E204" s="63">
        <v>112938</v>
      </c>
      <c r="F204" s="64">
        <v>38.730837264150949</v>
      </c>
      <c r="G204" s="63">
        <v>14113</v>
      </c>
      <c r="H204" s="63">
        <v>156988</v>
      </c>
      <c r="I204" s="64">
        <v>39.003701145761397</v>
      </c>
      <c r="J204" s="69"/>
    </row>
    <row r="205" spans="1:10" ht="11.45" customHeight="1" x14ac:dyDescent="0.2">
      <c r="A205" s="102">
        <f>IF(D205&lt;&gt;"",COUNTA($D$10:D205),"")</f>
        <v>196</v>
      </c>
      <c r="B205" s="95" t="s">
        <v>195</v>
      </c>
      <c r="C205" s="75" t="s">
        <v>493</v>
      </c>
      <c r="D205" s="63">
        <v>5300</v>
      </c>
      <c r="E205" s="63">
        <v>65891</v>
      </c>
      <c r="F205" s="64">
        <v>31.019466703783991</v>
      </c>
      <c r="G205" s="63">
        <v>7164</v>
      </c>
      <c r="H205" s="63">
        <v>85395</v>
      </c>
      <c r="I205" s="64">
        <v>29.60040066169887</v>
      </c>
      <c r="J205" s="69"/>
    </row>
    <row r="206" spans="1:10" ht="22.7" customHeight="1" x14ac:dyDescent="0.2">
      <c r="A206" s="102">
        <f>IF(D206&lt;&gt;"",COUNTA($D$10:D206),"")</f>
        <v>197</v>
      </c>
      <c r="B206" s="95" t="s">
        <v>196</v>
      </c>
      <c r="C206" s="75" t="s">
        <v>494</v>
      </c>
      <c r="D206" s="63">
        <v>809</v>
      </c>
      <c r="E206" s="63">
        <v>46114</v>
      </c>
      <c r="F206" s="64">
        <v>-5.5872898880085131</v>
      </c>
      <c r="G206" s="63">
        <v>1100</v>
      </c>
      <c r="H206" s="63">
        <v>63839</v>
      </c>
      <c r="I206" s="64">
        <v>38.437350912954855</v>
      </c>
      <c r="J206" s="69"/>
    </row>
    <row r="207" spans="1:10" ht="22.7" customHeight="1" x14ac:dyDescent="0.2">
      <c r="A207" s="102">
        <f>IF(D207&lt;&gt;"",COUNTA($D$10:D207),"")</f>
        <v>198</v>
      </c>
      <c r="B207" s="95" t="s">
        <v>197</v>
      </c>
      <c r="C207" s="75" t="s">
        <v>780</v>
      </c>
      <c r="D207" s="63">
        <v>570</v>
      </c>
      <c r="E207" s="63">
        <v>65286</v>
      </c>
      <c r="F207" s="64">
        <v>37.565847696910964</v>
      </c>
      <c r="G207" s="63">
        <v>806</v>
      </c>
      <c r="H207" s="63">
        <v>60156</v>
      </c>
      <c r="I207" s="64">
        <v>-7.8577336641852753</v>
      </c>
      <c r="J207" s="69"/>
    </row>
    <row r="208" spans="1:10" ht="11.45" customHeight="1" x14ac:dyDescent="0.2">
      <c r="A208" s="102">
        <f>IF(D208&lt;&gt;"",COUNTA($D$10:D208),"")</f>
        <v>199</v>
      </c>
      <c r="B208" s="95" t="s">
        <v>198</v>
      </c>
      <c r="C208" s="75" t="s">
        <v>496</v>
      </c>
      <c r="D208" s="63">
        <v>145</v>
      </c>
      <c r="E208" s="63">
        <v>6860</v>
      </c>
      <c r="F208" s="64">
        <v>-21.40238313473877</v>
      </c>
      <c r="G208" s="63">
        <v>92</v>
      </c>
      <c r="H208" s="63">
        <v>10418</v>
      </c>
      <c r="I208" s="64">
        <v>51.865889212827994</v>
      </c>
      <c r="J208" s="69"/>
    </row>
    <row r="209" spans="1:10" ht="11.45" customHeight="1" x14ac:dyDescent="0.2">
      <c r="A209" s="102">
        <f>IF(D209&lt;&gt;"",COUNTA($D$10:D209),"")</f>
        <v>200</v>
      </c>
      <c r="B209" s="95" t="s">
        <v>199</v>
      </c>
      <c r="C209" s="75" t="s">
        <v>497</v>
      </c>
      <c r="D209" s="63">
        <v>62</v>
      </c>
      <c r="E209" s="63">
        <v>1870</v>
      </c>
      <c r="F209" s="64">
        <v>-11.583924349881798</v>
      </c>
      <c r="G209" s="63">
        <v>123</v>
      </c>
      <c r="H209" s="63">
        <v>7108</v>
      </c>
      <c r="I209" s="64">
        <v>280.10695187165777</v>
      </c>
      <c r="J209" s="69"/>
    </row>
    <row r="210" spans="1:10" ht="11.45" customHeight="1" x14ac:dyDescent="0.2">
      <c r="A210" s="102">
        <f>IF(D210&lt;&gt;"",COUNTA($D$10:D210),"")</f>
        <v>201</v>
      </c>
      <c r="B210" s="95" t="s">
        <v>200</v>
      </c>
      <c r="C210" s="75" t="s">
        <v>498</v>
      </c>
      <c r="D210" s="63">
        <v>42300</v>
      </c>
      <c r="E210" s="63">
        <v>108313</v>
      </c>
      <c r="F210" s="64">
        <v>32.158326927535171</v>
      </c>
      <c r="G210" s="63">
        <v>41339</v>
      </c>
      <c r="H210" s="63">
        <v>112361</v>
      </c>
      <c r="I210" s="64">
        <v>3.7373168502395799</v>
      </c>
      <c r="J210" s="69"/>
    </row>
    <row r="211" spans="1:10" ht="11.45" customHeight="1" x14ac:dyDescent="0.2">
      <c r="A211" s="102">
        <f>IF(D211&lt;&gt;"",COUNTA($D$10:D211),"")</f>
        <v>202</v>
      </c>
      <c r="B211" s="95" t="s">
        <v>201</v>
      </c>
      <c r="C211" s="75" t="s">
        <v>499</v>
      </c>
      <c r="D211" s="63">
        <v>3</v>
      </c>
      <c r="E211" s="63">
        <v>159</v>
      </c>
      <c r="F211" s="64">
        <v>21.374045801526719</v>
      </c>
      <c r="G211" s="63">
        <v>2</v>
      </c>
      <c r="H211" s="63">
        <v>134</v>
      </c>
      <c r="I211" s="64">
        <v>-15.723270440251568</v>
      </c>
      <c r="J211" s="69"/>
    </row>
    <row r="212" spans="1:10" ht="11.45" customHeight="1" x14ac:dyDescent="0.2">
      <c r="A212" s="102">
        <f>IF(D212&lt;&gt;"",COUNTA($D$10:D212),"")</f>
        <v>203</v>
      </c>
      <c r="B212" s="95" t="s">
        <v>202</v>
      </c>
      <c r="C212" s="75" t="s">
        <v>500</v>
      </c>
      <c r="D212" s="63">
        <v>301</v>
      </c>
      <c r="E212" s="63">
        <v>6326</v>
      </c>
      <c r="F212" s="64">
        <v>6.4445566212350656</v>
      </c>
      <c r="G212" s="63">
        <v>458</v>
      </c>
      <c r="H212" s="63">
        <v>14100</v>
      </c>
      <c r="I212" s="64">
        <v>122.88966171356307</v>
      </c>
      <c r="J212" s="69"/>
    </row>
    <row r="213" spans="1:10" ht="11.45" customHeight="1" x14ac:dyDescent="0.2">
      <c r="A213" s="102">
        <f>IF(D213&lt;&gt;"",COUNTA($D$10:D213),"")</f>
        <v>204</v>
      </c>
      <c r="B213" s="95" t="s">
        <v>203</v>
      </c>
      <c r="C213" s="75" t="s">
        <v>501</v>
      </c>
      <c r="D213" s="63">
        <v>0</v>
      </c>
      <c r="E213" s="63">
        <v>12225</v>
      </c>
      <c r="F213" s="64">
        <v>48.722627737226276</v>
      </c>
      <c r="G213" s="63">
        <v>9</v>
      </c>
      <c r="H213" s="63">
        <v>908</v>
      </c>
      <c r="I213" s="64">
        <v>-92.572597137014313</v>
      </c>
      <c r="J213" s="69"/>
    </row>
    <row r="214" spans="1:10" ht="11.45" customHeight="1" x14ac:dyDescent="0.2">
      <c r="A214" s="102">
        <f>IF(D214&lt;&gt;"",COUNTA($D$10:D214),"")</f>
        <v>205</v>
      </c>
      <c r="B214" s="95" t="s">
        <v>204</v>
      </c>
      <c r="C214" s="75" t="s">
        <v>502</v>
      </c>
      <c r="D214" s="63">
        <v>3973</v>
      </c>
      <c r="E214" s="63">
        <v>15240</v>
      </c>
      <c r="F214" s="64">
        <v>-4.8867253323347626</v>
      </c>
      <c r="G214" s="63">
        <v>3679</v>
      </c>
      <c r="H214" s="63">
        <v>11314</v>
      </c>
      <c r="I214" s="64">
        <v>-25.761154855643042</v>
      </c>
      <c r="J214" s="69"/>
    </row>
    <row r="215" spans="1:10" ht="11.45" customHeight="1" x14ac:dyDescent="0.2">
      <c r="A215" s="102">
        <f>IF(D215&lt;&gt;"",COUNTA($D$10:D215),"")</f>
        <v>206</v>
      </c>
      <c r="B215" s="95" t="s">
        <v>205</v>
      </c>
      <c r="C215" s="75" t="s">
        <v>503</v>
      </c>
      <c r="D215" s="63">
        <v>2814</v>
      </c>
      <c r="E215" s="63">
        <v>28795</v>
      </c>
      <c r="F215" s="64">
        <v>-85.251787506914425</v>
      </c>
      <c r="G215" s="63">
        <v>62280</v>
      </c>
      <c r="H215" s="63">
        <v>191183</v>
      </c>
      <c r="I215" s="64">
        <v>563.94512936273657</v>
      </c>
      <c r="J215" s="69"/>
    </row>
    <row r="216" spans="1:10" ht="11.45" customHeight="1" x14ac:dyDescent="0.2">
      <c r="A216" s="102">
        <f>IF(D216&lt;&gt;"",COUNTA($D$10:D216),"")</f>
        <v>207</v>
      </c>
      <c r="B216" s="95" t="s">
        <v>206</v>
      </c>
      <c r="C216" s="75" t="s">
        <v>504</v>
      </c>
      <c r="D216" s="63">
        <v>61</v>
      </c>
      <c r="E216" s="63">
        <v>93571</v>
      </c>
      <c r="F216" s="64">
        <v>742.5265622186206</v>
      </c>
      <c r="G216" s="63">
        <v>25</v>
      </c>
      <c r="H216" s="63">
        <v>5643</v>
      </c>
      <c r="I216" s="64">
        <v>-93.969285355505448</v>
      </c>
      <c r="J216" s="69"/>
    </row>
    <row r="217" spans="1:10" ht="22.7" customHeight="1" x14ac:dyDescent="0.2">
      <c r="A217" s="102">
        <f>IF(D217&lt;&gt;"",COUNTA($D$10:D217),"")</f>
        <v>208</v>
      </c>
      <c r="B217" s="95" t="s">
        <v>207</v>
      </c>
      <c r="C217" s="75" t="s">
        <v>505</v>
      </c>
      <c r="D217" s="63">
        <v>9490</v>
      </c>
      <c r="E217" s="63">
        <v>72241</v>
      </c>
      <c r="F217" s="64">
        <v>2.2201154629839266</v>
      </c>
      <c r="G217" s="63">
        <v>9542</v>
      </c>
      <c r="H217" s="63">
        <v>77480</v>
      </c>
      <c r="I217" s="64">
        <v>7.2521144502429422</v>
      </c>
      <c r="J217" s="69"/>
    </row>
    <row r="218" spans="1:10" ht="11.45" customHeight="1" x14ac:dyDescent="0.2">
      <c r="A218" s="102">
        <f>IF(D218&lt;&gt;"",COUNTA($D$10:D218),"")</f>
        <v>209</v>
      </c>
      <c r="B218" s="95" t="s">
        <v>208</v>
      </c>
      <c r="C218" s="75" t="s">
        <v>506</v>
      </c>
      <c r="D218" s="63">
        <v>14505</v>
      </c>
      <c r="E218" s="63">
        <v>205863</v>
      </c>
      <c r="F218" s="64">
        <v>-4.007330140774144</v>
      </c>
      <c r="G218" s="63">
        <v>12509</v>
      </c>
      <c r="H218" s="63">
        <v>183073</v>
      </c>
      <c r="I218" s="64">
        <v>-11.070469195532951</v>
      </c>
      <c r="J218" s="69"/>
    </row>
    <row r="219" spans="1:10" ht="11.45" customHeight="1" x14ac:dyDescent="0.2">
      <c r="A219" s="102">
        <f>IF(D219&lt;&gt;"",COUNTA($D$10:D219),"")</f>
        <v>210</v>
      </c>
      <c r="B219" s="95" t="s">
        <v>209</v>
      </c>
      <c r="C219" s="75" t="s">
        <v>507</v>
      </c>
      <c r="D219" s="63">
        <v>54</v>
      </c>
      <c r="E219" s="63">
        <v>572</v>
      </c>
      <c r="F219" s="64">
        <v>-77.337559429477025</v>
      </c>
      <c r="G219" s="63">
        <v>60</v>
      </c>
      <c r="H219" s="63">
        <v>767</v>
      </c>
      <c r="I219" s="64">
        <v>34.090909090909093</v>
      </c>
      <c r="J219" s="69"/>
    </row>
    <row r="220" spans="1:10" ht="11.45" customHeight="1" x14ac:dyDescent="0.2">
      <c r="A220" s="102">
        <f>IF(D220&lt;&gt;"",COUNTA($D$10:D220),"")</f>
        <v>211</v>
      </c>
      <c r="B220" s="95" t="s">
        <v>210</v>
      </c>
      <c r="C220" s="75" t="s">
        <v>508</v>
      </c>
      <c r="D220" s="63">
        <v>2773</v>
      </c>
      <c r="E220" s="63">
        <v>25062</v>
      </c>
      <c r="F220" s="64">
        <v>-11.482357927453819</v>
      </c>
      <c r="G220" s="63">
        <v>2008</v>
      </c>
      <c r="H220" s="63">
        <v>18312</v>
      </c>
      <c r="I220" s="64">
        <v>-26.933205649988025</v>
      </c>
      <c r="J220" s="69"/>
    </row>
    <row r="221" spans="1:10" ht="11.45" customHeight="1" x14ac:dyDescent="0.2">
      <c r="A221" s="102">
        <f>IF(D221&lt;&gt;"",COUNTA($D$10:D221),"")</f>
        <v>212</v>
      </c>
      <c r="B221" s="95" t="s">
        <v>211</v>
      </c>
      <c r="C221" s="75" t="s">
        <v>509</v>
      </c>
      <c r="D221" s="63">
        <v>8</v>
      </c>
      <c r="E221" s="63">
        <v>126</v>
      </c>
      <c r="F221" s="64">
        <v>-28.813559322033896</v>
      </c>
      <c r="G221" s="63">
        <v>62</v>
      </c>
      <c r="H221" s="63">
        <v>1110</v>
      </c>
      <c r="I221" s="64">
        <v>780.95238095238096</v>
      </c>
      <c r="J221" s="69"/>
    </row>
    <row r="222" spans="1:10" ht="11.45" customHeight="1" x14ac:dyDescent="0.2">
      <c r="A222" s="102">
        <f>IF(D222&lt;&gt;"",COUNTA($D$10:D222),"")</f>
        <v>213</v>
      </c>
      <c r="B222" s="95" t="s">
        <v>212</v>
      </c>
      <c r="C222" s="75" t="s">
        <v>510</v>
      </c>
      <c r="D222" s="63">
        <v>6610</v>
      </c>
      <c r="E222" s="63">
        <v>26563</v>
      </c>
      <c r="F222" s="64">
        <v>13.492843409527879</v>
      </c>
      <c r="G222" s="63">
        <v>4792</v>
      </c>
      <c r="H222" s="63">
        <v>23428</v>
      </c>
      <c r="I222" s="64">
        <v>-11.802130783420552</v>
      </c>
      <c r="J222" s="69"/>
    </row>
    <row r="223" spans="1:10" ht="11.45" customHeight="1" x14ac:dyDescent="0.2">
      <c r="A223" s="102">
        <f>IF(D223&lt;&gt;"",COUNTA($D$10:D223),"")</f>
        <v>214</v>
      </c>
      <c r="B223" s="95" t="s">
        <v>213</v>
      </c>
      <c r="C223" s="75" t="s">
        <v>511</v>
      </c>
      <c r="D223" s="63" t="s">
        <v>4</v>
      </c>
      <c r="E223" s="63" t="s">
        <v>4</v>
      </c>
      <c r="F223" s="64" t="s">
        <v>4</v>
      </c>
      <c r="G223" s="63" t="s">
        <v>4</v>
      </c>
      <c r="H223" s="63" t="s">
        <v>4</v>
      </c>
      <c r="I223" s="64" t="s">
        <v>4</v>
      </c>
      <c r="J223" s="69"/>
    </row>
    <row r="224" spans="1:10" ht="11.45" customHeight="1" x14ac:dyDescent="0.2">
      <c r="A224" s="102">
        <f>IF(D224&lt;&gt;"",COUNTA($D$10:D224),"")</f>
        <v>215</v>
      </c>
      <c r="B224" s="95" t="s">
        <v>214</v>
      </c>
      <c r="C224" s="75" t="s">
        <v>512</v>
      </c>
      <c r="D224" s="63">
        <v>3244</v>
      </c>
      <c r="E224" s="63">
        <v>22592</v>
      </c>
      <c r="F224" s="64">
        <v>4.8693311052313959</v>
      </c>
      <c r="G224" s="63">
        <v>4315</v>
      </c>
      <c r="H224" s="63">
        <v>32830</v>
      </c>
      <c r="I224" s="64">
        <v>45.316926345609062</v>
      </c>
      <c r="J224" s="69"/>
    </row>
    <row r="225" spans="1:10" ht="20.100000000000001" customHeight="1" x14ac:dyDescent="0.2">
      <c r="A225" s="102">
        <f>IF(D225&lt;&gt;"",COUNTA($D$10:D225),"")</f>
        <v>216</v>
      </c>
      <c r="B225" s="71">
        <v>9</v>
      </c>
      <c r="C225" s="94" t="s">
        <v>513</v>
      </c>
      <c r="D225" s="67">
        <v>293852</v>
      </c>
      <c r="E225" s="67">
        <v>342955</v>
      </c>
      <c r="F225" s="68">
        <v>-18.175723392884407</v>
      </c>
      <c r="G225" s="67">
        <v>265696</v>
      </c>
      <c r="H225" s="67">
        <v>447353</v>
      </c>
      <c r="I225" s="68">
        <v>30.440728375442831</v>
      </c>
      <c r="J225" s="69"/>
    </row>
    <row r="226" spans="1:10" ht="11.45" customHeight="1" x14ac:dyDescent="0.2">
      <c r="A226" s="102">
        <f>IF(D226&lt;&gt;"",COUNTA($D$10:D226),"")</f>
        <v>217</v>
      </c>
      <c r="B226" s="72" t="s">
        <v>51</v>
      </c>
      <c r="C226" s="75" t="s">
        <v>514</v>
      </c>
      <c r="D226" s="63">
        <v>2259</v>
      </c>
      <c r="E226" s="63">
        <v>17262</v>
      </c>
      <c r="F226" s="64">
        <v>28.494863778472535</v>
      </c>
      <c r="G226" s="63">
        <v>4268</v>
      </c>
      <c r="H226" s="63">
        <v>17972</v>
      </c>
      <c r="I226" s="64">
        <v>4.1130807554165187</v>
      </c>
      <c r="J226" s="69"/>
    </row>
    <row r="227" spans="1:10" ht="11.45" customHeight="1" x14ac:dyDescent="0.2">
      <c r="A227" s="102">
        <f>IF(D227&lt;&gt;"",COUNTA($D$10:D227),"")</f>
        <v>218</v>
      </c>
      <c r="B227" s="72" t="s">
        <v>284</v>
      </c>
      <c r="C227" s="75" t="s">
        <v>515</v>
      </c>
      <c r="D227" s="63" t="s">
        <v>4</v>
      </c>
      <c r="E227" s="63" t="s">
        <v>4</v>
      </c>
      <c r="F227" s="64" t="s">
        <v>4</v>
      </c>
      <c r="G227" s="63" t="s">
        <v>4</v>
      </c>
      <c r="H227" s="63" t="s">
        <v>4</v>
      </c>
      <c r="I227" s="64" t="s">
        <v>4</v>
      </c>
      <c r="J227" s="69"/>
    </row>
    <row r="228" spans="1:10" ht="11.45" customHeight="1" x14ac:dyDescent="0.2">
      <c r="A228" s="102">
        <f>IF(D228&lt;&gt;"",COUNTA($D$10:D228),"")</f>
        <v>219</v>
      </c>
      <c r="B228" s="72" t="s">
        <v>52</v>
      </c>
      <c r="C228" s="75" t="s">
        <v>515</v>
      </c>
      <c r="D228" s="63">
        <v>15</v>
      </c>
      <c r="E228" s="63">
        <v>444</v>
      </c>
      <c r="F228" s="64">
        <v>-37.727910238429175</v>
      </c>
      <c r="G228" s="63">
        <v>27</v>
      </c>
      <c r="H228" s="63">
        <v>428</v>
      </c>
      <c r="I228" s="64">
        <v>-3.6036036036036023</v>
      </c>
      <c r="J228" s="69"/>
    </row>
    <row r="229" spans="1:10" ht="11.45" customHeight="1" x14ac:dyDescent="0.2">
      <c r="A229" s="102">
        <f>IF(D229&lt;&gt;"",COUNTA($D$10:D229),"")</f>
        <v>220</v>
      </c>
      <c r="B229" s="72" t="s">
        <v>53</v>
      </c>
      <c r="C229" s="75" t="s">
        <v>516</v>
      </c>
      <c r="D229" s="63" t="s">
        <v>4</v>
      </c>
      <c r="E229" s="63" t="s">
        <v>4</v>
      </c>
      <c r="F229" s="64" t="s">
        <v>4</v>
      </c>
      <c r="G229" s="63" t="s">
        <v>4</v>
      </c>
      <c r="H229" s="63" t="s">
        <v>4</v>
      </c>
      <c r="I229" s="64" t="s">
        <v>4</v>
      </c>
      <c r="J229" s="69"/>
    </row>
    <row r="230" spans="1:10" ht="11.45" customHeight="1" x14ac:dyDescent="0.2">
      <c r="A230" s="102">
        <f>IF(D230&lt;&gt;"",COUNTA($D$10:D230),"")</f>
        <v>221</v>
      </c>
      <c r="B230" s="72" t="s">
        <v>285</v>
      </c>
      <c r="C230" s="75" t="s">
        <v>517</v>
      </c>
      <c r="D230" s="63" t="s">
        <v>4</v>
      </c>
      <c r="E230" s="63" t="s">
        <v>4</v>
      </c>
      <c r="F230" s="64" t="s">
        <v>4</v>
      </c>
      <c r="G230" s="63">
        <v>3</v>
      </c>
      <c r="H230" s="63">
        <v>7</v>
      </c>
      <c r="I230" s="64" t="s">
        <v>8</v>
      </c>
      <c r="J230" s="69"/>
    </row>
    <row r="231" spans="1:10" ht="11.45" customHeight="1" x14ac:dyDescent="0.2">
      <c r="A231" s="102">
        <f>IF(D231&lt;&gt;"",COUNTA($D$10:D231),"")</f>
        <v>222</v>
      </c>
      <c r="B231" s="72" t="s">
        <v>286</v>
      </c>
      <c r="C231" s="75" t="s">
        <v>518</v>
      </c>
      <c r="D231" s="63">
        <v>79225</v>
      </c>
      <c r="E231" s="63">
        <v>75845</v>
      </c>
      <c r="F231" s="64">
        <v>-54.004621066483928</v>
      </c>
      <c r="G231" s="63">
        <v>125129</v>
      </c>
      <c r="H231" s="63">
        <v>130327</v>
      </c>
      <c r="I231" s="64">
        <v>71.833344320653964</v>
      </c>
      <c r="J231" s="69"/>
    </row>
    <row r="232" spans="1:10" ht="11.45" customHeight="1" x14ac:dyDescent="0.2">
      <c r="A232" s="102">
        <f>IF(D232&lt;&gt;"",COUNTA($D$10:D232),"")</f>
        <v>223</v>
      </c>
      <c r="B232" s="72" t="s">
        <v>287</v>
      </c>
      <c r="C232" s="75" t="s">
        <v>519</v>
      </c>
      <c r="D232" s="63">
        <v>212354</v>
      </c>
      <c r="E232" s="63">
        <v>249405</v>
      </c>
      <c r="F232" s="64">
        <v>3.8789297435982917</v>
      </c>
      <c r="G232" s="63">
        <v>136269</v>
      </c>
      <c r="H232" s="63">
        <v>298619</v>
      </c>
      <c r="I232" s="64">
        <v>19.732563501132702</v>
      </c>
      <c r="J232" s="69"/>
    </row>
    <row r="233" spans="1:10" ht="11.45" customHeight="1" x14ac:dyDescent="0.2">
      <c r="A233" s="102">
        <f>IF(D233&lt;&gt;"",COUNTA($D$10:D233),"")</f>
        <v>224</v>
      </c>
      <c r="B233" s="72" t="s">
        <v>288</v>
      </c>
      <c r="C233" s="75" t="s">
        <v>520</v>
      </c>
      <c r="D233" s="63" t="s">
        <v>4</v>
      </c>
      <c r="E233" s="63" t="s">
        <v>4</v>
      </c>
      <c r="F233" s="64" t="s">
        <v>4</v>
      </c>
      <c r="G233" s="63" t="s">
        <v>4</v>
      </c>
      <c r="H233" s="63" t="s">
        <v>4</v>
      </c>
      <c r="I233" s="64" t="s">
        <v>4</v>
      </c>
    </row>
    <row r="234" spans="1:10" ht="11.45" customHeight="1" x14ac:dyDescent="0.2">
      <c r="A234" s="47"/>
      <c r="B234" s="76"/>
      <c r="C234" s="77"/>
      <c r="D234" s="78"/>
      <c r="E234" s="79"/>
      <c r="F234" s="80"/>
      <c r="G234" s="63"/>
      <c r="H234" s="63"/>
      <c r="I234" s="80"/>
    </row>
    <row r="235" spans="1:10" ht="11.45" customHeight="1" x14ac:dyDescent="0.2">
      <c r="A235" s="47"/>
      <c r="B235" s="76"/>
      <c r="C235" s="77"/>
      <c r="D235" s="78"/>
      <c r="E235" s="79"/>
      <c r="F235" s="80"/>
      <c r="G235" s="78"/>
      <c r="H235" s="78"/>
      <c r="I235" s="80"/>
    </row>
  </sheetData>
  <mergeCells count="11">
    <mergeCell ref="I3:I6"/>
    <mergeCell ref="A1:C1"/>
    <mergeCell ref="D1:I1"/>
    <mergeCell ref="A2:C2"/>
    <mergeCell ref="D2:I2"/>
    <mergeCell ref="A3:A7"/>
    <mergeCell ref="B3:B7"/>
    <mergeCell ref="C3:C7"/>
    <mergeCell ref="D3:E6"/>
    <mergeCell ref="F3:F6"/>
    <mergeCell ref="G3:H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G313J 2021 00&amp;R&amp;"-,Standard"&amp;7&amp;P</oddFooter>
    <evenFooter>&amp;L&amp;"-,Standard"&amp;7&amp;P&amp;R&amp;"-,Standard"&amp;7StatA MV, Statistischer Bericht G313J 2021 00</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1"/>
  <sheetViews>
    <sheetView zoomScale="140" zoomScaleNormal="140" workbookViewId="0">
      <pane xSplit="2" ySplit="7" topLeftCell="C8" activePane="bottomRight" state="frozen"/>
      <selection pane="topRight" activeCell="C1" sqref="C1"/>
      <selection pane="bottomLeft" activeCell="A8" sqref="A8"/>
      <selection pane="bottomRight" activeCell="C8" sqref="C8"/>
    </sheetView>
  </sheetViews>
  <sheetFormatPr baseColWidth="10" defaultColWidth="11.28515625" defaultRowHeight="11.45" customHeight="1" x14ac:dyDescent="0.2"/>
  <cols>
    <col min="1" max="1" width="3.7109375" style="47" customWidth="1"/>
    <col min="2" max="2" width="29.7109375" style="47" customWidth="1"/>
    <col min="3" max="8" width="9.7109375" style="47" customWidth="1"/>
    <col min="9" max="16384" width="11.28515625" style="47"/>
  </cols>
  <sheetData>
    <row r="1" spans="1:9" ht="15" customHeight="1" x14ac:dyDescent="0.2">
      <c r="A1" s="134" t="s">
        <v>42</v>
      </c>
      <c r="B1" s="135"/>
      <c r="C1" s="140" t="s">
        <v>261</v>
      </c>
      <c r="D1" s="140"/>
      <c r="E1" s="140"/>
      <c r="F1" s="140"/>
      <c r="G1" s="140"/>
      <c r="H1" s="141"/>
    </row>
    <row r="2" spans="1:9" s="58" customFormat="1" ht="35.1" customHeight="1" x14ac:dyDescent="0.2">
      <c r="A2" s="144" t="s">
        <v>262</v>
      </c>
      <c r="B2" s="145"/>
      <c r="C2" s="138" t="s">
        <v>795</v>
      </c>
      <c r="D2" s="138"/>
      <c r="E2" s="138"/>
      <c r="F2" s="138"/>
      <c r="G2" s="138"/>
      <c r="H2" s="139"/>
    </row>
    <row r="3" spans="1:9" ht="11.45" customHeight="1" x14ac:dyDescent="0.2">
      <c r="A3" s="142" t="s">
        <v>48</v>
      </c>
      <c r="B3" s="143" t="s">
        <v>281</v>
      </c>
      <c r="C3" s="143">
        <v>2020</v>
      </c>
      <c r="D3" s="143"/>
      <c r="E3" s="143" t="s">
        <v>258</v>
      </c>
      <c r="F3" s="143">
        <v>2021</v>
      </c>
      <c r="G3" s="143"/>
      <c r="H3" s="133" t="s">
        <v>258</v>
      </c>
    </row>
    <row r="4" spans="1:9" ht="11.45" customHeight="1" x14ac:dyDescent="0.2">
      <c r="A4" s="146"/>
      <c r="B4" s="143"/>
      <c r="C4" s="143"/>
      <c r="D4" s="143"/>
      <c r="E4" s="143"/>
      <c r="F4" s="143"/>
      <c r="G4" s="143"/>
      <c r="H4" s="133"/>
    </row>
    <row r="5" spans="1:9" ht="11.45" customHeight="1" x14ac:dyDescent="0.2">
      <c r="A5" s="146"/>
      <c r="B5" s="143"/>
      <c r="C5" s="143"/>
      <c r="D5" s="143"/>
      <c r="E5" s="143"/>
      <c r="F5" s="143"/>
      <c r="G5" s="143"/>
      <c r="H5" s="133"/>
    </row>
    <row r="6" spans="1:9" ht="11.45" customHeight="1" x14ac:dyDescent="0.2">
      <c r="A6" s="146"/>
      <c r="B6" s="143"/>
      <c r="C6" s="48" t="s">
        <v>265</v>
      </c>
      <c r="D6" s="48" t="s">
        <v>28</v>
      </c>
      <c r="E6" s="48" t="s">
        <v>30</v>
      </c>
      <c r="F6" s="48" t="s">
        <v>265</v>
      </c>
      <c r="G6" s="48" t="s">
        <v>28</v>
      </c>
      <c r="H6" s="49" t="s">
        <v>30</v>
      </c>
    </row>
    <row r="7" spans="1:9" s="57" customFormat="1" ht="11.45" customHeight="1" x14ac:dyDescent="0.15">
      <c r="A7" s="26">
        <v>1</v>
      </c>
      <c r="B7" s="27">
        <v>2</v>
      </c>
      <c r="C7" s="28">
        <v>3</v>
      </c>
      <c r="D7" s="28">
        <v>4</v>
      </c>
      <c r="E7" s="28">
        <v>5</v>
      </c>
      <c r="F7" s="28">
        <v>6</v>
      </c>
      <c r="G7" s="28">
        <v>7</v>
      </c>
      <c r="H7" s="29">
        <v>8</v>
      </c>
    </row>
    <row r="8" spans="1:9" ht="11.45" customHeight="1" x14ac:dyDescent="0.2">
      <c r="A8" s="103"/>
      <c r="B8" s="82"/>
      <c r="C8" s="83"/>
      <c r="D8" s="83"/>
      <c r="E8" s="96"/>
      <c r="F8" s="83"/>
      <c r="G8" s="83"/>
      <c r="H8" s="96"/>
    </row>
    <row r="9" spans="1:9" ht="11.45" customHeight="1" x14ac:dyDescent="0.2">
      <c r="A9" s="102">
        <f>IF(C9&lt;&gt;"",COUNTA($C$9:C9),"")</f>
        <v>1</v>
      </c>
      <c r="B9" s="85" t="s">
        <v>521</v>
      </c>
      <c r="C9" s="86">
        <v>7510160</v>
      </c>
      <c r="D9" s="86">
        <v>6209694</v>
      </c>
      <c r="E9" s="97">
        <v>-6.3575781639842575</v>
      </c>
      <c r="F9" s="86">
        <v>7596379</v>
      </c>
      <c r="G9" s="86">
        <v>7240219</v>
      </c>
      <c r="H9" s="97">
        <v>16.595423220532282</v>
      </c>
      <c r="I9" s="69"/>
    </row>
    <row r="10" spans="1:9" s="46" customFormat="1" ht="15" customHeight="1" x14ac:dyDescent="0.2">
      <c r="A10" s="102">
        <f>IF(C10&lt;&gt;"",COUNTA($C$9:C10),"")</f>
        <v>2</v>
      </c>
      <c r="B10" s="85" t="s">
        <v>522</v>
      </c>
      <c r="C10" s="86">
        <v>7062915</v>
      </c>
      <c r="D10" s="86">
        <v>5192957</v>
      </c>
      <c r="E10" s="97">
        <v>-7.9192250043310111</v>
      </c>
      <c r="F10" s="86">
        <v>7217156</v>
      </c>
      <c r="G10" s="86">
        <v>5968170</v>
      </c>
      <c r="H10" s="97">
        <v>14.9281613539261</v>
      </c>
      <c r="I10" s="69"/>
    </row>
    <row r="11" spans="1:9" s="46" customFormat="1" ht="15" customHeight="1" x14ac:dyDescent="0.2">
      <c r="A11" s="102">
        <f>IF(C11&lt;&gt;"",COUNTA($C$9:C11),"")</f>
        <v>3</v>
      </c>
      <c r="B11" s="85" t="s">
        <v>523</v>
      </c>
      <c r="C11" s="86">
        <v>5171743</v>
      </c>
      <c r="D11" s="86">
        <v>4411943</v>
      </c>
      <c r="E11" s="97">
        <v>-9.873696935972518</v>
      </c>
      <c r="F11" s="86">
        <v>4981957</v>
      </c>
      <c r="G11" s="86">
        <v>5196892</v>
      </c>
      <c r="H11" s="97">
        <v>17.791458321197709</v>
      </c>
      <c r="I11" s="69"/>
    </row>
    <row r="12" spans="1:9" ht="11.45" customHeight="1" x14ac:dyDescent="0.2">
      <c r="A12" s="102">
        <f>IF(C12&lt;&gt;"",COUNTA($C$9:C12),"")</f>
        <v>4</v>
      </c>
      <c r="B12" s="75" t="s">
        <v>524</v>
      </c>
      <c r="C12" s="83">
        <v>152068</v>
      </c>
      <c r="D12" s="83">
        <v>228042</v>
      </c>
      <c r="E12" s="96">
        <v>-12.537778255066499</v>
      </c>
      <c r="F12" s="83">
        <v>144940</v>
      </c>
      <c r="G12" s="83">
        <v>253837</v>
      </c>
      <c r="H12" s="96">
        <v>11.311512791503318</v>
      </c>
      <c r="I12" s="69"/>
    </row>
    <row r="13" spans="1:9" ht="11.45" customHeight="1" x14ac:dyDescent="0.2">
      <c r="A13" s="102">
        <f>IF(C13&lt;&gt;"",COUNTA($C$9:C13),"")</f>
        <v>5</v>
      </c>
      <c r="B13" s="75" t="s">
        <v>525</v>
      </c>
      <c r="C13" s="83">
        <v>6450</v>
      </c>
      <c r="D13" s="83">
        <v>8572</v>
      </c>
      <c r="E13" s="96">
        <v>-69.202026371573311</v>
      </c>
      <c r="F13" s="83">
        <v>5914</v>
      </c>
      <c r="G13" s="83">
        <v>11550</v>
      </c>
      <c r="H13" s="96">
        <v>34.741017265515637</v>
      </c>
      <c r="I13" s="69"/>
    </row>
    <row r="14" spans="1:9" ht="11.45" customHeight="1" x14ac:dyDescent="0.2">
      <c r="A14" s="102">
        <f>IF(C14&lt;&gt;"",COUNTA($C$9:C14),"")</f>
        <v>6</v>
      </c>
      <c r="B14" s="75" t="s">
        <v>526</v>
      </c>
      <c r="C14" s="83">
        <v>425238</v>
      </c>
      <c r="D14" s="83">
        <v>405659</v>
      </c>
      <c r="E14" s="96">
        <v>-6.6843486682140281</v>
      </c>
      <c r="F14" s="83">
        <v>391833</v>
      </c>
      <c r="G14" s="83">
        <v>669407</v>
      </c>
      <c r="H14" s="96">
        <v>65.017169593180483</v>
      </c>
      <c r="I14" s="69"/>
    </row>
    <row r="15" spans="1:9" ht="11.45" customHeight="1" x14ac:dyDescent="0.2">
      <c r="A15" s="102">
        <f>IF(C15&lt;&gt;"",COUNTA($C$9:C15),"")</f>
        <v>7</v>
      </c>
      <c r="B15" s="75" t="s">
        <v>527</v>
      </c>
      <c r="C15" s="83">
        <v>198629</v>
      </c>
      <c r="D15" s="83">
        <v>15110</v>
      </c>
      <c r="E15" s="96">
        <v>-29.02437878716708</v>
      </c>
      <c r="F15" s="83">
        <v>195920</v>
      </c>
      <c r="G15" s="83">
        <v>25075</v>
      </c>
      <c r="H15" s="96">
        <v>65.94970218398413</v>
      </c>
      <c r="I15" s="69"/>
    </row>
    <row r="16" spans="1:9" ht="11.45" customHeight="1" x14ac:dyDescent="0.2">
      <c r="A16" s="102">
        <f>IF(C16&lt;&gt;"",COUNTA($C$9:C16),"")</f>
        <v>8</v>
      </c>
      <c r="B16" s="75" t="s">
        <v>528</v>
      </c>
      <c r="C16" s="83">
        <v>700387</v>
      </c>
      <c r="D16" s="83">
        <v>462911</v>
      </c>
      <c r="E16" s="96">
        <v>-38.83949746260631</v>
      </c>
      <c r="F16" s="83">
        <v>614749</v>
      </c>
      <c r="G16" s="83">
        <v>474029</v>
      </c>
      <c r="H16" s="96">
        <v>2.401757573270018</v>
      </c>
      <c r="I16" s="69"/>
    </row>
    <row r="17" spans="1:9" ht="11.45" customHeight="1" x14ac:dyDescent="0.2">
      <c r="A17" s="102">
        <f>IF(C17&lt;&gt;"",COUNTA($C$9:C17),"")</f>
        <v>9</v>
      </c>
      <c r="B17" s="75" t="s">
        <v>529</v>
      </c>
      <c r="C17" s="83">
        <v>259807</v>
      </c>
      <c r="D17" s="83">
        <v>407042</v>
      </c>
      <c r="E17" s="96">
        <v>38.485458826091104</v>
      </c>
      <c r="F17" s="83">
        <v>260573</v>
      </c>
      <c r="G17" s="83">
        <v>470115</v>
      </c>
      <c r="H17" s="96">
        <v>15.495452557721322</v>
      </c>
      <c r="I17" s="69"/>
    </row>
    <row r="18" spans="1:9" ht="11.45" customHeight="1" x14ac:dyDescent="0.2">
      <c r="A18" s="102">
        <f>IF(C18&lt;&gt;"",COUNTA($C$9:C18),"")</f>
        <v>10</v>
      </c>
      <c r="B18" s="75" t="s">
        <v>530</v>
      </c>
      <c r="C18" s="83">
        <v>5884</v>
      </c>
      <c r="D18" s="83">
        <v>14782</v>
      </c>
      <c r="E18" s="96">
        <v>7.2636238299107418</v>
      </c>
      <c r="F18" s="83">
        <v>7241</v>
      </c>
      <c r="G18" s="83">
        <v>20263</v>
      </c>
      <c r="H18" s="96">
        <v>37.078879718576644</v>
      </c>
      <c r="I18" s="69"/>
    </row>
    <row r="19" spans="1:9" ht="11.45" customHeight="1" x14ac:dyDescent="0.2">
      <c r="A19" s="102">
        <f>IF(C19&lt;&gt;"",COUNTA($C$9:C19),"")</f>
        <v>11</v>
      </c>
      <c r="B19" s="75" t="s">
        <v>531</v>
      </c>
      <c r="C19" s="83">
        <v>3367</v>
      </c>
      <c r="D19" s="83">
        <v>31797</v>
      </c>
      <c r="E19" s="96">
        <v>18.411350687074076</v>
      </c>
      <c r="F19" s="83">
        <v>2704</v>
      </c>
      <c r="G19" s="83">
        <v>40368</v>
      </c>
      <c r="H19" s="96">
        <v>26.955373148410231</v>
      </c>
      <c r="I19" s="69"/>
    </row>
    <row r="20" spans="1:9" ht="11.45" customHeight="1" x14ac:dyDescent="0.2">
      <c r="A20" s="102">
        <f>IF(C20&lt;&gt;"",COUNTA($C$9:C20),"")</f>
        <v>12</v>
      </c>
      <c r="B20" s="75" t="s">
        <v>532</v>
      </c>
      <c r="C20" s="83">
        <v>89525</v>
      </c>
      <c r="D20" s="83">
        <v>308490</v>
      </c>
      <c r="E20" s="96">
        <v>10.538989099821549</v>
      </c>
      <c r="F20" s="83">
        <v>102871</v>
      </c>
      <c r="G20" s="83">
        <v>288636</v>
      </c>
      <c r="H20" s="96">
        <v>-6.4358650199358181</v>
      </c>
      <c r="I20" s="69"/>
    </row>
    <row r="21" spans="1:9" ht="11.45" customHeight="1" x14ac:dyDescent="0.2">
      <c r="A21" s="102">
        <f>IF(C21&lt;&gt;"",COUNTA($C$9:C21),"")</f>
        <v>13</v>
      </c>
      <c r="B21" s="75" t="s">
        <v>533</v>
      </c>
      <c r="C21" s="83">
        <v>2015</v>
      </c>
      <c r="D21" s="83">
        <v>2917</v>
      </c>
      <c r="E21" s="96">
        <v>-0.88345225959905349</v>
      </c>
      <c r="F21" s="83">
        <v>7331</v>
      </c>
      <c r="G21" s="83">
        <v>16908</v>
      </c>
      <c r="H21" s="96">
        <v>479.63661295851898</v>
      </c>
      <c r="I21" s="69"/>
    </row>
    <row r="22" spans="1:9" ht="11.45" customHeight="1" x14ac:dyDescent="0.2">
      <c r="A22" s="102">
        <f>IF(C22&lt;&gt;"",COUNTA($C$9:C22),"")</f>
        <v>14</v>
      </c>
      <c r="B22" s="75" t="s">
        <v>534</v>
      </c>
      <c r="C22" s="83">
        <v>110956</v>
      </c>
      <c r="D22" s="83">
        <v>45505</v>
      </c>
      <c r="E22" s="96">
        <v>46.266593809263611</v>
      </c>
      <c r="F22" s="83">
        <v>69714</v>
      </c>
      <c r="G22" s="83">
        <v>25179</v>
      </c>
      <c r="H22" s="96">
        <v>-44.667618942973299</v>
      </c>
      <c r="I22" s="69"/>
    </row>
    <row r="23" spans="1:9" ht="11.45" customHeight="1" x14ac:dyDescent="0.2">
      <c r="A23" s="102">
        <f>IF(C23&lt;&gt;"",COUNTA($C$9:C23),"")</f>
        <v>15</v>
      </c>
      <c r="B23" s="75" t="s">
        <v>535</v>
      </c>
      <c r="C23" s="83">
        <v>268030</v>
      </c>
      <c r="D23" s="83">
        <v>126813</v>
      </c>
      <c r="E23" s="96">
        <v>57.494504402687568</v>
      </c>
      <c r="F23" s="83">
        <v>162638</v>
      </c>
      <c r="G23" s="83">
        <v>111867</v>
      </c>
      <c r="H23" s="96">
        <v>-11.7858579167751</v>
      </c>
      <c r="I23" s="69"/>
    </row>
    <row r="24" spans="1:9" ht="11.45" customHeight="1" x14ac:dyDescent="0.2">
      <c r="A24" s="102">
        <f>IF(C24&lt;&gt;"",COUNTA($C$9:C24),"")</f>
        <v>16</v>
      </c>
      <c r="B24" s="75" t="s">
        <v>536</v>
      </c>
      <c r="C24" s="83">
        <v>8374</v>
      </c>
      <c r="D24" s="83">
        <v>11254</v>
      </c>
      <c r="E24" s="96">
        <v>-6.6368010618881641</v>
      </c>
      <c r="F24" s="83">
        <v>7723</v>
      </c>
      <c r="G24" s="83">
        <v>12424</v>
      </c>
      <c r="H24" s="96">
        <v>10.39630353652035</v>
      </c>
      <c r="I24" s="69"/>
    </row>
    <row r="25" spans="1:9" ht="11.45" customHeight="1" x14ac:dyDescent="0.2">
      <c r="A25" s="102">
        <f>IF(C25&lt;&gt;"",COUNTA($C$9:C25),"")</f>
        <v>17</v>
      </c>
      <c r="B25" s="75" t="s">
        <v>537</v>
      </c>
      <c r="C25" s="83">
        <v>36</v>
      </c>
      <c r="D25" s="83">
        <v>145</v>
      </c>
      <c r="E25" s="96">
        <v>-57.725947521865891</v>
      </c>
      <c r="F25" s="83">
        <v>45</v>
      </c>
      <c r="G25" s="83">
        <v>492</v>
      </c>
      <c r="H25" s="96">
        <v>239.31034482758622</v>
      </c>
      <c r="I25" s="69"/>
    </row>
    <row r="26" spans="1:9" ht="11.45" customHeight="1" x14ac:dyDescent="0.2">
      <c r="A26" s="102">
        <f>IF(C26&lt;&gt;"",COUNTA($C$9:C26),"")</f>
        <v>18</v>
      </c>
      <c r="B26" s="75" t="s">
        <v>538</v>
      </c>
      <c r="C26" s="83">
        <v>355195</v>
      </c>
      <c r="D26" s="83">
        <v>478571</v>
      </c>
      <c r="E26" s="96">
        <v>-17.346106948805371</v>
      </c>
      <c r="F26" s="83">
        <v>318462</v>
      </c>
      <c r="G26" s="83">
        <v>533985</v>
      </c>
      <c r="H26" s="96">
        <v>11.579055145422515</v>
      </c>
      <c r="I26" s="69"/>
    </row>
    <row r="27" spans="1:9" ht="11.45" customHeight="1" x14ac:dyDescent="0.2">
      <c r="A27" s="102">
        <f>IF(C27&lt;&gt;"",COUNTA($C$9:C27),"")</f>
        <v>19</v>
      </c>
      <c r="B27" s="75" t="s">
        <v>539</v>
      </c>
      <c r="C27" s="83">
        <v>118952</v>
      </c>
      <c r="D27" s="83">
        <v>265966</v>
      </c>
      <c r="E27" s="96">
        <v>2.1347352413721552</v>
      </c>
      <c r="F27" s="83">
        <v>123249</v>
      </c>
      <c r="G27" s="83">
        <v>267634</v>
      </c>
      <c r="H27" s="96">
        <v>0.62714783092575033</v>
      </c>
      <c r="I27" s="69"/>
    </row>
    <row r="28" spans="1:9" ht="11.45" customHeight="1" x14ac:dyDescent="0.2">
      <c r="A28" s="102">
        <f>IF(C28&lt;&gt;"",COUNTA($C$9:C28),"")</f>
        <v>20</v>
      </c>
      <c r="B28" s="75" t="s">
        <v>540</v>
      </c>
      <c r="C28" s="83">
        <v>1415587</v>
      </c>
      <c r="D28" s="83">
        <v>681510</v>
      </c>
      <c r="E28" s="96">
        <v>1.7523847631958915</v>
      </c>
      <c r="F28" s="83">
        <v>1379039</v>
      </c>
      <c r="G28" s="83">
        <v>780371</v>
      </c>
      <c r="H28" s="96">
        <v>14.506170122228582</v>
      </c>
      <c r="I28" s="69"/>
    </row>
    <row r="29" spans="1:9" ht="11.45" customHeight="1" x14ac:dyDescent="0.2">
      <c r="A29" s="102">
        <f>IF(C29&lt;&gt;"",COUNTA($C$9:C29),"")</f>
        <v>21</v>
      </c>
      <c r="B29" s="75" t="s">
        <v>541</v>
      </c>
      <c r="C29" s="83">
        <v>6990</v>
      </c>
      <c r="D29" s="83">
        <v>15026</v>
      </c>
      <c r="E29" s="96">
        <v>16.580029482504457</v>
      </c>
      <c r="F29" s="83">
        <v>8118</v>
      </c>
      <c r="G29" s="83">
        <v>15161</v>
      </c>
      <c r="H29" s="96">
        <v>0.89844269932117982</v>
      </c>
      <c r="I29" s="69"/>
    </row>
    <row r="30" spans="1:9" ht="11.45" customHeight="1" x14ac:dyDescent="0.2">
      <c r="A30" s="102">
        <f>IF(C30&lt;&gt;"",COUNTA($C$9:C30),"")</f>
        <v>22</v>
      </c>
      <c r="B30" s="75" t="s">
        <v>542</v>
      </c>
      <c r="C30" s="83">
        <v>12253</v>
      </c>
      <c r="D30" s="83">
        <v>39619</v>
      </c>
      <c r="E30" s="96">
        <v>9.417548123394738</v>
      </c>
      <c r="F30" s="83">
        <v>21330</v>
      </c>
      <c r="G30" s="83">
        <v>45307</v>
      </c>
      <c r="H30" s="96">
        <v>14.356748024937531</v>
      </c>
      <c r="I30" s="69"/>
    </row>
    <row r="31" spans="1:9" ht="11.45" customHeight="1" x14ac:dyDescent="0.2">
      <c r="A31" s="102">
        <f>IF(C31&lt;&gt;"",COUNTA($C$9:C31),"")</f>
        <v>23</v>
      </c>
      <c r="B31" s="75" t="s">
        <v>543</v>
      </c>
      <c r="C31" s="83">
        <v>547072</v>
      </c>
      <c r="D31" s="83">
        <v>272940</v>
      </c>
      <c r="E31" s="96">
        <v>-20.397342494998227</v>
      </c>
      <c r="F31" s="83">
        <v>410827</v>
      </c>
      <c r="G31" s="83">
        <v>293294</v>
      </c>
      <c r="H31" s="96">
        <v>7.4573166263647721</v>
      </c>
      <c r="I31" s="69"/>
    </row>
    <row r="32" spans="1:9" ht="11.45" customHeight="1" x14ac:dyDescent="0.2">
      <c r="A32" s="102">
        <f>IF(C32&lt;&gt;"",COUNTA($C$9:C32),"")</f>
        <v>24</v>
      </c>
      <c r="B32" s="75" t="s">
        <v>544</v>
      </c>
      <c r="C32" s="83">
        <v>45453</v>
      </c>
      <c r="D32" s="83">
        <v>27285</v>
      </c>
      <c r="E32" s="96">
        <v>2.8380823156942512</v>
      </c>
      <c r="F32" s="83">
        <v>47062</v>
      </c>
      <c r="G32" s="83">
        <v>30381</v>
      </c>
      <c r="H32" s="96">
        <v>11.346893897746014</v>
      </c>
      <c r="I32" s="69"/>
    </row>
    <row r="33" spans="1:9" ht="11.45" customHeight="1" x14ac:dyDescent="0.2">
      <c r="A33" s="102">
        <f>IF(C33&lt;&gt;"",COUNTA($C$9:C33),"")</f>
        <v>25</v>
      </c>
      <c r="B33" s="75" t="s">
        <v>545</v>
      </c>
      <c r="C33" s="83">
        <v>4922</v>
      </c>
      <c r="D33" s="83">
        <v>5106</v>
      </c>
      <c r="E33" s="96">
        <v>-35.854271356783926</v>
      </c>
      <c r="F33" s="83">
        <v>3765</v>
      </c>
      <c r="G33" s="83">
        <v>5280</v>
      </c>
      <c r="H33" s="96">
        <v>3.4077555816686242</v>
      </c>
      <c r="I33" s="69"/>
    </row>
    <row r="34" spans="1:9" ht="11.45" customHeight="1" x14ac:dyDescent="0.2">
      <c r="A34" s="102">
        <f>IF(C34&lt;&gt;"",COUNTA($C$9:C34),"")</f>
        <v>26</v>
      </c>
      <c r="B34" s="75" t="s">
        <v>546</v>
      </c>
      <c r="C34" s="83">
        <v>60356</v>
      </c>
      <c r="D34" s="83">
        <v>157605</v>
      </c>
      <c r="E34" s="96">
        <v>6.7444648384322079</v>
      </c>
      <c r="F34" s="83">
        <v>73645</v>
      </c>
      <c r="G34" s="83">
        <v>174314</v>
      </c>
      <c r="H34" s="96">
        <v>10.601821008216746</v>
      </c>
      <c r="I34" s="69"/>
    </row>
    <row r="35" spans="1:9" ht="11.45" customHeight="1" x14ac:dyDescent="0.2">
      <c r="A35" s="102">
        <f>IF(C35&lt;&gt;"",COUNTA($C$9:C35),"")</f>
        <v>27</v>
      </c>
      <c r="B35" s="75" t="s">
        <v>547</v>
      </c>
      <c r="C35" s="83">
        <v>306411</v>
      </c>
      <c r="D35" s="83">
        <v>330456</v>
      </c>
      <c r="E35" s="96">
        <v>3.0690919979040387</v>
      </c>
      <c r="F35" s="83">
        <v>317964</v>
      </c>
      <c r="G35" s="83">
        <v>352851</v>
      </c>
      <c r="H35" s="96">
        <v>6.7769990558500979</v>
      </c>
      <c r="I35" s="69"/>
    </row>
    <row r="36" spans="1:9" ht="11.45" customHeight="1" x14ac:dyDescent="0.2">
      <c r="A36" s="102">
        <f>IF(C36&lt;&gt;"",COUNTA($C$9:C36),"")</f>
        <v>28</v>
      </c>
      <c r="B36" s="75" t="s">
        <v>548</v>
      </c>
      <c r="C36" s="83">
        <v>67588</v>
      </c>
      <c r="D36" s="83">
        <v>67995</v>
      </c>
      <c r="E36" s="96">
        <v>-16.421854833753301</v>
      </c>
      <c r="F36" s="83">
        <v>95017</v>
      </c>
      <c r="G36" s="83">
        <v>114396</v>
      </c>
      <c r="H36" s="96">
        <v>68.241782484006166</v>
      </c>
      <c r="I36" s="69"/>
    </row>
    <row r="37" spans="1:9" ht="11.45" customHeight="1" x14ac:dyDescent="0.2">
      <c r="A37" s="102">
        <f>IF(C37&lt;&gt;"",COUNTA($C$9:C37),"")</f>
        <v>29</v>
      </c>
      <c r="B37" s="75" t="s">
        <v>550</v>
      </c>
      <c r="C37" s="83">
        <v>198</v>
      </c>
      <c r="D37" s="83">
        <v>825</v>
      </c>
      <c r="E37" s="96">
        <v>-39.516129032258064</v>
      </c>
      <c r="F37" s="83">
        <v>112</v>
      </c>
      <c r="G37" s="83">
        <v>625</v>
      </c>
      <c r="H37" s="96">
        <v>-24.242424242424249</v>
      </c>
      <c r="I37" s="69"/>
    </row>
    <row r="38" spans="1:9" ht="11.45" customHeight="1" x14ac:dyDescent="0.2">
      <c r="A38" s="102">
        <f>IF(C38&lt;&gt;"",COUNTA($C$9:C38),"")</f>
        <v>30</v>
      </c>
      <c r="B38" s="75" t="s">
        <v>551</v>
      </c>
      <c r="C38" s="83" t="s">
        <v>4</v>
      </c>
      <c r="D38" s="83" t="s">
        <v>4</v>
      </c>
      <c r="E38" s="96" t="s">
        <v>4</v>
      </c>
      <c r="F38" s="83" t="s">
        <v>4</v>
      </c>
      <c r="G38" s="83" t="s">
        <v>4</v>
      </c>
      <c r="H38" s="96" t="s">
        <v>4</v>
      </c>
      <c r="I38" s="69"/>
    </row>
    <row r="39" spans="1:9" s="46" customFormat="1" ht="20.100000000000001" customHeight="1" x14ac:dyDescent="0.2">
      <c r="A39" s="102">
        <f>IF(C39&lt;&gt;"",COUNTA($C$9:C39),"")</f>
        <v>31</v>
      </c>
      <c r="B39" s="85" t="s">
        <v>552</v>
      </c>
      <c r="C39" s="86">
        <v>1891172</v>
      </c>
      <c r="D39" s="86">
        <v>781017</v>
      </c>
      <c r="E39" s="97">
        <v>4.9363341874060325</v>
      </c>
      <c r="F39" s="86">
        <v>2444369</v>
      </c>
      <c r="G39" s="86">
        <v>934422</v>
      </c>
      <c r="H39" s="97">
        <v>19.600000000000001</v>
      </c>
      <c r="I39" s="69"/>
    </row>
    <row r="40" spans="1:9" ht="11.45" customHeight="1" x14ac:dyDescent="0.2">
      <c r="A40" s="102">
        <f>IF(C40&lt;&gt;"",COUNTA($C$9:C40),"")</f>
        <v>32</v>
      </c>
      <c r="B40" s="75" t="s">
        <v>553</v>
      </c>
      <c r="C40" s="83">
        <v>5</v>
      </c>
      <c r="D40" s="83">
        <v>35</v>
      </c>
      <c r="E40" s="96">
        <v>483.33333333333337</v>
      </c>
      <c r="F40" s="83">
        <v>13</v>
      </c>
      <c r="G40" s="83">
        <v>98</v>
      </c>
      <c r="H40" s="96">
        <v>180</v>
      </c>
      <c r="I40" s="69"/>
    </row>
    <row r="41" spans="1:9" ht="11.45" customHeight="1" x14ac:dyDescent="0.2">
      <c r="A41" s="102">
        <f>IF(C41&lt;&gt;"",COUNTA($C$9:C41),"")</f>
        <v>33</v>
      </c>
      <c r="B41" s="75" t="s">
        <v>554</v>
      </c>
      <c r="C41" s="83">
        <v>1</v>
      </c>
      <c r="D41" s="83">
        <v>24</v>
      </c>
      <c r="E41" s="96">
        <v>380</v>
      </c>
      <c r="F41" s="83">
        <v>0</v>
      </c>
      <c r="G41" s="83">
        <v>5</v>
      </c>
      <c r="H41" s="96">
        <v>-79.166666666666671</v>
      </c>
      <c r="I41" s="69"/>
    </row>
    <row r="42" spans="1:9" ht="11.45" customHeight="1" x14ac:dyDescent="0.2">
      <c r="A42" s="102">
        <f>IF(C42&lt;&gt;"",COUNTA($C$9:C42),"")</f>
        <v>34</v>
      </c>
      <c r="B42" s="75" t="s">
        <v>555</v>
      </c>
      <c r="C42" s="83">
        <v>24422</v>
      </c>
      <c r="D42" s="83">
        <v>11341</v>
      </c>
      <c r="E42" s="96">
        <v>42.171242321674811</v>
      </c>
      <c r="F42" s="83">
        <v>4184</v>
      </c>
      <c r="G42" s="83">
        <v>4403</v>
      </c>
      <c r="H42" s="96">
        <v>-61.176263116127323</v>
      </c>
      <c r="I42" s="69"/>
    </row>
    <row r="43" spans="1:9" ht="11.45" customHeight="1" x14ac:dyDescent="0.2">
      <c r="A43" s="102">
        <f>IF(C43&lt;&gt;"",COUNTA($C$9:C43),"")</f>
        <v>35</v>
      </c>
      <c r="B43" s="75" t="s">
        <v>556</v>
      </c>
      <c r="C43" s="83">
        <v>382</v>
      </c>
      <c r="D43" s="83">
        <v>2481</v>
      </c>
      <c r="E43" s="96">
        <v>4.7277332207682576</v>
      </c>
      <c r="F43" s="83">
        <v>458</v>
      </c>
      <c r="G43" s="83">
        <v>2323</v>
      </c>
      <c r="H43" s="96">
        <v>-6.3683998387746925</v>
      </c>
      <c r="I43" s="69"/>
    </row>
    <row r="44" spans="1:9" ht="11.45" customHeight="1" x14ac:dyDescent="0.2">
      <c r="A44" s="102">
        <f>IF(C44&lt;&gt;"",COUNTA($C$9:C44),"")</f>
        <v>36</v>
      </c>
      <c r="B44" s="75" t="s">
        <v>557</v>
      </c>
      <c r="C44" s="83">
        <v>24</v>
      </c>
      <c r="D44" s="83">
        <v>137</v>
      </c>
      <c r="E44" s="96">
        <v>30.476190476190482</v>
      </c>
      <c r="F44" s="83">
        <v>1</v>
      </c>
      <c r="G44" s="83">
        <v>9</v>
      </c>
      <c r="H44" s="96">
        <v>-93.430656934306569</v>
      </c>
      <c r="I44" s="69"/>
    </row>
    <row r="45" spans="1:9" ht="11.45" customHeight="1" x14ac:dyDescent="0.2">
      <c r="A45" s="102">
        <f>IF(C45&lt;&gt;"",COUNTA($C$9:C45),"")</f>
        <v>37</v>
      </c>
      <c r="B45" s="75" t="s">
        <v>558</v>
      </c>
      <c r="C45" s="83">
        <v>16</v>
      </c>
      <c r="D45" s="83">
        <v>250</v>
      </c>
      <c r="E45" s="96" t="s">
        <v>297</v>
      </c>
      <c r="F45" s="83">
        <v>0</v>
      </c>
      <c r="G45" s="83">
        <v>1</v>
      </c>
      <c r="H45" s="96">
        <v>-99.6</v>
      </c>
      <c r="I45" s="69"/>
    </row>
    <row r="46" spans="1:9" ht="11.45" customHeight="1" x14ac:dyDescent="0.2">
      <c r="A46" s="102">
        <f>IF(C46&lt;&gt;"",COUNTA($C$9:C46),"")</f>
        <v>38</v>
      </c>
      <c r="B46" s="75" t="s">
        <v>559</v>
      </c>
      <c r="C46" s="83">
        <v>1942</v>
      </c>
      <c r="D46" s="83">
        <v>5096</v>
      </c>
      <c r="E46" s="96">
        <v>232.42009132420094</v>
      </c>
      <c r="F46" s="83">
        <v>1428</v>
      </c>
      <c r="G46" s="83">
        <v>7000</v>
      </c>
      <c r="H46" s="96">
        <v>37.362637362637372</v>
      </c>
      <c r="I46" s="69"/>
    </row>
    <row r="47" spans="1:9" ht="11.45" customHeight="1" x14ac:dyDescent="0.2">
      <c r="A47" s="102">
        <f>IF(C47&lt;&gt;"",COUNTA($C$9:C47),"")</f>
        <v>39</v>
      </c>
      <c r="B47" s="75" t="s">
        <v>560</v>
      </c>
      <c r="C47" s="83">
        <v>0</v>
      </c>
      <c r="D47" s="83">
        <v>4</v>
      </c>
      <c r="E47" s="96" t="s">
        <v>8</v>
      </c>
      <c r="F47" s="83">
        <v>0</v>
      </c>
      <c r="G47" s="83">
        <v>2</v>
      </c>
      <c r="H47" s="96">
        <v>-50</v>
      </c>
      <c r="I47" s="69"/>
    </row>
    <row r="48" spans="1:9" ht="11.45" customHeight="1" x14ac:dyDescent="0.2">
      <c r="A48" s="102">
        <f>IF(C48&lt;&gt;"",COUNTA($C$9:C48),"")</f>
        <v>40</v>
      </c>
      <c r="B48" s="75" t="s">
        <v>561</v>
      </c>
      <c r="C48" s="83">
        <v>72</v>
      </c>
      <c r="D48" s="83">
        <v>392</v>
      </c>
      <c r="E48" s="96">
        <v>46.816479400749074</v>
      </c>
      <c r="F48" s="83">
        <v>113</v>
      </c>
      <c r="G48" s="83">
        <v>723</v>
      </c>
      <c r="H48" s="96">
        <v>84.438775510204096</v>
      </c>
      <c r="I48" s="69"/>
    </row>
    <row r="49" spans="1:9" ht="11.45" customHeight="1" x14ac:dyDescent="0.2">
      <c r="A49" s="102">
        <f>IF(C49&lt;&gt;"",COUNTA($C$9:C49),"")</f>
        <v>41</v>
      </c>
      <c r="B49" s="75" t="s">
        <v>562</v>
      </c>
      <c r="C49" s="83">
        <v>488</v>
      </c>
      <c r="D49" s="83">
        <v>1014</v>
      </c>
      <c r="E49" s="96">
        <v>-73.696498054474716</v>
      </c>
      <c r="F49" s="83">
        <v>408</v>
      </c>
      <c r="G49" s="83">
        <v>952</v>
      </c>
      <c r="H49" s="96">
        <v>-6.1143984220907299</v>
      </c>
      <c r="I49" s="69"/>
    </row>
    <row r="50" spans="1:9" ht="11.45" customHeight="1" x14ac:dyDescent="0.2">
      <c r="A50" s="102">
        <f>IF(C50&lt;&gt;"",COUNTA($C$9:C50),"")</f>
        <v>42</v>
      </c>
      <c r="B50" s="75" t="s">
        <v>563</v>
      </c>
      <c r="C50" s="83">
        <v>74</v>
      </c>
      <c r="D50" s="83">
        <v>474</v>
      </c>
      <c r="E50" s="96">
        <v>138.19095477386935</v>
      </c>
      <c r="F50" s="83">
        <v>217</v>
      </c>
      <c r="G50" s="83">
        <v>696</v>
      </c>
      <c r="H50" s="96">
        <v>46.83544303797467</v>
      </c>
      <c r="I50" s="69"/>
    </row>
    <row r="51" spans="1:9" ht="11.45" customHeight="1" x14ac:dyDescent="0.2">
      <c r="A51" s="102">
        <f>IF(C51&lt;&gt;"",COUNTA($C$9:C51),"")</f>
        <v>43</v>
      </c>
      <c r="B51" s="75" t="s">
        <v>564</v>
      </c>
      <c r="C51" s="83">
        <v>11</v>
      </c>
      <c r="D51" s="83">
        <v>240</v>
      </c>
      <c r="E51" s="96" t="s">
        <v>297</v>
      </c>
      <c r="F51" s="83">
        <v>1</v>
      </c>
      <c r="G51" s="83">
        <v>5</v>
      </c>
      <c r="H51" s="96">
        <v>-97.916666666666671</v>
      </c>
      <c r="I51" s="69"/>
    </row>
    <row r="52" spans="1:9" ht="11.45" customHeight="1" x14ac:dyDescent="0.2">
      <c r="A52" s="102">
        <f>IF(C52&lt;&gt;"",COUNTA($C$9:C52),"")</f>
        <v>44</v>
      </c>
      <c r="B52" s="75" t="s">
        <v>565</v>
      </c>
      <c r="C52" s="83">
        <v>587358</v>
      </c>
      <c r="D52" s="83">
        <v>103853</v>
      </c>
      <c r="E52" s="96">
        <v>18.921549542534549</v>
      </c>
      <c r="F52" s="83">
        <v>603055</v>
      </c>
      <c r="G52" s="83">
        <v>129264</v>
      </c>
      <c r="H52" s="96">
        <v>24.468238760555792</v>
      </c>
      <c r="I52" s="69"/>
    </row>
    <row r="53" spans="1:9" ht="11.45" customHeight="1" x14ac:dyDescent="0.2">
      <c r="A53" s="102">
        <f>IF(C53&lt;&gt;"",COUNTA($C$9:C53),"")</f>
        <v>45</v>
      </c>
      <c r="B53" s="75" t="s">
        <v>566</v>
      </c>
      <c r="C53" s="83">
        <v>862667</v>
      </c>
      <c r="D53" s="83">
        <v>189746</v>
      </c>
      <c r="E53" s="96">
        <v>-50.572820339159655</v>
      </c>
      <c r="F53" s="83">
        <v>1512391</v>
      </c>
      <c r="G53" s="83">
        <v>395570</v>
      </c>
      <c r="H53" s="96">
        <v>108.47343290504148</v>
      </c>
      <c r="I53" s="69"/>
    </row>
    <row r="54" spans="1:9" ht="11.45" customHeight="1" x14ac:dyDescent="0.2">
      <c r="A54" s="102">
        <f>IF(C54&lt;&gt;"",COUNTA($C$9:C54),"")</f>
        <v>46</v>
      </c>
      <c r="B54" s="75" t="s">
        <v>567</v>
      </c>
      <c r="C54" s="83">
        <v>10</v>
      </c>
      <c r="D54" s="83">
        <v>18</v>
      </c>
      <c r="E54" s="96">
        <v>500</v>
      </c>
      <c r="F54" s="83">
        <v>20</v>
      </c>
      <c r="G54" s="83">
        <v>81</v>
      </c>
      <c r="H54" s="96">
        <v>350</v>
      </c>
      <c r="I54" s="69"/>
    </row>
    <row r="55" spans="1:9" ht="11.45" customHeight="1" x14ac:dyDescent="0.2">
      <c r="A55" s="102">
        <f>IF(C55&lt;&gt;"",COUNTA($C$9:C55),"")</f>
        <v>47</v>
      </c>
      <c r="B55" s="75" t="s">
        <v>568</v>
      </c>
      <c r="C55" s="83">
        <v>5835</v>
      </c>
      <c r="D55" s="83">
        <v>126004</v>
      </c>
      <c r="E55" s="96">
        <v>15.015426182521864</v>
      </c>
      <c r="F55" s="83">
        <v>9131</v>
      </c>
      <c r="G55" s="83">
        <v>121096</v>
      </c>
      <c r="H55" s="96">
        <v>-3.8951144408113976</v>
      </c>
      <c r="I55" s="69"/>
    </row>
    <row r="56" spans="1:9" ht="11.45" customHeight="1" x14ac:dyDescent="0.2">
      <c r="A56" s="102">
        <f>IF(C56&lt;&gt;"",COUNTA($C$9:C56),"")</f>
        <v>48</v>
      </c>
      <c r="B56" s="75" t="s">
        <v>569</v>
      </c>
      <c r="C56" s="83">
        <v>3625</v>
      </c>
      <c r="D56" s="83">
        <v>10007</v>
      </c>
      <c r="E56" s="96">
        <v>-1.8632931254290526</v>
      </c>
      <c r="F56" s="83">
        <v>1202</v>
      </c>
      <c r="G56" s="83">
        <v>5220</v>
      </c>
      <c r="H56" s="96">
        <v>-47.836514439892078</v>
      </c>
      <c r="I56" s="69"/>
    </row>
    <row r="57" spans="1:9" ht="11.45" customHeight="1" x14ac:dyDescent="0.2">
      <c r="A57" s="102">
        <f>IF(C57&lt;&gt;"",COUNTA($C$9:C57),"")</f>
        <v>49</v>
      </c>
      <c r="B57" s="75" t="s">
        <v>570</v>
      </c>
      <c r="C57" s="83">
        <v>48029</v>
      </c>
      <c r="D57" s="83">
        <v>53708</v>
      </c>
      <c r="E57" s="96">
        <v>-16.174244197843024</v>
      </c>
      <c r="F57" s="83">
        <v>47939</v>
      </c>
      <c r="G57" s="83">
        <v>63324</v>
      </c>
      <c r="H57" s="96">
        <v>17.904222834587031</v>
      </c>
      <c r="I57" s="69"/>
    </row>
    <row r="58" spans="1:9" ht="11.45" customHeight="1" x14ac:dyDescent="0.2">
      <c r="A58" s="102">
        <f>IF(C58&lt;&gt;"",COUNTA($C$9:C58),"")</f>
        <v>50</v>
      </c>
      <c r="B58" s="75" t="s">
        <v>571</v>
      </c>
      <c r="C58" s="83">
        <v>131220</v>
      </c>
      <c r="D58" s="83">
        <v>58686</v>
      </c>
      <c r="E58" s="96">
        <v>-19.506775662478745</v>
      </c>
      <c r="F58" s="83">
        <v>54638</v>
      </c>
      <c r="G58" s="83">
        <v>40498</v>
      </c>
      <c r="H58" s="96">
        <v>-30.992059434958932</v>
      </c>
      <c r="I58" s="69"/>
    </row>
    <row r="59" spans="1:9" ht="11.45" customHeight="1" x14ac:dyDescent="0.2">
      <c r="A59" s="102">
        <f>IF(C59&lt;&gt;"",COUNTA($C$9:C59),"")</f>
        <v>51</v>
      </c>
      <c r="B59" s="75" t="s">
        <v>572</v>
      </c>
      <c r="C59" s="83">
        <v>0</v>
      </c>
      <c r="D59" s="83">
        <v>6</v>
      </c>
      <c r="E59" s="96">
        <v>-14.285714285714292</v>
      </c>
      <c r="F59" s="83">
        <v>0</v>
      </c>
      <c r="G59" s="83">
        <v>10</v>
      </c>
      <c r="H59" s="96">
        <v>66.666666666666657</v>
      </c>
      <c r="I59" s="69"/>
    </row>
    <row r="60" spans="1:9" ht="11.45" customHeight="1" x14ac:dyDescent="0.2">
      <c r="A60" s="102">
        <f>IF(C60&lt;&gt;"",COUNTA($C$9:C60),"")</f>
        <v>52</v>
      </c>
      <c r="B60" s="75" t="s">
        <v>549</v>
      </c>
      <c r="C60" s="83">
        <v>224991</v>
      </c>
      <c r="D60" s="83">
        <v>217501</v>
      </c>
      <c r="E60" s="96">
        <v>30.554388408024</v>
      </c>
      <c r="F60" s="83">
        <v>209170</v>
      </c>
      <c r="G60" s="83">
        <v>163142</v>
      </c>
      <c r="H60" s="96">
        <v>-24.99252876998267</v>
      </c>
      <c r="I60" s="69"/>
    </row>
    <row r="61" spans="1:9" ht="20.100000000000001" customHeight="1" x14ac:dyDescent="0.2">
      <c r="A61" s="102">
        <f>IF(C61&lt;&gt;"",COUNTA($C$9:C61),"")</f>
        <v>53</v>
      </c>
      <c r="B61" s="85" t="s">
        <v>573</v>
      </c>
      <c r="C61" s="86">
        <v>12037</v>
      </c>
      <c r="D61" s="86">
        <v>15110</v>
      </c>
      <c r="E61" s="97">
        <v>-26.700300766469397</v>
      </c>
      <c r="F61" s="86">
        <v>69313</v>
      </c>
      <c r="G61" s="86">
        <v>47026</v>
      </c>
      <c r="H61" s="97">
        <v>211.2243547319656</v>
      </c>
      <c r="I61" s="69"/>
    </row>
    <row r="62" spans="1:9" ht="11.45" customHeight="1" x14ac:dyDescent="0.2">
      <c r="A62" s="102">
        <f>IF(C62&lt;&gt;"",COUNTA($C$9:C62),"")</f>
        <v>54</v>
      </c>
      <c r="B62" s="75" t="s">
        <v>574</v>
      </c>
      <c r="C62" s="83">
        <v>1857</v>
      </c>
      <c r="D62" s="83">
        <v>2474</v>
      </c>
      <c r="E62" s="96">
        <v>-5.5725190839694676</v>
      </c>
      <c r="F62" s="83">
        <v>2709</v>
      </c>
      <c r="G62" s="83">
        <v>2708</v>
      </c>
      <c r="H62" s="96">
        <v>9.4583670169765526</v>
      </c>
      <c r="I62" s="69"/>
    </row>
    <row r="63" spans="1:9" ht="11.45" customHeight="1" x14ac:dyDescent="0.2">
      <c r="A63" s="102">
        <f>IF(C63&lt;&gt;"",COUNTA($C$9:C63),"")</f>
        <v>55</v>
      </c>
      <c r="B63" s="75" t="s">
        <v>575</v>
      </c>
      <c r="C63" s="83">
        <v>0</v>
      </c>
      <c r="D63" s="83">
        <v>0</v>
      </c>
      <c r="E63" s="96">
        <v>-100</v>
      </c>
      <c r="F63" s="83">
        <v>15701</v>
      </c>
      <c r="G63" s="83">
        <v>10222</v>
      </c>
      <c r="H63" s="96" t="s">
        <v>8</v>
      </c>
      <c r="I63" s="69"/>
    </row>
    <row r="64" spans="1:9" ht="11.45" customHeight="1" x14ac:dyDescent="0.2">
      <c r="A64" s="102">
        <f>IF(C64&lt;&gt;"",COUNTA($C$9:C64),"")</f>
        <v>56</v>
      </c>
      <c r="B64" s="75" t="s">
        <v>576</v>
      </c>
      <c r="C64" s="83">
        <v>7</v>
      </c>
      <c r="D64" s="83">
        <v>26</v>
      </c>
      <c r="E64" s="96">
        <v>-13.333333333333329</v>
      </c>
      <c r="F64" s="83">
        <v>0</v>
      </c>
      <c r="G64" s="83">
        <v>2</v>
      </c>
      <c r="H64" s="96">
        <v>-92.307692307692307</v>
      </c>
      <c r="I64" s="69"/>
    </row>
    <row r="65" spans="1:9" ht="11.45" customHeight="1" x14ac:dyDescent="0.2">
      <c r="A65" s="102">
        <f>IF(C65&lt;&gt;"",COUNTA($C$9:C65),"")</f>
        <v>57</v>
      </c>
      <c r="B65" s="75" t="s">
        <v>577</v>
      </c>
      <c r="C65" s="83" t="s">
        <v>4</v>
      </c>
      <c r="D65" s="83" t="s">
        <v>4</v>
      </c>
      <c r="E65" s="96" t="s">
        <v>4</v>
      </c>
      <c r="F65" s="83">
        <v>13467</v>
      </c>
      <c r="G65" s="83">
        <v>4323</v>
      </c>
      <c r="H65" s="96" t="s">
        <v>8</v>
      </c>
      <c r="I65" s="69"/>
    </row>
    <row r="66" spans="1:9" ht="11.45" customHeight="1" x14ac:dyDescent="0.2">
      <c r="A66" s="102">
        <f>IF(C66&lt;&gt;"",COUNTA($C$9:C66),"")</f>
        <v>58</v>
      </c>
      <c r="B66" s="75" t="s">
        <v>578</v>
      </c>
      <c r="C66" s="83">
        <v>50</v>
      </c>
      <c r="D66" s="83">
        <v>207</v>
      </c>
      <c r="E66" s="96">
        <v>-87.431693989071036</v>
      </c>
      <c r="F66" s="83">
        <v>55</v>
      </c>
      <c r="G66" s="83">
        <v>243</v>
      </c>
      <c r="H66" s="96">
        <v>17.391304347826093</v>
      </c>
      <c r="I66" s="69"/>
    </row>
    <row r="67" spans="1:9" ht="11.45" customHeight="1" x14ac:dyDescent="0.2">
      <c r="A67" s="102">
        <f>IF(C67&lt;&gt;"",COUNTA($C$9:C67),"")</f>
        <v>59</v>
      </c>
      <c r="B67" s="75" t="s">
        <v>579</v>
      </c>
      <c r="C67" s="83" t="s">
        <v>4</v>
      </c>
      <c r="D67" s="83" t="s">
        <v>4</v>
      </c>
      <c r="E67" s="96" t="s">
        <v>4</v>
      </c>
      <c r="F67" s="83">
        <v>0</v>
      </c>
      <c r="G67" s="83">
        <v>42</v>
      </c>
      <c r="H67" s="96" t="s">
        <v>8</v>
      </c>
      <c r="I67" s="69"/>
    </row>
    <row r="68" spans="1:9" ht="11.45" customHeight="1" x14ac:dyDescent="0.2">
      <c r="A68" s="102">
        <f>IF(C68&lt;&gt;"",COUNTA($C$9:C68),"")</f>
        <v>60</v>
      </c>
      <c r="B68" s="75" t="s">
        <v>580</v>
      </c>
      <c r="C68" s="83" t="s">
        <v>4</v>
      </c>
      <c r="D68" s="83" t="s">
        <v>4</v>
      </c>
      <c r="E68" s="96" t="s">
        <v>4</v>
      </c>
      <c r="F68" s="83" t="s">
        <v>4</v>
      </c>
      <c r="G68" s="83" t="s">
        <v>4</v>
      </c>
      <c r="H68" s="96" t="s">
        <v>4</v>
      </c>
      <c r="I68" s="69"/>
    </row>
    <row r="69" spans="1:9" ht="11.45" customHeight="1" x14ac:dyDescent="0.2">
      <c r="A69" s="102">
        <f>IF(C69&lt;&gt;"",COUNTA($C$9:C69),"")</f>
        <v>61</v>
      </c>
      <c r="B69" s="75" t="s">
        <v>581</v>
      </c>
      <c r="C69" s="83" t="s">
        <v>4</v>
      </c>
      <c r="D69" s="83" t="s">
        <v>4</v>
      </c>
      <c r="E69" s="96" t="s">
        <v>4</v>
      </c>
      <c r="F69" s="83" t="s">
        <v>4</v>
      </c>
      <c r="G69" s="83" t="s">
        <v>4</v>
      </c>
      <c r="H69" s="96" t="s">
        <v>4</v>
      </c>
      <c r="I69" s="69"/>
    </row>
    <row r="70" spans="1:9" ht="11.45" customHeight="1" x14ac:dyDescent="0.2">
      <c r="A70" s="102">
        <f>IF(C70&lt;&gt;"",COUNTA($C$9:C70),"")</f>
        <v>62</v>
      </c>
      <c r="B70" s="75" t="s">
        <v>582</v>
      </c>
      <c r="C70" s="83">
        <v>18</v>
      </c>
      <c r="D70" s="83">
        <v>148</v>
      </c>
      <c r="E70" s="96">
        <v>-53.312302839116718</v>
      </c>
      <c r="F70" s="83" t="s">
        <v>4</v>
      </c>
      <c r="G70" s="83" t="s">
        <v>4</v>
      </c>
      <c r="H70" s="96" t="s">
        <v>8</v>
      </c>
      <c r="I70" s="69"/>
    </row>
    <row r="71" spans="1:9" ht="11.45" customHeight="1" x14ac:dyDescent="0.2">
      <c r="A71" s="102">
        <f>IF(C71&lt;&gt;"",COUNTA($C$9:C71),"")</f>
        <v>63</v>
      </c>
      <c r="B71" s="75" t="s">
        <v>583</v>
      </c>
      <c r="C71" s="83">
        <v>0</v>
      </c>
      <c r="D71" s="83">
        <v>0</v>
      </c>
      <c r="E71" s="96" t="s">
        <v>8</v>
      </c>
      <c r="F71" s="83">
        <v>0</v>
      </c>
      <c r="G71" s="83">
        <v>1</v>
      </c>
      <c r="H71" s="96" t="s">
        <v>8</v>
      </c>
      <c r="I71" s="69"/>
    </row>
    <row r="72" spans="1:9" ht="11.45" customHeight="1" x14ac:dyDescent="0.2">
      <c r="A72" s="102">
        <f>IF(C72&lt;&gt;"",COUNTA($C$9:C72),"")</f>
        <v>64</v>
      </c>
      <c r="B72" s="75" t="s">
        <v>584</v>
      </c>
      <c r="C72" s="83">
        <v>1</v>
      </c>
      <c r="D72" s="83">
        <v>2</v>
      </c>
      <c r="E72" s="96">
        <v>-71.428571428571431</v>
      </c>
      <c r="F72" s="83" t="s">
        <v>4</v>
      </c>
      <c r="G72" s="83" t="s">
        <v>4</v>
      </c>
      <c r="H72" s="96" t="s">
        <v>8</v>
      </c>
      <c r="I72" s="69"/>
    </row>
    <row r="73" spans="1:9" ht="11.45" customHeight="1" x14ac:dyDescent="0.2">
      <c r="A73" s="102">
        <f>IF(C73&lt;&gt;"",COUNTA($C$9:C73),"")</f>
        <v>65</v>
      </c>
      <c r="B73" s="75" t="s">
        <v>585</v>
      </c>
      <c r="C73" s="83">
        <v>1</v>
      </c>
      <c r="D73" s="83">
        <v>62</v>
      </c>
      <c r="E73" s="96" t="s">
        <v>297</v>
      </c>
      <c r="F73" s="83">
        <v>23</v>
      </c>
      <c r="G73" s="83">
        <v>200</v>
      </c>
      <c r="H73" s="96">
        <v>222.58064516129031</v>
      </c>
      <c r="I73" s="69"/>
    </row>
    <row r="74" spans="1:9" ht="11.45" customHeight="1" x14ac:dyDescent="0.2">
      <c r="A74" s="102">
        <f>IF(C74&lt;&gt;"",COUNTA($C$9:C74),"")</f>
        <v>66</v>
      </c>
      <c r="B74" s="75" t="s">
        <v>586</v>
      </c>
      <c r="C74" s="83">
        <v>0</v>
      </c>
      <c r="D74" s="83">
        <v>1</v>
      </c>
      <c r="E74" s="96" t="s">
        <v>8</v>
      </c>
      <c r="F74" s="83">
        <v>0</v>
      </c>
      <c r="G74" s="83">
        <v>12</v>
      </c>
      <c r="H74" s="96" t="s">
        <v>297</v>
      </c>
      <c r="I74" s="69"/>
    </row>
    <row r="75" spans="1:9" ht="11.45" customHeight="1" x14ac:dyDescent="0.2">
      <c r="A75" s="102">
        <f>IF(C75&lt;&gt;"",COUNTA($C$9:C75),"")</f>
        <v>67</v>
      </c>
      <c r="B75" s="75" t="s">
        <v>587</v>
      </c>
      <c r="C75" s="83">
        <v>0</v>
      </c>
      <c r="D75" s="83">
        <v>0</v>
      </c>
      <c r="E75" s="96" t="s">
        <v>8</v>
      </c>
      <c r="F75" s="83">
        <v>0</v>
      </c>
      <c r="G75" s="83">
        <v>1</v>
      </c>
      <c r="H75" s="96" t="s">
        <v>8</v>
      </c>
      <c r="I75" s="69"/>
    </row>
    <row r="76" spans="1:9" ht="11.45" customHeight="1" x14ac:dyDescent="0.2">
      <c r="A76" s="102">
        <f>IF(C76&lt;&gt;"",COUNTA($C$9:C76),"")</f>
        <v>68</v>
      </c>
      <c r="B76" s="75" t="s">
        <v>588</v>
      </c>
      <c r="C76" s="83" t="s">
        <v>4</v>
      </c>
      <c r="D76" s="83" t="s">
        <v>4</v>
      </c>
      <c r="E76" s="96" t="s">
        <v>4</v>
      </c>
      <c r="F76" s="83" t="s">
        <v>4</v>
      </c>
      <c r="G76" s="83" t="s">
        <v>4</v>
      </c>
      <c r="H76" s="96" t="s">
        <v>4</v>
      </c>
      <c r="I76" s="69"/>
    </row>
    <row r="77" spans="1:9" ht="11.45" customHeight="1" x14ac:dyDescent="0.2">
      <c r="A77" s="102">
        <f>IF(C77&lt;&gt;"",COUNTA($C$9:C77),"")</f>
        <v>69</v>
      </c>
      <c r="B77" s="75" t="s">
        <v>589</v>
      </c>
      <c r="C77" s="83">
        <v>0</v>
      </c>
      <c r="D77" s="83">
        <v>0</v>
      </c>
      <c r="E77" s="96" t="s">
        <v>8</v>
      </c>
      <c r="F77" s="83">
        <v>0</v>
      </c>
      <c r="G77" s="83">
        <v>0</v>
      </c>
      <c r="H77" s="96" t="s">
        <v>8</v>
      </c>
      <c r="I77" s="69"/>
    </row>
    <row r="78" spans="1:9" ht="11.45" customHeight="1" x14ac:dyDescent="0.2">
      <c r="A78" s="102">
        <f>IF(C78&lt;&gt;"",COUNTA($C$9:C78),"")</f>
        <v>70</v>
      </c>
      <c r="B78" s="75" t="s">
        <v>590</v>
      </c>
      <c r="C78" s="83">
        <v>0</v>
      </c>
      <c r="D78" s="83">
        <v>0</v>
      </c>
      <c r="E78" s="96" t="s">
        <v>8</v>
      </c>
      <c r="F78" s="83">
        <v>0</v>
      </c>
      <c r="G78" s="83">
        <v>4</v>
      </c>
      <c r="H78" s="96" t="s">
        <v>8</v>
      </c>
      <c r="I78" s="69"/>
    </row>
    <row r="79" spans="1:9" ht="11.45" customHeight="1" x14ac:dyDescent="0.2">
      <c r="A79" s="102">
        <f>IF(C79&lt;&gt;"",COUNTA($C$9:C79),"")</f>
        <v>71</v>
      </c>
      <c r="B79" s="75" t="s">
        <v>591</v>
      </c>
      <c r="C79" s="83" t="s">
        <v>4</v>
      </c>
      <c r="D79" s="83" t="s">
        <v>4</v>
      </c>
      <c r="E79" s="96" t="s">
        <v>4</v>
      </c>
      <c r="F79" s="83">
        <v>1</v>
      </c>
      <c r="G79" s="83">
        <v>45</v>
      </c>
      <c r="H79" s="96" t="s">
        <v>8</v>
      </c>
      <c r="I79" s="69"/>
    </row>
    <row r="80" spans="1:9" ht="11.45" customHeight="1" x14ac:dyDescent="0.2">
      <c r="A80" s="102">
        <f>IF(C80&lt;&gt;"",COUNTA($C$9:C80),"")</f>
        <v>72</v>
      </c>
      <c r="B80" s="75" t="s">
        <v>592</v>
      </c>
      <c r="C80" s="83" t="s">
        <v>4</v>
      </c>
      <c r="D80" s="83" t="s">
        <v>4</v>
      </c>
      <c r="E80" s="96" t="s">
        <v>4</v>
      </c>
      <c r="F80" s="83" t="s">
        <v>4</v>
      </c>
      <c r="G80" s="83" t="s">
        <v>4</v>
      </c>
      <c r="H80" s="96" t="s">
        <v>4</v>
      </c>
      <c r="I80" s="69"/>
    </row>
    <row r="81" spans="1:9" ht="11.45" customHeight="1" x14ac:dyDescent="0.2">
      <c r="A81" s="102">
        <f>IF(C81&lt;&gt;"",COUNTA($C$9:C81),"")</f>
        <v>73</v>
      </c>
      <c r="B81" s="75" t="s">
        <v>593</v>
      </c>
      <c r="C81" s="83">
        <v>0</v>
      </c>
      <c r="D81" s="83">
        <v>1</v>
      </c>
      <c r="E81" s="96" t="s">
        <v>8</v>
      </c>
      <c r="F81" s="83">
        <v>0</v>
      </c>
      <c r="G81" s="83">
        <v>0</v>
      </c>
      <c r="H81" s="96">
        <v>-100</v>
      </c>
      <c r="I81" s="69"/>
    </row>
    <row r="82" spans="1:9" ht="11.45" customHeight="1" x14ac:dyDescent="0.2">
      <c r="A82" s="102">
        <f>IF(C82&lt;&gt;"",COUNTA($C$9:C82),"")</f>
        <v>74</v>
      </c>
      <c r="B82" s="75" t="s">
        <v>594</v>
      </c>
      <c r="C82" s="83" t="s">
        <v>4</v>
      </c>
      <c r="D82" s="83" t="s">
        <v>4</v>
      </c>
      <c r="E82" s="96" t="s">
        <v>4</v>
      </c>
      <c r="F82" s="83">
        <v>0</v>
      </c>
      <c r="G82" s="83">
        <v>0</v>
      </c>
      <c r="H82" s="96" t="s">
        <v>8</v>
      </c>
      <c r="I82" s="69"/>
    </row>
    <row r="83" spans="1:9" ht="11.45" customHeight="1" x14ac:dyDescent="0.2">
      <c r="A83" s="102">
        <f>IF(C83&lt;&gt;"",COUNTA($C$9:C83),"")</f>
        <v>75</v>
      </c>
      <c r="B83" s="75" t="s">
        <v>595</v>
      </c>
      <c r="C83" s="83">
        <v>468</v>
      </c>
      <c r="D83" s="83">
        <v>2304</v>
      </c>
      <c r="E83" s="96">
        <v>-0.90322580645161565</v>
      </c>
      <c r="F83" s="83">
        <v>543</v>
      </c>
      <c r="G83" s="83">
        <v>2801</v>
      </c>
      <c r="H83" s="96">
        <v>21.571180555555557</v>
      </c>
      <c r="I83" s="69"/>
    </row>
    <row r="84" spans="1:9" ht="11.45" customHeight="1" x14ac:dyDescent="0.2">
      <c r="A84" s="102">
        <f>IF(C84&lt;&gt;"",COUNTA($C$9:C84),"")</f>
        <v>76</v>
      </c>
      <c r="B84" s="75" t="s">
        <v>596</v>
      </c>
      <c r="C84" s="83" t="s">
        <v>4</v>
      </c>
      <c r="D84" s="83" t="s">
        <v>4</v>
      </c>
      <c r="E84" s="96" t="s">
        <v>4</v>
      </c>
      <c r="F84" s="83" t="s">
        <v>4</v>
      </c>
      <c r="G84" s="83" t="s">
        <v>4</v>
      </c>
      <c r="H84" s="96" t="s">
        <v>4</v>
      </c>
      <c r="I84" s="69"/>
    </row>
    <row r="85" spans="1:9" ht="11.45" customHeight="1" x14ac:dyDescent="0.2">
      <c r="A85" s="102">
        <f>IF(C85&lt;&gt;"",COUNTA($C$9:C85),"")</f>
        <v>77</v>
      </c>
      <c r="B85" s="75" t="s">
        <v>597</v>
      </c>
      <c r="C85" s="83" t="s">
        <v>4</v>
      </c>
      <c r="D85" s="83" t="s">
        <v>4</v>
      </c>
      <c r="E85" s="96" t="s">
        <v>4</v>
      </c>
      <c r="F85" s="83" t="s">
        <v>4</v>
      </c>
      <c r="G85" s="83" t="s">
        <v>4</v>
      </c>
      <c r="H85" s="96" t="s">
        <v>4</v>
      </c>
      <c r="I85" s="69"/>
    </row>
    <row r="86" spans="1:9" ht="11.45" customHeight="1" x14ac:dyDescent="0.2">
      <c r="A86" s="102">
        <f>IF(C86&lt;&gt;"",COUNTA($C$9:C86),"")</f>
        <v>78</v>
      </c>
      <c r="B86" s="75" t="s">
        <v>598</v>
      </c>
      <c r="C86" s="83">
        <v>6</v>
      </c>
      <c r="D86" s="83">
        <v>78</v>
      </c>
      <c r="E86" s="96">
        <v>2.6315789473684248</v>
      </c>
      <c r="F86" s="83">
        <v>6</v>
      </c>
      <c r="G86" s="83">
        <v>59</v>
      </c>
      <c r="H86" s="96">
        <v>-24.358974358974365</v>
      </c>
      <c r="I86" s="69"/>
    </row>
    <row r="87" spans="1:9" ht="11.45" customHeight="1" x14ac:dyDescent="0.2">
      <c r="A87" s="102">
        <f>IF(C87&lt;&gt;"",COUNTA($C$9:C87),"")</f>
        <v>79</v>
      </c>
      <c r="B87" s="75" t="s">
        <v>599</v>
      </c>
      <c r="C87" s="83">
        <v>0</v>
      </c>
      <c r="D87" s="83">
        <v>1</v>
      </c>
      <c r="E87" s="96">
        <v>0</v>
      </c>
      <c r="F87" s="83">
        <v>0</v>
      </c>
      <c r="G87" s="83">
        <v>0</v>
      </c>
      <c r="H87" s="96">
        <v>-100</v>
      </c>
      <c r="I87" s="69"/>
    </row>
    <row r="88" spans="1:9" ht="11.45" customHeight="1" x14ac:dyDescent="0.2">
      <c r="A88" s="102">
        <f>IF(C88&lt;&gt;"",COUNTA($C$9:C88),"")</f>
        <v>80</v>
      </c>
      <c r="B88" s="75" t="s">
        <v>600</v>
      </c>
      <c r="C88" s="83" t="s">
        <v>4</v>
      </c>
      <c r="D88" s="83" t="s">
        <v>4</v>
      </c>
      <c r="E88" s="96" t="s">
        <v>4</v>
      </c>
      <c r="F88" s="83" t="s">
        <v>4</v>
      </c>
      <c r="G88" s="83" t="s">
        <v>4</v>
      </c>
      <c r="H88" s="96" t="s">
        <v>4</v>
      </c>
      <c r="I88" s="69"/>
    </row>
    <row r="89" spans="1:9" ht="11.45" customHeight="1" x14ac:dyDescent="0.2">
      <c r="A89" s="102">
        <f>IF(C89&lt;&gt;"",COUNTA($C$9:C89),"")</f>
        <v>81</v>
      </c>
      <c r="B89" s="75" t="s">
        <v>601</v>
      </c>
      <c r="C89" s="83">
        <v>0</v>
      </c>
      <c r="D89" s="83">
        <v>3</v>
      </c>
      <c r="E89" s="96" t="s">
        <v>8</v>
      </c>
      <c r="F89" s="83">
        <v>1996</v>
      </c>
      <c r="G89" s="83">
        <v>623</v>
      </c>
      <c r="H89" s="96" t="s">
        <v>297</v>
      </c>
      <c r="I89" s="69"/>
    </row>
    <row r="90" spans="1:9" ht="11.45" customHeight="1" x14ac:dyDescent="0.2">
      <c r="A90" s="102">
        <f>IF(C90&lt;&gt;"",COUNTA($C$9:C90),"")</f>
        <v>82</v>
      </c>
      <c r="B90" s="75" t="s">
        <v>602</v>
      </c>
      <c r="C90" s="83">
        <v>326</v>
      </c>
      <c r="D90" s="83">
        <v>180</v>
      </c>
      <c r="E90" s="96">
        <v>172.72727272727275</v>
      </c>
      <c r="F90" s="83">
        <v>1</v>
      </c>
      <c r="G90" s="83">
        <v>39</v>
      </c>
      <c r="H90" s="96">
        <v>-78.333333333333329</v>
      </c>
      <c r="I90" s="69"/>
    </row>
    <row r="91" spans="1:9" ht="11.45" customHeight="1" x14ac:dyDescent="0.2">
      <c r="A91" s="102">
        <f>IF(C91&lt;&gt;"",COUNTA($C$9:C91),"")</f>
        <v>83</v>
      </c>
      <c r="B91" s="75" t="s">
        <v>603</v>
      </c>
      <c r="C91" s="83" t="s">
        <v>4</v>
      </c>
      <c r="D91" s="83" t="s">
        <v>4</v>
      </c>
      <c r="E91" s="96" t="s">
        <v>4</v>
      </c>
      <c r="F91" s="83" t="s">
        <v>4</v>
      </c>
      <c r="G91" s="83" t="s">
        <v>4</v>
      </c>
      <c r="H91" s="96" t="s">
        <v>4</v>
      </c>
      <c r="I91" s="69"/>
    </row>
    <row r="92" spans="1:9" ht="11.45" customHeight="1" x14ac:dyDescent="0.2">
      <c r="A92" s="102">
        <f>IF(C92&lt;&gt;"",COUNTA($C$9:C92),"")</f>
        <v>84</v>
      </c>
      <c r="B92" s="75" t="s">
        <v>604</v>
      </c>
      <c r="C92" s="83" t="s">
        <v>4</v>
      </c>
      <c r="D92" s="83" t="s">
        <v>4</v>
      </c>
      <c r="E92" s="96" t="s">
        <v>4</v>
      </c>
      <c r="F92" s="83" t="s">
        <v>4</v>
      </c>
      <c r="G92" s="83" t="s">
        <v>4</v>
      </c>
      <c r="H92" s="96" t="s">
        <v>4</v>
      </c>
      <c r="I92" s="69"/>
    </row>
    <row r="93" spans="1:9" ht="11.45" customHeight="1" x14ac:dyDescent="0.2">
      <c r="A93" s="102">
        <f>IF(C93&lt;&gt;"",COUNTA($C$9:C93),"")</f>
        <v>85</v>
      </c>
      <c r="B93" s="75" t="s">
        <v>605</v>
      </c>
      <c r="C93" s="83">
        <v>3297</v>
      </c>
      <c r="D93" s="83">
        <v>1666</v>
      </c>
      <c r="E93" s="96">
        <v>353.95095367847409</v>
      </c>
      <c r="F93" s="83">
        <v>1280</v>
      </c>
      <c r="G93" s="83">
        <v>1398</v>
      </c>
      <c r="H93" s="96">
        <v>-16.086434573829536</v>
      </c>
      <c r="I93" s="69"/>
    </row>
    <row r="94" spans="1:9" ht="11.45" customHeight="1" x14ac:dyDescent="0.2">
      <c r="A94" s="102">
        <f>IF(C94&lt;&gt;"",COUNTA($C$9:C94),"")</f>
        <v>86</v>
      </c>
      <c r="B94" s="75" t="s">
        <v>606</v>
      </c>
      <c r="C94" s="83" t="s">
        <v>4</v>
      </c>
      <c r="D94" s="83" t="s">
        <v>4</v>
      </c>
      <c r="E94" s="96" t="s">
        <v>4</v>
      </c>
      <c r="F94" s="83" t="s">
        <v>4</v>
      </c>
      <c r="G94" s="83" t="s">
        <v>4</v>
      </c>
      <c r="H94" s="96" t="s">
        <v>4</v>
      </c>
      <c r="I94" s="69"/>
    </row>
    <row r="95" spans="1:9" ht="11.45" customHeight="1" x14ac:dyDescent="0.2">
      <c r="A95" s="102">
        <f>IF(C95&lt;&gt;"",COUNTA($C$9:C95),"")</f>
        <v>87</v>
      </c>
      <c r="B95" s="75" t="s">
        <v>607</v>
      </c>
      <c r="C95" s="83">
        <v>0</v>
      </c>
      <c r="D95" s="83">
        <v>23</v>
      </c>
      <c r="E95" s="96">
        <v>-14.81481481481481</v>
      </c>
      <c r="F95" s="83">
        <v>1</v>
      </c>
      <c r="G95" s="83">
        <v>43</v>
      </c>
      <c r="H95" s="96">
        <v>86.956521739130437</v>
      </c>
      <c r="I95" s="69"/>
    </row>
    <row r="96" spans="1:9" ht="11.45" customHeight="1" x14ac:dyDescent="0.2">
      <c r="A96" s="102">
        <f>IF(C96&lt;&gt;"",COUNTA($C$9:C96),"")</f>
        <v>88</v>
      </c>
      <c r="B96" s="75" t="s">
        <v>608</v>
      </c>
      <c r="C96" s="83" t="s">
        <v>4</v>
      </c>
      <c r="D96" s="83" t="s">
        <v>4</v>
      </c>
      <c r="E96" s="96" t="s">
        <v>4</v>
      </c>
      <c r="F96" s="83" t="s">
        <v>4</v>
      </c>
      <c r="G96" s="83" t="s">
        <v>4</v>
      </c>
      <c r="H96" s="96" t="s">
        <v>4</v>
      </c>
      <c r="I96" s="69"/>
    </row>
    <row r="97" spans="1:9" ht="11.45" customHeight="1" x14ac:dyDescent="0.2">
      <c r="A97" s="102">
        <f>IF(C97&lt;&gt;"",COUNTA($C$9:C97),"")</f>
        <v>89</v>
      </c>
      <c r="B97" s="75" t="s">
        <v>609</v>
      </c>
      <c r="C97" s="83" t="s">
        <v>4</v>
      </c>
      <c r="D97" s="83" t="s">
        <v>4</v>
      </c>
      <c r="E97" s="96" t="s">
        <v>4</v>
      </c>
      <c r="F97" s="83" t="s">
        <v>4</v>
      </c>
      <c r="G97" s="83" t="s">
        <v>4</v>
      </c>
      <c r="H97" s="96" t="s">
        <v>4</v>
      </c>
      <c r="I97" s="69"/>
    </row>
    <row r="98" spans="1:9" ht="11.45" customHeight="1" x14ac:dyDescent="0.2">
      <c r="A98" s="102">
        <f>IF(C98&lt;&gt;"",COUNTA($C$9:C98),"")</f>
        <v>90</v>
      </c>
      <c r="B98" s="75" t="s">
        <v>610</v>
      </c>
      <c r="C98" s="83" t="s">
        <v>4</v>
      </c>
      <c r="D98" s="83" t="s">
        <v>4</v>
      </c>
      <c r="E98" s="96" t="s">
        <v>4</v>
      </c>
      <c r="F98" s="83" t="s">
        <v>4</v>
      </c>
      <c r="G98" s="83" t="s">
        <v>4</v>
      </c>
      <c r="H98" s="96" t="s">
        <v>4</v>
      </c>
      <c r="I98" s="69"/>
    </row>
    <row r="99" spans="1:9" ht="11.45" customHeight="1" x14ac:dyDescent="0.2">
      <c r="A99" s="102">
        <f>IF(C99&lt;&gt;"",COUNTA($C$9:C99),"")</f>
        <v>91</v>
      </c>
      <c r="B99" s="75" t="s">
        <v>611</v>
      </c>
      <c r="C99" s="83">
        <v>41</v>
      </c>
      <c r="D99" s="83">
        <v>42</v>
      </c>
      <c r="E99" s="96">
        <v>-94.690265486725664</v>
      </c>
      <c r="F99" s="83">
        <v>133</v>
      </c>
      <c r="G99" s="83">
        <v>151</v>
      </c>
      <c r="H99" s="96">
        <v>259.52380952380952</v>
      </c>
      <c r="I99" s="69"/>
    </row>
    <row r="100" spans="1:9" ht="11.45" customHeight="1" x14ac:dyDescent="0.2">
      <c r="A100" s="102">
        <f>IF(C100&lt;&gt;"",COUNTA($C$9:C100),"")</f>
        <v>92</v>
      </c>
      <c r="B100" s="75" t="s">
        <v>612</v>
      </c>
      <c r="C100" s="83" t="s">
        <v>4</v>
      </c>
      <c r="D100" s="83" t="s">
        <v>4</v>
      </c>
      <c r="E100" s="96" t="s">
        <v>4</v>
      </c>
      <c r="F100" s="83">
        <v>7</v>
      </c>
      <c r="G100" s="83">
        <v>36</v>
      </c>
      <c r="H100" s="96" t="s">
        <v>8</v>
      </c>
      <c r="I100" s="69"/>
    </row>
    <row r="101" spans="1:9" ht="11.45" customHeight="1" x14ac:dyDescent="0.2">
      <c r="A101" s="102">
        <f>IF(C101&lt;&gt;"",COUNTA($C$9:C101),"")</f>
        <v>93</v>
      </c>
      <c r="B101" s="75" t="s">
        <v>613</v>
      </c>
      <c r="C101" s="83">
        <v>46</v>
      </c>
      <c r="D101" s="83">
        <v>29</v>
      </c>
      <c r="E101" s="96">
        <v>-74.561403508771932</v>
      </c>
      <c r="F101" s="83">
        <v>1</v>
      </c>
      <c r="G101" s="83">
        <v>14</v>
      </c>
      <c r="H101" s="96">
        <v>-51.724137931034484</v>
      </c>
      <c r="I101" s="69"/>
    </row>
    <row r="102" spans="1:9" ht="11.45" customHeight="1" x14ac:dyDescent="0.2">
      <c r="A102" s="102">
        <f>IF(C102&lt;&gt;"",COUNTA($C$9:C102),"")</f>
        <v>94</v>
      </c>
      <c r="B102" s="75" t="s">
        <v>614</v>
      </c>
      <c r="C102" s="83" t="s">
        <v>4</v>
      </c>
      <c r="D102" s="83" t="s">
        <v>4</v>
      </c>
      <c r="E102" s="96" t="s">
        <v>4</v>
      </c>
      <c r="F102" s="83">
        <v>0</v>
      </c>
      <c r="G102" s="83">
        <v>0</v>
      </c>
      <c r="H102" s="96" t="s">
        <v>8</v>
      </c>
      <c r="I102" s="69"/>
    </row>
    <row r="103" spans="1:9" ht="11.45" customHeight="1" x14ac:dyDescent="0.2">
      <c r="A103" s="102">
        <f>IF(C103&lt;&gt;"",COUNTA($C$9:C103),"")</f>
        <v>95</v>
      </c>
      <c r="B103" s="75" t="s">
        <v>615</v>
      </c>
      <c r="C103" s="83">
        <v>0</v>
      </c>
      <c r="D103" s="83">
        <v>2</v>
      </c>
      <c r="E103" s="96" t="s">
        <v>8</v>
      </c>
      <c r="F103" s="83">
        <v>0</v>
      </c>
      <c r="G103" s="83">
        <v>6</v>
      </c>
      <c r="H103" s="96">
        <v>200</v>
      </c>
      <c r="I103" s="69"/>
    </row>
    <row r="104" spans="1:9" ht="11.45" customHeight="1" x14ac:dyDescent="0.2">
      <c r="A104" s="102">
        <f>IF(C104&lt;&gt;"",COUNTA($C$9:C104),"")</f>
        <v>96</v>
      </c>
      <c r="B104" s="75" t="s">
        <v>616</v>
      </c>
      <c r="C104" s="83" t="s">
        <v>4</v>
      </c>
      <c r="D104" s="83" t="s">
        <v>4</v>
      </c>
      <c r="E104" s="96" t="s">
        <v>4</v>
      </c>
      <c r="F104" s="83" t="s">
        <v>4</v>
      </c>
      <c r="G104" s="83" t="s">
        <v>4</v>
      </c>
      <c r="H104" s="96" t="s">
        <v>4</v>
      </c>
      <c r="I104" s="69"/>
    </row>
    <row r="105" spans="1:9" ht="11.45" customHeight="1" x14ac:dyDescent="0.2">
      <c r="A105" s="102">
        <f>IF(C105&lt;&gt;"",COUNTA($C$9:C105),"")</f>
        <v>97</v>
      </c>
      <c r="B105" s="75" t="s">
        <v>617</v>
      </c>
      <c r="C105" s="83">
        <v>0</v>
      </c>
      <c r="D105" s="83">
        <v>0</v>
      </c>
      <c r="E105" s="96">
        <v>-100</v>
      </c>
      <c r="F105" s="83" t="s">
        <v>4</v>
      </c>
      <c r="G105" s="83" t="s">
        <v>4</v>
      </c>
      <c r="H105" s="96" t="s">
        <v>8</v>
      </c>
      <c r="I105" s="69"/>
    </row>
    <row r="106" spans="1:9" ht="11.45" customHeight="1" x14ac:dyDescent="0.2">
      <c r="A106" s="102">
        <f>IF(C106&lt;&gt;"",COUNTA($C$9:C106),"")</f>
        <v>98</v>
      </c>
      <c r="B106" s="75" t="s">
        <v>618</v>
      </c>
      <c r="C106" s="83">
        <v>176</v>
      </c>
      <c r="D106" s="83">
        <v>1428</v>
      </c>
      <c r="E106" s="96" t="s">
        <v>8</v>
      </c>
      <c r="F106" s="83">
        <v>301</v>
      </c>
      <c r="G106" s="83">
        <v>2255</v>
      </c>
      <c r="H106" s="96">
        <v>57.913165266106432</v>
      </c>
      <c r="I106" s="69"/>
    </row>
    <row r="107" spans="1:9" ht="11.45" customHeight="1" x14ac:dyDescent="0.2">
      <c r="A107" s="102">
        <f>IF(C107&lt;&gt;"",COUNTA($C$9:C107),"")</f>
        <v>99</v>
      </c>
      <c r="B107" s="75" t="s">
        <v>619</v>
      </c>
      <c r="C107" s="83">
        <v>1</v>
      </c>
      <c r="D107" s="83">
        <v>4</v>
      </c>
      <c r="E107" s="96">
        <v>-60</v>
      </c>
      <c r="F107" s="83" t="s">
        <v>4</v>
      </c>
      <c r="G107" s="83" t="s">
        <v>4</v>
      </c>
      <c r="H107" s="96" t="s">
        <v>8</v>
      </c>
      <c r="I107" s="69"/>
    </row>
    <row r="108" spans="1:9" ht="11.45" customHeight="1" x14ac:dyDescent="0.2">
      <c r="A108" s="102">
        <f>IF(C108&lt;&gt;"",COUNTA($C$9:C108),"")</f>
        <v>100</v>
      </c>
      <c r="B108" s="75" t="s">
        <v>620</v>
      </c>
      <c r="C108" s="83">
        <v>0</v>
      </c>
      <c r="D108" s="83">
        <v>0</v>
      </c>
      <c r="E108" s="96">
        <v>-100</v>
      </c>
      <c r="F108" s="83">
        <v>3</v>
      </c>
      <c r="G108" s="83">
        <v>31</v>
      </c>
      <c r="H108" s="96" t="s">
        <v>8</v>
      </c>
      <c r="I108" s="69"/>
    </row>
    <row r="109" spans="1:9" ht="11.45" customHeight="1" x14ac:dyDescent="0.2">
      <c r="A109" s="102">
        <f>IF(C109&lt;&gt;"",COUNTA($C$9:C109),"")</f>
        <v>101</v>
      </c>
      <c r="B109" s="75" t="s">
        <v>621</v>
      </c>
      <c r="C109" s="83">
        <v>0</v>
      </c>
      <c r="D109" s="83">
        <v>2</v>
      </c>
      <c r="E109" s="96" t="s">
        <v>8</v>
      </c>
      <c r="F109" s="83" t="s">
        <v>4</v>
      </c>
      <c r="G109" s="83" t="s">
        <v>4</v>
      </c>
      <c r="H109" s="96" t="s">
        <v>8</v>
      </c>
      <c r="I109" s="69"/>
    </row>
    <row r="110" spans="1:9" ht="11.45" customHeight="1" x14ac:dyDescent="0.2">
      <c r="A110" s="102">
        <f>IF(C110&lt;&gt;"",COUNTA($C$9:C110),"")</f>
        <v>102</v>
      </c>
      <c r="B110" s="75" t="s">
        <v>622</v>
      </c>
      <c r="C110" s="83" t="s">
        <v>4</v>
      </c>
      <c r="D110" s="83" t="s">
        <v>4</v>
      </c>
      <c r="E110" s="96" t="s">
        <v>4</v>
      </c>
      <c r="F110" s="83" t="s">
        <v>4</v>
      </c>
      <c r="G110" s="83" t="s">
        <v>4</v>
      </c>
      <c r="H110" s="96" t="s">
        <v>4</v>
      </c>
      <c r="I110" s="69"/>
    </row>
    <row r="111" spans="1:9" ht="11.45" customHeight="1" x14ac:dyDescent="0.2">
      <c r="A111" s="102">
        <f>IF(C111&lt;&gt;"",COUNTA($C$9:C111),"")</f>
        <v>103</v>
      </c>
      <c r="B111" s="75" t="s">
        <v>623</v>
      </c>
      <c r="C111" s="83">
        <v>5239</v>
      </c>
      <c r="D111" s="83">
        <v>4431</v>
      </c>
      <c r="E111" s="96">
        <v>404.09556313993176</v>
      </c>
      <c r="F111" s="83">
        <v>32588</v>
      </c>
      <c r="G111" s="83">
        <v>19080</v>
      </c>
      <c r="H111" s="96">
        <v>330.60257278266755</v>
      </c>
      <c r="I111" s="69"/>
    </row>
    <row r="112" spans="1:9" ht="11.45" customHeight="1" x14ac:dyDescent="0.2">
      <c r="A112" s="102">
        <f>IF(C112&lt;&gt;"",COUNTA($C$9:C112),"")</f>
        <v>104</v>
      </c>
      <c r="B112" s="75" t="s">
        <v>624</v>
      </c>
      <c r="C112" s="83">
        <v>0</v>
      </c>
      <c r="D112" s="83">
        <v>0</v>
      </c>
      <c r="E112" s="96" t="s">
        <v>8</v>
      </c>
      <c r="F112" s="83">
        <v>0</v>
      </c>
      <c r="G112" s="83">
        <v>1</v>
      </c>
      <c r="H112" s="96" t="s">
        <v>8</v>
      </c>
      <c r="I112" s="69"/>
    </row>
    <row r="113" spans="1:9" ht="11.45" customHeight="1" x14ac:dyDescent="0.2">
      <c r="A113" s="102">
        <f>IF(C113&lt;&gt;"",COUNTA($C$9:C113),"")</f>
        <v>105</v>
      </c>
      <c r="B113" s="75" t="s">
        <v>625</v>
      </c>
      <c r="C113" s="83" t="s">
        <v>4</v>
      </c>
      <c r="D113" s="83" t="s">
        <v>4</v>
      </c>
      <c r="E113" s="96" t="s">
        <v>4</v>
      </c>
      <c r="F113" s="83" t="s">
        <v>4</v>
      </c>
      <c r="G113" s="83" t="s">
        <v>4</v>
      </c>
      <c r="H113" s="96" t="s">
        <v>4</v>
      </c>
      <c r="I113" s="69"/>
    </row>
    <row r="114" spans="1:9" ht="11.45" customHeight="1" x14ac:dyDescent="0.2">
      <c r="A114" s="102">
        <f>IF(C114&lt;&gt;"",COUNTA($C$9:C114),"")</f>
        <v>106</v>
      </c>
      <c r="B114" s="75" t="s">
        <v>626</v>
      </c>
      <c r="C114" s="83">
        <v>0</v>
      </c>
      <c r="D114" s="83">
        <v>41</v>
      </c>
      <c r="E114" s="96">
        <v>-56.842105263157897</v>
      </c>
      <c r="F114" s="83">
        <v>0</v>
      </c>
      <c r="G114" s="83">
        <v>7</v>
      </c>
      <c r="H114" s="96">
        <v>-82.926829268292678</v>
      </c>
      <c r="I114" s="69"/>
    </row>
    <row r="115" spans="1:9" ht="11.45" customHeight="1" x14ac:dyDescent="0.2">
      <c r="A115" s="102">
        <f>IF(C115&lt;&gt;"",COUNTA($C$9:C115),"")</f>
        <v>107</v>
      </c>
      <c r="B115" s="75" t="s">
        <v>627</v>
      </c>
      <c r="C115" s="83">
        <v>18</v>
      </c>
      <c r="D115" s="83">
        <v>149</v>
      </c>
      <c r="E115" s="96">
        <v>-34.36123348017621</v>
      </c>
      <c r="F115" s="83">
        <v>26</v>
      </c>
      <c r="G115" s="83">
        <v>170</v>
      </c>
      <c r="H115" s="96">
        <v>14.09395973154362</v>
      </c>
      <c r="I115" s="69"/>
    </row>
    <row r="116" spans="1:9" ht="11.45" customHeight="1" x14ac:dyDescent="0.2">
      <c r="A116" s="102">
        <f>IF(C116&lt;&gt;"",COUNTA($C$9:C116),"")</f>
        <v>108</v>
      </c>
      <c r="B116" s="75" t="s">
        <v>628</v>
      </c>
      <c r="C116" s="83" t="s">
        <v>4</v>
      </c>
      <c r="D116" s="83" t="s">
        <v>4</v>
      </c>
      <c r="E116" s="96" t="s">
        <v>4</v>
      </c>
      <c r="F116" s="83">
        <v>0</v>
      </c>
      <c r="G116" s="83">
        <v>0</v>
      </c>
      <c r="H116" s="96" t="s">
        <v>8</v>
      </c>
      <c r="I116" s="69"/>
    </row>
    <row r="117" spans="1:9" ht="11.45" customHeight="1" x14ac:dyDescent="0.2">
      <c r="A117" s="102">
        <f>IF(C117&lt;&gt;"",COUNTA($C$9:C117),"")</f>
        <v>109</v>
      </c>
      <c r="B117" s="75" t="s">
        <v>629</v>
      </c>
      <c r="C117" s="83" t="s">
        <v>4</v>
      </c>
      <c r="D117" s="83" t="s">
        <v>4</v>
      </c>
      <c r="E117" s="96" t="s">
        <v>4</v>
      </c>
      <c r="F117" s="83" t="s">
        <v>4</v>
      </c>
      <c r="G117" s="83" t="s">
        <v>4</v>
      </c>
      <c r="H117" s="96" t="s">
        <v>4</v>
      </c>
      <c r="I117" s="69"/>
    </row>
    <row r="118" spans="1:9" ht="11.45" customHeight="1" x14ac:dyDescent="0.2">
      <c r="A118" s="102">
        <f>IF(C118&lt;&gt;"",COUNTA($C$9:C118),"")</f>
        <v>110</v>
      </c>
      <c r="B118" s="75" t="s">
        <v>630</v>
      </c>
      <c r="C118" s="83">
        <v>444</v>
      </c>
      <c r="D118" s="83">
        <v>1738</v>
      </c>
      <c r="E118" s="96">
        <v>-51.138599943772846</v>
      </c>
      <c r="F118" s="83">
        <v>470</v>
      </c>
      <c r="G118" s="83">
        <v>2497</v>
      </c>
      <c r="H118" s="96">
        <v>43.670886075949369</v>
      </c>
      <c r="I118" s="69"/>
    </row>
    <row r="119" spans="1:9" ht="11.45" customHeight="1" x14ac:dyDescent="0.2">
      <c r="A119" s="102">
        <f>IF(C119&lt;&gt;"",COUNTA($C$9:C119),"")</f>
        <v>111</v>
      </c>
      <c r="B119" s="75" t="s">
        <v>631</v>
      </c>
      <c r="C119" s="83">
        <v>40</v>
      </c>
      <c r="D119" s="83">
        <v>69</v>
      </c>
      <c r="E119" s="96">
        <v>56.818181818181813</v>
      </c>
      <c r="F119" s="83">
        <v>1</v>
      </c>
      <c r="G119" s="83">
        <v>8</v>
      </c>
      <c r="H119" s="96">
        <v>-88.405797101449281</v>
      </c>
      <c r="I119" s="69"/>
    </row>
    <row r="120" spans="1:9" ht="11.45" customHeight="1" x14ac:dyDescent="0.2">
      <c r="A120" s="102">
        <f>IF(C120&lt;&gt;"",COUNTA($C$9:C120),"")</f>
        <v>112</v>
      </c>
      <c r="B120" s="75" t="s">
        <v>632</v>
      </c>
      <c r="C120" s="83" t="s">
        <v>4</v>
      </c>
      <c r="D120" s="83" t="s">
        <v>4</v>
      </c>
      <c r="E120" s="96" t="s">
        <v>4</v>
      </c>
      <c r="F120" s="83" t="s">
        <v>4</v>
      </c>
      <c r="G120" s="83" t="s">
        <v>4</v>
      </c>
      <c r="H120" s="96" t="s">
        <v>4</v>
      </c>
      <c r="I120" s="69"/>
    </row>
    <row r="121" spans="1:9" ht="11.45" customHeight="1" x14ac:dyDescent="0.2">
      <c r="A121" s="102">
        <f>IF(C121&lt;&gt;"",COUNTA($C$9:C121),"")</f>
        <v>113</v>
      </c>
      <c r="B121" s="75" t="s">
        <v>633</v>
      </c>
      <c r="C121" s="83" t="s">
        <v>4</v>
      </c>
      <c r="D121" s="83" t="s">
        <v>4</v>
      </c>
      <c r="E121" s="96" t="s">
        <v>4</v>
      </c>
      <c r="F121" s="83" t="s">
        <v>4</v>
      </c>
      <c r="G121" s="83" t="s">
        <v>4</v>
      </c>
      <c r="H121" s="96" t="s">
        <v>4</v>
      </c>
      <c r="I121" s="69"/>
    </row>
    <row r="122" spans="1:9" ht="20.100000000000001" customHeight="1" x14ac:dyDescent="0.2">
      <c r="A122" s="102">
        <f>IF(C122&lt;&gt;"",COUNTA($C$9:C122),"")</f>
        <v>114</v>
      </c>
      <c r="B122" s="85" t="s">
        <v>634</v>
      </c>
      <c r="C122" s="86">
        <v>128387</v>
      </c>
      <c r="D122" s="86">
        <v>197595</v>
      </c>
      <c r="E122" s="97">
        <v>-4.7202291401458183</v>
      </c>
      <c r="F122" s="86">
        <v>99266</v>
      </c>
      <c r="G122" s="86">
        <v>182907</v>
      </c>
      <c r="H122" s="97">
        <v>-7.4333864723297722</v>
      </c>
      <c r="I122" s="69"/>
    </row>
    <row r="123" spans="1:9" ht="11.45" customHeight="1" x14ac:dyDescent="0.2">
      <c r="A123" s="102">
        <f>IF(C123&lt;&gt;"",COUNTA($C$9:C123),"")</f>
        <v>115</v>
      </c>
      <c r="B123" s="75" t="s">
        <v>635</v>
      </c>
      <c r="C123" s="83" t="s">
        <v>4</v>
      </c>
      <c r="D123" s="83" t="s">
        <v>4</v>
      </c>
      <c r="E123" s="96" t="s">
        <v>4</v>
      </c>
      <c r="F123" s="83">
        <v>0</v>
      </c>
      <c r="G123" s="83">
        <v>0</v>
      </c>
      <c r="H123" s="96" t="s">
        <v>8</v>
      </c>
      <c r="I123" s="69"/>
    </row>
    <row r="124" spans="1:9" ht="11.45" customHeight="1" x14ac:dyDescent="0.2">
      <c r="A124" s="102">
        <f>IF(C124&lt;&gt;"",COUNTA($C$9:C124),"")</f>
        <v>116</v>
      </c>
      <c r="B124" s="75" t="s">
        <v>636</v>
      </c>
      <c r="C124" s="83" t="s">
        <v>4</v>
      </c>
      <c r="D124" s="83" t="s">
        <v>4</v>
      </c>
      <c r="E124" s="96" t="s">
        <v>4</v>
      </c>
      <c r="F124" s="83" t="s">
        <v>4</v>
      </c>
      <c r="G124" s="83" t="s">
        <v>4</v>
      </c>
      <c r="H124" s="96" t="s">
        <v>4</v>
      </c>
      <c r="I124" s="69"/>
    </row>
    <row r="125" spans="1:9" ht="11.45" customHeight="1" x14ac:dyDescent="0.2">
      <c r="A125" s="102">
        <f>IF(C125&lt;&gt;"",COUNTA($C$9:C125),"")</f>
        <v>117</v>
      </c>
      <c r="B125" s="75" t="s">
        <v>637</v>
      </c>
      <c r="C125" s="83">
        <v>0</v>
      </c>
      <c r="D125" s="83">
        <v>1</v>
      </c>
      <c r="E125" s="96" t="s">
        <v>8</v>
      </c>
      <c r="F125" s="83">
        <v>0</v>
      </c>
      <c r="G125" s="83">
        <v>0</v>
      </c>
      <c r="H125" s="96">
        <v>-100</v>
      </c>
      <c r="I125" s="69"/>
    </row>
    <row r="126" spans="1:9" ht="11.45" customHeight="1" x14ac:dyDescent="0.2">
      <c r="A126" s="102">
        <f>IF(C126&lt;&gt;"",COUNTA($C$9:C126),"")</f>
        <v>118</v>
      </c>
      <c r="B126" s="75" t="s">
        <v>638</v>
      </c>
      <c r="C126" s="83">
        <v>5305</v>
      </c>
      <c r="D126" s="83">
        <v>5786</v>
      </c>
      <c r="E126" s="96">
        <v>7.6064720104147341</v>
      </c>
      <c r="F126" s="83">
        <v>6034</v>
      </c>
      <c r="G126" s="83">
        <v>7821</v>
      </c>
      <c r="H126" s="96">
        <v>35.171102661596962</v>
      </c>
      <c r="I126" s="69"/>
    </row>
    <row r="127" spans="1:9" ht="11.45" customHeight="1" x14ac:dyDescent="0.2">
      <c r="A127" s="102">
        <f>IF(C127&lt;&gt;"",COUNTA($C$9:C127),"")</f>
        <v>119</v>
      </c>
      <c r="B127" s="75" t="s">
        <v>639</v>
      </c>
      <c r="C127" s="83" t="s">
        <v>4</v>
      </c>
      <c r="D127" s="83" t="s">
        <v>4</v>
      </c>
      <c r="E127" s="96" t="s">
        <v>4</v>
      </c>
      <c r="F127" s="83" t="s">
        <v>4</v>
      </c>
      <c r="G127" s="83" t="s">
        <v>4</v>
      </c>
      <c r="H127" s="96" t="s">
        <v>4</v>
      </c>
      <c r="I127" s="69"/>
    </row>
    <row r="128" spans="1:9" ht="11.45" customHeight="1" x14ac:dyDescent="0.2">
      <c r="A128" s="102">
        <f>IF(C128&lt;&gt;"",COUNTA($C$9:C128),"")</f>
        <v>120</v>
      </c>
      <c r="B128" s="75" t="s">
        <v>640</v>
      </c>
      <c r="C128" s="83" t="s">
        <v>4</v>
      </c>
      <c r="D128" s="83" t="s">
        <v>4</v>
      </c>
      <c r="E128" s="96" t="s">
        <v>4</v>
      </c>
      <c r="F128" s="83">
        <v>24</v>
      </c>
      <c r="G128" s="83">
        <v>110</v>
      </c>
      <c r="H128" s="96" t="s">
        <v>8</v>
      </c>
      <c r="I128" s="69"/>
    </row>
    <row r="129" spans="1:9" ht="11.45" customHeight="1" x14ac:dyDescent="0.2">
      <c r="A129" s="102">
        <f>IF(C129&lt;&gt;"",COUNTA($C$9:C129),"")</f>
        <v>121</v>
      </c>
      <c r="B129" s="75" t="s">
        <v>641</v>
      </c>
      <c r="C129" s="83">
        <v>9</v>
      </c>
      <c r="D129" s="83">
        <v>107</v>
      </c>
      <c r="E129" s="96" t="s">
        <v>297</v>
      </c>
      <c r="F129" s="83">
        <v>0</v>
      </c>
      <c r="G129" s="83">
        <v>11</v>
      </c>
      <c r="H129" s="96">
        <v>-89.719626168224295</v>
      </c>
      <c r="I129" s="69"/>
    </row>
    <row r="130" spans="1:9" ht="11.45" customHeight="1" x14ac:dyDescent="0.2">
      <c r="A130" s="102">
        <f>IF(C130&lt;&gt;"",COUNTA($C$9:C130),"")</f>
        <v>122</v>
      </c>
      <c r="B130" s="75" t="s">
        <v>642</v>
      </c>
      <c r="C130" s="83" t="s">
        <v>4</v>
      </c>
      <c r="D130" s="83" t="s">
        <v>4</v>
      </c>
      <c r="E130" s="96" t="s">
        <v>4</v>
      </c>
      <c r="F130" s="83" t="s">
        <v>4</v>
      </c>
      <c r="G130" s="83" t="s">
        <v>4</v>
      </c>
      <c r="H130" s="96" t="s">
        <v>4</v>
      </c>
      <c r="I130" s="69"/>
    </row>
    <row r="131" spans="1:9" ht="11.45" customHeight="1" x14ac:dyDescent="0.2">
      <c r="A131" s="102">
        <f>IF(C131&lt;&gt;"",COUNTA($C$9:C131),"")</f>
        <v>123</v>
      </c>
      <c r="B131" s="75" t="s">
        <v>643</v>
      </c>
      <c r="C131" s="83">
        <v>0</v>
      </c>
      <c r="D131" s="83">
        <v>2</v>
      </c>
      <c r="E131" s="96">
        <v>-77.777777777777771</v>
      </c>
      <c r="F131" s="83">
        <v>1</v>
      </c>
      <c r="G131" s="83">
        <v>8</v>
      </c>
      <c r="H131" s="96">
        <v>300</v>
      </c>
      <c r="I131" s="69"/>
    </row>
    <row r="132" spans="1:9" s="98" customFormat="1" ht="11.45" customHeight="1" x14ac:dyDescent="0.2">
      <c r="A132" s="102">
        <f>IF(C132&lt;&gt;"",COUNTA($C$9:C132),"")</f>
        <v>124</v>
      </c>
      <c r="B132" s="75" t="s">
        <v>644</v>
      </c>
      <c r="C132" s="83">
        <v>0</v>
      </c>
      <c r="D132" s="83">
        <v>8</v>
      </c>
      <c r="E132" s="96">
        <v>300</v>
      </c>
      <c r="F132" s="83">
        <v>26</v>
      </c>
      <c r="G132" s="83">
        <v>76</v>
      </c>
      <c r="H132" s="96">
        <v>850</v>
      </c>
      <c r="I132" s="69"/>
    </row>
    <row r="133" spans="1:9" ht="11.45" customHeight="1" x14ac:dyDescent="0.2">
      <c r="A133" s="102">
        <f>IF(C133&lt;&gt;"",COUNTA($C$9:C133),"")</f>
        <v>125</v>
      </c>
      <c r="B133" s="75" t="s">
        <v>784</v>
      </c>
      <c r="C133" s="83" t="s">
        <v>4</v>
      </c>
      <c r="D133" s="83" t="s">
        <v>4</v>
      </c>
      <c r="E133" s="96" t="s">
        <v>4</v>
      </c>
      <c r="F133" s="83" t="s">
        <v>4</v>
      </c>
      <c r="G133" s="83" t="s">
        <v>4</v>
      </c>
      <c r="H133" s="96" t="s">
        <v>4</v>
      </c>
      <c r="I133" s="69"/>
    </row>
    <row r="134" spans="1:9" ht="11.45" customHeight="1" x14ac:dyDescent="0.2">
      <c r="A134" s="102">
        <f>IF(C134&lt;&gt;"",COUNTA($C$9:C134),"")</f>
        <v>126</v>
      </c>
      <c r="B134" s="75" t="s">
        <v>645</v>
      </c>
      <c r="C134" s="83">
        <v>23115</v>
      </c>
      <c r="D134" s="83">
        <v>35528</v>
      </c>
      <c r="E134" s="96">
        <v>-11.900215736355293</v>
      </c>
      <c r="F134" s="83">
        <v>22328</v>
      </c>
      <c r="G134" s="83">
        <v>29557</v>
      </c>
      <c r="H134" s="96">
        <v>-16.806462508444042</v>
      </c>
      <c r="I134" s="69"/>
    </row>
    <row r="135" spans="1:9" ht="11.45" customHeight="1" x14ac:dyDescent="0.2">
      <c r="A135" s="102">
        <f>IF(C135&lt;&gt;"",COUNTA($C$9:C135),"")</f>
        <v>127</v>
      </c>
      <c r="B135" s="75" t="s">
        <v>646</v>
      </c>
      <c r="C135" s="83">
        <v>0</v>
      </c>
      <c r="D135" s="83">
        <v>0</v>
      </c>
      <c r="E135" s="96" t="s">
        <v>8</v>
      </c>
      <c r="F135" s="83" t="s">
        <v>4</v>
      </c>
      <c r="G135" s="83" t="s">
        <v>4</v>
      </c>
      <c r="H135" s="96" t="s">
        <v>8</v>
      </c>
      <c r="I135" s="69"/>
    </row>
    <row r="136" spans="1:9" ht="11.45" customHeight="1" x14ac:dyDescent="0.2">
      <c r="A136" s="102">
        <f>IF(C136&lt;&gt;"",COUNTA($C$9:C136),"")</f>
        <v>128</v>
      </c>
      <c r="B136" s="75" t="s">
        <v>647</v>
      </c>
      <c r="C136" s="83">
        <v>289</v>
      </c>
      <c r="D136" s="83">
        <v>2148</v>
      </c>
      <c r="E136" s="96">
        <v>80.201342281879192</v>
      </c>
      <c r="F136" s="83">
        <v>559</v>
      </c>
      <c r="G136" s="83">
        <v>2435</v>
      </c>
      <c r="H136" s="96">
        <v>13.361266294227192</v>
      </c>
      <c r="I136" s="69"/>
    </row>
    <row r="137" spans="1:9" ht="11.45" customHeight="1" x14ac:dyDescent="0.2">
      <c r="A137" s="102">
        <f>IF(C137&lt;&gt;"",COUNTA($C$9:C137),"")</f>
        <v>129</v>
      </c>
      <c r="B137" s="75" t="s">
        <v>648</v>
      </c>
      <c r="C137" s="83">
        <v>2098</v>
      </c>
      <c r="D137" s="83">
        <v>3235</v>
      </c>
      <c r="E137" s="96">
        <v>127.17696629213484</v>
      </c>
      <c r="F137" s="83">
        <v>1443</v>
      </c>
      <c r="G137" s="83">
        <v>1431</v>
      </c>
      <c r="H137" s="96">
        <v>-55.765069551777437</v>
      </c>
      <c r="I137" s="69"/>
    </row>
    <row r="138" spans="1:9" ht="11.45" customHeight="1" x14ac:dyDescent="0.2">
      <c r="A138" s="102">
        <f>IF(C138&lt;&gt;"",COUNTA($C$9:C138),"")</f>
        <v>130</v>
      </c>
      <c r="B138" s="75" t="s">
        <v>649</v>
      </c>
      <c r="C138" s="83" t="s">
        <v>4</v>
      </c>
      <c r="D138" s="83" t="s">
        <v>4</v>
      </c>
      <c r="E138" s="96" t="s">
        <v>4</v>
      </c>
      <c r="F138" s="83" t="s">
        <v>4</v>
      </c>
      <c r="G138" s="83" t="s">
        <v>4</v>
      </c>
      <c r="H138" s="96" t="s">
        <v>4</v>
      </c>
      <c r="I138" s="69"/>
    </row>
    <row r="139" spans="1:9" ht="11.45" customHeight="1" x14ac:dyDescent="0.2">
      <c r="A139" s="102">
        <f>IF(C139&lt;&gt;"",COUNTA($C$9:C139),"")</f>
        <v>131</v>
      </c>
      <c r="B139" s="75" t="s">
        <v>650</v>
      </c>
      <c r="C139" s="83" t="s">
        <v>4</v>
      </c>
      <c r="D139" s="83" t="s">
        <v>4</v>
      </c>
      <c r="E139" s="96" t="s">
        <v>4</v>
      </c>
      <c r="F139" s="83">
        <v>3</v>
      </c>
      <c r="G139" s="83">
        <v>161</v>
      </c>
      <c r="H139" s="96" t="s">
        <v>8</v>
      </c>
      <c r="I139" s="69"/>
    </row>
    <row r="140" spans="1:9" ht="11.45" customHeight="1" x14ac:dyDescent="0.2">
      <c r="A140" s="102">
        <f>IF(C140&lt;&gt;"",COUNTA($C$9:C140),"")</f>
        <v>132</v>
      </c>
      <c r="B140" s="75" t="s">
        <v>651</v>
      </c>
      <c r="C140" s="83">
        <v>23</v>
      </c>
      <c r="D140" s="83">
        <v>110</v>
      </c>
      <c r="E140" s="96">
        <v>-33.734939759036138</v>
      </c>
      <c r="F140" s="83">
        <v>35</v>
      </c>
      <c r="G140" s="83">
        <v>169</v>
      </c>
      <c r="H140" s="96">
        <v>53.636363636363626</v>
      </c>
      <c r="I140" s="69"/>
    </row>
    <row r="141" spans="1:9" ht="11.45" customHeight="1" x14ac:dyDescent="0.2">
      <c r="A141" s="102">
        <f>IF(C141&lt;&gt;"",COUNTA($C$9:C141),"")</f>
        <v>133</v>
      </c>
      <c r="B141" s="75" t="s">
        <v>652</v>
      </c>
      <c r="C141" s="83">
        <v>22</v>
      </c>
      <c r="D141" s="83">
        <v>81</v>
      </c>
      <c r="E141" s="96">
        <v>-58.673469387755105</v>
      </c>
      <c r="F141" s="83">
        <v>30</v>
      </c>
      <c r="G141" s="83">
        <v>106</v>
      </c>
      <c r="H141" s="96">
        <v>30.864197530864203</v>
      </c>
      <c r="I141" s="69"/>
    </row>
    <row r="142" spans="1:9" ht="11.45" customHeight="1" x14ac:dyDescent="0.2">
      <c r="A142" s="102">
        <f>IF(C142&lt;&gt;"",COUNTA($C$9:C142),"")</f>
        <v>134</v>
      </c>
      <c r="B142" s="75" t="s">
        <v>653</v>
      </c>
      <c r="C142" s="83">
        <v>1</v>
      </c>
      <c r="D142" s="83">
        <v>152</v>
      </c>
      <c r="E142" s="96">
        <v>133.84615384615384</v>
      </c>
      <c r="F142" s="83">
        <v>0</v>
      </c>
      <c r="G142" s="83">
        <v>75</v>
      </c>
      <c r="H142" s="96">
        <v>-50.657894736842103</v>
      </c>
      <c r="I142" s="69"/>
    </row>
    <row r="143" spans="1:9" ht="11.45" customHeight="1" x14ac:dyDescent="0.2">
      <c r="A143" s="102">
        <f>IF(C143&lt;&gt;"",COUNTA($C$9:C143),"")</f>
        <v>135</v>
      </c>
      <c r="B143" s="75" t="s">
        <v>654</v>
      </c>
      <c r="C143" s="83" t="s">
        <v>4</v>
      </c>
      <c r="D143" s="83" t="s">
        <v>4</v>
      </c>
      <c r="E143" s="96" t="s">
        <v>4</v>
      </c>
      <c r="F143" s="83" t="s">
        <v>4</v>
      </c>
      <c r="G143" s="83" t="s">
        <v>4</v>
      </c>
      <c r="H143" s="96" t="s">
        <v>4</v>
      </c>
      <c r="I143" s="69"/>
    </row>
    <row r="144" spans="1:9" ht="11.45" customHeight="1" x14ac:dyDescent="0.2">
      <c r="A144" s="102">
        <f>IF(C144&lt;&gt;"",COUNTA($C$9:C144),"")</f>
        <v>136</v>
      </c>
      <c r="B144" s="75" t="s">
        <v>655</v>
      </c>
      <c r="C144" s="83">
        <v>0</v>
      </c>
      <c r="D144" s="83">
        <v>0</v>
      </c>
      <c r="E144" s="96" t="s">
        <v>8</v>
      </c>
      <c r="F144" s="83" t="s">
        <v>4</v>
      </c>
      <c r="G144" s="83" t="s">
        <v>4</v>
      </c>
      <c r="H144" s="96" t="s">
        <v>8</v>
      </c>
      <c r="I144" s="69"/>
    </row>
    <row r="145" spans="1:9" ht="11.45" customHeight="1" x14ac:dyDescent="0.2">
      <c r="A145" s="102">
        <f>IF(C145&lt;&gt;"",COUNTA($C$9:C145),"")</f>
        <v>137</v>
      </c>
      <c r="B145" s="75" t="s">
        <v>656</v>
      </c>
      <c r="C145" s="83">
        <v>0</v>
      </c>
      <c r="D145" s="83">
        <v>0</v>
      </c>
      <c r="E145" s="96">
        <v>-100</v>
      </c>
      <c r="F145" s="83">
        <v>0</v>
      </c>
      <c r="G145" s="83">
        <v>0</v>
      </c>
      <c r="H145" s="96" t="s">
        <v>8</v>
      </c>
      <c r="I145" s="69"/>
    </row>
    <row r="146" spans="1:9" ht="11.45" customHeight="1" x14ac:dyDescent="0.2">
      <c r="A146" s="102">
        <f>IF(C146&lt;&gt;"",COUNTA($C$9:C146),"")</f>
        <v>138</v>
      </c>
      <c r="B146" s="75" t="s">
        <v>657</v>
      </c>
      <c r="C146" s="83">
        <v>40</v>
      </c>
      <c r="D146" s="83">
        <v>190</v>
      </c>
      <c r="E146" s="96">
        <v>-26.070038910505843</v>
      </c>
      <c r="F146" s="83">
        <v>42</v>
      </c>
      <c r="G146" s="83">
        <v>187</v>
      </c>
      <c r="H146" s="96">
        <v>-1.5789473684210549</v>
      </c>
      <c r="I146" s="69"/>
    </row>
    <row r="147" spans="1:9" ht="11.45" customHeight="1" x14ac:dyDescent="0.2">
      <c r="A147" s="102">
        <f>IF(C147&lt;&gt;"",COUNTA($C$9:C147),"")</f>
        <v>139</v>
      </c>
      <c r="B147" s="75" t="s">
        <v>658</v>
      </c>
      <c r="C147" s="83">
        <v>0</v>
      </c>
      <c r="D147" s="83">
        <v>5</v>
      </c>
      <c r="E147" s="96">
        <v>150</v>
      </c>
      <c r="F147" s="83">
        <v>0</v>
      </c>
      <c r="G147" s="83">
        <v>1</v>
      </c>
      <c r="H147" s="96">
        <v>-80</v>
      </c>
      <c r="I147" s="69"/>
    </row>
    <row r="148" spans="1:9" ht="11.45" customHeight="1" x14ac:dyDescent="0.2">
      <c r="A148" s="102">
        <f>IF(C148&lt;&gt;"",COUNTA($C$9:C148),"")</f>
        <v>140</v>
      </c>
      <c r="B148" s="75" t="s">
        <v>659</v>
      </c>
      <c r="C148" s="83">
        <v>0</v>
      </c>
      <c r="D148" s="83">
        <v>3</v>
      </c>
      <c r="E148" s="96" t="s">
        <v>8</v>
      </c>
      <c r="F148" s="83">
        <v>0</v>
      </c>
      <c r="G148" s="83">
        <v>0</v>
      </c>
      <c r="H148" s="96">
        <v>-100</v>
      </c>
      <c r="I148" s="69"/>
    </row>
    <row r="149" spans="1:9" ht="11.45" customHeight="1" x14ac:dyDescent="0.2">
      <c r="A149" s="102">
        <f>IF(C149&lt;&gt;"",COUNTA($C$9:C149),"")</f>
        <v>141</v>
      </c>
      <c r="B149" s="75" t="s">
        <v>660</v>
      </c>
      <c r="C149" s="83">
        <v>21</v>
      </c>
      <c r="D149" s="83">
        <v>80</v>
      </c>
      <c r="E149" s="96">
        <v>5.2631578947368354</v>
      </c>
      <c r="F149" s="83">
        <v>0</v>
      </c>
      <c r="G149" s="83">
        <v>7</v>
      </c>
      <c r="H149" s="96">
        <v>-91.25</v>
      </c>
      <c r="I149" s="69"/>
    </row>
    <row r="150" spans="1:9" ht="11.45" customHeight="1" x14ac:dyDescent="0.2">
      <c r="A150" s="102">
        <f>IF(C150&lt;&gt;"",COUNTA($C$9:C150),"")</f>
        <v>142</v>
      </c>
      <c r="B150" s="75" t="s">
        <v>661</v>
      </c>
      <c r="C150" s="83">
        <v>0</v>
      </c>
      <c r="D150" s="83">
        <v>3</v>
      </c>
      <c r="E150" s="96">
        <v>-62.5</v>
      </c>
      <c r="F150" s="83">
        <v>0</v>
      </c>
      <c r="G150" s="83">
        <v>1</v>
      </c>
      <c r="H150" s="96">
        <v>-66.666666666666657</v>
      </c>
      <c r="I150" s="69"/>
    </row>
    <row r="151" spans="1:9" ht="11.45" customHeight="1" x14ac:dyDescent="0.2">
      <c r="A151" s="102">
        <f>IF(C151&lt;&gt;"",COUNTA($C$9:C151),"")</f>
        <v>143</v>
      </c>
      <c r="B151" s="75" t="s">
        <v>662</v>
      </c>
      <c r="C151" s="83" t="s">
        <v>4</v>
      </c>
      <c r="D151" s="83" t="s">
        <v>4</v>
      </c>
      <c r="E151" s="96" t="s">
        <v>4</v>
      </c>
      <c r="F151" s="83" t="s">
        <v>4</v>
      </c>
      <c r="G151" s="83" t="s">
        <v>4</v>
      </c>
      <c r="H151" s="96" t="s">
        <v>4</v>
      </c>
      <c r="I151" s="69"/>
    </row>
    <row r="152" spans="1:9" ht="11.45" customHeight="1" x14ac:dyDescent="0.2">
      <c r="A152" s="102">
        <f>IF(C152&lt;&gt;"",COUNTA($C$9:C152),"")</f>
        <v>144</v>
      </c>
      <c r="B152" s="75" t="s">
        <v>663</v>
      </c>
      <c r="C152" s="83">
        <v>26268</v>
      </c>
      <c r="D152" s="83">
        <v>29313</v>
      </c>
      <c r="E152" s="96">
        <v>105.22999369880279</v>
      </c>
      <c r="F152" s="83">
        <v>4267</v>
      </c>
      <c r="G152" s="83">
        <v>14074</v>
      </c>
      <c r="H152" s="96">
        <v>-51.987172926687819</v>
      </c>
      <c r="I152" s="69"/>
    </row>
    <row r="153" spans="1:9" ht="11.45" customHeight="1" x14ac:dyDescent="0.2">
      <c r="A153" s="102">
        <f>IF(C153&lt;&gt;"",COUNTA($C$9:C153),"")</f>
        <v>145</v>
      </c>
      <c r="B153" s="75" t="s">
        <v>664</v>
      </c>
      <c r="C153" s="83">
        <v>219</v>
      </c>
      <c r="D153" s="83">
        <v>1260</v>
      </c>
      <c r="E153" s="96">
        <v>-43.548387096774192</v>
      </c>
      <c r="F153" s="83">
        <v>192</v>
      </c>
      <c r="G153" s="83">
        <v>1216</v>
      </c>
      <c r="H153" s="96">
        <v>-3.4920634920634939</v>
      </c>
      <c r="I153" s="69"/>
    </row>
    <row r="154" spans="1:9" ht="11.45" customHeight="1" x14ac:dyDescent="0.2">
      <c r="A154" s="102">
        <f>IF(C154&lt;&gt;"",COUNTA($C$9:C154),"")</f>
        <v>146</v>
      </c>
      <c r="B154" s="75" t="s">
        <v>665</v>
      </c>
      <c r="C154" s="83">
        <v>1</v>
      </c>
      <c r="D154" s="83">
        <v>14</v>
      </c>
      <c r="E154" s="96">
        <v>-81.818181818181813</v>
      </c>
      <c r="F154" s="83">
        <v>23</v>
      </c>
      <c r="G154" s="83">
        <v>125</v>
      </c>
      <c r="H154" s="96">
        <v>792.85714285714289</v>
      </c>
      <c r="I154" s="69"/>
    </row>
    <row r="155" spans="1:9" ht="11.45" customHeight="1" x14ac:dyDescent="0.2">
      <c r="A155" s="102">
        <f>IF(C155&lt;&gt;"",COUNTA($C$9:C155),"")</f>
        <v>147</v>
      </c>
      <c r="B155" s="75" t="s">
        <v>666</v>
      </c>
      <c r="C155" s="83">
        <v>884</v>
      </c>
      <c r="D155" s="83">
        <v>5543</v>
      </c>
      <c r="E155" s="96">
        <v>-6.7306074373212113</v>
      </c>
      <c r="F155" s="83">
        <v>1973</v>
      </c>
      <c r="G155" s="83">
        <v>7330</v>
      </c>
      <c r="H155" s="96">
        <v>32.238859823200443</v>
      </c>
      <c r="I155" s="69"/>
    </row>
    <row r="156" spans="1:9" ht="11.45" customHeight="1" x14ac:dyDescent="0.2">
      <c r="A156" s="102">
        <f>IF(C156&lt;&gt;"",COUNTA($C$9:C156),"")</f>
        <v>148</v>
      </c>
      <c r="B156" s="75" t="s">
        <v>667</v>
      </c>
      <c r="C156" s="83" t="s">
        <v>4</v>
      </c>
      <c r="D156" s="83" t="s">
        <v>4</v>
      </c>
      <c r="E156" s="96" t="s">
        <v>4</v>
      </c>
      <c r="F156" s="83">
        <v>0</v>
      </c>
      <c r="G156" s="83">
        <v>19</v>
      </c>
      <c r="H156" s="96" t="s">
        <v>8</v>
      </c>
      <c r="I156" s="69"/>
    </row>
    <row r="157" spans="1:9" ht="11.45" customHeight="1" x14ac:dyDescent="0.2">
      <c r="A157" s="102">
        <f>IF(C157&lt;&gt;"",COUNTA($C$9:C157),"")</f>
        <v>149</v>
      </c>
      <c r="B157" s="75" t="s">
        <v>668</v>
      </c>
      <c r="C157" s="83">
        <v>5</v>
      </c>
      <c r="D157" s="83">
        <v>44</v>
      </c>
      <c r="E157" s="96">
        <v>41.935483870967744</v>
      </c>
      <c r="F157" s="83">
        <v>14</v>
      </c>
      <c r="G157" s="83">
        <v>42</v>
      </c>
      <c r="H157" s="96">
        <v>-4.5454545454545467</v>
      </c>
      <c r="I157" s="69"/>
    </row>
    <row r="158" spans="1:9" ht="11.45" customHeight="1" x14ac:dyDescent="0.2">
      <c r="A158" s="102">
        <f>IF(C158&lt;&gt;"",COUNTA($C$9:C158),"")</f>
        <v>150</v>
      </c>
      <c r="B158" s="75" t="s">
        <v>669</v>
      </c>
      <c r="C158" s="83">
        <v>22</v>
      </c>
      <c r="D158" s="83">
        <v>48</v>
      </c>
      <c r="E158" s="96">
        <v>92</v>
      </c>
      <c r="F158" s="83">
        <v>0</v>
      </c>
      <c r="G158" s="83">
        <v>11</v>
      </c>
      <c r="H158" s="96">
        <v>-77.083333333333329</v>
      </c>
      <c r="I158" s="69"/>
    </row>
    <row r="159" spans="1:9" ht="11.45" customHeight="1" x14ac:dyDescent="0.2">
      <c r="A159" s="102">
        <f>IF(C159&lt;&gt;"",COUNTA($C$9:C159),"")</f>
        <v>151</v>
      </c>
      <c r="B159" s="75" t="s">
        <v>670</v>
      </c>
      <c r="C159" s="83">
        <v>20</v>
      </c>
      <c r="D159" s="83">
        <v>54</v>
      </c>
      <c r="E159" s="96">
        <v>-48.571428571428569</v>
      </c>
      <c r="F159" s="83">
        <v>224</v>
      </c>
      <c r="G159" s="83">
        <v>87</v>
      </c>
      <c r="H159" s="96">
        <v>61.111111111111114</v>
      </c>
      <c r="I159" s="69"/>
    </row>
    <row r="160" spans="1:9" ht="11.45" customHeight="1" x14ac:dyDescent="0.2">
      <c r="A160" s="102">
        <f>IF(C160&lt;&gt;"",COUNTA($C$9:C160),"")</f>
        <v>152</v>
      </c>
      <c r="B160" s="75" t="s">
        <v>671</v>
      </c>
      <c r="C160" s="83">
        <v>334</v>
      </c>
      <c r="D160" s="83">
        <v>805</v>
      </c>
      <c r="E160" s="96">
        <v>204.92424242424244</v>
      </c>
      <c r="F160" s="83">
        <v>286</v>
      </c>
      <c r="G160" s="83">
        <v>1202</v>
      </c>
      <c r="H160" s="96">
        <v>49.31677018633539</v>
      </c>
      <c r="I160" s="69"/>
    </row>
    <row r="161" spans="1:9" ht="11.45" customHeight="1" x14ac:dyDescent="0.2">
      <c r="A161" s="102">
        <f>IF(C161&lt;&gt;"",COUNTA($C$9:C161),"")</f>
        <v>153</v>
      </c>
      <c r="B161" s="75" t="s">
        <v>672</v>
      </c>
      <c r="C161" s="83" t="s">
        <v>4</v>
      </c>
      <c r="D161" s="83" t="s">
        <v>4</v>
      </c>
      <c r="E161" s="96" t="s">
        <v>4</v>
      </c>
      <c r="F161" s="83" t="s">
        <v>4</v>
      </c>
      <c r="G161" s="83" t="s">
        <v>4</v>
      </c>
      <c r="H161" s="96" t="s">
        <v>4</v>
      </c>
      <c r="I161" s="69"/>
    </row>
    <row r="162" spans="1:9" ht="11.45" customHeight="1" x14ac:dyDescent="0.2">
      <c r="A162" s="102">
        <f>IF(C162&lt;&gt;"",COUNTA($C$9:C162),"")</f>
        <v>154</v>
      </c>
      <c r="B162" s="75" t="s">
        <v>673</v>
      </c>
      <c r="C162" s="83" t="s">
        <v>4</v>
      </c>
      <c r="D162" s="83" t="s">
        <v>4</v>
      </c>
      <c r="E162" s="96" t="s">
        <v>4</v>
      </c>
      <c r="F162" s="83" t="s">
        <v>4</v>
      </c>
      <c r="G162" s="83" t="s">
        <v>4</v>
      </c>
      <c r="H162" s="96" t="s">
        <v>4</v>
      </c>
      <c r="I162" s="69"/>
    </row>
    <row r="163" spans="1:9" s="98" customFormat="1" ht="11.45" customHeight="1" x14ac:dyDescent="0.2">
      <c r="A163" s="102">
        <f>IF(C163&lt;&gt;"",COUNTA($C$9:C163),"")</f>
        <v>155</v>
      </c>
      <c r="B163" s="75" t="s">
        <v>674</v>
      </c>
      <c r="C163" s="83" t="s">
        <v>4</v>
      </c>
      <c r="D163" s="83" t="s">
        <v>4</v>
      </c>
      <c r="E163" s="96" t="s">
        <v>4</v>
      </c>
      <c r="F163" s="83">
        <v>0</v>
      </c>
      <c r="G163" s="83">
        <v>0</v>
      </c>
      <c r="H163" s="96" t="s">
        <v>8</v>
      </c>
      <c r="I163" s="69"/>
    </row>
    <row r="164" spans="1:9" ht="11.45" customHeight="1" x14ac:dyDescent="0.2">
      <c r="A164" s="102">
        <f>IF(C164&lt;&gt;"",COUNTA($C$9:C164),"")</f>
        <v>156</v>
      </c>
      <c r="B164" s="75" t="s">
        <v>675</v>
      </c>
      <c r="C164" s="83" t="s">
        <v>4</v>
      </c>
      <c r="D164" s="83" t="s">
        <v>4</v>
      </c>
      <c r="E164" s="96" t="s">
        <v>4</v>
      </c>
      <c r="F164" s="83">
        <v>0</v>
      </c>
      <c r="G164" s="83">
        <v>2</v>
      </c>
      <c r="H164" s="96" t="s">
        <v>8</v>
      </c>
      <c r="I164" s="69"/>
    </row>
    <row r="165" spans="1:9" ht="11.45" customHeight="1" x14ac:dyDescent="0.2">
      <c r="A165" s="102">
        <f>IF(C165&lt;&gt;"",COUNTA($C$9:C165),"")</f>
        <v>157</v>
      </c>
      <c r="B165" s="75" t="s">
        <v>676</v>
      </c>
      <c r="C165" s="83" t="s">
        <v>4</v>
      </c>
      <c r="D165" s="83" t="s">
        <v>4</v>
      </c>
      <c r="E165" s="96" t="s">
        <v>4</v>
      </c>
      <c r="F165" s="83" t="s">
        <v>4</v>
      </c>
      <c r="G165" s="83" t="s">
        <v>4</v>
      </c>
      <c r="H165" s="96" t="s">
        <v>4</v>
      </c>
      <c r="I165" s="69"/>
    </row>
    <row r="166" spans="1:9" ht="11.45" customHeight="1" x14ac:dyDescent="0.2">
      <c r="A166" s="102">
        <f>IF(C166&lt;&gt;"",COUNTA($C$9:C166),"")</f>
        <v>158</v>
      </c>
      <c r="B166" s="75" t="s">
        <v>677</v>
      </c>
      <c r="C166" s="83">
        <v>0</v>
      </c>
      <c r="D166" s="83">
        <v>5</v>
      </c>
      <c r="E166" s="96" t="s">
        <v>8</v>
      </c>
      <c r="F166" s="83" t="s">
        <v>4</v>
      </c>
      <c r="G166" s="83" t="s">
        <v>4</v>
      </c>
      <c r="H166" s="96" t="s">
        <v>8</v>
      </c>
      <c r="I166" s="69"/>
    </row>
    <row r="167" spans="1:9" ht="11.45" customHeight="1" x14ac:dyDescent="0.2">
      <c r="A167" s="102">
        <f>IF(C167&lt;&gt;"",COUNTA($C$9:C167),"")</f>
        <v>159</v>
      </c>
      <c r="B167" s="75" t="s">
        <v>678</v>
      </c>
      <c r="C167" s="83" t="s">
        <v>4</v>
      </c>
      <c r="D167" s="83" t="s">
        <v>4</v>
      </c>
      <c r="E167" s="96" t="s">
        <v>4</v>
      </c>
      <c r="F167" s="83" t="s">
        <v>4</v>
      </c>
      <c r="G167" s="83" t="s">
        <v>4</v>
      </c>
      <c r="H167" s="96" t="s">
        <v>4</v>
      </c>
      <c r="I167" s="69"/>
    </row>
    <row r="168" spans="1:9" ht="11.45" customHeight="1" x14ac:dyDescent="0.2">
      <c r="A168" s="102">
        <f>IF(C168&lt;&gt;"",COUNTA($C$9:C168),"")</f>
        <v>160</v>
      </c>
      <c r="B168" s="75" t="s">
        <v>679</v>
      </c>
      <c r="C168" s="83">
        <v>32524</v>
      </c>
      <c r="D168" s="83">
        <v>7778</v>
      </c>
      <c r="E168" s="96">
        <v>-59.814001549987083</v>
      </c>
      <c r="F168" s="83">
        <v>11525</v>
      </c>
      <c r="G168" s="83">
        <v>4083</v>
      </c>
      <c r="H168" s="96">
        <v>-47.505785548984313</v>
      </c>
      <c r="I168" s="69"/>
    </row>
    <row r="169" spans="1:9" ht="11.45" customHeight="1" x14ac:dyDescent="0.2">
      <c r="A169" s="102">
        <f>IF(C169&lt;&gt;"",COUNTA($C$9:C169),"")</f>
        <v>161</v>
      </c>
      <c r="B169" s="75" t="s">
        <v>680</v>
      </c>
      <c r="C169" s="83" t="s">
        <v>4</v>
      </c>
      <c r="D169" s="83" t="s">
        <v>4</v>
      </c>
      <c r="E169" s="96" t="s">
        <v>4</v>
      </c>
      <c r="F169" s="83" t="s">
        <v>4</v>
      </c>
      <c r="G169" s="83" t="s">
        <v>4</v>
      </c>
      <c r="H169" s="96" t="s">
        <v>4</v>
      </c>
      <c r="I169" s="69"/>
    </row>
    <row r="170" spans="1:9" ht="11.45" customHeight="1" x14ac:dyDescent="0.2">
      <c r="A170" s="102">
        <f>IF(C170&lt;&gt;"",COUNTA($C$9:C170),"")</f>
        <v>162</v>
      </c>
      <c r="B170" s="75" t="s">
        <v>681</v>
      </c>
      <c r="C170" s="83">
        <v>964</v>
      </c>
      <c r="D170" s="83">
        <v>892</v>
      </c>
      <c r="E170" s="96">
        <v>-3.0434782608695627</v>
      </c>
      <c r="F170" s="83">
        <v>1504</v>
      </c>
      <c r="G170" s="83">
        <v>1087</v>
      </c>
      <c r="H170" s="96">
        <v>21.860986547085204</v>
      </c>
      <c r="I170" s="69"/>
    </row>
    <row r="171" spans="1:9" s="46" customFormat="1" ht="11.45" customHeight="1" x14ac:dyDescent="0.2">
      <c r="A171" s="102">
        <f>IF(C171&lt;&gt;"",COUNTA($C$9:C171),"")</f>
        <v>163</v>
      </c>
      <c r="B171" s="75" t="s">
        <v>682</v>
      </c>
      <c r="C171" s="83">
        <v>0</v>
      </c>
      <c r="D171" s="83">
        <v>2</v>
      </c>
      <c r="E171" s="96" t="s">
        <v>8</v>
      </c>
      <c r="F171" s="83">
        <v>3999</v>
      </c>
      <c r="G171" s="83">
        <v>1369</v>
      </c>
      <c r="H171" s="96" t="s">
        <v>297</v>
      </c>
      <c r="I171" s="69"/>
    </row>
    <row r="172" spans="1:9" ht="11.45" customHeight="1" x14ac:dyDescent="0.2">
      <c r="A172" s="102">
        <f>IF(C172&lt;&gt;"",COUNTA($C$9:C172),"")</f>
        <v>164</v>
      </c>
      <c r="B172" s="75" t="s">
        <v>683</v>
      </c>
      <c r="C172" s="83">
        <v>36220</v>
      </c>
      <c r="D172" s="83">
        <v>104398</v>
      </c>
      <c r="E172" s="96">
        <v>-9.1962320933104849</v>
      </c>
      <c r="F172" s="83">
        <v>44735</v>
      </c>
      <c r="G172" s="83">
        <v>110107</v>
      </c>
      <c r="H172" s="96">
        <v>5.4684955650491389</v>
      </c>
      <c r="I172" s="69"/>
    </row>
    <row r="173" spans="1:9" ht="20.100000000000001" customHeight="1" x14ac:dyDescent="0.2">
      <c r="A173" s="102">
        <f>IF(C173&lt;&gt;"",COUNTA($C$9:C173),"")</f>
        <v>165</v>
      </c>
      <c r="B173" s="85" t="s">
        <v>684</v>
      </c>
      <c r="C173" s="86">
        <v>180751</v>
      </c>
      <c r="D173" s="86">
        <v>727278</v>
      </c>
      <c r="E173" s="97">
        <v>7.3864567598814688</v>
      </c>
      <c r="F173" s="86">
        <v>205964</v>
      </c>
      <c r="G173" s="86">
        <v>1012888</v>
      </c>
      <c r="H173" s="97">
        <v>39.271090284595431</v>
      </c>
      <c r="I173" s="69"/>
    </row>
    <row r="174" spans="1:9" ht="11.45" customHeight="1" x14ac:dyDescent="0.2">
      <c r="A174" s="102">
        <f>IF(C174&lt;&gt;"",COUNTA($C$9:C174),"")</f>
        <v>166</v>
      </c>
      <c r="B174" s="75" t="s">
        <v>685</v>
      </c>
      <c r="C174" s="83">
        <v>0</v>
      </c>
      <c r="D174" s="83">
        <v>5</v>
      </c>
      <c r="E174" s="96">
        <v>-16.666666666666671</v>
      </c>
      <c r="F174" s="83">
        <v>0</v>
      </c>
      <c r="G174" s="83">
        <v>9</v>
      </c>
      <c r="H174" s="96">
        <v>80</v>
      </c>
      <c r="I174" s="69"/>
    </row>
    <row r="175" spans="1:9" ht="11.45" customHeight="1" x14ac:dyDescent="0.2">
      <c r="A175" s="102">
        <f>IF(C175&lt;&gt;"",COUNTA($C$9:C175),"")</f>
        <v>167</v>
      </c>
      <c r="B175" s="75" t="s">
        <v>686</v>
      </c>
      <c r="C175" s="83">
        <v>0</v>
      </c>
      <c r="D175" s="83">
        <v>1</v>
      </c>
      <c r="E175" s="96">
        <v>-88.888888888888886</v>
      </c>
      <c r="F175" s="83">
        <v>0</v>
      </c>
      <c r="G175" s="83">
        <v>3</v>
      </c>
      <c r="H175" s="96">
        <v>200</v>
      </c>
      <c r="I175" s="69"/>
    </row>
    <row r="176" spans="1:9" ht="11.45" customHeight="1" x14ac:dyDescent="0.2">
      <c r="A176" s="102">
        <f>IF(C176&lt;&gt;"",COUNTA($C$9:C176),"")</f>
        <v>168</v>
      </c>
      <c r="B176" s="75" t="s">
        <v>687</v>
      </c>
      <c r="C176" s="83">
        <v>0</v>
      </c>
      <c r="D176" s="83">
        <v>43</v>
      </c>
      <c r="E176" s="96" t="s">
        <v>8</v>
      </c>
      <c r="F176" s="83">
        <v>0</v>
      </c>
      <c r="G176" s="83">
        <v>0</v>
      </c>
      <c r="H176" s="96">
        <v>-100</v>
      </c>
      <c r="I176" s="69"/>
    </row>
    <row r="177" spans="1:9" ht="11.45" customHeight="1" x14ac:dyDescent="0.2">
      <c r="A177" s="102">
        <f>IF(C177&lt;&gt;"",COUNTA($C$9:C177),"")</f>
        <v>169</v>
      </c>
      <c r="B177" s="75" t="s">
        <v>688</v>
      </c>
      <c r="C177" s="83">
        <v>19</v>
      </c>
      <c r="D177" s="83">
        <v>28</v>
      </c>
      <c r="E177" s="96" t="s">
        <v>297</v>
      </c>
      <c r="F177" s="83">
        <v>0</v>
      </c>
      <c r="G177" s="83">
        <v>11</v>
      </c>
      <c r="H177" s="96">
        <v>-60.714285714285715</v>
      </c>
      <c r="I177" s="69"/>
    </row>
    <row r="178" spans="1:9" ht="11.45" customHeight="1" x14ac:dyDescent="0.2">
      <c r="A178" s="102">
        <f>IF(C178&lt;&gt;"",COUNTA($C$9:C178),"")</f>
        <v>170</v>
      </c>
      <c r="B178" s="75" t="s">
        <v>689</v>
      </c>
      <c r="C178" s="83">
        <v>1011</v>
      </c>
      <c r="D178" s="83">
        <v>9951</v>
      </c>
      <c r="E178" s="96">
        <v>7.788128249566725</v>
      </c>
      <c r="F178" s="83">
        <v>1287</v>
      </c>
      <c r="G178" s="83">
        <v>15234</v>
      </c>
      <c r="H178" s="96">
        <v>53.090141694302076</v>
      </c>
      <c r="I178" s="69"/>
    </row>
    <row r="179" spans="1:9" ht="11.45" customHeight="1" x14ac:dyDescent="0.2">
      <c r="A179" s="102">
        <f>IF(C179&lt;&gt;"",COUNTA($C$9:C179),"")</f>
        <v>171</v>
      </c>
      <c r="B179" s="75" t="s">
        <v>690</v>
      </c>
      <c r="C179" s="83">
        <v>0</v>
      </c>
      <c r="D179" s="83">
        <v>2</v>
      </c>
      <c r="E179" s="96">
        <v>-77.777777777777771</v>
      </c>
      <c r="F179" s="83">
        <v>1</v>
      </c>
      <c r="G179" s="83">
        <v>5</v>
      </c>
      <c r="H179" s="96">
        <v>150</v>
      </c>
      <c r="I179" s="69"/>
    </row>
    <row r="180" spans="1:9" ht="11.45" customHeight="1" x14ac:dyDescent="0.2">
      <c r="A180" s="102">
        <f>IF(C180&lt;&gt;"",COUNTA($C$9:C180),"")</f>
        <v>172</v>
      </c>
      <c r="B180" s="75" t="s">
        <v>691</v>
      </c>
      <c r="C180" s="83" t="s">
        <v>4</v>
      </c>
      <c r="D180" s="83" t="s">
        <v>4</v>
      </c>
      <c r="E180" s="96" t="s">
        <v>4</v>
      </c>
      <c r="F180" s="83" t="s">
        <v>4</v>
      </c>
      <c r="G180" s="83" t="s">
        <v>4</v>
      </c>
      <c r="H180" s="96" t="s">
        <v>4</v>
      </c>
      <c r="I180" s="69"/>
    </row>
    <row r="181" spans="1:9" ht="11.45" customHeight="1" x14ac:dyDescent="0.2">
      <c r="A181" s="102">
        <f>IF(C181&lt;&gt;"",COUNTA($C$9:C181),"")</f>
        <v>173</v>
      </c>
      <c r="B181" s="75" t="s">
        <v>692</v>
      </c>
      <c r="C181" s="83" t="s">
        <v>4</v>
      </c>
      <c r="D181" s="83" t="s">
        <v>4</v>
      </c>
      <c r="E181" s="96" t="s">
        <v>4</v>
      </c>
      <c r="F181" s="83" t="s">
        <v>4</v>
      </c>
      <c r="G181" s="83" t="s">
        <v>4</v>
      </c>
      <c r="H181" s="96" t="s">
        <v>4</v>
      </c>
      <c r="I181" s="69"/>
    </row>
    <row r="182" spans="1:9" ht="11.45" customHeight="1" x14ac:dyDescent="0.2">
      <c r="A182" s="102">
        <f>IF(C182&lt;&gt;"",COUNTA($C$9:C182),"")</f>
        <v>174</v>
      </c>
      <c r="B182" s="75" t="s">
        <v>693</v>
      </c>
      <c r="C182" s="83">
        <v>34</v>
      </c>
      <c r="D182" s="83">
        <v>362</v>
      </c>
      <c r="E182" s="96">
        <v>-1.8970189701897056</v>
      </c>
      <c r="F182" s="83">
        <v>2043</v>
      </c>
      <c r="G182" s="83">
        <v>825</v>
      </c>
      <c r="H182" s="96">
        <v>127.90055248618785</v>
      </c>
      <c r="I182" s="69"/>
    </row>
    <row r="183" spans="1:9" ht="11.45" customHeight="1" x14ac:dyDescent="0.2">
      <c r="A183" s="102">
        <f>IF(C183&lt;&gt;"",COUNTA($C$9:C183),"")</f>
        <v>175</v>
      </c>
      <c r="B183" s="75" t="s">
        <v>694</v>
      </c>
      <c r="C183" s="83">
        <v>364</v>
      </c>
      <c r="D183" s="83">
        <v>5287</v>
      </c>
      <c r="E183" s="96">
        <v>-31.221542864576563</v>
      </c>
      <c r="F183" s="83">
        <v>319</v>
      </c>
      <c r="G183" s="83">
        <v>5640</v>
      </c>
      <c r="H183" s="96">
        <v>6.676754303007371</v>
      </c>
      <c r="I183" s="69"/>
    </row>
    <row r="184" spans="1:9" ht="11.45" customHeight="1" x14ac:dyDescent="0.2">
      <c r="A184" s="102">
        <f>IF(C184&lt;&gt;"",COUNTA($C$9:C184),"")</f>
        <v>176</v>
      </c>
      <c r="B184" s="75" t="s">
        <v>695</v>
      </c>
      <c r="C184" s="83">
        <v>5649</v>
      </c>
      <c r="D184" s="83">
        <v>23505</v>
      </c>
      <c r="E184" s="96">
        <v>42.66205389657685</v>
      </c>
      <c r="F184" s="83">
        <v>7110</v>
      </c>
      <c r="G184" s="83">
        <v>38684</v>
      </c>
      <c r="H184" s="96">
        <v>64.577749415018076</v>
      </c>
      <c r="I184" s="69"/>
    </row>
    <row r="185" spans="1:9" ht="11.45" customHeight="1" x14ac:dyDescent="0.2">
      <c r="A185" s="102">
        <f>IF(C185&lt;&gt;"",COUNTA($C$9:C185),"")</f>
        <v>177</v>
      </c>
      <c r="B185" s="75" t="s">
        <v>696</v>
      </c>
      <c r="C185" s="83">
        <v>968</v>
      </c>
      <c r="D185" s="83">
        <v>3844</v>
      </c>
      <c r="E185" s="96">
        <v>59.634551495016609</v>
      </c>
      <c r="F185" s="83">
        <v>938</v>
      </c>
      <c r="G185" s="83">
        <v>4107</v>
      </c>
      <c r="H185" s="96">
        <v>6.841831425598329</v>
      </c>
      <c r="I185" s="69"/>
    </row>
    <row r="186" spans="1:9" ht="11.45" customHeight="1" x14ac:dyDescent="0.2">
      <c r="A186" s="102">
        <f>IF(C186&lt;&gt;"",COUNTA($C$9:C186),"")</f>
        <v>178</v>
      </c>
      <c r="B186" s="75" t="s">
        <v>697</v>
      </c>
      <c r="C186" s="83">
        <v>5</v>
      </c>
      <c r="D186" s="83">
        <v>31</v>
      </c>
      <c r="E186" s="96">
        <v>342.85714285714283</v>
      </c>
      <c r="F186" s="83">
        <v>0</v>
      </c>
      <c r="G186" s="83">
        <v>4</v>
      </c>
      <c r="H186" s="96">
        <v>-87.096774193548384</v>
      </c>
      <c r="I186" s="69"/>
    </row>
    <row r="187" spans="1:9" ht="11.45" customHeight="1" x14ac:dyDescent="0.2">
      <c r="A187" s="102">
        <f>IF(C187&lt;&gt;"",COUNTA($C$9:C187),"")</f>
        <v>179</v>
      </c>
      <c r="B187" s="75" t="s">
        <v>698</v>
      </c>
      <c r="C187" s="83">
        <v>22</v>
      </c>
      <c r="D187" s="83">
        <v>104</v>
      </c>
      <c r="E187" s="96">
        <v>-67.192429022082024</v>
      </c>
      <c r="F187" s="83">
        <v>106</v>
      </c>
      <c r="G187" s="83">
        <v>127</v>
      </c>
      <c r="H187" s="96">
        <v>22.115384615384613</v>
      </c>
      <c r="I187" s="69"/>
    </row>
    <row r="188" spans="1:9" ht="11.45" customHeight="1" x14ac:dyDescent="0.2">
      <c r="A188" s="102">
        <f>IF(C188&lt;&gt;"",COUNTA($C$9:C188),"")</f>
        <v>180</v>
      </c>
      <c r="B188" s="75" t="s">
        <v>699</v>
      </c>
      <c r="C188" s="83">
        <v>8280</v>
      </c>
      <c r="D188" s="83">
        <v>12549</v>
      </c>
      <c r="E188" s="96">
        <v>0.73045432653717057</v>
      </c>
      <c r="F188" s="83">
        <v>5301</v>
      </c>
      <c r="G188" s="83">
        <v>14531</v>
      </c>
      <c r="H188" s="96">
        <v>15.794087178261222</v>
      </c>
      <c r="I188" s="69"/>
    </row>
    <row r="189" spans="1:9" ht="11.45" customHeight="1" x14ac:dyDescent="0.2">
      <c r="A189" s="102">
        <f>IF(C189&lt;&gt;"",COUNTA($C$9:C189),"")</f>
        <v>181</v>
      </c>
      <c r="B189" s="75" t="s">
        <v>700</v>
      </c>
      <c r="C189" s="83">
        <v>591</v>
      </c>
      <c r="D189" s="83">
        <v>20369</v>
      </c>
      <c r="E189" s="96">
        <v>-25.179988245665584</v>
      </c>
      <c r="F189" s="83">
        <v>883</v>
      </c>
      <c r="G189" s="83">
        <v>30967</v>
      </c>
      <c r="H189" s="96">
        <v>52.030045657616967</v>
      </c>
      <c r="I189" s="69"/>
    </row>
    <row r="190" spans="1:9" ht="11.45" customHeight="1" x14ac:dyDescent="0.2">
      <c r="A190" s="102">
        <f>IF(C190&lt;&gt;"",COUNTA($C$9:C190),"")</f>
        <v>182</v>
      </c>
      <c r="B190" s="75" t="s">
        <v>701</v>
      </c>
      <c r="C190" s="83" t="s">
        <v>4</v>
      </c>
      <c r="D190" s="83" t="s">
        <v>4</v>
      </c>
      <c r="E190" s="96" t="s">
        <v>4</v>
      </c>
      <c r="F190" s="83" t="s">
        <v>4</v>
      </c>
      <c r="G190" s="83" t="s">
        <v>4</v>
      </c>
      <c r="H190" s="96" t="s">
        <v>4</v>
      </c>
      <c r="I190" s="69"/>
    </row>
    <row r="191" spans="1:9" ht="11.45" customHeight="1" x14ac:dyDescent="0.2">
      <c r="A191" s="102">
        <f>IF(C191&lt;&gt;"",COUNTA($C$9:C191),"")</f>
        <v>183</v>
      </c>
      <c r="B191" s="75" t="s">
        <v>702</v>
      </c>
      <c r="C191" s="83">
        <v>0</v>
      </c>
      <c r="D191" s="83">
        <v>4</v>
      </c>
      <c r="E191" s="96">
        <v>100</v>
      </c>
      <c r="F191" s="83">
        <v>1</v>
      </c>
      <c r="G191" s="83">
        <v>121</v>
      </c>
      <c r="H191" s="96" t="s">
        <v>297</v>
      </c>
      <c r="I191" s="69"/>
    </row>
    <row r="192" spans="1:9" ht="11.45" customHeight="1" x14ac:dyDescent="0.2">
      <c r="A192" s="102">
        <f>IF(C192&lt;&gt;"",COUNTA($C$9:C192),"")</f>
        <v>184</v>
      </c>
      <c r="B192" s="75" t="s">
        <v>703</v>
      </c>
      <c r="C192" s="83">
        <v>102</v>
      </c>
      <c r="D192" s="83">
        <v>547</v>
      </c>
      <c r="E192" s="96">
        <v>-68.289855072463766</v>
      </c>
      <c r="F192" s="83">
        <v>293</v>
      </c>
      <c r="G192" s="83">
        <v>928</v>
      </c>
      <c r="H192" s="96">
        <v>69.652650822669102</v>
      </c>
      <c r="I192" s="69"/>
    </row>
    <row r="193" spans="1:9" ht="11.45" customHeight="1" x14ac:dyDescent="0.2">
      <c r="A193" s="102">
        <f>IF(C193&lt;&gt;"",COUNTA($C$9:C193),"")</f>
        <v>185</v>
      </c>
      <c r="B193" s="75" t="s">
        <v>704</v>
      </c>
      <c r="C193" s="83">
        <v>91</v>
      </c>
      <c r="D193" s="83">
        <v>161</v>
      </c>
      <c r="E193" s="96">
        <v>-68.615984405458093</v>
      </c>
      <c r="F193" s="83">
        <v>272</v>
      </c>
      <c r="G193" s="83">
        <v>2702</v>
      </c>
      <c r="H193" s="96" t="s">
        <v>297</v>
      </c>
      <c r="I193" s="69"/>
    </row>
    <row r="194" spans="1:9" ht="11.45" customHeight="1" x14ac:dyDescent="0.2">
      <c r="A194" s="102">
        <f>IF(C194&lt;&gt;"",COUNTA($C$9:C194),"")</f>
        <v>186</v>
      </c>
      <c r="B194" s="75" t="s">
        <v>705</v>
      </c>
      <c r="C194" s="83">
        <v>463</v>
      </c>
      <c r="D194" s="83">
        <v>298</v>
      </c>
      <c r="E194" s="96">
        <v>6.04982206405694</v>
      </c>
      <c r="F194" s="83">
        <v>3</v>
      </c>
      <c r="G194" s="83">
        <v>35</v>
      </c>
      <c r="H194" s="96">
        <v>-88.255033557046985</v>
      </c>
      <c r="I194" s="69"/>
    </row>
    <row r="195" spans="1:9" ht="11.45" customHeight="1" x14ac:dyDescent="0.2">
      <c r="A195" s="102">
        <f>IF(C195&lt;&gt;"",COUNTA($C$9:C195),"")</f>
        <v>187</v>
      </c>
      <c r="B195" s="75" t="s">
        <v>706</v>
      </c>
      <c r="C195" s="83">
        <v>6</v>
      </c>
      <c r="D195" s="83">
        <v>678</v>
      </c>
      <c r="E195" s="96">
        <v>-12.516129032258064</v>
      </c>
      <c r="F195" s="83">
        <v>11</v>
      </c>
      <c r="G195" s="83">
        <v>3705</v>
      </c>
      <c r="H195" s="96">
        <v>446.46017699115043</v>
      </c>
      <c r="I195" s="69"/>
    </row>
    <row r="196" spans="1:9" ht="11.45" customHeight="1" x14ac:dyDescent="0.2">
      <c r="A196" s="102">
        <f>IF(C196&lt;&gt;"",COUNTA($C$9:C196),"")</f>
        <v>188</v>
      </c>
      <c r="B196" s="75" t="s">
        <v>707</v>
      </c>
      <c r="C196" s="83" t="s">
        <v>4</v>
      </c>
      <c r="D196" s="83" t="s">
        <v>4</v>
      </c>
      <c r="E196" s="96" t="s">
        <v>4</v>
      </c>
      <c r="F196" s="83" t="s">
        <v>4</v>
      </c>
      <c r="G196" s="83" t="s">
        <v>4</v>
      </c>
      <c r="H196" s="96" t="s">
        <v>4</v>
      </c>
      <c r="I196" s="69"/>
    </row>
    <row r="197" spans="1:9" ht="11.45" customHeight="1" x14ac:dyDescent="0.2">
      <c r="A197" s="102">
        <f>IF(C197&lt;&gt;"",COUNTA($C$9:C197),"")</f>
        <v>189</v>
      </c>
      <c r="B197" s="75" t="s">
        <v>708</v>
      </c>
      <c r="C197" s="83">
        <v>44436</v>
      </c>
      <c r="D197" s="83">
        <v>51329</v>
      </c>
      <c r="E197" s="96">
        <v>13.191611352459915</v>
      </c>
      <c r="F197" s="83">
        <v>24634</v>
      </c>
      <c r="G197" s="83">
        <v>33838</v>
      </c>
      <c r="H197" s="96">
        <v>-34.076253190204369</v>
      </c>
      <c r="I197" s="69"/>
    </row>
    <row r="198" spans="1:9" ht="11.45" customHeight="1" x14ac:dyDescent="0.2">
      <c r="A198" s="102">
        <f>IF(C198&lt;&gt;"",COUNTA($C$9:C198),"")</f>
        <v>190</v>
      </c>
      <c r="B198" s="75" t="s">
        <v>709</v>
      </c>
      <c r="C198" s="83">
        <v>16</v>
      </c>
      <c r="D198" s="83">
        <v>191</v>
      </c>
      <c r="E198" s="96">
        <v>7.9096045197740068</v>
      </c>
      <c r="F198" s="83">
        <v>0</v>
      </c>
      <c r="G198" s="83">
        <v>16</v>
      </c>
      <c r="H198" s="96">
        <v>-91.623036649214654</v>
      </c>
      <c r="I198" s="69"/>
    </row>
    <row r="199" spans="1:9" ht="11.45" customHeight="1" x14ac:dyDescent="0.2">
      <c r="A199" s="102">
        <f>IF(C199&lt;&gt;"",COUNTA($C$9:C199),"")</f>
        <v>191</v>
      </c>
      <c r="B199" s="75" t="s">
        <v>710</v>
      </c>
      <c r="C199" s="83">
        <v>0</v>
      </c>
      <c r="D199" s="83">
        <v>2</v>
      </c>
      <c r="E199" s="96">
        <v>-96.428571428571431</v>
      </c>
      <c r="F199" s="83">
        <v>0</v>
      </c>
      <c r="G199" s="83">
        <v>18</v>
      </c>
      <c r="H199" s="96">
        <v>800</v>
      </c>
      <c r="I199" s="69"/>
    </row>
    <row r="200" spans="1:9" ht="11.45" customHeight="1" x14ac:dyDescent="0.2">
      <c r="A200" s="102">
        <f>IF(C200&lt;&gt;"",COUNTA($C$9:C200),"")</f>
        <v>192</v>
      </c>
      <c r="B200" s="75" t="s">
        <v>711</v>
      </c>
      <c r="C200" s="83">
        <v>3</v>
      </c>
      <c r="D200" s="83">
        <v>35</v>
      </c>
      <c r="E200" s="96" t="s">
        <v>297</v>
      </c>
      <c r="F200" s="83">
        <v>0</v>
      </c>
      <c r="G200" s="83">
        <v>8</v>
      </c>
      <c r="H200" s="96">
        <v>-77.142857142857139</v>
      </c>
      <c r="I200" s="69"/>
    </row>
    <row r="201" spans="1:9" ht="11.45" customHeight="1" x14ac:dyDescent="0.2">
      <c r="A201" s="102">
        <f>IF(C201&lt;&gt;"",COUNTA($C$9:C201),"")</f>
        <v>193</v>
      </c>
      <c r="B201" s="75" t="s">
        <v>712</v>
      </c>
      <c r="C201" s="83">
        <v>0</v>
      </c>
      <c r="D201" s="83">
        <v>7</v>
      </c>
      <c r="E201" s="96">
        <v>-41.666666666666664</v>
      </c>
      <c r="F201" s="83">
        <v>0</v>
      </c>
      <c r="G201" s="83">
        <v>18</v>
      </c>
      <c r="H201" s="96">
        <v>157.14285714285717</v>
      </c>
      <c r="I201" s="69"/>
    </row>
    <row r="202" spans="1:9" ht="11.45" customHeight="1" x14ac:dyDescent="0.2">
      <c r="A202" s="102">
        <f>IF(C202&lt;&gt;"",COUNTA($C$9:C202),"")</f>
        <v>194</v>
      </c>
      <c r="B202" s="75" t="s">
        <v>713</v>
      </c>
      <c r="C202" s="83">
        <v>2820</v>
      </c>
      <c r="D202" s="83">
        <v>19752</v>
      </c>
      <c r="E202" s="96">
        <v>1.9510684422421747</v>
      </c>
      <c r="F202" s="83">
        <v>2336</v>
      </c>
      <c r="G202" s="83">
        <v>30707</v>
      </c>
      <c r="H202" s="96">
        <v>55.462737950587268</v>
      </c>
      <c r="I202" s="69"/>
    </row>
    <row r="203" spans="1:9" ht="11.45" customHeight="1" x14ac:dyDescent="0.2">
      <c r="A203" s="102">
        <f>IF(C203&lt;&gt;"",COUNTA($C$9:C203),"")</f>
        <v>195</v>
      </c>
      <c r="B203" s="75" t="s">
        <v>714</v>
      </c>
      <c r="C203" s="83" t="s">
        <v>4</v>
      </c>
      <c r="D203" s="83" t="s">
        <v>4</v>
      </c>
      <c r="E203" s="96" t="s">
        <v>4</v>
      </c>
      <c r="F203" s="83" t="s">
        <v>4</v>
      </c>
      <c r="G203" s="83" t="s">
        <v>4</v>
      </c>
      <c r="H203" s="96" t="s">
        <v>4</v>
      </c>
      <c r="I203" s="69"/>
    </row>
    <row r="204" spans="1:9" ht="11.45" customHeight="1" x14ac:dyDescent="0.2">
      <c r="A204" s="102">
        <f>IF(C204&lt;&gt;"",COUNTA($C$9:C204),"")</f>
        <v>196</v>
      </c>
      <c r="B204" s="75" t="s">
        <v>715</v>
      </c>
      <c r="C204" s="83">
        <v>7</v>
      </c>
      <c r="D204" s="83">
        <v>136</v>
      </c>
      <c r="E204" s="96">
        <v>-74.095238095238102</v>
      </c>
      <c r="F204" s="83">
        <v>11</v>
      </c>
      <c r="G204" s="83">
        <v>103</v>
      </c>
      <c r="H204" s="96">
        <v>-24.264705882352942</v>
      </c>
      <c r="I204" s="69"/>
    </row>
    <row r="205" spans="1:9" ht="11.45" customHeight="1" x14ac:dyDescent="0.2">
      <c r="A205" s="102">
        <f>IF(C205&lt;&gt;"",COUNTA($C$9:C205),"")</f>
        <v>197</v>
      </c>
      <c r="B205" s="75" t="s">
        <v>716</v>
      </c>
      <c r="C205" s="83">
        <v>1</v>
      </c>
      <c r="D205" s="83">
        <v>49</v>
      </c>
      <c r="E205" s="96">
        <v>19.512195121951223</v>
      </c>
      <c r="F205" s="83">
        <v>1</v>
      </c>
      <c r="G205" s="83">
        <v>36</v>
      </c>
      <c r="H205" s="96">
        <v>-26.530612244897952</v>
      </c>
      <c r="I205" s="69"/>
    </row>
    <row r="206" spans="1:9" ht="11.45" customHeight="1" x14ac:dyDescent="0.2">
      <c r="A206" s="102">
        <f>IF(C206&lt;&gt;"",COUNTA($C$9:C206),"")</f>
        <v>198</v>
      </c>
      <c r="B206" s="75" t="s">
        <v>717</v>
      </c>
      <c r="C206" s="83">
        <v>0</v>
      </c>
      <c r="D206" s="83">
        <v>2</v>
      </c>
      <c r="E206" s="96">
        <v>-80</v>
      </c>
      <c r="F206" s="83">
        <v>1</v>
      </c>
      <c r="G206" s="83">
        <v>39</v>
      </c>
      <c r="H206" s="96" t="s">
        <v>297</v>
      </c>
      <c r="I206" s="69"/>
    </row>
    <row r="207" spans="1:9" ht="11.45" customHeight="1" x14ac:dyDescent="0.2">
      <c r="A207" s="102">
        <f>IF(C207&lt;&gt;"",COUNTA($C$9:C207),"")</f>
        <v>199</v>
      </c>
      <c r="B207" s="75" t="s">
        <v>718</v>
      </c>
      <c r="C207" s="83">
        <v>41</v>
      </c>
      <c r="D207" s="83">
        <v>286</v>
      </c>
      <c r="E207" s="96">
        <v>67.251461988304101</v>
      </c>
      <c r="F207" s="83">
        <v>3270</v>
      </c>
      <c r="G207" s="83">
        <v>1938</v>
      </c>
      <c r="H207" s="96">
        <v>577.6223776223776</v>
      </c>
      <c r="I207" s="69"/>
    </row>
    <row r="208" spans="1:9" ht="11.45" customHeight="1" x14ac:dyDescent="0.2">
      <c r="A208" s="102">
        <f>IF(C208&lt;&gt;"",COUNTA($C$9:C208),"")</f>
        <v>200</v>
      </c>
      <c r="B208" s="75" t="s">
        <v>719</v>
      </c>
      <c r="C208" s="83">
        <v>675</v>
      </c>
      <c r="D208" s="83">
        <v>2637</v>
      </c>
      <c r="E208" s="96">
        <v>53.135888501742158</v>
      </c>
      <c r="F208" s="83">
        <v>699</v>
      </c>
      <c r="G208" s="83">
        <v>2921</v>
      </c>
      <c r="H208" s="96">
        <v>10.769814182783463</v>
      </c>
      <c r="I208" s="69"/>
    </row>
    <row r="209" spans="1:9" ht="11.45" customHeight="1" x14ac:dyDescent="0.2">
      <c r="A209" s="102">
        <f>IF(C209&lt;&gt;"",COUNTA($C$9:C209),"")</f>
        <v>201</v>
      </c>
      <c r="B209" s="75" t="s">
        <v>720</v>
      </c>
      <c r="C209" s="83">
        <v>175</v>
      </c>
      <c r="D209" s="83">
        <v>2378</v>
      </c>
      <c r="E209" s="96">
        <v>16.625796959293766</v>
      </c>
      <c r="F209" s="83">
        <v>164</v>
      </c>
      <c r="G209" s="83">
        <v>3552</v>
      </c>
      <c r="H209" s="96">
        <v>49.369217830109335</v>
      </c>
      <c r="I209" s="69"/>
    </row>
    <row r="210" spans="1:9" ht="11.45" customHeight="1" x14ac:dyDescent="0.2">
      <c r="A210" s="102">
        <f>IF(C210&lt;&gt;"",COUNTA($C$9:C210),"")</f>
        <v>202</v>
      </c>
      <c r="B210" s="75" t="s">
        <v>721</v>
      </c>
      <c r="C210" s="83">
        <v>518</v>
      </c>
      <c r="D210" s="83">
        <v>701</v>
      </c>
      <c r="E210" s="96">
        <v>-46.732522796352583</v>
      </c>
      <c r="F210" s="83">
        <v>825</v>
      </c>
      <c r="G210" s="83">
        <v>1457</v>
      </c>
      <c r="H210" s="96">
        <v>107.84593437945793</v>
      </c>
      <c r="I210" s="69"/>
    </row>
    <row r="211" spans="1:9" ht="11.45" customHeight="1" x14ac:dyDescent="0.2">
      <c r="A211" s="102">
        <f>IF(C211&lt;&gt;"",COUNTA($C$9:C211),"")</f>
        <v>203</v>
      </c>
      <c r="B211" s="75" t="s">
        <v>722</v>
      </c>
      <c r="C211" s="83">
        <v>183</v>
      </c>
      <c r="D211" s="83">
        <v>3815</v>
      </c>
      <c r="E211" s="96">
        <v>-52.060819301331996</v>
      </c>
      <c r="F211" s="83">
        <v>310</v>
      </c>
      <c r="G211" s="83">
        <v>4144</v>
      </c>
      <c r="H211" s="96">
        <v>8.6238532110091768</v>
      </c>
      <c r="I211" s="69"/>
    </row>
    <row r="212" spans="1:9" ht="11.45" customHeight="1" x14ac:dyDescent="0.2">
      <c r="A212" s="102">
        <f>IF(C212&lt;&gt;"",COUNTA($C$9:C212),"")</f>
        <v>204</v>
      </c>
      <c r="B212" s="75" t="s">
        <v>723</v>
      </c>
      <c r="C212" s="83">
        <v>280</v>
      </c>
      <c r="D212" s="83">
        <v>1450</v>
      </c>
      <c r="E212" s="96">
        <v>130.89171974522293</v>
      </c>
      <c r="F212" s="83">
        <v>192</v>
      </c>
      <c r="G212" s="83">
        <v>1136</v>
      </c>
      <c r="H212" s="96">
        <v>-21.65517241379311</v>
      </c>
      <c r="I212" s="69"/>
    </row>
    <row r="213" spans="1:9" ht="11.45" customHeight="1" x14ac:dyDescent="0.2">
      <c r="A213" s="102">
        <f>IF(C213&lt;&gt;"",COUNTA($C$9:C213),"")</f>
        <v>205</v>
      </c>
      <c r="B213" s="75" t="s">
        <v>724</v>
      </c>
      <c r="C213" s="83">
        <v>0</v>
      </c>
      <c r="D213" s="83">
        <v>1</v>
      </c>
      <c r="E213" s="96">
        <v>0</v>
      </c>
      <c r="F213" s="83">
        <v>38</v>
      </c>
      <c r="G213" s="83">
        <v>76</v>
      </c>
      <c r="H213" s="96" t="s">
        <v>297</v>
      </c>
      <c r="I213" s="69"/>
    </row>
    <row r="214" spans="1:9" ht="11.45" customHeight="1" x14ac:dyDescent="0.2">
      <c r="A214" s="102">
        <f>IF(C214&lt;&gt;"",COUNTA($C$9:C214),"")</f>
        <v>206</v>
      </c>
      <c r="B214" s="75" t="s">
        <v>725</v>
      </c>
      <c r="C214" s="83">
        <v>0</v>
      </c>
      <c r="D214" s="83">
        <v>7</v>
      </c>
      <c r="E214" s="96" t="s">
        <v>8</v>
      </c>
      <c r="F214" s="83">
        <v>0</v>
      </c>
      <c r="G214" s="83">
        <v>8</v>
      </c>
      <c r="H214" s="96">
        <v>14.285714285714292</v>
      </c>
      <c r="I214" s="69"/>
    </row>
    <row r="215" spans="1:9" ht="11.45" customHeight="1" x14ac:dyDescent="0.2">
      <c r="A215" s="102">
        <f>IF(C215&lt;&gt;"",COUNTA($C$9:C215),"")</f>
        <v>207</v>
      </c>
      <c r="B215" s="75" t="s">
        <v>726</v>
      </c>
      <c r="C215" s="83">
        <v>719</v>
      </c>
      <c r="D215" s="83">
        <v>11757</v>
      </c>
      <c r="E215" s="96">
        <v>0.90979315080249989</v>
      </c>
      <c r="F215" s="83">
        <v>698</v>
      </c>
      <c r="G215" s="83">
        <v>12938</v>
      </c>
      <c r="H215" s="96">
        <v>10.045079527090238</v>
      </c>
      <c r="I215" s="69"/>
    </row>
    <row r="216" spans="1:9" ht="11.45" customHeight="1" x14ac:dyDescent="0.2">
      <c r="A216" s="102">
        <f>IF(C216&lt;&gt;"",COUNTA($C$9:C216),"")</f>
        <v>208</v>
      </c>
      <c r="B216" s="75" t="s">
        <v>727</v>
      </c>
      <c r="C216" s="83">
        <v>2431</v>
      </c>
      <c r="D216" s="83">
        <v>11806</v>
      </c>
      <c r="E216" s="96">
        <v>-10.844283340885056</v>
      </c>
      <c r="F216" s="83">
        <v>3390</v>
      </c>
      <c r="G216" s="83">
        <v>15983</v>
      </c>
      <c r="H216" s="96">
        <v>35.380315094019977</v>
      </c>
      <c r="I216" s="69"/>
    </row>
    <row r="217" spans="1:9" ht="11.45" customHeight="1" x14ac:dyDescent="0.2">
      <c r="A217" s="102">
        <f>IF(C217&lt;&gt;"",COUNTA($C$9:C217),"")</f>
        <v>209</v>
      </c>
      <c r="B217" s="75" t="s">
        <v>728</v>
      </c>
      <c r="C217" s="83" t="s">
        <v>4</v>
      </c>
      <c r="D217" s="83" t="s">
        <v>4</v>
      </c>
      <c r="E217" s="96" t="s">
        <v>4</v>
      </c>
      <c r="F217" s="83" t="s">
        <v>4</v>
      </c>
      <c r="G217" s="83" t="s">
        <v>4</v>
      </c>
      <c r="H217" s="96" t="s">
        <v>4</v>
      </c>
      <c r="I217" s="69"/>
    </row>
    <row r="218" spans="1:9" ht="11.45" customHeight="1" x14ac:dyDescent="0.2">
      <c r="A218" s="102">
        <f>IF(C218&lt;&gt;"",COUNTA($C$9:C218),"")</f>
        <v>210</v>
      </c>
      <c r="B218" s="75" t="s">
        <v>729</v>
      </c>
      <c r="C218" s="83">
        <v>18</v>
      </c>
      <c r="D218" s="83">
        <v>260</v>
      </c>
      <c r="E218" s="96" t="s">
        <v>8</v>
      </c>
      <c r="F218" s="83">
        <v>0</v>
      </c>
      <c r="G218" s="83">
        <v>1</v>
      </c>
      <c r="H218" s="96">
        <v>-99.615384615384613</v>
      </c>
      <c r="I218" s="69"/>
    </row>
    <row r="219" spans="1:9" ht="11.45" customHeight="1" x14ac:dyDescent="0.2">
      <c r="A219" s="102">
        <f>IF(C219&lt;&gt;"",COUNTA($C$9:C219),"")</f>
        <v>211</v>
      </c>
      <c r="B219" s="75" t="s">
        <v>730</v>
      </c>
      <c r="C219" s="83">
        <v>62</v>
      </c>
      <c r="D219" s="83">
        <v>248</v>
      </c>
      <c r="E219" s="96">
        <v>213.92405063291142</v>
      </c>
      <c r="F219" s="83">
        <v>1</v>
      </c>
      <c r="G219" s="83">
        <v>37</v>
      </c>
      <c r="H219" s="96">
        <v>-85.08064516129032</v>
      </c>
      <c r="I219" s="69"/>
    </row>
    <row r="220" spans="1:9" ht="11.45" customHeight="1" x14ac:dyDescent="0.2">
      <c r="A220" s="102">
        <f>IF(C220&lt;&gt;"",COUNTA($C$9:C220),"")</f>
        <v>212</v>
      </c>
      <c r="B220" s="75" t="s">
        <v>731</v>
      </c>
      <c r="C220" s="83">
        <v>2036</v>
      </c>
      <c r="D220" s="83">
        <v>2207</v>
      </c>
      <c r="E220" s="96">
        <v>-6.7202028740490221</v>
      </c>
      <c r="F220" s="83">
        <v>937</v>
      </c>
      <c r="G220" s="83">
        <v>1118</v>
      </c>
      <c r="H220" s="96">
        <v>-49.342999546896237</v>
      </c>
      <c r="I220" s="69"/>
    </row>
    <row r="221" spans="1:9" ht="11.45" customHeight="1" x14ac:dyDescent="0.2">
      <c r="A221" s="102">
        <f>IF(C221&lt;&gt;"",COUNTA($C$9:C221),"")</f>
        <v>213</v>
      </c>
      <c r="B221" s="75" t="s">
        <v>732</v>
      </c>
      <c r="C221" s="83">
        <v>9707</v>
      </c>
      <c r="D221" s="83">
        <v>30987</v>
      </c>
      <c r="E221" s="96">
        <v>9.0055229183522698</v>
      </c>
      <c r="F221" s="83">
        <v>5462</v>
      </c>
      <c r="G221" s="83">
        <v>30170</v>
      </c>
      <c r="H221" s="96">
        <v>-2.6365895375480051</v>
      </c>
      <c r="I221" s="69"/>
    </row>
    <row r="222" spans="1:9" ht="11.45" customHeight="1" x14ac:dyDescent="0.2">
      <c r="A222" s="102">
        <f>IF(C222&lt;&gt;"",COUNTA($C$9:C222),"")</f>
        <v>214</v>
      </c>
      <c r="B222" s="75" t="s">
        <v>733</v>
      </c>
      <c r="C222" s="83">
        <v>99015</v>
      </c>
      <c r="D222" s="83">
        <v>509466</v>
      </c>
      <c r="E222" s="96">
        <v>10.129570303887107</v>
      </c>
      <c r="F222" s="83">
        <v>144426</v>
      </c>
      <c r="G222" s="83">
        <v>754985</v>
      </c>
      <c r="H222" s="96">
        <v>48.191439664275919</v>
      </c>
      <c r="I222" s="69"/>
    </row>
    <row r="223" spans="1:9" ht="20.100000000000001" customHeight="1" x14ac:dyDescent="0.2">
      <c r="A223" s="102">
        <f>IF(C223&lt;&gt;"",COUNTA($C$9:C223),"")</f>
        <v>215</v>
      </c>
      <c r="B223" s="85" t="s">
        <v>734</v>
      </c>
      <c r="C223" s="86">
        <v>124702</v>
      </c>
      <c r="D223" s="86">
        <v>73308</v>
      </c>
      <c r="E223" s="97">
        <v>-10.486470645696983</v>
      </c>
      <c r="F223" s="86">
        <v>3697</v>
      </c>
      <c r="G223" s="86">
        <v>26914</v>
      </c>
      <c r="H223" s="97">
        <v>-63.286408031865555</v>
      </c>
      <c r="I223" s="69"/>
    </row>
    <row r="224" spans="1:9" ht="11.45" customHeight="1" x14ac:dyDescent="0.2">
      <c r="A224" s="102">
        <f>IF(C224&lt;&gt;"",COUNTA($C$9:C224),"")</f>
        <v>216</v>
      </c>
      <c r="B224" s="75" t="s">
        <v>735</v>
      </c>
      <c r="C224" s="83" t="s">
        <v>4</v>
      </c>
      <c r="D224" s="83" t="s">
        <v>4</v>
      </c>
      <c r="E224" s="96" t="s">
        <v>4</v>
      </c>
      <c r="F224" s="83" t="s">
        <v>4</v>
      </c>
      <c r="G224" s="83" t="s">
        <v>4</v>
      </c>
      <c r="H224" s="96" t="s">
        <v>4</v>
      </c>
      <c r="I224" s="69"/>
    </row>
    <row r="225" spans="1:9" ht="11.45" customHeight="1" x14ac:dyDescent="0.2">
      <c r="A225" s="102">
        <f>IF(C225&lt;&gt;"",COUNTA($C$9:C225),"")</f>
        <v>217</v>
      </c>
      <c r="B225" s="75" t="s">
        <v>736</v>
      </c>
      <c r="C225" s="83" t="s">
        <v>4</v>
      </c>
      <c r="D225" s="83" t="s">
        <v>4</v>
      </c>
      <c r="E225" s="96" t="s">
        <v>4</v>
      </c>
      <c r="F225" s="83" t="s">
        <v>4</v>
      </c>
      <c r="G225" s="83" t="s">
        <v>4</v>
      </c>
      <c r="H225" s="96" t="s">
        <v>4</v>
      </c>
      <c r="I225" s="69"/>
    </row>
    <row r="226" spans="1:9" ht="11.45" customHeight="1" x14ac:dyDescent="0.2">
      <c r="A226" s="102">
        <f>IF(C226&lt;&gt;"",COUNTA($C$9:C226),"")</f>
        <v>218</v>
      </c>
      <c r="B226" s="75" t="s">
        <v>737</v>
      </c>
      <c r="C226" s="83">
        <v>1</v>
      </c>
      <c r="D226" s="83">
        <v>0</v>
      </c>
      <c r="E226" s="96" t="s">
        <v>8</v>
      </c>
      <c r="F226" s="83" t="s">
        <v>4</v>
      </c>
      <c r="G226" s="83" t="s">
        <v>4</v>
      </c>
      <c r="H226" s="96" t="s">
        <v>8</v>
      </c>
      <c r="I226" s="69"/>
    </row>
    <row r="227" spans="1:9" ht="11.45" customHeight="1" x14ac:dyDescent="0.2">
      <c r="A227" s="102">
        <f>IF(C227&lt;&gt;"",COUNTA($C$9:C227),"")</f>
        <v>219</v>
      </c>
      <c r="B227" s="75" t="s">
        <v>738</v>
      </c>
      <c r="C227" s="83">
        <v>120845</v>
      </c>
      <c r="D227" s="83">
        <v>51924</v>
      </c>
      <c r="E227" s="96">
        <v>-15.251028269243321</v>
      </c>
      <c r="F227" s="83">
        <v>36</v>
      </c>
      <c r="G227" s="83">
        <v>2491</v>
      </c>
      <c r="H227" s="96">
        <v>-95.202603805561978</v>
      </c>
      <c r="I227" s="69"/>
    </row>
    <row r="228" spans="1:9" ht="11.45" customHeight="1" x14ac:dyDescent="0.2">
      <c r="A228" s="102">
        <f>IF(C228&lt;&gt;"",COUNTA($C$9:C228),"")</f>
        <v>220</v>
      </c>
      <c r="B228" s="75" t="s">
        <v>739</v>
      </c>
      <c r="C228" s="83" t="s">
        <v>4</v>
      </c>
      <c r="D228" s="83" t="s">
        <v>4</v>
      </c>
      <c r="E228" s="96" t="s">
        <v>4</v>
      </c>
      <c r="F228" s="83" t="s">
        <v>4</v>
      </c>
      <c r="G228" s="83" t="s">
        <v>4</v>
      </c>
      <c r="H228" s="96" t="s">
        <v>4</v>
      </c>
      <c r="I228" s="69"/>
    </row>
    <row r="229" spans="1:9" ht="11.45" customHeight="1" x14ac:dyDescent="0.2">
      <c r="A229" s="102">
        <f>IF(C229&lt;&gt;"",COUNTA($C$9:C229),"")</f>
        <v>221</v>
      </c>
      <c r="B229" s="75" t="s">
        <v>740</v>
      </c>
      <c r="C229" s="83" t="s">
        <v>4</v>
      </c>
      <c r="D229" s="83" t="s">
        <v>4</v>
      </c>
      <c r="E229" s="96" t="s">
        <v>4</v>
      </c>
      <c r="F229" s="83" t="s">
        <v>4</v>
      </c>
      <c r="G229" s="83" t="s">
        <v>4</v>
      </c>
      <c r="H229" s="96" t="s">
        <v>4</v>
      </c>
      <c r="I229" s="69"/>
    </row>
    <row r="230" spans="1:9" ht="11.45" customHeight="1" x14ac:dyDescent="0.2">
      <c r="A230" s="102">
        <f>IF(C230&lt;&gt;"",COUNTA($C$9:C230),"")</f>
        <v>222</v>
      </c>
      <c r="B230" s="75" t="s">
        <v>741</v>
      </c>
      <c r="C230" s="83">
        <v>0</v>
      </c>
      <c r="D230" s="83">
        <v>1</v>
      </c>
      <c r="E230" s="96">
        <v>-50</v>
      </c>
      <c r="F230" s="83">
        <v>0</v>
      </c>
      <c r="G230" s="83">
        <v>3</v>
      </c>
      <c r="H230" s="96">
        <v>200</v>
      </c>
      <c r="I230" s="69"/>
    </row>
    <row r="231" spans="1:9" ht="11.45" customHeight="1" x14ac:dyDescent="0.2">
      <c r="A231" s="102">
        <f>IF(C231&lt;&gt;"",COUNTA($C$9:C231),"")</f>
        <v>223</v>
      </c>
      <c r="B231" s="75" t="s">
        <v>742</v>
      </c>
      <c r="C231" s="83" t="s">
        <v>4</v>
      </c>
      <c r="D231" s="83" t="s">
        <v>4</v>
      </c>
      <c r="E231" s="96" t="s">
        <v>4</v>
      </c>
      <c r="F231" s="83" t="s">
        <v>4</v>
      </c>
      <c r="G231" s="83" t="s">
        <v>4</v>
      </c>
      <c r="H231" s="96" t="s">
        <v>4</v>
      </c>
      <c r="I231" s="69"/>
    </row>
    <row r="232" spans="1:9" ht="11.45" customHeight="1" x14ac:dyDescent="0.2">
      <c r="A232" s="102">
        <f>IF(C232&lt;&gt;"",COUNTA($C$9:C232),"")</f>
        <v>224</v>
      </c>
      <c r="B232" s="75" t="s">
        <v>743</v>
      </c>
      <c r="C232" s="83">
        <v>0</v>
      </c>
      <c r="D232" s="83">
        <v>3</v>
      </c>
      <c r="E232" s="96">
        <v>-50</v>
      </c>
      <c r="F232" s="83" t="s">
        <v>4</v>
      </c>
      <c r="G232" s="83" t="s">
        <v>4</v>
      </c>
      <c r="H232" s="96" t="s">
        <v>8</v>
      </c>
      <c r="I232" s="69"/>
    </row>
    <row r="233" spans="1:9" ht="11.45" customHeight="1" x14ac:dyDescent="0.2">
      <c r="A233" s="102">
        <f>IF(C233&lt;&gt;"",COUNTA($C$9:C233),"")</f>
        <v>225</v>
      </c>
      <c r="B233" s="75" t="s">
        <v>744</v>
      </c>
      <c r="C233" s="83" t="s">
        <v>4</v>
      </c>
      <c r="D233" s="83" t="s">
        <v>4</v>
      </c>
      <c r="E233" s="96" t="s">
        <v>4</v>
      </c>
      <c r="F233" s="83" t="s">
        <v>4</v>
      </c>
      <c r="G233" s="83" t="s">
        <v>4</v>
      </c>
      <c r="H233" s="96" t="s">
        <v>4</v>
      </c>
      <c r="I233" s="69"/>
    </row>
    <row r="234" spans="1:9" ht="11.45" customHeight="1" x14ac:dyDescent="0.2">
      <c r="A234" s="102">
        <f>IF(C234&lt;&gt;"",COUNTA($C$9:C234),"")</f>
        <v>226</v>
      </c>
      <c r="B234" s="75" t="s">
        <v>745</v>
      </c>
      <c r="C234" s="83" t="s">
        <v>4</v>
      </c>
      <c r="D234" s="83" t="s">
        <v>4</v>
      </c>
      <c r="E234" s="96" t="s">
        <v>4</v>
      </c>
      <c r="F234" s="83" t="s">
        <v>4</v>
      </c>
      <c r="G234" s="83" t="s">
        <v>4</v>
      </c>
      <c r="H234" s="96" t="s">
        <v>4</v>
      </c>
      <c r="I234" s="69"/>
    </row>
    <row r="235" spans="1:9" ht="11.45" customHeight="1" x14ac:dyDescent="0.2">
      <c r="A235" s="102">
        <f>IF(C235&lt;&gt;"",COUNTA($C$9:C235),"")</f>
        <v>227</v>
      </c>
      <c r="B235" s="75" t="s">
        <v>746</v>
      </c>
      <c r="C235" s="83" t="s">
        <v>4</v>
      </c>
      <c r="D235" s="83" t="s">
        <v>4</v>
      </c>
      <c r="E235" s="96" t="s">
        <v>4</v>
      </c>
      <c r="F235" s="83" t="s">
        <v>4</v>
      </c>
      <c r="G235" s="83" t="s">
        <v>4</v>
      </c>
      <c r="H235" s="96" t="s">
        <v>4</v>
      </c>
      <c r="I235" s="69"/>
    </row>
    <row r="236" spans="1:9" ht="11.45" customHeight="1" x14ac:dyDescent="0.2">
      <c r="A236" s="102">
        <f>IF(C236&lt;&gt;"",COUNTA($C$9:C236),"")</f>
        <v>228</v>
      </c>
      <c r="B236" s="75" t="s">
        <v>747</v>
      </c>
      <c r="C236" s="83" t="s">
        <v>4</v>
      </c>
      <c r="D236" s="83" t="s">
        <v>4</v>
      </c>
      <c r="E236" s="96" t="s">
        <v>4</v>
      </c>
      <c r="F236" s="83" t="s">
        <v>4</v>
      </c>
      <c r="G236" s="83" t="s">
        <v>4</v>
      </c>
      <c r="H236" s="96" t="s">
        <v>4</v>
      </c>
      <c r="I236" s="69"/>
    </row>
    <row r="237" spans="1:9" ht="11.45" customHeight="1" x14ac:dyDescent="0.2">
      <c r="A237" s="102">
        <f>IF(C237&lt;&gt;"",COUNTA($C$9:C237),"")</f>
        <v>229</v>
      </c>
      <c r="B237" s="75" t="s">
        <v>748</v>
      </c>
      <c r="C237" s="83" t="s">
        <v>4</v>
      </c>
      <c r="D237" s="83" t="s">
        <v>4</v>
      </c>
      <c r="E237" s="96" t="s">
        <v>4</v>
      </c>
      <c r="F237" s="83">
        <v>12</v>
      </c>
      <c r="G237" s="83">
        <v>10</v>
      </c>
      <c r="H237" s="96" t="s">
        <v>8</v>
      </c>
      <c r="I237" s="69"/>
    </row>
    <row r="238" spans="1:9" ht="11.45" customHeight="1" x14ac:dyDescent="0.2">
      <c r="A238" s="102">
        <f>IF(C238&lt;&gt;"",COUNTA($C$9:C238),"")</f>
        <v>230</v>
      </c>
      <c r="B238" s="75" t="s">
        <v>749</v>
      </c>
      <c r="C238" s="83" t="s">
        <v>4</v>
      </c>
      <c r="D238" s="83" t="s">
        <v>4</v>
      </c>
      <c r="E238" s="96" t="s">
        <v>4</v>
      </c>
      <c r="F238" s="83" t="s">
        <v>4</v>
      </c>
      <c r="G238" s="83" t="s">
        <v>4</v>
      </c>
      <c r="H238" s="96" t="s">
        <v>4</v>
      </c>
      <c r="I238" s="69"/>
    </row>
    <row r="239" spans="1:9" ht="11.45" customHeight="1" x14ac:dyDescent="0.2">
      <c r="A239" s="102">
        <f>IF(C239&lt;&gt;"",COUNTA($C$9:C239),"")</f>
        <v>231</v>
      </c>
      <c r="B239" s="75" t="s">
        <v>750</v>
      </c>
      <c r="C239" s="83" t="s">
        <v>4</v>
      </c>
      <c r="D239" s="83" t="s">
        <v>4</v>
      </c>
      <c r="E239" s="96" t="s">
        <v>4</v>
      </c>
      <c r="F239" s="83" t="s">
        <v>4</v>
      </c>
      <c r="G239" s="83" t="s">
        <v>4</v>
      </c>
      <c r="H239" s="96" t="s">
        <v>4</v>
      </c>
      <c r="I239" s="69"/>
    </row>
    <row r="240" spans="1:9" ht="11.45" customHeight="1" x14ac:dyDescent="0.2">
      <c r="A240" s="102">
        <f>IF(C240&lt;&gt;"",COUNTA($C$9:C240),"")</f>
        <v>232</v>
      </c>
      <c r="B240" s="75" t="s">
        <v>751</v>
      </c>
      <c r="C240" s="83">
        <v>0</v>
      </c>
      <c r="D240" s="83">
        <v>1</v>
      </c>
      <c r="E240" s="96" t="s">
        <v>8</v>
      </c>
      <c r="F240" s="83">
        <v>0</v>
      </c>
      <c r="G240" s="83">
        <v>102</v>
      </c>
      <c r="H240" s="96" t="s">
        <v>297</v>
      </c>
      <c r="I240" s="69"/>
    </row>
    <row r="241" spans="1:9" ht="11.45" customHeight="1" x14ac:dyDescent="0.2">
      <c r="A241" s="102">
        <f>IF(C241&lt;&gt;"",COUNTA($C$9:C241),"")</f>
        <v>233</v>
      </c>
      <c r="B241" s="75" t="s">
        <v>752</v>
      </c>
      <c r="C241" s="83">
        <v>3856</v>
      </c>
      <c r="D241" s="83">
        <v>21379</v>
      </c>
      <c r="E241" s="96">
        <v>3.721133320395893</v>
      </c>
      <c r="F241" s="83">
        <v>3649</v>
      </c>
      <c r="G241" s="83">
        <v>24308</v>
      </c>
      <c r="H241" s="96">
        <v>13.70036016651855</v>
      </c>
      <c r="I241" s="69"/>
    </row>
    <row r="242" spans="1:9" ht="11.45" customHeight="1" x14ac:dyDescent="0.2">
      <c r="A242" s="102">
        <f>IF(C242&lt;&gt;"",COUNTA($C$9:C242),"")</f>
        <v>234</v>
      </c>
      <c r="B242" s="75" t="s">
        <v>753</v>
      </c>
      <c r="C242" s="83" t="s">
        <v>4</v>
      </c>
      <c r="D242" s="83" t="s">
        <v>4</v>
      </c>
      <c r="E242" s="96" t="s">
        <v>4</v>
      </c>
      <c r="F242" s="83" t="s">
        <v>4</v>
      </c>
      <c r="G242" s="83" t="s">
        <v>4</v>
      </c>
      <c r="H242" s="96" t="s">
        <v>4</v>
      </c>
      <c r="I242" s="69"/>
    </row>
    <row r="243" spans="1:9" ht="11.45" customHeight="1" x14ac:dyDescent="0.2">
      <c r="A243" s="102">
        <f>IF(C243&lt;&gt;"",COUNTA($C$9:C243),"")</f>
        <v>235</v>
      </c>
      <c r="B243" s="75" t="s">
        <v>754</v>
      </c>
      <c r="C243" s="83" t="s">
        <v>4</v>
      </c>
      <c r="D243" s="83" t="s">
        <v>4</v>
      </c>
      <c r="E243" s="96" t="s">
        <v>4</v>
      </c>
      <c r="F243" s="83" t="s">
        <v>4</v>
      </c>
      <c r="G243" s="83" t="s">
        <v>4</v>
      </c>
      <c r="H243" s="96" t="s">
        <v>4</v>
      </c>
      <c r="I243" s="69"/>
    </row>
    <row r="244" spans="1:9" ht="11.45" customHeight="1" x14ac:dyDescent="0.2">
      <c r="A244" s="102">
        <f>IF(C244&lt;&gt;"",COUNTA($C$9:C244),"")</f>
        <v>236</v>
      </c>
      <c r="B244" s="75" t="s">
        <v>755</v>
      </c>
      <c r="C244" s="83" t="s">
        <v>4</v>
      </c>
      <c r="D244" s="83" t="s">
        <v>4</v>
      </c>
      <c r="E244" s="96" t="s">
        <v>4</v>
      </c>
      <c r="F244" s="83" t="s">
        <v>4</v>
      </c>
      <c r="G244" s="83" t="s">
        <v>4</v>
      </c>
      <c r="H244" s="96" t="s">
        <v>4</v>
      </c>
      <c r="I244" s="69"/>
    </row>
    <row r="245" spans="1:9" ht="11.45" customHeight="1" x14ac:dyDescent="0.2">
      <c r="A245" s="102">
        <f>IF(C245&lt;&gt;"",COUNTA($C$9:C245),"")</f>
        <v>237</v>
      </c>
      <c r="B245" s="75" t="s">
        <v>756</v>
      </c>
      <c r="C245" s="83" t="s">
        <v>4</v>
      </c>
      <c r="D245" s="83" t="s">
        <v>4</v>
      </c>
      <c r="E245" s="96" t="s">
        <v>4</v>
      </c>
      <c r="F245" s="83" t="s">
        <v>4</v>
      </c>
      <c r="G245" s="83" t="s">
        <v>4</v>
      </c>
      <c r="H245" s="96" t="s">
        <v>4</v>
      </c>
      <c r="I245" s="69"/>
    </row>
    <row r="246" spans="1:9" ht="11.45" customHeight="1" x14ac:dyDescent="0.2">
      <c r="A246" s="102">
        <f>IF(C246&lt;&gt;"",COUNTA($C$9:C246),"")</f>
        <v>238</v>
      </c>
      <c r="B246" s="75" t="s">
        <v>757</v>
      </c>
      <c r="C246" s="83" t="s">
        <v>4</v>
      </c>
      <c r="D246" s="83" t="s">
        <v>4</v>
      </c>
      <c r="E246" s="96" t="s">
        <v>4</v>
      </c>
      <c r="F246" s="83">
        <v>0</v>
      </c>
      <c r="G246" s="83">
        <v>0</v>
      </c>
      <c r="H246" s="96" t="s">
        <v>8</v>
      </c>
      <c r="I246" s="69"/>
    </row>
    <row r="247" spans="1:9" ht="11.45" customHeight="1" x14ac:dyDescent="0.2">
      <c r="A247" s="102">
        <f>IF(C247&lt;&gt;"",COUNTA($C$9:C247),"")</f>
        <v>239</v>
      </c>
      <c r="B247" s="75" t="s">
        <v>758</v>
      </c>
      <c r="C247" s="83" t="s">
        <v>4</v>
      </c>
      <c r="D247" s="83" t="s">
        <v>4</v>
      </c>
      <c r="E247" s="96" t="s">
        <v>4</v>
      </c>
      <c r="F247" s="83" t="s">
        <v>4</v>
      </c>
      <c r="G247" s="83" t="s">
        <v>4</v>
      </c>
      <c r="H247" s="96" t="s">
        <v>4</v>
      </c>
      <c r="I247" s="69"/>
    </row>
    <row r="248" spans="1:9" ht="11.45" customHeight="1" x14ac:dyDescent="0.2">
      <c r="A248" s="102">
        <f>IF(C248&lt;&gt;"",COUNTA($C$9:C248),"")</f>
        <v>240</v>
      </c>
      <c r="B248" s="75" t="s">
        <v>759</v>
      </c>
      <c r="C248" s="83" t="s">
        <v>4</v>
      </c>
      <c r="D248" s="83" t="s">
        <v>4</v>
      </c>
      <c r="E248" s="96" t="s">
        <v>4</v>
      </c>
      <c r="F248" s="83" t="s">
        <v>4</v>
      </c>
      <c r="G248" s="83" t="s">
        <v>4</v>
      </c>
      <c r="H248" s="96" t="s">
        <v>4</v>
      </c>
      <c r="I248" s="69"/>
    </row>
    <row r="249" spans="1:9" ht="11.45" customHeight="1" x14ac:dyDescent="0.2">
      <c r="A249" s="102">
        <f>IF(C249&lt;&gt;"",COUNTA($C$9:C249),"")</f>
        <v>241</v>
      </c>
      <c r="B249" s="75" t="s">
        <v>760</v>
      </c>
      <c r="C249" s="83" t="s">
        <v>4</v>
      </c>
      <c r="D249" s="83" t="s">
        <v>4</v>
      </c>
      <c r="E249" s="96" t="s">
        <v>4</v>
      </c>
      <c r="F249" s="83" t="s">
        <v>4</v>
      </c>
      <c r="G249" s="83" t="s">
        <v>4</v>
      </c>
      <c r="H249" s="96" t="s">
        <v>4</v>
      </c>
      <c r="I249" s="69"/>
    </row>
    <row r="250" spans="1:9" ht="11.45" customHeight="1" x14ac:dyDescent="0.2">
      <c r="A250" s="102">
        <f>IF(C250&lt;&gt;"",COUNTA($C$9:C250),"")</f>
        <v>242</v>
      </c>
      <c r="B250" s="75" t="s">
        <v>761</v>
      </c>
      <c r="C250" s="83" t="s">
        <v>4</v>
      </c>
      <c r="D250" s="83" t="s">
        <v>4</v>
      </c>
      <c r="E250" s="96" t="s">
        <v>4</v>
      </c>
      <c r="F250" s="83" t="s">
        <v>4</v>
      </c>
      <c r="G250" s="83" t="s">
        <v>4</v>
      </c>
      <c r="H250" s="96" t="s">
        <v>4</v>
      </c>
      <c r="I250" s="69"/>
    </row>
    <row r="251" spans="1:9" ht="11.45" customHeight="1" x14ac:dyDescent="0.2">
      <c r="A251" s="102">
        <f>IF(C251&lt;&gt;"",COUNTA($C$9:C251),"")</f>
        <v>243</v>
      </c>
      <c r="B251" s="75" t="s">
        <v>762</v>
      </c>
      <c r="C251" s="83" t="s">
        <v>4</v>
      </c>
      <c r="D251" s="83" t="s">
        <v>4</v>
      </c>
      <c r="E251" s="96" t="s">
        <v>4</v>
      </c>
      <c r="F251" s="83" t="s">
        <v>4</v>
      </c>
      <c r="G251" s="83" t="s">
        <v>4</v>
      </c>
      <c r="H251" s="96" t="s">
        <v>4</v>
      </c>
      <c r="I251" s="69"/>
    </row>
    <row r="252" spans="1:9" ht="11.45" customHeight="1" x14ac:dyDescent="0.2">
      <c r="A252" s="102">
        <f>IF(C252&lt;&gt;"",COUNTA($C$9:C252),"")</f>
        <v>244</v>
      </c>
      <c r="B252" s="75" t="s">
        <v>763</v>
      </c>
      <c r="C252" s="83" t="s">
        <v>4</v>
      </c>
      <c r="D252" s="83" t="s">
        <v>4</v>
      </c>
      <c r="E252" s="96" t="s">
        <v>4</v>
      </c>
      <c r="F252" s="83">
        <v>0</v>
      </c>
      <c r="G252" s="83">
        <v>0</v>
      </c>
      <c r="H252" s="96" t="s">
        <v>8</v>
      </c>
      <c r="I252" s="69"/>
    </row>
    <row r="253" spans="1:9" ht="11.45" customHeight="1" x14ac:dyDescent="0.2">
      <c r="A253" s="102">
        <f>IF(C253&lt;&gt;"",COUNTA($C$9:C253),"")</f>
        <v>245</v>
      </c>
      <c r="B253" s="75" t="s">
        <v>764</v>
      </c>
      <c r="C253" s="83" t="s">
        <v>4</v>
      </c>
      <c r="D253" s="83" t="s">
        <v>4</v>
      </c>
      <c r="E253" s="96" t="s">
        <v>4</v>
      </c>
      <c r="F253" s="83" t="s">
        <v>4</v>
      </c>
      <c r="G253" s="83" t="s">
        <v>4</v>
      </c>
      <c r="H253" s="96" t="s">
        <v>4</v>
      </c>
      <c r="I253" s="69"/>
    </row>
    <row r="254" spans="1:9" ht="11.45" customHeight="1" x14ac:dyDescent="0.2">
      <c r="A254" s="102">
        <f>IF(C254&lt;&gt;"",COUNTA($C$9:C254),"")</f>
        <v>246</v>
      </c>
      <c r="B254" s="75" t="s">
        <v>765</v>
      </c>
      <c r="C254" s="83" t="s">
        <v>4</v>
      </c>
      <c r="D254" s="83" t="s">
        <v>4</v>
      </c>
      <c r="E254" s="96" t="s">
        <v>4</v>
      </c>
      <c r="F254" s="83" t="s">
        <v>4</v>
      </c>
      <c r="G254" s="83" t="s">
        <v>4</v>
      </c>
      <c r="H254" s="96" t="s">
        <v>4</v>
      </c>
      <c r="I254" s="69"/>
    </row>
    <row r="255" spans="1:9" s="46" customFormat="1" ht="11.45" customHeight="1" x14ac:dyDescent="0.2">
      <c r="A255" s="102">
        <f>IF(C255&lt;&gt;"",COUNTA($C$9:C255),"")</f>
        <v>247</v>
      </c>
      <c r="B255" s="75" t="s">
        <v>766</v>
      </c>
      <c r="C255" s="83" t="s">
        <v>4</v>
      </c>
      <c r="D255" s="83" t="s">
        <v>4</v>
      </c>
      <c r="E255" s="96" t="s">
        <v>4</v>
      </c>
      <c r="F255" s="83" t="s">
        <v>4</v>
      </c>
      <c r="G255" s="83" t="s">
        <v>4</v>
      </c>
      <c r="H255" s="96" t="s">
        <v>4</v>
      </c>
      <c r="I255" s="69"/>
    </row>
    <row r="256" spans="1:9" ht="11.45" customHeight="1" x14ac:dyDescent="0.2">
      <c r="A256" s="102">
        <f>IF(C256&lt;&gt;"",COUNTA($C$9:C256),"")</f>
        <v>248</v>
      </c>
      <c r="B256" s="75" t="s">
        <v>767</v>
      </c>
      <c r="C256" s="83" t="s">
        <v>4</v>
      </c>
      <c r="D256" s="83" t="s">
        <v>4</v>
      </c>
      <c r="E256" s="96" t="s">
        <v>4</v>
      </c>
      <c r="F256" s="83" t="s">
        <v>4</v>
      </c>
      <c r="G256" s="83" t="s">
        <v>4</v>
      </c>
      <c r="H256" s="96" t="s">
        <v>4</v>
      </c>
      <c r="I256" s="69"/>
    </row>
    <row r="257" spans="1:9" ht="20.100000000000001" customHeight="1" x14ac:dyDescent="0.2">
      <c r="A257" s="102">
        <f>IF(C257&lt;&gt;"",COUNTA($C$9:C257),"")</f>
        <v>249</v>
      </c>
      <c r="B257" s="85" t="s">
        <v>768</v>
      </c>
      <c r="C257" s="86">
        <v>1369</v>
      </c>
      <c r="D257" s="86">
        <v>3446</v>
      </c>
      <c r="E257" s="97">
        <v>-24.595185995623638</v>
      </c>
      <c r="F257" s="86">
        <v>983</v>
      </c>
      <c r="G257" s="86">
        <v>2314</v>
      </c>
      <c r="H257" s="97">
        <v>-32.849680789320956</v>
      </c>
      <c r="I257" s="69"/>
    </row>
    <row r="258" spans="1:9" s="98" customFormat="1" ht="11.45" customHeight="1" x14ac:dyDescent="0.2">
      <c r="A258" s="102">
        <f>IF(C258&lt;&gt;"",COUNTA($C$9:C258),"")</f>
        <v>250</v>
      </c>
      <c r="B258" s="75" t="s">
        <v>769</v>
      </c>
      <c r="C258" s="83">
        <v>1</v>
      </c>
      <c r="D258" s="83">
        <v>141</v>
      </c>
      <c r="E258" s="96" t="s">
        <v>297</v>
      </c>
      <c r="F258" s="83">
        <v>7</v>
      </c>
      <c r="G258" s="83">
        <v>85</v>
      </c>
      <c r="H258" s="96">
        <v>-39.716312056737586</v>
      </c>
      <c r="I258" s="69"/>
    </row>
    <row r="259" spans="1:9" s="46" customFormat="1" ht="11.45" customHeight="1" x14ac:dyDescent="0.2">
      <c r="A259" s="102">
        <f>IF(C259&lt;&gt;"",COUNTA($C$9:C259),"")</f>
        <v>251</v>
      </c>
      <c r="B259" s="75" t="s">
        <v>770</v>
      </c>
      <c r="C259" s="83">
        <v>1368</v>
      </c>
      <c r="D259" s="83">
        <v>3305</v>
      </c>
      <c r="E259" s="96">
        <v>-27.648861646234678</v>
      </c>
      <c r="F259" s="83">
        <v>976</v>
      </c>
      <c r="G259" s="83">
        <v>2229</v>
      </c>
      <c r="H259" s="96">
        <v>-32.556732223903182</v>
      </c>
      <c r="I259" s="69"/>
    </row>
    <row r="260" spans="1:9" ht="11.45" customHeight="1" x14ac:dyDescent="0.2">
      <c r="A260" s="102">
        <f>IF(C260&lt;&gt;"",COUNTA($C$9:C260),"")</f>
        <v>252</v>
      </c>
      <c r="B260" s="75" t="s">
        <v>781</v>
      </c>
      <c r="C260" s="83" t="s">
        <v>4</v>
      </c>
      <c r="D260" s="83" t="s">
        <v>4</v>
      </c>
      <c r="E260" s="96" t="s">
        <v>4</v>
      </c>
      <c r="F260" s="83" t="s">
        <v>4</v>
      </c>
      <c r="G260" s="83" t="s">
        <v>4</v>
      </c>
      <c r="H260" s="96" t="s">
        <v>4</v>
      </c>
    </row>
    <row r="261" spans="1:9" ht="11.45" customHeight="1" x14ac:dyDescent="0.2">
      <c r="A261" s="102">
        <f>IF(C261&lt;&gt;"",COUNTA($C$9:C261),"")</f>
        <v>253</v>
      </c>
      <c r="B261" s="75" t="s">
        <v>772</v>
      </c>
      <c r="C261" s="83" t="s">
        <v>4</v>
      </c>
      <c r="D261" s="83" t="s">
        <v>4</v>
      </c>
      <c r="E261" s="96" t="s">
        <v>4</v>
      </c>
      <c r="F261" s="83" t="s">
        <v>4</v>
      </c>
      <c r="G261" s="83" t="s">
        <v>4</v>
      </c>
      <c r="H261" s="96" t="s">
        <v>4</v>
      </c>
    </row>
  </sheetData>
  <mergeCells count="10">
    <mergeCell ref="A1:B1"/>
    <mergeCell ref="C1:H1"/>
    <mergeCell ref="A2:B2"/>
    <mergeCell ref="C2:H2"/>
    <mergeCell ref="A3:A6"/>
    <mergeCell ref="B3:B6"/>
    <mergeCell ref="C3:D5"/>
    <mergeCell ref="E3:E5"/>
    <mergeCell ref="F3:G5"/>
    <mergeCell ref="H3:H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G313J 2021 00&amp;R&amp;"-,Standard"&amp;7&amp;P</oddFooter>
    <evenFooter>&amp;L&amp;"-,Standard"&amp;7&amp;P&amp;R&amp;"-,Standard"&amp;7StatA MV, Statistischer Bericht G313J 2021 00</evenFooter>
  </headerFooter>
  <rowBreaks count="1" manualBreakCount="1">
    <brk id="119"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12</vt:i4>
      </vt:variant>
    </vt:vector>
  </HeadingPairs>
  <TitlesOfParts>
    <vt:vector size="21" baseType="lpstr">
      <vt:lpstr>Deckblatt</vt:lpstr>
      <vt:lpstr>Inhalt</vt:lpstr>
      <vt:lpstr>Vorbemerkungen</vt:lpstr>
      <vt:lpstr>1.1</vt:lpstr>
      <vt:lpstr>1.2</vt:lpstr>
      <vt:lpstr>1.3</vt:lpstr>
      <vt:lpstr>2.1</vt:lpstr>
      <vt:lpstr>2.2</vt:lpstr>
      <vt:lpstr>2.3</vt:lpstr>
      <vt:lpstr>'1.2'!_tab2</vt:lpstr>
      <vt:lpstr>'2.2'!_tab2</vt:lpstr>
      <vt:lpstr>'1.3'!_tab3</vt:lpstr>
      <vt:lpstr>'2.3'!_tab3</vt:lpstr>
      <vt:lpstr>'1.1'!Drucktitel</vt:lpstr>
      <vt:lpstr>'1.2'!Drucktitel</vt:lpstr>
      <vt:lpstr>'1.3'!Drucktitel</vt:lpstr>
      <vt:lpstr>'2.1'!Drucktitel</vt:lpstr>
      <vt:lpstr>'2.2'!Drucktitel</vt:lpstr>
      <vt:lpstr>'2.3'!Drucktitel</vt:lpstr>
      <vt:lpstr>'1.3'!überschrift1_3</vt:lpstr>
      <vt:lpstr>'2.3'!überschrift1_3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G313J Aus- und Einfuhr 2021</dc:title>
  <dc:subject>Außenhandel</dc:subject>
  <dc:creator>FB 433</dc:creator>
  <cp:lastModifiedBy>Luptowski, Simone</cp:lastModifiedBy>
  <cp:lastPrinted>2023-01-24T12:40:08Z</cp:lastPrinted>
  <dcterms:created xsi:type="dcterms:W3CDTF">2016-02-23T08:26:07Z</dcterms:created>
  <dcterms:modified xsi:type="dcterms:W3CDTF">2023-08-21T05:13:53Z</dcterms:modified>
</cp:coreProperties>
</file>