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<sst xmlns="http://schemas.openxmlformats.org/spreadsheetml/2006/main" count="351" uniqueCount="141">
  <si>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</si>
  <si>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</si>
  <si>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</si>
  <si>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</si>
  <si>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</si>
  <si>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</si>
  <si>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</si>
  <si>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</si>
  <si>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</si>
  <si>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</si>
  <si>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</si>
  <si>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</si>
  <si>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</si>
  <si>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</si>
  <si>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</si>
  <si>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</si>
  <si>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</si>
  <si>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</si>
  <si>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</si>
  <si>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</si>
  <si>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</si>
  <si>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</si>
  <si>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</si>
  <si>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</si>
  <si>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</si>
  <si>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</si>
  <si>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</si>
  <si>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</si>
  <si>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</si>
  <si>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</si>
  <si>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</si>
  <si>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</si>
  <si>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</si>
  <si>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</si>
  <si>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</si>
  <si>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</si>
  <si>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</si>
  <si>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</si>
  <si>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</si>
  <si>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</si>
  <si>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</si>
  <si>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</si>
  <si>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</si>
  <si>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</si>
  <si>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</si>
  <si>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</si>
  <si>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</si>
  <si>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</si>
  <si>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</si>
  <si>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</si>
  <si>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</si>
  <si>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</si>
  <si>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</si>
  <si>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</si>
  <si>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</si>
  <si>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</si>
  <si>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</si>
  <si>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</si>
  <si>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</si>
  <si>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</si>
  <si>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</si>
  <si>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</si>
  <si>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</si>
  <si>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</si>
  <si>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</si>
  <si>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</si>
  <si>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</si>
  <si>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</si>
  <si>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</si>
  <si>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</si>
  <si>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</si>
  <si>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</si>
  <si>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</si>
  <si>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</si>
  <si>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</si>
  <si>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</si>
  <si>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</si>
  <si>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</si>
  <si>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</si>
  <si>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</si>
  <si>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</si>
  <si>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</si>
  <si>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</si>
  <si>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</si>
  <si>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</si>
  <si>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</si>
  <si>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</si>
  <si>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</si>
  <si>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</si>
  <si>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</si>
  <si>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</si>
  <si>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</si>
  <si>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</si>
  <si>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</si>
  <si>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</si>
  <si>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</si>
  <si>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</si>
  <si>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</si>
  <si>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</si>
  <si>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</si>
  <si>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</si>
  <si>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</si>
  <si>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</si>
  <si>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</si>
  <si>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</si>
  <si>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</si>
  <si>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</si>
  <si>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</si>
  <si>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</si>
  <si>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</si>
  <si>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</si>
  <si>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</si>
  <si>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</si>
  <si>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</si>
  <si>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</si>
  <si>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</si>
  <si>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</si>
  <si>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</si>
  <si>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</si>
  <si>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</si>
  <si>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</si>
  <si>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</si>
  <si>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</si>
  <si>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</si>
  <si>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</si>
  <si>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</si>
  <si>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</si>
  <si>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</si>
  <si>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</si>
  <si>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2019 (vorläufig)</t>
  </si>
  <si>
    <t>Verän-
derung
zum Vor-
jahr (%)</t>
  </si>
  <si>
    <t>©  Statistisches Amt Mecklenburg-Vorpommern, Schwerin, 2020</t>
  </si>
  <si>
    <t>2020 (vorläufig)</t>
  </si>
  <si>
    <t>Zuständiger Dezernent: Dr. Detlef Thofern, Telefon: 0385 588-56433</t>
  </si>
  <si>
    <t>August 2020</t>
  </si>
  <si>
    <t>G123 2020 08</t>
  </si>
  <si>
    <t>August 2020
gegenüber
August 2019</t>
  </si>
  <si>
    <t>Jan. - Aug. 2020
gegenüber
Jan. - Aug. 2019</t>
  </si>
  <si>
    <t>August 2020 gegenüber
August 2019</t>
  </si>
  <si>
    <t>Januar - August 2020 gegenüber 
Januar - August 2019</t>
  </si>
  <si>
    <t>10. November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</si>
</sst>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186" fontId="65" fillId="0" borderId="10" xfId="0" applyNumberFormat="1" applyFont="1" applyFill="1" applyBorder="1" applyAlignment="1">
      <alignment horizontal="right"/>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9525</xdr:rowOff>
    </xdr:from>
    <xdr:to>
      <xdr:col>1</xdr:col>
      <xdr:colOff>5448300</xdr:colOff>
      <xdr:row>48</xdr:row>
      <xdr:rowOff>57150</xdr:rowOff>
    </xdr:to>
    <xdr:pic>
      <xdr:nvPicPr>
        <xdr:cNvPr id="1" name="Grafik 2"/>
        <xdr:cNvPicPr preferRelativeResize="1">
          <a:picLocks noChangeAspect="1"/>
        </xdr:cNvPicPr>
      </xdr:nvPicPr>
      <xdr:blipFill>
        <a:blip r:embed="rId1"/>
        <a:stretch>
          <a:fillRect/>
        </a:stretch>
      </xdr:blipFill>
      <xdr:spPr>
        <a:xfrm>
          <a:off x="19050"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91"/>
      <c r="D1" s="91"/>
    </row>
    <row r="2" spans="1:4" ht="35.25" customHeight="1" thickTop="1">
      <c r="A2" s="92" t="s">
        <v>20</v>
      </c>
      <c r="B2" s="92"/>
      <c r="C2" s="93" t="s">
        <v>52</v>
      </c>
      <c r="D2" s="93"/>
    </row>
    <row r="3" spans="1:4" ht="24.75" customHeight="1">
      <c r="A3" s="94"/>
      <c r="B3" s="94"/>
      <c r="C3" s="94"/>
      <c r="D3" s="94"/>
    </row>
    <row r="4" spans="1:4" ht="24.75" customHeight="1">
      <c r="A4" s="96" t="s">
        <v>21</v>
      </c>
      <c r="B4" s="96"/>
      <c r="C4" s="96"/>
      <c r="D4" s="97"/>
    </row>
    <row r="5" spans="1:4" ht="24.75" customHeight="1">
      <c r="A5" s="96" t="s">
        <v>22</v>
      </c>
      <c r="B5" s="96"/>
      <c r="C5" s="96"/>
      <c r="D5" s="97"/>
    </row>
    <row r="6" spans="1:4" ht="39.75" customHeight="1">
      <c r="A6" s="98" t="s">
        <v>134</v>
      </c>
      <c r="B6" s="99"/>
      <c r="C6" s="99"/>
      <c r="D6" s="99"/>
    </row>
    <row r="7" spans="1:4" ht="24.75" customHeight="1">
      <c r="A7" s="98"/>
      <c r="B7" s="98"/>
      <c r="C7" s="98"/>
      <c r="D7" s="98"/>
    </row>
    <row r="8" spans="1:4" ht="24.75" customHeight="1">
      <c r="A8" s="98"/>
      <c r="B8" s="98"/>
      <c r="C8" s="98"/>
      <c r="D8" s="98"/>
    </row>
    <row r="9" spans="1:4" ht="24.75" customHeight="1">
      <c r="A9" s="95"/>
      <c r="B9" s="95"/>
      <c r="C9" s="95"/>
      <c r="D9" s="95"/>
    </row>
    <row r="10" spans="1:4" ht="24.75" customHeight="1">
      <c r="A10" s="95"/>
      <c r="B10" s="95"/>
      <c r="C10" s="95"/>
      <c r="D10" s="95"/>
    </row>
    <row r="11" spans="1:4" ht="24.75" customHeight="1">
      <c r="A11" s="95"/>
      <c r="B11" s="95"/>
      <c r="C11" s="95"/>
      <c r="D11" s="95"/>
    </row>
    <row r="12" spans="1:4" ht="24.75" customHeight="1">
      <c r="A12" s="95"/>
      <c r="B12" s="95"/>
      <c r="C12" s="95"/>
      <c r="D12" s="95"/>
    </row>
    <row r="13" spans="1:4" ht="12" customHeight="1">
      <c r="A13" s="72"/>
      <c r="B13" s="100" t="s">
        <v>114</v>
      </c>
      <c r="C13" s="100"/>
      <c r="D13" s="73" t="s">
        <v>135</v>
      </c>
    </row>
    <row r="14" spans="1:4" ht="12" customHeight="1">
      <c r="A14" s="72"/>
      <c r="B14" s="100"/>
      <c r="C14" s="100"/>
      <c r="D14" s="74"/>
    </row>
    <row r="15" spans="1:4" ht="12" customHeight="1">
      <c r="A15" s="72"/>
      <c r="B15" s="100" t="s">
        <v>6</v>
      </c>
      <c r="C15" s="100"/>
      <c r="D15" s="73" t="s">
        <v>140</v>
      </c>
    </row>
    <row r="16" spans="1:4" ht="12" customHeight="1">
      <c r="A16" s="72"/>
      <c r="B16" s="100"/>
      <c r="C16" s="100"/>
      <c r="D16" s="73"/>
    </row>
    <row r="17" spans="1:4" ht="12" customHeight="1">
      <c r="A17" s="75"/>
      <c r="B17" s="101"/>
      <c r="C17" s="101"/>
      <c r="D17" s="76"/>
    </row>
    <row r="18" spans="1:4" ht="12" customHeight="1">
      <c r="A18" s="104"/>
      <c r="B18" s="104"/>
      <c r="C18" s="104"/>
      <c r="D18" s="104"/>
    </row>
    <row r="19" spans="1:4" ht="12" customHeight="1">
      <c r="A19" s="105" t="s">
        <v>7</v>
      </c>
      <c r="B19" s="105"/>
      <c r="C19" s="105"/>
      <c r="D19" s="105"/>
    </row>
    <row r="20" spans="1:4" ht="12" customHeight="1">
      <c r="A20" s="105" t="s">
        <v>119</v>
      </c>
      <c r="B20" s="105"/>
      <c r="C20" s="105"/>
      <c r="D20" s="105"/>
    </row>
    <row r="21" spans="1:4" ht="12" customHeight="1">
      <c r="A21" s="106"/>
      <c r="B21" s="106"/>
      <c r="C21" s="106"/>
      <c r="D21" s="106"/>
    </row>
    <row r="22" spans="1:4" ht="12" customHeight="1">
      <c r="A22" s="107" t="s">
        <v>133</v>
      </c>
      <c r="B22" s="107"/>
      <c r="C22" s="107"/>
      <c r="D22" s="107"/>
    </row>
    <row r="23" spans="1:4" ht="12" customHeight="1">
      <c r="A23" s="105"/>
      <c r="B23" s="105"/>
      <c r="C23" s="105"/>
      <c r="D23" s="105"/>
    </row>
    <row r="24" spans="1:4" ht="12" customHeight="1">
      <c r="A24" s="108" t="s">
        <v>131</v>
      </c>
      <c r="B24" s="108"/>
      <c r="C24" s="108"/>
      <c r="D24" s="108"/>
    </row>
    <row r="25" spans="1:4" ht="12" customHeight="1">
      <c r="A25" s="108" t="s">
        <v>120</v>
      </c>
      <c r="B25" s="108"/>
      <c r="C25" s="108"/>
      <c r="D25" s="108"/>
    </row>
    <row r="26" spans="1:4" ht="12" customHeight="1">
      <c r="A26" s="109"/>
      <c r="B26" s="109"/>
      <c r="C26" s="109"/>
      <c r="D26" s="109"/>
    </row>
    <row r="27" spans="1:4" ht="12" customHeight="1">
      <c r="A27" s="110"/>
      <c r="B27" s="110"/>
      <c r="C27" s="110"/>
      <c r="D27" s="110"/>
    </row>
    <row r="28" spans="1:4" ht="12" customHeight="1">
      <c r="A28" s="111" t="s">
        <v>8</v>
      </c>
      <c r="B28" s="111"/>
      <c r="C28" s="111"/>
      <c r="D28" s="111"/>
    </row>
    <row r="29" spans="1:4" ht="12" customHeight="1">
      <c r="A29" s="102"/>
      <c r="B29" s="102"/>
      <c r="C29" s="102"/>
      <c r="D29" s="102"/>
    </row>
    <row r="30" spans="1:4" ht="12" customHeight="1">
      <c r="A30" s="77" t="s">
        <v>4</v>
      </c>
      <c r="B30" s="103" t="s">
        <v>115</v>
      </c>
      <c r="C30" s="103"/>
      <c r="D30" s="103"/>
    </row>
    <row r="31" spans="1:4" ht="12" customHeight="1">
      <c r="A31" s="78">
        <v>0</v>
      </c>
      <c r="B31" s="103" t="s">
        <v>116</v>
      </c>
      <c r="C31" s="103"/>
      <c r="D31" s="103"/>
    </row>
    <row r="32" spans="1:4" ht="12" customHeight="1">
      <c r="A32" s="77" t="s">
        <v>9</v>
      </c>
      <c r="B32" s="103" t="s">
        <v>10</v>
      </c>
      <c r="C32" s="103"/>
      <c r="D32" s="103"/>
    </row>
    <row r="33" spans="1:4" ht="12" customHeight="1">
      <c r="A33" s="77" t="s">
        <v>11</v>
      </c>
      <c r="B33" s="103" t="s">
        <v>12</v>
      </c>
      <c r="C33" s="103"/>
      <c r="D33" s="103"/>
    </row>
    <row r="34" spans="1:4" ht="12" customHeight="1">
      <c r="A34" s="77" t="s">
        <v>13</v>
      </c>
      <c r="B34" s="103" t="s">
        <v>14</v>
      </c>
      <c r="C34" s="103"/>
      <c r="D34" s="103"/>
    </row>
    <row r="35" spans="1:4" ht="12" customHeight="1">
      <c r="A35" s="77" t="s">
        <v>15</v>
      </c>
      <c r="B35" s="103" t="s">
        <v>117</v>
      </c>
      <c r="C35" s="103"/>
      <c r="D35" s="103"/>
    </row>
    <row r="36" spans="1:4" ht="12" customHeight="1">
      <c r="A36" s="77" t="s">
        <v>16</v>
      </c>
      <c r="B36" s="103" t="s">
        <v>17</v>
      </c>
      <c r="C36" s="103"/>
      <c r="D36" s="103"/>
    </row>
    <row r="37" spans="1:4" ht="12" customHeight="1">
      <c r="A37" s="77" t="s">
        <v>53</v>
      </c>
      <c r="B37" s="103" t="s">
        <v>118</v>
      </c>
      <c r="C37" s="103"/>
      <c r="D37" s="103"/>
    </row>
    <row r="38" spans="1:4" ht="12" customHeight="1">
      <c r="A38" s="77"/>
      <c r="B38" s="103"/>
      <c r="C38" s="103"/>
      <c r="D38" s="103"/>
    </row>
    <row r="39" spans="1:4" ht="12" customHeight="1">
      <c r="A39" s="77"/>
      <c r="B39" s="103"/>
      <c r="C39" s="103"/>
      <c r="D39" s="103"/>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2"/>
      <c r="C43" s="112"/>
      <c r="D43" s="112"/>
    </row>
    <row r="44" spans="1:4" ht="12.75">
      <c r="A44" s="103" t="s">
        <v>18</v>
      </c>
      <c r="B44" s="103"/>
      <c r="C44" s="103"/>
      <c r="D44" s="103"/>
    </row>
    <row r="45" spans="1:4" ht="39.75" customHeight="1">
      <c r="A45" s="113"/>
      <c r="B45" s="113"/>
      <c r="C45" s="113"/>
      <c r="D45" s="113"/>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4" t="s">
        <v>54</v>
      </c>
      <c r="B1" s="114"/>
      <c r="C1" s="114"/>
    </row>
    <row r="2" spans="1:3" ht="23.25" customHeight="1">
      <c r="A2" s="115"/>
      <c r="B2" s="115"/>
      <c r="C2" s="15" t="s">
        <v>19</v>
      </c>
    </row>
    <row r="3" spans="1:3" ht="12" customHeight="1">
      <c r="A3" s="116" t="s">
        <v>3</v>
      </c>
      <c r="B3" s="116"/>
      <c r="C3" s="17">
        <v>3</v>
      </c>
    </row>
    <row r="4" spans="1:2" ht="12" customHeight="1">
      <c r="A4" s="51"/>
      <c r="B4" s="51"/>
    </row>
    <row r="5" spans="1:3" ht="12" customHeight="1">
      <c r="A5" s="116" t="s">
        <v>28</v>
      </c>
      <c r="B5" s="116"/>
      <c r="C5" s="17">
        <v>4</v>
      </c>
    </row>
    <row r="6" spans="1:2" ht="7.5" customHeight="1">
      <c r="A6" s="87"/>
      <c r="B6" s="87"/>
    </row>
    <row r="7" spans="1:3" ht="12" customHeight="1">
      <c r="A7" s="88" t="s">
        <v>127</v>
      </c>
      <c r="B7" s="88" t="s">
        <v>128</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121</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08&amp;R&amp;7&amp;P</oddFooter>
    <evenFooter>&amp;L&amp;7&amp;P&amp;R&amp;7StatA MV, Statistischer Bericht G123 2020 08</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08&amp;R&amp;7&amp;P</oddFooter>
    <evenFooter>&amp;L&amp;7&amp;P&amp;R&amp;7StatA MV, Statistischer Bericht G123 2020 08</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08&amp;R&amp;7&amp;P</oddFooter>
    <evenFooter>&amp;L&amp;7&amp;P&amp;R&amp;7StatA MV, Statistischer Bericht G123 2020 08</evenFooter>
  </headerFooter>
  <drawing r:id="rId1"/>
</worksheet>
</file>

<file path=xl/worksheets/sheet5.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106</v>
      </c>
      <c r="B2" s="127"/>
      <c r="C2" s="130" t="s">
        <v>67</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122</v>
      </c>
      <c r="D9" s="121" t="s">
        <v>130</v>
      </c>
      <c r="E9" s="121" t="s">
        <v>122</v>
      </c>
      <c r="F9" s="121" t="s">
        <v>130</v>
      </c>
      <c r="G9" s="121" t="s">
        <v>122</v>
      </c>
      <c r="H9" s="121" t="s">
        <v>130</v>
      </c>
      <c r="I9" s="121" t="s">
        <v>122</v>
      </c>
      <c r="J9" s="121" t="s">
        <v>130</v>
      </c>
      <c r="K9" s="121" t="s">
        <v>122</v>
      </c>
      <c r="L9" s="134" t="s">
        <v>130</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2018</v>
      </c>
      <c r="C15" s="37">
        <v>106.1</v>
      </c>
      <c r="D15" s="80">
        <v>1.4340344168260089</v>
      </c>
      <c r="E15" s="38">
        <v>89</v>
      </c>
      <c r="F15" s="80">
        <v>-2.4122807017543835</v>
      </c>
      <c r="G15" s="38">
        <v>114.1</v>
      </c>
      <c r="H15" s="80">
        <v>-1.0407632263659963</v>
      </c>
      <c r="I15" s="38">
        <v>126.7</v>
      </c>
      <c r="J15" s="80">
        <v>8.198121263877027</v>
      </c>
      <c r="K15" s="38">
        <v>107.1</v>
      </c>
      <c r="L15" s="80">
        <v>6.9930069930070005</v>
      </c>
    </row>
    <row r="16" spans="1:12" ht="12" customHeight="1">
      <c r="A16" s="57">
        <f>IF(C16&lt;&gt;"",COUNTA($C$15:C16),"")</f>
        <v>2</v>
      </c>
      <c r="B16" s="70" t="s">
        <v>129</v>
      </c>
      <c r="C16" s="37">
        <v>109.2</v>
      </c>
      <c r="D16" s="80">
        <v>4.397705544933089</v>
      </c>
      <c r="E16" s="38">
        <v>91.5</v>
      </c>
      <c r="F16" s="80">
        <v>0.3289473684210549</v>
      </c>
      <c r="G16" s="38">
        <v>120.6</v>
      </c>
      <c r="H16" s="80">
        <v>4.596704249783173</v>
      </c>
      <c r="I16" s="38">
        <v>142.8</v>
      </c>
      <c r="J16" s="80">
        <v>21.94705380017082</v>
      </c>
      <c r="K16" s="38">
        <v>102.8</v>
      </c>
      <c r="L16" s="80">
        <v>2.6973026973027032</v>
      </c>
    </row>
    <row r="17" spans="1:12" ht="12" customHeight="1">
      <c r="A17" s="57">
        <f>IF(C17&lt;&gt;"",COUNTA($C$15:C17),"")</f>
        <v>3</v>
      </c>
      <c r="B17" s="70" t="s">
        <v>132</v>
      </c>
      <c r="C17" s="37" t="s">
        <v>113</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129</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100.2</v>
      </c>
      <c r="D21" s="80">
        <v>5.584826132771326</v>
      </c>
      <c r="E21" s="38">
        <v>96.4</v>
      </c>
      <c r="F21" s="80">
        <v>3.2119914346894944</v>
      </c>
      <c r="G21" s="38">
        <v>99.6</v>
      </c>
      <c r="H21" s="80">
        <v>1.632653061224488</v>
      </c>
      <c r="I21" s="38">
        <v>138.5</v>
      </c>
      <c r="J21" s="80">
        <v>15.320566194837639</v>
      </c>
      <c r="K21" s="38">
        <v>97.6</v>
      </c>
      <c r="L21" s="80">
        <v>4.273504273504287</v>
      </c>
    </row>
    <row r="22" spans="1:12" ht="12" customHeight="1">
      <c r="A22" s="57">
        <f>IF(C22&lt;&gt;"",COUNTA($C$15:C22),"")</f>
        <v>5</v>
      </c>
      <c r="B22" s="63" t="s">
        <v>86</v>
      </c>
      <c r="C22" s="37">
        <v>114</v>
      </c>
      <c r="D22" s="80">
        <v>3.2608695652173907</v>
      </c>
      <c r="E22" s="38">
        <v>102.6</v>
      </c>
      <c r="F22" s="80">
        <v>-0.7736943907156757</v>
      </c>
      <c r="G22" s="38">
        <v>126.6</v>
      </c>
      <c r="H22" s="80">
        <v>8.483290488431876</v>
      </c>
      <c r="I22" s="38">
        <v>137.9</v>
      </c>
      <c r="J22" s="80">
        <v>10.408326661329056</v>
      </c>
      <c r="K22" s="38">
        <v>109</v>
      </c>
      <c r="L22" s="80">
        <v>-2.2421524663677133</v>
      </c>
    </row>
    <row r="23" spans="1:12" ht="12" customHeight="1">
      <c r="A23" s="57">
        <f>IF(C23&lt;&gt;"",COUNTA($C$15:C23),"")</f>
        <v>6</v>
      </c>
      <c r="B23" s="63" t="s">
        <v>87</v>
      </c>
      <c r="C23" s="37">
        <v>114.3</v>
      </c>
      <c r="D23" s="80">
        <v>4.003639672429472</v>
      </c>
      <c r="E23" s="38">
        <v>79.1</v>
      </c>
      <c r="F23" s="80">
        <v>4.491413474240403</v>
      </c>
      <c r="G23" s="38">
        <v>135.6</v>
      </c>
      <c r="H23" s="80">
        <v>6.436420722134997</v>
      </c>
      <c r="I23" s="38">
        <v>138.9</v>
      </c>
      <c r="J23" s="80">
        <v>11.835748792270522</v>
      </c>
      <c r="K23" s="38">
        <v>107.8</v>
      </c>
      <c r="L23" s="80">
        <v>-3.1446540880503164</v>
      </c>
    </row>
    <row r="24" spans="1:12" ht="12" customHeight="1">
      <c r="A24" s="57">
        <f>IF(C24&lt;&gt;"",COUNTA($C$15:C24),"")</f>
        <v>7</v>
      </c>
      <c r="B24" s="63" t="s">
        <v>88</v>
      </c>
      <c r="C24" s="37">
        <v>108.3</v>
      </c>
      <c r="D24" s="80">
        <v>-0.8241758241758248</v>
      </c>
      <c r="E24" s="38">
        <v>87.8</v>
      </c>
      <c r="F24" s="80">
        <v>5.023923444976077</v>
      </c>
      <c r="G24" s="38">
        <v>120.6</v>
      </c>
      <c r="H24" s="80">
        <v>5.419580419580413</v>
      </c>
      <c r="I24" s="38">
        <v>155.8</v>
      </c>
      <c r="J24" s="80">
        <v>13.062409288824384</v>
      </c>
      <c r="K24" s="38">
        <v>96.7</v>
      </c>
      <c r="L24" s="80">
        <v>-13.737734165923285</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132</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108</v>
      </c>
      <c r="D28" s="80">
        <v>7.784431137724553</v>
      </c>
      <c r="E28" s="38">
        <v>101.4</v>
      </c>
      <c r="F28" s="80">
        <v>5.1867219917012335</v>
      </c>
      <c r="G28" s="38">
        <v>108</v>
      </c>
      <c r="H28" s="80">
        <v>8.433734939759049</v>
      </c>
      <c r="I28" s="38">
        <v>159.6</v>
      </c>
      <c r="J28" s="80">
        <v>15.234657039711195</v>
      </c>
      <c r="K28" s="38">
        <v>100.5</v>
      </c>
      <c r="L28" s="80">
        <v>2.9713114754098484</v>
      </c>
    </row>
    <row r="29" spans="1:12" ht="12" customHeight="1">
      <c r="A29" s="57">
        <f>IF(C29&lt;&gt;"",COUNTA($C$15:C29),"")</f>
        <v>9</v>
      </c>
      <c r="B29" s="61" t="s">
        <v>86</v>
      </c>
      <c r="C29" s="37">
        <v>106.5</v>
      </c>
      <c r="D29" s="80">
        <v>-6.578947368421055</v>
      </c>
      <c r="E29" s="38">
        <v>75.1</v>
      </c>
      <c r="F29" s="80">
        <v>-26.803118908382075</v>
      </c>
      <c r="G29" s="38">
        <v>120.7</v>
      </c>
      <c r="H29" s="80">
        <v>-4.660347551342809</v>
      </c>
      <c r="I29" s="38">
        <v>156.9</v>
      </c>
      <c r="J29" s="80">
        <v>13.77810007251631</v>
      </c>
      <c r="K29" s="38">
        <v>94.5</v>
      </c>
      <c r="L29" s="80">
        <v>-13.302752293577981</v>
      </c>
    </row>
    <row r="30" spans="1:12" ht="12" customHeight="1">
      <c r="A30" s="57">
        <f>IF(C30&lt;&gt;"",COUNTA($C$15:C30),"")</f>
        <v>10</v>
      </c>
      <c r="B30" s="61" t="s">
        <v>87</v>
      </c>
      <c r="C30" s="37" t="s">
        <v>113</v>
      </c>
      <c r="D30" s="80"/>
      <c r="E30" s="38"/>
      <c r="F30" s="80"/>
      <c r="G30" s="38"/>
      <c r="H30" s="80"/>
      <c r="I30" s="38"/>
      <c r="J30" s="80"/>
      <c r="K30" s="38"/>
      <c r="L30" s="80"/>
    </row>
    <row r="31" spans="1:12" ht="12" customHeight="1">
      <c r="A31" s="57">
        <f>IF(C31&lt;&gt;"",COUNTA($C$15:C31),"")</f>
        <v>11</v>
      </c>
      <c r="B31" s="61" t="s">
        <v>88</v>
      </c>
      <c r="C31" s="37" t="s">
        <v>113</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129</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86.5</v>
      </c>
      <c r="D35" s="80">
        <v>0.34802784222738126</v>
      </c>
      <c r="E35" s="38">
        <v>68.7</v>
      </c>
      <c r="F35" s="80">
        <v>9.394904458598731</v>
      </c>
      <c r="G35" s="38">
        <v>97.8</v>
      </c>
      <c r="H35" s="80">
        <v>4.710920770877934</v>
      </c>
      <c r="I35" s="38">
        <v>127.8</v>
      </c>
      <c r="J35" s="80">
        <v>11.324041811846698</v>
      </c>
      <c r="K35" s="38">
        <v>78.7</v>
      </c>
      <c r="L35" s="80">
        <v>-9.122401847575048</v>
      </c>
    </row>
    <row r="36" spans="1:12" ht="12" customHeight="1">
      <c r="A36" s="57">
        <f>IF(C36&lt;&gt;"",COUNTA($C$15:C36),"")</f>
        <v>13</v>
      </c>
      <c r="B36" s="63" t="s">
        <v>90</v>
      </c>
      <c r="C36" s="37">
        <v>101.8</v>
      </c>
      <c r="D36" s="80">
        <v>12.735326688815064</v>
      </c>
      <c r="E36" s="38">
        <v>115.1</v>
      </c>
      <c r="F36" s="80">
        <v>13.960396039603964</v>
      </c>
      <c r="G36" s="38">
        <v>94.4</v>
      </c>
      <c r="H36" s="80">
        <v>6.306306306306311</v>
      </c>
      <c r="I36" s="38">
        <v>123.1</v>
      </c>
      <c r="J36" s="80">
        <v>11.201445347786802</v>
      </c>
      <c r="K36" s="38">
        <v>105.4</v>
      </c>
      <c r="L36" s="80">
        <v>16.722037652270217</v>
      </c>
    </row>
    <row r="37" spans="1:12" ht="12" customHeight="1">
      <c r="A37" s="57">
        <f>IF(C37&lt;&gt;"",COUNTA($C$15:C37),"")</f>
        <v>14</v>
      </c>
      <c r="B37" s="63" t="s">
        <v>91</v>
      </c>
      <c r="C37" s="37">
        <v>112.4</v>
      </c>
      <c r="D37" s="80">
        <v>3.7857802400738763</v>
      </c>
      <c r="E37" s="38">
        <v>105.4</v>
      </c>
      <c r="F37" s="80">
        <v>-9.527896995708161</v>
      </c>
      <c r="G37" s="38">
        <v>106.7</v>
      </c>
      <c r="H37" s="80">
        <v>-4.647006255585353</v>
      </c>
      <c r="I37" s="38">
        <v>164.5</v>
      </c>
      <c r="J37" s="80">
        <v>22.123236822568686</v>
      </c>
      <c r="K37" s="38">
        <v>108.7</v>
      </c>
      <c r="L37" s="80">
        <v>4.619826756496622</v>
      </c>
    </row>
    <row r="38" spans="1:12" ht="12" customHeight="1">
      <c r="A38" s="57">
        <f>IF(C38&lt;&gt;"",COUNTA($C$15:C38),"")</f>
        <v>15</v>
      </c>
      <c r="B38" s="63" t="s">
        <v>92</v>
      </c>
      <c r="C38" s="37">
        <v>117.7</v>
      </c>
      <c r="D38" s="80">
        <v>9.386617100371751</v>
      </c>
      <c r="E38" s="38">
        <v>115.3</v>
      </c>
      <c r="F38" s="80">
        <v>8.161350844277678</v>
      </c>
      <c r="G38" s="38">
        <v>125.1</v>
      </c>
      <c r="H38" s="80">
        <v>20.63645130183221</v>
      </c>
      <c r="I38" s="38">
        <v>138.4</v>
      </c>
      <c r="J38" s="80">
        <v>12.887438825448612</v>
      </c>
      <c r="K38" s="38">
        <v>117.4</v>
      </c>
      <c r="L38" s="80">
        <v>1.8213356461405112</v>
      </c>
    </row>
    <row r="39" spans="1:12" ht="12" customHeight="1">
      <c r="A39" s="57">
        <f>IF(C39&lt;&gt;"",COUNTA($C$15:C39),"")</f>
        <v>16</v>
      </c>
      <c r="B39" s="63" t="s">
        <v>93</v>
      </c>
      <c r="C39" s="37">
        <v>110.4</v>
      </c>
      <c r="D39" s="80">
        <v>-3.832752613240416</v>
      </c>
      <c r="E39" s="38">
        <v>93.4</v>
      </c>
      <c r="F39" s="80">
        <v>-24.859211584875297</v>
      </c>
      <c r="G39" s="38">
        <v>125</v>
      </c>
      <c r="H39" s="80">
        <v>0.1602564102564088</v>
      </c>
      <c r="I39" s="38">
        <v>135.2</v>
      </c>
      <c r="J39" s="80">
        <v>9.208400646203543</v>
      </c>
      <c r="K39" s="38">
        <v>103.6</v>
      </c>
      <c r="L39" s="80">
        <v>-8.07453416149069</v>
      </c>
    </row>
    <row r="40" spans="1:12" ht="12" customHeight="1">
      <c r="A40" s="57">
        <f>IF(C40&lt;&gt;"",COUNTA($C$15:C40),"")</f>
        <v>17</v>
      </c>
      <c r="B40" s="63" t="s">
        <v>94</v>
      </c>
      <c r="C40" s="37">
        <v>113.8</v>
      </c>
      <c r="D40" s="80">
        <v>4.4995408631772165</v>
      </c>
      <c r="E40" s="38">
        <v>99</v>
      </c>
      <c r="F40" s="80">
        <v>24.842370744010097</v>
      </c>
      <c r="G40" s="38">
        <v>129.8</v>
      </c>
      <c r="H40" s="80">
        <v>6.743421052631604</v>
      </c>
      <c r="I40" s="38">
        <v>140.1</v>
      </c>
      <c r="J40" s="80">
        <v>9.2823712948518</v>
      </c>
      <c r="K40" s="38">
        <v>106.1</v>
      </c>
      <c r="L40" s="80">
        <v>-0.28195488721804907</v>
      </c>
    </row>
    <row r="41" spans="1:12" ht="12" customHeight="1">
      <c r="A41" s="57">
        <f>IF(C41&lt;&gt;"",COUNTA($C$15:C41),"")</f>
        <v>18</v>
      </c>
      <c r="B41" s="63" t="s">
        <v>95</v>
      </c>
      <c r="C41" s="37">
        <v>114.4</v>
      </c>
      <c r="D41" s="80">
        <v>2.692998204667859</v>
      </c>
      <c r="E41" s="38">
        <v>60.4</v>
      </c>
      <c r="F41" s="80">
        <v>-27.837514934289132</v>
      </c>
      <c r="G41" s="38">
        <v>141.7</v>
      </c>
      <c r="H41" s="80">
        <v>8.999999999999986</v>
      </c>
      <c r="I41" s="38">
        <v>138.4</v>
      </c>
      <c r="J41" s="80">
        <v>10.897435897435898</v>
      </c>
      <c r="K41" s="38">
        <v>109</v>
      </c>
      <c r="L41" s="80">
        <v>0.2759889604415804</v>
      </c>
    </row>
    <row r="42" spans="1:12" ht="12" customHeight="1">
      <c r="A42" s="57">
        <f>IF(C42&lt;&gt;"",COUNTA($C$15:C42),"")</f>
        <v>19</v>
      </c>
      <c r="B42" s="63" t="s">
        <v>96</v>
      </c>
      <c r="C42" s="37">
        <v>116.6</v>
      </c>
      <c r="D42" s="80">
        <v>5.045045045045043</v>
      </c>
      <c r="E42" s="38">
        <v>94.1</v>
      </c>
      <c r="F42" s="80">
        <v>39.40740740740742</v>
      </c>
      <c r="G42" s="38">
        <v>139.1</v>
      </c>
      <c r="H42" s="80">
        <v>2.7326440177252493</v>
      </c>
      <c r="I42" s="38">
        <v>130.8</v>
      </c>
      <c r="J42" s="80">
        <v>11.319148936170222</v>
      </c>
      <c r="K42" s="38">
        <v>110.7</v>
      </c>
      <c r="L42" s="80">
        <v>-2.1220159151193627</v>
      </c>
    </row>
    <row r="43" spans="1:12" ht="12" customHeight="1">
      <c r="A43" s="57">
        <f>IF(C43&lt;&gt;"",COUNTA($C$15:C43),"")</f>
        <v>20</v>
      </c>
      <c r="B43" s="63" t="s">
        <v>97</v>
      </c>
      <c r="C43" s="37">
        <v>111.7</v>
      </c>
      <c r="D43" s="80">
        <v>4.1006523765144465</v>
      </c>
      <c r="E43" s="38">
        <v>83</v>
      </c>
      <c r="F43" s="80">
        <v>9.498680738786277</v>
      </c>
      <c r="G43" s="38">
        <v>125.9</v>
      </c>
      <c r="H43" s="80">
        <v>7.883461868037699</v>
      </c>
      <c r="I43" s="38">
        <v>147.6</v>
      </c>
      <c r="J43" s="80">
        <v>13.364055299539174</v>
      </c>
      <c r="K43" s="38">
        <v>103.8</v>
      </c>
      <c r="L43" s="80">
        <v>-7.5690115761353525</v>
      </c>
    </row>
    <row r="44" spans="1:12" ht="12" customHeight="1">
      <c r="A44" s="57">
        <f>IF(C44&lt;&gt;"",COUNTA($C$15:C44),"")</f>
        <v>21</v>
      </c>
      <c r="B44" s="63" t="s">
        <v>98</v>
      </c>
      <c r="C44" s="37">
        <v>112.8</v>
      </c>
      <c r="D44" s="80">
        <v>1.7132551848512065</v>
      </c>
      <c r="E44" s="38">
        <v>85</v>
      </c>
      <c r="F44" s="80">
        <v>0.4728132387706978</v>
      </c>
      <c r="G44" s="38">
        <v>125.9</v>
      </c>
      <c r="H44" s="80">
        <v>5.443886097152429</v>
      </c>
      <c r="I44" s="38">
        <v>151.9</v>
      </c>
      <c r="J44" s="80">
        <v>16.3984674329502</v>
      </c>
      <c r="K44" s="38">
        <v>109.5</v>
      </c>
      <c r="L44" s="80">
        <v>-6.649616368286445</v>
      </c>
    </row>
    <row r="45" spans="1:12" ht="12" customHeight="1">
      <c r="A45" s="57">
        <f>IF(C45&lt;&gt;"",COUNTA($C$15:C45),"")</f>
        <v>22</v>
      </c>
      <c r="B45" s="63" t="s">
        <v>99</v>
      </c>
      <c r="C45" s="37">
        <v>108.8</v>
      </c>
      <c r="D45" s="80">
        <v>-5.637467476149169</v>
      </c>
      <c r="E45" s="38">
        <v>98</v>
      </c>
      <c r="F45" s="80">
        <v>18.93203883495144</v>
      </c>
      <c r="G45" s="38">
        <v>114.8</v>
      </c>
      <c r="H45" s="80">
        <v>1.5929203539823078</v>
      </c>
      <c r="I45" s="38">
        <v>154.2</v>
      </c>
      <c r="J45" s="80">
        <v>5.184174624829453</v>
      </c>
      <c r="K45" s="38">
        <v>98.3</v>
      </c>
      <c r="L45" s="80">
        <v>-21.922160444797456</v>
      </c>
    </row>
    <row r="46" spans="1:12" ht="12" customHeight="1">
      <c r="A46" s="57">
        <f>IF(C46&lt;&gt;"",COUNTA($C$15:C46),"")</f>
        <v>23</v>
      </c>
      <c r="B46" s="63" t="s">
        <v>100</v>
      </c>
      <c r="C46" s="37">
        <v>103.4</v>
      </c>
      <c r="D46" s="80">
        <v>1.8719211822660071</v>
      </c>
      <c r="E46" s="38">
        <v>80.5</v>
      </c>
      <c r="F46" s="80">
        <v>-3.823178016726402</v>
      </c>
      <c r="G46" s="38">
        <v>121.1</v>
      </c>
      <c r="H46" s="80">
        <v>9.197475202885471</v>
      </c>
      <c r="I46" s="38">
        <v>161.5</v>
      </c>
      <c r="J46" s="80">
        <v>18.31501831501832</v>
      </c>
      <c r="K46" s="38">
        <v>82.4</v>
      </c>
      <c r="L46" s="80">
        <v>-11.587982832618025</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132</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95.4</v>
      </c>
      <c r="D50" s="80">
        <v>10.289017341040463</v>
      </c>
      <c r="E50" s="38">
        <v>56.7</v>
      </c>
      <c r="F50" s="80">
        <v>-17.467248908296952</v>
      </c>
      <c r="G50" s="38">
        <v>102.1</v>
      </c>
      <c r="H50" s="80">
        <v>4.396728016359916</v>
      </c>
      <c r="I50" s="38">
        <v>149.4</v>
      </c>
      <c r="J50" s="80">
        <v>16.901408450704224</v>
      </c>
      <c r="K50" s="38">
        <v>94.5</v>
      </c>
      <c r="L50" s="80">
        <v>20.076238881829724</v>
      </c>
    </row>
    <row r="51" spans="1:12" ht="12" customHeight="1">
      <c r="A51" s="57">
        <f>IF(C51&lt;&gt;"",COUNTA($C$15:C51),"")</f>
        <v>25</v>
      </c>
      <c r="B51" s="63" t="s">
        <v>90</v>
      </c>
      <c r="C51" s="37">
        <v>100.5</v>
      </c>
      <c r="D51" s="80">
        <v>-1.2770137524557867</v>
      </c>
      <c r="E51" s="38">
        <v>103.3</v>
      </c>
      <c r="F51" s="80">
        <v>-10.251954821894003</v>
      </c>
      <c r="G51" s="38">
        <v>99.7</v>
      </c>
      <c r="H51" s="80">
        <v>5.61440677966101</v>
      </c>
      <c r="I51" s="38">
        <v>144.2</v>
      </c>
      <c r="J51" s="80">
        <v>17.14053614947197</v>
      </c>
      <c r="K51" s="38">
        <v>91.5</v>
      </c>
      <c r="L51" s="80">
        <v>-13.18785578747628</v>
      </c>
    </row>
    <row r="52" spans="1:12" ht="12" customHeight="1">
      <c r="A52" s="57">
        <f>IF(C52&lt;&gt;"",COUNTA($C$15:C52),"")</f>
        <v>26</v>
      </c>
      <c r="B52" s="63" t="s">
        <v>91</v>
      </c>
      <c r="C52" s="37">
        <v>128</v>
      </c>
      <c r="D52" s="80">
        <v>13.87900355871885</v>
      </c>
      <c r="E52" s="38">
        <v>144</v>
      </c>
      <c r="F52" s="80">
        <v>36.62239089184061</v>
      </c>
      <c r="G52" s="38">
        <v>122.3</v>
      </c>
      <c r="H52" s="80">
        <v>14.620431115276475</v>
      </c>
      <c r="I52" s="38">
        <v>185.3</v>
      </c>
      <c r="J52" s="80">
        <v>12.644376899696056</v>
      </c>
      <c r="K52" s="38">
        <v>115.4</v>
      </c>
      <c r="L52" s="80">
        <v>6.163753449862</v>
      </c>
    </row>
    <row r="53" spans="1:12" ht="12" customHeight="1">
      <c r="A53" s="57">
        <f>IF(C53&lt;&gt;"",COUNTA($C$15:C53),"")</f>
        <v>27</v>
      </c>
      <c r="B53" s="63" t="s">
        <v>92</v>
      </c>
      <c r="C53" s="37">
        <v>103.4</v>
      </c>
      <c r="D53" s="80">
        <v>-12.149532710280383</v>
      </c>
      <c r="E53" s="38">
        <v>97.7</v>
      </c>
      <c r="F53" s="80">
        <v>-15.264527320034688</v>
      </c>
      <c r="G53" s="38">
        <v>109.3</v>
      </c>
      <c r="H53" s="80">
        <v>-12.629896083133488</v>
      </c>
      <c r="I53" s="38">
        <v>131</v>
      </c>
      <c r="J53" s="80">
        <v>-5.346820809248555</v>
      </c>
      <c r="K53" s="38">
        <v>98.7</v>
      </c>
      <c r="L53" s="80">
        <v>-15.928449744463379</v>
      </c>
    </row>
    <row r="54" spans="1:12" ht="12" customHeight="1">
      <c r="A54" s="57">
        <f>IF(C54&lt;&gt;"",COUNTA($C$15:C54),"")</f>
        <v>28</v>
      </c>
      <c r="B54" s="63" t="s">
        <v>93</v>
      </c>
      <c r="C54" s="37">
        <v>101.9</v>
      </c>
      <c r="D54" s="80">
        <v>-7.6992753623188435</v>
      </c>
      <c r="E54" s="38">
        <v>68.7</v>
      </c>
      <c r="F54" s="80">
        <v>-26.44539614561029</v>
      </c>
      <c r="G54" s="38">
        <v>116.2</v>
      </c>
      <c r="H54" s="80">
        <v>-7.040000000000006</v>
      </c>
      <c r="I54" s="38">
        <v>165.3</v>
      </c>
      <c r="J54" s="80">
        <v>22.26331360946746</v>
      </c>
      <c r="K54" s="38">
        <v>88</v>
      </c>
      <c r="L54" s="80">
        <v>-15.057915057915054</v>
      </c>
    </row>
    <row r="55" spans="1:12" ht="12" customHeight="1">
      <c r="A55" s="57">
        <f>IF(C55&lt;&gt;"",COUNTA($C$15:C55),"")</f>
        <v>29</v>
      </c>
      <c r="B55" s="63" t="s">
        <v>94</v>
      </c>
      <c r="C55" s="37">
        <v>114.3</v>
      </c>
      <c r="D55" s="80">
        <v>0.4393673110720613</v>
      </c>
      <c r="E55" s="38">
        <v>59</v>
      </c>
      <c r="F55" s="80">
        <v>-40.4040404040404</v>
      </c>
      <c r="G55" s="38">
        <v>136.5</v>
      </c>
      <c r="H55" s="80">
        <v>5.16178736517719</v>
      </c>
      <c r="I55" s="38">
        <v>174.2</v>
      </c>
      <c r="J55" s="80">
        <v>24.33975731620272</v>
      </c>
      <c r="K55" s="38">
        <v>96.7</v>
      </c>
      <c r="L55" s="80">
        <v>-8.859566446748346</v>
      </c>
    </row>
    <row r="56" spans="1:12" ht="12" customHeight="1">
      <c r="A56" s="57">
        <f>IF(C56&lt;&gt;"",COUNTA($C$15:C56),"")</f>
        <v>30</v>
      </c>
      <c r="B56" s="63" t="s">
        <v>95</v>
      </c>
      <c r="C56" s="37">
        <v>111.6</v>
      </c>
      <c r="D56" s="80">
        <v>-2.4475524475524537</v>
      </c>
      <c r="E56" s="38">
        <v>59.6</v>
      </c>
      <c r="F56" s="80">
        <v>-1.324503311258269</v>
      </c>
      <c r="G56" s="38">
        <v>148.1</v>
      </c>
      <c r="H56" s="80">
        <v>4.516584333098109</v>
      </c>
      <c r="I56" s="38">
        <v>151.3</v>
      </c>
      <c r="J56" s="80">
        <v>9.320809248554923</v>
      </c>
      <c r="K56" s="38">
        <v>93.1</v>
      </c>
      <c r="L56" s="80">
        <v>-14.587155963302749</v>
      </c>
    </row>
    <row r="57" spans="1:12" ht="12" customHeight="1">
      <c r="A57" s="57">
        <f>IF(C57&lt;&gt;"",COUNTA($C$15:C57),"")</f>
        <v>31</v>
      </c>
      <c r="B57" s="63" t="s">
        <v>96</v>
      </c>
      <c r="C57" s="37">
        <v>112.9</v>
      </c>
      <c r="D57" s="80">
        <v>-3.1732418524871377</v>
      </c>
      <c r="E57" s="38">
        <v>65.7</v>
      </c>
      <c r="F57" s="80">
        <v>-30.18065887353879</v>
      </c>
      <c r="G57" s="38">
        <v>146.1</v>
      </c>
      <c r="H57" s="80">
        <v>5.032350826743354</v>
      </c>
      <c r="I57" s="38">
        <v>154.3</v>
      </c>
      <c r="J57" s="80">
        <v>17.96636085626912</v>
      </c>
      <c r="K57" s="38">
        <v>94.9</v>
      </c>
      <c r="L57" s="80">
        <v>-14.272809394760614</v>
      </c>
    </row>
    <row r="58" spans="1:12" ht="12" customHeight="1">
      <c r="A58" s="57">
        <f>IF(C58&lt;&gt;"",COUNTA($C$15:C58),"")</f>
        <v>32</v>
      </c>
      <c r="B58" s="63" t="s">
        <v>97</v>
      </c>
      <c r="C58" s="37" t="s">
        <v>113</v>
      </c>
      <c r="D58" s="80"/>
      <c r="E58" s="38"/>
      <c r="F58" s="80"/>
      <c r="G58" s="38"/>
      <c r="H58" s="80"/>
      <c r="I58" s="38"/>
      <c r="J58" s="80"/>
      <c r="K58" s="38"/>
      <c r="L58" s="80"/>
    </row>
    <row r="59" spans="1:12" ht="12" customHeight="1">
      <c r="A59" s="57">
        <f>IF(C59&lt;&gt;"",COUNTA($C$15:C59),"")</f>
        <v>33</v>
      </c>
      <c r="B59" s="63" t="s">
        <v>98</v>
      </c>
      <c r="C59" s="37" t="s">
        <v>113</v>
      </c>
      <c r="D59" s="80"/>
      <c r="E59" s="38"/>
      <c r="F59" s="80"/>
      <c r="G59" s="38"/>
      <c r="H59" s="80"/>
      <c r="I59" s="38"/>
      <c r="J59" s="80"/>
      <c r="K59" s="38"/>
      <c r="L59" s="80"/>
    </row>
    <row r="60" spans="1:12" ht="12" customHeight="1">
      <c r="A60" s="57">
        <f>IF(C60&lt;&gt;"",COUNTA($C$15:C60),"")</f>
        <v>34</v>
      </c>
      <c r="B60" s="63" t="s">
        <v>99</v>
      </c>
      <c r="C60" s="37" t="s">
        <v>113</v>
      </c>
      <c r="D60" s="80"/>
      <c r="E60" s="38"/>
      <c r="F60" s="80"/>
      <c r="G60" s="38"/>
      <c r="H60" s="80"/>
      <c r="I60" s="38"/>
      <c r="J60" s="80"/>
      <c r="K60" s="38"/>
      <c r="L60" s="80"/>
    </row>
    <row r="61" spans="1:12" ht="12" customHeight="1">
      <c r="A61" s="57">
        <f>IF(C61&lt;&gt;"",COUNTA($C$15:C61),"")</f>
        <v>35</v>
      </c>
      <c r="B61" s="63" t="s">
        <v>100</v>
      </c>
      <c r="C61" s="37" t="s">
        <v>113</v>
      </c>
      <c r="D61" s="80"/>
      <c r="E61" s="38"/>
      <c r="F61" s="80"/>
      <c r="G61" s="38"/>
      <c r="H61" s="80"/>
      <c r="I61" s="38"/>
      <c r="J61" s="80"/>
      <c r="K61" s="38"/>
      <c r="L61" s="80"/>
    </row>
    <row r="62" ht="12" customHeight="1"/>
    <row r="63" ht="12" customHeight="1">
      <c r="C63" s="85" t="s">
        <v>113</v>
      </c>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mergeCells count="22">
    <mergeCell ref="G9:G12"/>
    <mergeCell ref="H9:H12"/>
    <mergeCell ref="A1:B1"/>
    <mergeCell ref="A2:B2"/>
    <mergeCell ref="C1:L1"/>
    <mergeCell ref="C2:L2"/>
    <mergeCell ref="A3:A12"/>
    <mergeCell ref="G4:H8"/>
    <mergeCell ref="E9:E12"/>
    <mergeCell ref="F9:F12"/>
    <mergeCell ref="E3:L3"/>
    <mergeCell ref="B3:B12"/>
    <mergeCell ref="I4:J8"/>
    <mergeCell ref="K4:L8"/>
    <mergeCell ref="I9:I12"/>
    <mergeCell ref="J9:J12"/>
    <mergeCell ref="C3:D8"/>
    <mergeCell ref="E4:F8"/>
    <mergeCell ref="K9:K12"/>
    <mergeCell ref="L9:L12"/>
    <mergeCell ref="D9:D12"/>
    <mergeCell ref="C9:C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08&amp;R&amp;7&amp;P</oddFooter>
    <evenFooter>&amp;L&amp;7&amp;P&amp;R&amp;7StatA MV, Statistischer Bericht G123 2020 08</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107</v>
      </c>
      <c r="B2" s="127"/>
      <c r="C2" s="130" t="s">
        <v>123</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122</v>
      </c>
      <c r="D9" s="121" t="s">
        <v>130</v>
      </c>
      <c r="E9" s="121" t="s">
        <v>122</v>
      </c>
      <c r="F9" s="121" t="s">
        <v>130</v>
      </c>
      <c r="G9" s="121" t="s">
        <v>122</v>
      </c>
      <c r="H9" s="121" t="s">
        <v>130</v>
      </c>
      <c r="I9" s="121" t="s">
        <v>122</v>
      </c>
      <c r="J9" s="121" t="s">
        <v>130</v>
      </c>
      <c r="K9" s="121" t="s">
        <v>122</v>
      </c>
      <c r="L9" s="134" t="s">
        <v>130</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100.6</v>
      </c>
      <c r="D15" s="56">
        <v>-2.235179786200206</v>
      </c>
      <c r="E15" s="38">
        <v>84.9</v>
      </c>
      <c r="F15" s="56">
        <v>-7.415485278080695</v>
      </c>
      <c r="G15" s="38">
        <v>108.2</v>
      </c>
      <c r="H15" s="56">
        <v>-3.046594982078844</v>
      </c>
      <c r="I15" s="38">
        <v>125.1</v>
      </c>
      <c r="J15" s="56">
        <v>7.937877480586707</v>
      </c>
      <c r="K15" s="38">
        <v>99.2</v>
      </c>
      <c r="L15" s="56">
        <v>0.10090817356206117</v>
      </c>
    </row>
    <row r="16" spans="1:12" ht="12" customHeight="1">
      <c r="A16" s="57">
        <f>IF(C16&lt;&gt;"",COUNTA($C$15:C16),"")</f>
        <v>2</v>
      </c>
      <c r="B16" s="70" t="s">
        <v>129</v>
      </c>
      <c r="C16" s="37">
        <v>103.4</v>
      </c>
      <c r="D16" s="56">
        <v>0.4859086491739504</v>
      </c>
      <c r="E16" s="38">
        <v>84.7</v>
      </c>
      <c r="F16" s="56">
        <v>-7.63358778625954</v>
      </c>
      <c r="G16" s="38">
        <v>113.4</v>
      </c>
      <c r="H16" s="56">
        <v>1.6129032258064626</v>
      </c>
      <c r="I16" s="38">
        <v>140.8</v>
      </c>
      <c r="J16" s="56">
        <v>21.484037963761878</v>
      </c>
      <c r="K16" s="38">
        <v>96.2</v>
      </c>
      <c r="L16" s="56">
        <v>-2.9263370332996885</v>
      </c>
    </row>
    <row r="17" spans="1:12" ht="12" customHeight="1">
      <c r="A17" s="57">
        <f>IF(C17&lt;&gt;"",COUNTA($C$15:C17),"")</f>
        <v>3</v>
      </c>
      <c r="B17" s="70" t="s">
        <v>132</v>
      </c>
      <c r="C17" s="37" t="s">
        <v>113</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129</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94.8</v>
      </c>
      <c r="D21" s="56">
        <v>2.931596091205222</v>
      </c>
      <c r="E21" s="38">
        <v>85.6</v>
      </c>
      <c r="F21" s="56">
        <v>-8.644610458911416</v>
      </c>
      <c r="G21" s="38">
        <v>94.6</v>
      </c>
      <c r="H21" s="56">
        <v>1.0683760683760681</v>
      </c>
      <c r="I21" s="38">
        <v>136.5</v>
      </c>
      <c r="J21" s="56">
        <v>15.287162162162161</v>
      </c>
      <c r="K21" s="38">
        <v>91.5</v>
      </c>
      <c r="L21" s="56">
        <v>1.2168141592920279</v>
      </c>
    </row>
    <row r="22" spans="1:12" ht="12" customHeight="1">
      <c r="A22" s="57">
        <f>IF(C22&lt;&gt;"",COUNTA($C$15:C22),"")</f>
        <v>5</v>
      </c>
      <c r="B22" s="63" t="s">
        <v>86</v>
      </c>
      <c r="C22" s="37">
        <v>106.8</v>
      </c>
      <c r="D22" s="56">
        <v>1.1363636363636402</v>
      </c>
      <c r="E22" s="38">
        <v>92.9</v>
      </c>
      <c r="F22" s="56">
        <v>-8.11078140454994</v>
      </c>
      <c r="G22" s="38">
        <v>118.3</v>
      </c>
      <c r="H22" s="56">
        <v>7.1557971014492665</v>
      </c>
      <c r="I22" s="38">
        <v>135.9</v>
      </c>
      <c r="J22" s="56">
        <v>10.308441558441558</v>
      </c>
      <c r="K22" s="38">
        <v>100.4</v>
      </c>
      <c r="L22" s="56">
        <v>-4.471931493815404</v>
      </c>
    </row>
    <row r="23" spans="1:12" ht="12" customHeight="1">
      <c r="A23" s="57">
        <f>IF(C23&lt;&gt;"",COUNTA($C$15:C23),"")</f>
        <v>6</v>
      </c>
      <c r="B23" s="63" t="s">
        <v>87</v>
      </c>
      <c r="C23" s="37">
        <v>108.4</v>
      </c>
      <c r="D23" s="56">
        <v>5.242718446601941</v>
      </c>
      <c r="E23" s="38">
        <v>76.3</v>
      </c>
      <c r="F23" s="56">
        <v>8.844507845934388</v>
      </c>
      <c r="G23" s="38">
        <v>127</v>
      </c>
      <c r="H23" s="56">
        <v>5.92160133444537</v>
      </c>
      <c r="I23" s="38">
        <v>137</v>
      </c>
      <c r="J23" s="56">
        <v>11.928104575163388</v>
      </c>
      <c r="K23" s="38">
        <v>100.9</v>
      </c>
      <c r="L23" s="56">
        <v>-0.29644268774703164</v>
      </c>
    </row>
    <row r="24" spans="1:12" ht="12" customHeight="1">
      <c r="A24" s="57">
        <f>IF(C24&lt;&gt;"",COUNTA($C$15:C24),"")</f>
        <v>7</v>
      </c>
      <c r="B24" s="63" t="s">
        <v>88</v>
      </c>
      <c r="C24" s="37">
        <v>103.6</v>
      </c>
      <c r="D24" s="56">
        <v>1.7681728880157266</v>
      </c>
      <c r="E24" s="38">
        <v>84.2</v>
      </c>
      <c r="F24" s="56">
        <v>12.566844919786107</v>
      </c>
      <c r="G24" s="38">
        <v>113.7</v>
      </c>
      <c r="H24" s="56">
        <v>4.407713498622584</v>
      </c>
      <c r="I24" s="38">
        <v>153.8</v>
      </c>
      <c r="J24" s="56">
        <v>12.839325018341896</v>
      </c>
      <c r="K24" s="38">
        <v>91.9</v>
      </c>
      <c r="L24" s="56">
        <v>-8.099999999999994</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103.2</v>
      </c>
      <c r="D28" s="56">
        <v>8.860759493670884</v>
      </c>
      <c r="E28" s="38">
        <v>95.1</v>
      </c>
      <c r="F28" s="56">
        <v>11.098130841121502</v>
      </c>
      <c r="G28" s="38">
        <v>100.8</v>
      </c>
      <c r="H28" s="56">
        <v>6.553911205074002</v>
      </c>
      <c r="I28" s="38">
        <v>157.5</v>
      </c>
      <c r="J28" s="56">
        <v>15.384615384615387</v>
      </c>
      <c r="K28" s="38">
        <v>96.7</v>
      </c>
      <c r="L28" s="56">
        <v>5.683060109289613</v>
      </c>
    </row>
    <row r="29" spans="1:12" ht="12" customHeight="1">
      <c r="A29" s="57">
        <f>IF(C29&lt;&gt;"",COUNTA($C$15:C29),"")</f>
        <v>9</v>
      </c>
      <c r="B29" s="61" t="s">
        <v>86</v>
      </c>
      <c r="C29" s="37">
        <v>104.3</v>
      </c>
      <c r="D29" s="56">
        <v>-2.340823970037448</v>
      </c>
      <c r="E29" s="38">
        <v>70.2</v>
      </c>
      <c r="F29" s="56">
        <v>-24.434876210979553</v>
      </c>
      <c r="G29" s="38">
        <v>111.6</v>
      </c>
      <c r="H29" s="56">
        <v>-5.663567202028744</v>
      </c>
      <c r="I29" s="38">
        <v>154.1</v>
      </c>
      <c r="J29" s="56">
        <v>13.392200147167031</v>
      </c>
      <c r="K29" s="38">
        <v>98.9</v>
      </c>
      <c r="L29" s="56">
        <v>-1.4940239043824732</v>
      </c>
    </row>
    <row r="30" spans="1:12" ht="12" customHeight="1">
      <c r="A30" s="57">
        <f>IF(C30&lt;&gt;"",COUNTA($C$15:C30),"")</f>
        <v>10</v>
      </c>
      <c r="B30" s="61" t="s">
        <v>87</v>
      </c>
      <c r="C30" s="37" t="s">
        <v>113</v>
      </c>
      <c r="D30" s="56"/>
      <c r="E30" s="38"/>
      <c r="F30" s="56"/>
      <c r="G30" s="38"/>
      <c r="H30" s="56"/>
      <c r="I30" s="38"/>
      <c r="J30" s="56"/>
      <c r="K30" s="38"/>
      <c r="L30" s="56"/>
    </row>
    <row r="31" spans="1:12" ht="12" customHeight="1">
      <c r="A31" s="57">
        <f>IF(C31&lt;&gt;"",COUNTA($C$15:C31),"")</f>
        <v>11</v>
      </c>
      <c r="B31" s="61" t="s">
        <v>88</v>
      </c>
      <c r="C31" s="37" t="s">
        <v>113</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129</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82.3</v>
      </c>
      <c r="D35" s="56">
        <v>-0.9626955475330874</v>
      </c>
      <c r="E35" s="38">
        <v>60.7</v>
      </c>
      <c r="F35" s="56">
        <v>-5.0078247261345865</v>
      </c>
      <c r="G35" s="38">
        <v>93.1</v>
      </c>
      <c r="H35" s="56">
        <v>5.675368898978434</v>
      </c>
      <c r="I35" s="38">
        <v>126.1</v>
      </c>
      <c r="J35" s="56">
        <v>11.19929453262786</v>
      </c>
      <c r="K35" s="38">
        <v>74.3</v>
      </c>
      <c r="L35" s="56">
        <v>-10.373944511459598</v>
      </c>
    </row>
    <row r="36" spans="1:12" ht="12" customHeight="1">
      <c r="A36" s="57">
        <f>IF(C36&lt;&gt;"",COUNTA($C$15:C36),"")</f>
        <v>13</v>
      </c>
      <c r="B36" s="63" t="s">
        <v>90</v>
      </c>
      <c r="C36" s="37">
        <v>96</v>
      </c>
      <c r="D36" s="56">
        <v>9.215017064846407</v>
      </c>
      <c r="E36" s="38">
        <v>100.7</v>
      </c>
      <c r="F36" s="56">
        <v>-0.9832841691248859</v>
      </c>
      <c r="G36" s="38">
        <v>89.6</v>
      </c>
      <c r="H36" s="56">
        <v>4.672897196261687</v>
      </c>
      <c r="I36" s="38">
        <v>121.1</v>
      </c>
      <c r="J36" s="56">
        <v>11.100917431192656</v>
      </c>
      <c r="K36" s="38">
        <v>99.3</v>
      </c>
      <c r="L36" s="56">
        <v>14.006888633754315</v>
      </c>
    </row>
    <row r="37" spans="1:12" ht="12" customHeight="1">
      <c r="A37" s="57">
        <f>IF(C37&lt;&gt;"",COUNTA($C$15:C37),"")</f>
        <v>14</v>
      </c>
      <c r="B37" s="63" t="s">
        <v>91</v>
      </c>
      <c r="C37" s="37">
        <v>106.1</v>
      </c>
      <c r="D37" s="56">
        <v>0.6641366223908847</v>
      </c>
      <c r="E37" s="38">
        <v>95.2</v>
      </c>
      <c r="F37" s="56">
        <v>-17.575757575757578</v>
      </c>
      <c r="G37" s="38">
        <v>101.1</v>
      </c>
      <c r="H37" s="56">
        <v>-5.6902985074626855</v>
      </c>
      <c r="I37" s="38">
        <v>162.3</v>
      </c>
      <c r="J37" s="56">
        <v>22.12189616252823</v>
      </c>
      <c r="K37" s="38">
        <v>100.9</v>
      </c>
      <c r="L37" s="56">
        <v>-0.29644268774703164</v>
      </c>
    </row>
    <row r="38" spans="1:12" ht="12" customHeight="1">
      <c r="A38" s="57">
        <f>IF(C38&lt;&gt;"",COUNTA($C$15:C38),"")</f>
        <v>15</v>
      </c>
      <c r="B38" s="63" t="s">
        <v>92</v>
      </c>
      <c r="C38" s="37">
        <v>110.5</v>
      </c>
      <c r="D38" s="56">
        <v>6.147934678194048</v>
      </c>
      <c r="E38" s="38">
        <v>103.9</v>
      </c>
      <c r="F38" s="56">
        <v>-1.1417697431018041</v>
      </c>
      <c r="G38" s="38">
        <v>117.8</v>
      </c>
      <c r="H38" s="56">
        <v>18.869828456104955</v>
      </c>
      <c r="I38" s="38">
        <v>136.3</v>
      </c>
      <c r="J38" s="56">
        <v>12.831125827814589</v>
      </c>
      <c r="K38" s="38">
        <v>108.4</v>
      </c>
      <c r="L38" s="56">
        <v>-2.2542831379621333</v>
      </c>
    </row>
    <row r="39" spans="1:12" ht="12" customHeight="1">
      <c r="A39" s="57">
        <f>IF(C39&lt;&gt;"",COUNTA($C$15:C39),"")</f>
        <v>16</v>
      </c>
      <c r="B39" s="63" t="s">
        <v>93</v>
      </c>
      <c r="C39" s="37">
        <v>103.1</v>
      </c>
      <c r="D39" s="56">
        <v>-6.016408386508658</v>
      </c>
      <c r="E39" s="38">
        <v>84.7</v>
      </c>
      <c r="F39" s="56">
        <v>-30.057803468208093</v>
      </c>
      <c r="G39" s="38">
        <v>116.9</v>
      </c>
      <c r="H39" s="56">
        <v>-1.5164279696714402</v>
      </c>
      <c r="I39" s="38">
        <v>133.1</v>
      </c>
      <c r="J39" s="56">
        <v>8.91980360065466</v>
      </c>
      <c r="K39" s="38">
        <v>94.3</v>
      </c>
      <c r="L39" s="56">
        <v>-11.037735849056602</v>
      </c>
    </row>
    <row r="40" spans="1:12" ht="12" customHeight="1">
      <c r="A40" s="57">
        <f>IF(C40&lt;&gt;"",COUNTA($C$15:C40),"")</f>
        <v>17</v>
      </c>
      <c r="B40" s="63" t="s">
        <v>94</v>
      </c>
      <c r="C40" s="37">
        <v>106.7</v>
      </c>
      <c r="D40" s="56">
        <v>3.692905733722057</v>
      </c>
      <c r="E40" s="38">
        <v>90</v>
      </c>
      <c r="F40" s="56">
        <v>16.42949547218629</v>
      </c>
      <c r="G40" s="38">
        <v>120.2</v>
      </c>
      <c r="H40" s="56">
        <v>6.090026478375989</v>
      </c>
      <c r="I40" s="38">
        <v>138.4</v>
      </c>
      <c r="J40" s="56">
        <v>9.320695102685633</v>
      </c>
      <c r="K40" s="38">
        <v>98.4</v>
      </c>
      <c r="L40" s="56">
        <v>0</v>
      </c>
    </row>
    <row r="41" spans="1:12" ht="12" customHeight="1">
      <c r="A41" s="57">
        <f>IF(C41&lt;&gt;"",COUNTA($C$15:C41),"")</f>
        <v>18</v>
      </c>
      <c r="B41" s="63" t="s">
        <v>95</v>
      </c>
      <c r="C41" s="37">
        <v>107.7</v>
      </c>
      <c r="D41" s="56">
        <v>2.5714285714285694</v>
      </c>
      <c r="E41" s="38">
        <v>57.1</v>
      </c>
      <c r="F41" s="56">
        <v>-29.15632754342431</v>
      </c>
      <c r="G41" s="38">
        <v>131.7</v>
      </c>
      <c r="H41" s="56">
        <v>8.128078817733979</v>
      </c>
      <c r="I41" s="38">
        <v>136.3</v>
      </c>
      <c r="J41" s="56">
        <v>10.993485342019568</v>
      </c>
      <c r="K41" s="38">
        <v>101.1</v>
      </c>
      <c r="L41" s="56">
        <v>1.0999999999999943</v>
      </c>
    </row>
    <row r="42" spans="1:12" ht="12" customHeight="1">
      <c r="A42" s="57">
        <f>IF(C42&lt;&gt;"",COUNTA($C$15:C42),"")</f>
        <v>19</v>
      </c>
      <c r="B42" s="63" t="s">
        <v>96</v>
      </c>
      <c r="C42" s="37">
        <v>110.8</v>
      </c>
      <c r="D42" s="56">
        <v>6.538461538461533</v>
      </c>
      <c r="E42" s="38">
        <v>91.1</v>
      </c>
      <c r="F42" s="56">
        <v>48.85620915032678</v>
      </c>
      <c r="G42" s="38">
        <v>130.5</v>
      </c>
      <c r="H42" s="56">
        <v>2.1126760563380316</v>
      </c>
      <c r="I42" s="38">
        <v>129</v>
      </c>
      <c r="J42" s="56">
        <v>11.398963730569946</v>
      </c>
      <c r="K42" s="38">
        <v>103.8</v>
      </c>
      <c r="L42" s="56">
        <v>0.6789524733268735</v>
      </c>
    </row>
    <row r="43" spans="1:12" ht="12" customHeight="1">
      <c r="A43" s="57">
        <f>IF(C43&lt;&gt;"",COUNTA($C$15:C43),"")</f>
        <v>20</v>
      </c>
      <c r="B43" s="63" t="s">
        <v>97</v>
      </c>
      <c r="C43" s="37">
        <v>106.7</v>
      </c>
      <c r="D43" s="56">
        <v>6.700000000000003</v>
      </c>
      <c r="E43" s="38">
        <v>80.7</v>
      </c>
      <c r="F43" s="56">
        <v>17.638483965014586</v>
      </c>
      <c r="G43" s="38">
        <v>118.9</v>
      </c>
      <c r="H43" s="56">
        <v>7.89473684210526</v>
      </c>
      <c r="I43" s="38">
        <v>145.7</v>
      </c>
      <c r="J43" s="56">
        <v>13.297045101088642</v>
      </c>
      <c r="K43" s="38">
        <v>97.9</v>
      </c>
      <c r="L43" s="56">
        <v>-2.6838966202783183</v>
      </c>
    </row>
    <row r="44" spans="1:12" ht="12" customHeight="1">
      <c r="A44" s="57">
        <f>IF(C44&lt;&gt;"",COUNTA($C$15:C44),"")</f>
        <v>21</v>
      </c>
      <c r="B44" s="63" t="s">
        <v>98</v>
      </c>
      <c r="C44" s="37">
        <v>107.9</v>
      </c>
      <c r="D44" s="56">
        <v>5.165692007797276</v>
      </c>
      <c r="E44" s="38">
        <v>82.3</v>
      </c>
      <c r="F44" s="56">
        <v>8.28947368421052</v>
      </c>
      <c r="G44" s="38">
        <v>119.2</v>
      </c>
      <c r="H44" s="56">
        <v>5.393457117595048</v>
      </c>
      <c r="I44" s="38">
        <v>149.8</v>
      </c>
      <c r="J44" s="56">
        <v>16.394716394716426</v>
      </c>
      <c r="K44" s="38">
        <v>103.7</v>
      </c>
      <c r="L44" s="56">
        <v>0.19323671497583916</v>
      </c>
    </row>
    <row r="45" spans="1:12" ht="12" customHeight="1">
      <c r="A45" s="57">
        <f>IF(C45&lt;&gt;"",COUNTA($C$15:C45),"")</f>
        <v>22</v>
      </c>
      <c r="B45" s="63" t="s">
        <v>99</v>
      </c>
      <c r="C45" s="37">
        <v>104</v>
      </c>
      <c r="D45" s="56">
        <v>-2.712815715622085</v>
      </c>
      <c r="E45" s="38">
        <v>94.3</v>
      </c>
      <c r="F45" s="56">
        <v>28.299319727891145</v>
      </c>
      <c r="G45" s="38">
        <v>108.3</v>
      </c>
      <c r="H45" s="56">
        <v>0.4638218923933266</v>
      </c>
      <c r="I45" s="38">
        <v>151.9</v>
      </c>
      <c r="J45" s="56">
        <v>4.830917874396135</v>
      </c>
      <c r="K45" s="38">
        <v>93.2</v>
      </c>
      <c r="L45" s="56">
        <v>-16.1116111611161</v>
      </c>
    </row>
    <row r="46" spans="1:12" ht="12" customHeight="1">
      <c r="A46" s="57">
        <f>IF(C46&lt;&gt;"",COUNTA($C$15:C46),"")</f>
        <v>23</v>
      </c>
      <c r="B46" s="63" t="s">
        <v>100</v>
      </c>
      <c r="C46" s="37">
        <v>99</v>
      </c>
      <c r="D46" s="56">
        <v>3.3402922755741145</v>
      </c>
      <c r="E46" s="38">
        <v>76.1</v>
      </c>
      <c r="F46" s="56">
        <v>1.4666666666666544</v>
      </c>
      <c r="G46" s="38">
        <v>113.6</v>
      </c>
      <c r="H46" s="56">
        <v>7.473982970671713</v>
      </c>
      <c r="I46" s="38">
        <v>159.8</v>
      </c>
      <c r="J46" s="56">
        <v>18.107908351810792</v>
      </c>
      <c r="K46" s="38">
        <v>78.8</v>
      </c>
      <c r="L46" s="56">
        <v>-7.836257309941516</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90.3</v>
      </c>
      <c r="D50" s="56">
        <v>9.720534629404625</v>
      </c>
      <c r="E50" s="38">
        <v>52.3</v>
      </c>
      <c r="F50" s="56">
        <v>-13.83855024711697</v>
      </c>
      <c r="G50" s="38">
        <v>95.4</v>
      </c>
      <c r="H50" s="56">
        <v>2.470461868958111</v>
      </c>
      <c r="I50" s="38">
        <v>147.3</v>
      </c>
      <c r="J50" s="56">
        <v>16.812053925456013</v>
      </c>
      <c r="K50" s="38">
        <v>88.3</v>
      </c>
      <c r="L50" s="56">
        <v>18.842530282637952</v>
      </c>
    </row>
    <row r="51" spans="1:12" ht="12" customHeight="1">
      <c r="A51" s="57">
        <f>IF(C51&lt;&gt;"",COUNTA($C$15:C51),"")</f>
        <v>25</v>
      </c>
      <c r="B51" s="63" t="s">
        <v>90</v>
      </c>
      <c r="C51" s="37">
        <v>96</v>
      </c>
      <c r="D51" s="56">
        <v>0</v>
      </c>
      <c r="E51" s="38">
        <v>96.7</v>
      </c>
      <c r="F51" s="56">
        <v>-3.9721946375372426</v>
      </c>
      <c r="G51" s="38">
        <v>93.2</v>
      </c>
      <c r="H51" s="56">
        <v>4.017857142857153</v>
      </c>
      <c r="I51" s="38">
        <v>142.2</v>
      </c>
      <c r="J51" s="56">
        <v>17.42361684558216</v>
      </c>
      <c r="K51" s="38">
        <v>88.1</v>
      </c>
      <c r="L51" s="56">
        <v>-11.278952668680759</v>
      </c>
    </row>
    <row r="52" spans="1:12" ht="12" customHeight="1">
      <c r="A52" s="57">
        <f>IF(C52&lt;&gt;"",COUNTA($C$15:C52),"")</f>
        <v>26</v>
      </c>
      <c r="B52" s="63" t="s">
        <v>91</v>
      </c>
      <c r="C52" s="37">
        <v>123.2</v>
      </c>
      <c r="D52" s="56">
        <v>16.11687087653158</v>
      </c>
      <c r="E52" s="38">
        <v>136.4</v>
      </c>
      <c r="F52" s="56">
        <v>43.27731092436974</v>
      </c>
      <c r="G52" s="38">
        <v>113.8</v>
      </c>
      <c r="H52" s="56">
        <v>12.561819980217606</v>
      </c>
      <c r="I52" s="38">
        <v>182.9</v>
      </c>
      <c r="J52" s="56">
        <v>12.692544670363517</v>
      </c>
      <c r="K52" s="38">
        <v>113.6</v>
      </c>
      <c r="L52" s="56">
        <v>12.586719524281463</v>
      </c>
    </row>
    <row r="53" spans="1:12" ht="12" customHeight="1">
      <c r="A53" s="57">
        <f>IF(C53&lt;&gt;"",COUNTA($C$15:C53),"")</f>
        <v>27</v>
      </c>
      <c r="B53" s="63" t="s">
        <v>92</v>
      </c>
      <c r="C53" s="37">
        <v>101.1</v>
      </c>
      <c r="D53" s="56">
        <v>-8.50678733031674</v>
      </c>
      <c r="E53" s="38">
        <v>90.5</v>
      </c>
      <c r="F53" s="56">
        <v>-12.897016361886429</v>
      </c>
      <c r="G53" s="38">
        <v>101.3</v>
      </c>
      <c r="H53" s="56">
        <v>-14.006791171477076</v>
      </c>
      <c r="I53" s="38">
        <v>129.3</v>
      </c>
      <c r="J53" s="56">
        <v>-5.135730007336747</v>
      </c>
      <c r="K53" s="38">
        <v>102.3</v>
      </c>
      <c r="L53" s="56">
        <v>-5.627306273062729</v>
      </c>
    </row>
    <row r="54" spans="1:12" ht="12" customHeight="1">
      <c r="A54" s="57">
        <f>IF(C54&lt;&gt;"",COUNTA($C$15:C54),"")</f>
        <v>28</v>
      </c>
      <c r="B54" s="63" t="s">
        <v>93</v>
      </c>
      <c r="C54" s="37">
        <v>100.4</v>
      </c>
      <c r="D54" s="56">
        <v>-2.6188166828321897</v>
      </c>
      <c r="E54" s="38">
        <v>64.3</v>
      </c>
      <c r="F54" s="56">
        <v>-24.08500590318772</v>
      </c>
      <c r="G54" s="38">
        <v>107.4</v>
      </c>
      <c r="H54" s="56">
        <v>-8.126603934987173</v>
      </c>
      <c r="I54" s="38">
        <v>162.3</v>
      </c>
      <c r="J54" s="56">
        <v>21.938392186326084</v>
      </c>
      <c r="K54" s="38">
        <v>94.1</v>
      </c>
      <c r="L54" s="56">
        <v>-0.21208907741251437</v>
      </c>
    </row>
    <row r="55" spans="1:12" ht="12" customHeight="1">
      <c r="A55" s="57">
        <f>IF(C55&lt;&gt;"",COUNTA($C$15:C55),"")</f>
        <v>29</v>
      </c>
      <c r="B55" s="63" t="s">
        <v>94</v>
      </c>
      <c r="C55" s="37">
        <v>111.3</v>
      </c>
      <c r="D55" s="56">
        <v>4.311152764761005</v>
      </c>
      <c r="E55" s="38">
        <v>55.6</v>
      </c>
      <c r="F55" s="56">
        <v>-38.22222222222222</v>
      </c>
      <c r="G55" s="38">
        <v>126.1</v>
      </c>
      <c r="H55" s="56">
        <v>4.908485856905159</v>
      </c>
      <c r="I55" s="38">
        <v>170.8</v>
      </c>
      <c r="J55" s="56">
        <v>23.410404624277447</v>
      </c>
      <c r="K55" s="38">
        <v>100.2</v>
      </c>
      <c r="L55" s="56">
        <v>1.8292682926829258</v>
      </c>
    </row>
    <row r="56" spans="1:12" ht="12" customHeight="1">
      <c r="A56" s="57">
        <f>IF(C56&lt;&gt;"",COUNTA($C$15:C56),"")</f>
        <v>30</v>
      </c>
      <c r="B56" s="63" t="s">
        <v>95</v>
      </c>
      <c r="C56" s="37">
        <v>107.7</v>
      </c>
      <c r="D56" s="56">
        <v>0</v>
      </c>
      <c r="E56" s="38">
        <v>56.4</v>
      </c>
      <c r="F56" s="56">
        <v>-1.225919439579684</v>
      </c>
      <c r="G56" s="38">
        <v>136.7</v>
      </c>
      <c r="H56" s="56">
        <v>3.7965072133636966</v>
      </c>
      <c r="I56" s="38">
        <v>148</v>
      </c>
      <c r="J56" s="56">
        <v>8.584005869405715</v>
      </c>
      <c r="K56" s="38">
        <v>94.2</v>
      </c>
      <c r="L56" s="56">
        <v>-6.824925816023736</v>
      </c>
    </row>
    <row r="57" spans="1:12" ht="12" customHeight="1">
      <c r="A57" s="57">
        <f>IF(C57&lt;&gt;"",COUNTA($C$15:C57),"")</f>
        <v>31</v>
      </c>
      <c r="B57" s="63" t="s">
        <v>96</v>
      </c>
      <c r="C57" s="37">
        <v>109.7</v>
      </c>
      <c r="D57" s="56">
        <v>-0.9927797833935017</v>
      </c>
      <c r="E57" s="38">
        <v>63.7</v>
      </c>
      <c r="F57" s="56">
        <v>-30.07683863885839</v>
      </c>
      <c r="G57" s="38">
        <v>135.4</v>
      </c>
      <c r="H57" s="56">
        <v>3.7547892720306493</v>
      </c>
      <c r="I57" s="38">
        <v>151.3</v>
      </c>
      <c r="J57" s="56">
        <v>17.286821705426377</v>
      </c>
      <c r="K57" s="38">
        <v>97</v>
      </c>
      <c r="L57" s="56">
        <v>-6.551059730250472</v>
      </c>
    </row>
    <row r="58" spans="1:12" ht="12" customHeight="1">
      <c r="A58" s="57">
        <f>IF(C58&lt;&gt;"",COUNTA($C$15:C58),"")</f>
        <v>32</v>
      </c>
      <c r="B58" s="63" t="s">
        <v>97</v>
      </c>
      <c r="C58" s="37" t="s">
        <v>113</v>
      </c>
      <c r="D58" s="56"/>
      <c r="E58" s="38"/>
      <c r="F58" s="56"/>
      <c r="G58" s="38"/>
      <c r="H58" s="56"/>
      <c r="I58" s="38"/>
      <c r="J58" s="56"/>
      <c r="K58" s="38"/>
      <c r="L58" s="56"/>
    </row>
    <row r="59" spans="1:12" ht="12" customHeight="1">
      <c r="A59" s="57">
        <f>IF(C59&lt;&gt;"",COUNTA($C$15:C59),"")</f>
        <v>33</v>
      </c>
      <c r="B59" s="63" t="s">
        <v>98</v>
      </c>
      <c r="C59" s="37" t="s">
        <v>113</v>
      </c>
      <c r="D59" s="56"/>
      <c r="E59" s="38"/>
      <c r="F59" s="56"/>
      <c r="G59" s="38"/>
      <c r="H59" s="56"/>
      <c r="I59" s="38"/>
      <c r="J59" s="56"/>
      <c r="K59" s="38"/>
      <c r="L59" s="56"/>
    </row>
    <row r="60" spans="1:12" ht="12" customHeight="1">
      <c r="A60" s="57">
        <f>IF(C60&lt;&gt;"",COUNTA($C$15:C60),"")</f>
        <v>34</v>
      </c>
      <c r="B60" s="63" t="s">
        <v>99</v>
      </c>
      <c r="C60" s="37" t="s">
        <v>113</v>
      </c>
      <c r="D60" s="56"/>
      <c r="E60" s="38"/>
      <c r="F60" s="56"/>
      <c r="G60" s="38"/>
      <c r="H60" s="56"/>
      <c r="I60" s="38"/>
      <c r="J60" s="56"/>
      <c r="K60" s="38"/>
      <c r="L60" s="56"/>
    </row>
    <row r="61" spans="1:12" ht="12" customHeight="1">
      <c r="A61" s="57">
        <f>IF(C61&lt;&gt;"",COUNTA($C$15:C61),"")</f>
        <v>35</v>
      </c>
      <c r="B61" s="63" t="s">
        <v>100</v>
      </c>
      <c r="C61" s="37" t="s">
        <v>113</v>
      </c>
      <c r="D61" s="56"/>
      <c r="E61" s="38"/>
      <c r="F61" s="56"/>
      <c r="G61" s="38"/>
      <c r="H61" s="56"/>
      <c r="I61" s="38"/>
      <c r="J61" s="56"/>
      <c r="K61" s="38"/>
      <c r="L61" s="56"/>
    </row>
    <row r="62" spans="3:12" s="8" customFormat="1" ht="12" customHeight="1">
      <c r="C62" s="85" t="s">
        <v>113</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A1:B1"/>
    <mergeCell ref="C1:L1"/>
    <mergeCell ref="A2:B2"/>
    <mergeCell ref="C2:L2"/>
    <mergeCell ref="A3:A12"/>
    <mergeCell ref="B3:B12"/>
    <mergeCell ref="I9:I12"/>
    <mergeCell ref="J9:J12"/>
    <mergeCell ref="K9:K12"/>
    <mergeCell ref="L9:L12"/>
    <mergeCell ref="D9:D12"/>
    <mergeCell ref="C9:C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08&amp;R&amp;7&amp;P</oddFooter>
    <evenFooter>&amp;L&amp;7&amp;P&amp;R&amp;7StatA MV, Statistischer Bericht G123 2020 08</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108</v>
      </c>
      <c r="B2" s="127"/>
      <c r="C2" s="130" t="s">
        <v>112</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122</v>
      </c>
      <c r="D9" s="121" t="s">
        <v>130</v>
      </c>
      <c r="E9" s="121" t="s">
        <v>122</v>
      </c>
      <c r="F9" s="121" t="s">
        <v>130</v>
      </c>
      <c r="G9" s="121" t="s">
        <v>122</v>
      </c>
      <c r="H9" s="121" t="s">
        <v>130</v>
      </c>
      <c r="I9" s="121" t="s">
        <v>122</v>
      </c>
      <c r="J9" s="121" t="s">
        <v>130</v>
      </c>
      <c r="K9" s="121" t="s">
        <v>122</v>
      </c>
      <c r="L9" s="134" t="s">
        <v>130</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96.9</v>
      </c>
      <c r="D15" s="56">
        <v>-1.8237082066869306</v>
      </c>
      <c r="E15" s="38">
        <v>85.3</v>
      </c>
      <c r="F15" s="56">
        <v>-3.1782065834279223</v>
      </c>
      <c r="G15" s="38">
        <v>104</v>
      </c>
      <c r="H15" s="56">
        <v>0.4830917874396192</v>
      </c>
      <c r="I15" s="38">
        <v>106.6</v>
      </c>
      <c r="J15" s="56">
        <v>4.407443682664066</v>
      </c>
      <c r="K15" s="38">
        <v>103.6</v>
      </c>
      <c r="L15" s="56">
        <v>1.6683022571148172</v>
      </c>
    </row>
    <row r="16" spans="1:12" ht="12" customHeight="1">
      <c r="A16" s="57">
        <f>IF(C16&lt;&gt;"",COUNTA($C$15:C16),"")</f>
        <v>2</v>
      </c>
      <c r="B16" s="70" t="s">
        <v>129</v>
      </c>
      <c r="C16" s="37">
        <v>98.3</v>
      </c>
      <c r="D16" s="56">
        <v>-0.4052684903748798</v>
      </c>
      <c r="E16" s="38">
        <v>82</v>
      </c>
      <c r="F16" s="56">
        <v>-6.923950056753682</v>
      </c>
      <c r="G16" s="38">
        <v>106.3</v>
      </c>
      <c r="H16" s="56">
        <v>2.7053140096618336</v>
      </c>
      <c r="I16" s="38">
        <v>110.2</v>
      </c>
      <c r="J16" s="56">
        <v>7.933398628795302</v>
      </c>
      <c r="K16" s="38">
        <v>105.1</v>
      </c>
      <c r="L16" s="56">
        <v>3.140333660451418</v>
      </c>
    </row>
    <row r="17" spans="1:12" ht="12" customHeight="1">
      <c r="A17" s="57">
        <f>IF(C17&lt;&gt;"",COUNTA($C$15:C17),"")</f>
        <v>3</v>
      </c>
      <c r="B17" s="70" t="s">
        <v>132</v>
      </c>
      <c r="C17" s="37" t="s">
        <v>113</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129</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97.1</v>
      </c>
      <c r="D21" s="56">
        <v>2.318229715489977</v>
      </c>
      <c r="E21" s="38">
        <v>78</v>
      </c>
      <c r="F21" s="56">
        <v>-4.294478527607367</v>
      </c>
      <c r="G21" s="38">
        <v>105.1</v>
      </c>
      <c r="H21" s="56">
        <v>3.6489151873767156</v>
      </c>
      <c r="I21" s="38">
        <v>107.7</v>
      </c>
      <c r="J21" s="56">
        <v>4.05797101449275</v>
      </c>
      <c r="K21" s="38">
        <v>104.8</v>
      </c>
      <c r="L21" s="56">
        <v>2.34375</v>
      </c>
    </row>
    <row r="22" spans="1:12" ht="12" customHeight="1">
      <c r="A22" s="57">
        <f>IF(C22&lt;&gt;"",COUNTA($C$15:C22),"")</f>
        <v>5</v>
      </c>
      <c r="B22" s="63" t="s">
        <v>86</v>
      </c>
      <c r="C22" s="37">
        <v>97.8</v>
      </c>
      <c r="D22" s="56">
        <v>1.4522821576763363</v>
      </c>
      <c r="E22" s="38">
        <v>80</v>
      </c>
      <c r="F22" s="56">
        <v>-4.420549581839907</v>
      </c>
      <c r="G22" s="38">
        <v>106.2</v>
      </c>
      <c r="H22" s="56">
        <v>3.0067895247332785</v>
      </c>
      <c r="I22" s="38">
        <v>109.2</v>
      </c>
      <c r="J22" s="56">
        <v>4</v>
      </c>
      <c r="K22" s="38">
        <v>104.9</v>
      </c>
      <c r="L22" s="56">
        <v>1.3526570048309168</v>
      </c>
    </row>
    <row r="23" spans="1:12" ht="12" customHeight="1">
      <c r="A23" s="57">
        <f>IF(C23&lt;&gt;"",COUNTA($C$15:C23),"")</f>
        <v>6</v>
      </c>
      <c r="B23" s="63" t="s">
        <v>87</v>
      </c>
      <c r="C23" s="37">
        <v>99.8</v>
      </c>
      <c r="D23" s="56">
        <v>1.217038539553755</v>
      </c>
      <c r="E23" s="38">
        <v>92</v>
      </c>
      <c r="F23" s="56">
        <v>-3.1578947368421098</v>
      </c>
      <c r="G23" s="38">
        <v>107.6</v>
      </c>
      <c r="H23" s="56">
        <v>1.605288007554293</v>
      </c>
      <c r="I23" s="38">
        <v>111.1</v>
      </c>
      <c r="J23" s="56">
        <v>1.9266055045871582</v>
      </c>
      <c r="K23" s="38">
        <v>105.8</v>
      </c>
      <c r="L23" s="56">
        <v>1.6330451488952917</v>
      </c>
    </row>
    <row r="24" spans="1:12" ht="12" customHeight="1">
      <c r="A24" s="57">
        <f>IF(C24&lt;&gt;"",COUNTA($C$15:C24),"")</f>
        <v>7</v>
      </c>
      <c r="B24" s="63" t="s">
        <v>88</v>
      </c>
      <c r="C24" s="37">
        <v>98.5</v>
      </c>
      <c r="D24" s="56">
        <v>0.8188331627430898</v>
      </c>
      <c r="E24" s="38">
        <v>77.9</v>
      </c>
      <c r="F24" s="56">
        <v>-3.4696406443618315</v>
      </c>
      <c r="G24" s="38">
        <v>106.2</v>
      </c>
      <c r="H24" s="56">
        <v>0.5681818181818272</v>
      </c>
      <c r="I24" s="38">
        <v>112.8</v>
      </c>
      <c r="J24" s="56">
        <v>3.67647058823529</v>
      </c>
      <c r="K24" s="38">
        <v>104.9</v>
      </c>
      <c r="L24" s="56">
        <v>0.47892720306512615</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97.5</v>
      </c>
      <c r="D28" s="56">
        <v>0.4119464469619061</v>
      </c>
      <c r="E28" s="38">
        <v>75.2</v>
      </c>
      <c r="F28" s="56">
        <v>-3.589743589743591</v>
      </c>
      <c r="G28" s="38">
        <v>104.4</v>
      </c>
      <c r="H28" s="56">
        <v>-0.6660323501427143</v>
      </c>
      <c r="I28" s="38">
        <v>112.8</v>
      </c>
      <c r="J28" s="56">
        <v>4.735376044568241</v>
      </c>
      <c r="K28" s="38">
        <v>103.7</v>
      </c>
      <c r="L28" s="56">
        <v>-1.0496183206106906</v>
      </c>
    </row>
    <row r="29" spans="1:12" ht="12" customHeight="1">
      <c r="A29" s="57">
        <f>IF(C29&lt;&gt;"",COUNTA($C$15:C29),"")</f>
        <v>9</v>
      </c>
      <c r="B29" s="61" t="s">
        <v>86</v>
      </c>
      <c r="C29" s="37">
        <v>97.3</v>
      </c>
      <c r="D29" s="56">
        <v>-0.5112474437627839</v>
      </c>
      <c r="E29" s="38">
        <v>76.1</v>
      </c>
      <c r="F29" s="56">
        <v>-4.875000000000014</v>
      </c>
      <c r="G29" s="38">
        <v>103.9</v>
      </c>
      <c r="H29" s="56">
        <v>-2.165725047080983</v>
      </c>
      <c r="I29" s="38">
        <v>114.1</v>
      </c>
      <c r="J29" s="56">
        <v>4.487179487179489</v>
      </c>
      <c r="K29" s="38">
        <v>103.7</v>
      </c>
      <c r="L29" s="56">
        <v>-1.1439466158246034</v>
      </c>
    </row>
    <row r="30" spans="1:12" ht="12" customHeight="1">
      <c r="A30" s="57">
        <f>IF(C30&lt;&gt;"",COUNTA($C$15:C30),"")</f>
        <v>10</v>
      </c>
      <c r="B30" s="61" t="s">
        <v>87</v>
      </c>
      <c r="C30" s="37" t="s">
        <v>113</v>
      </c>
      <c r="D30" s="56"/>
      <c r="E30" s="38"/>
      <c r="F30" s="56"/>
      <c r="G30" s="38"/>
      <c r="H30" s="56"/>
      <c r="I30" s="38"/>
      <c r="J30" s="56"/>
      <c r="K30" s="38"/>
      <c r="L30" s="56"/>
    </row>
    <row r="31" spans="1:12" ht="12" customHeight="1">
      <c r="A31" s="57">
        <f>IF(C31&lt;&gt;"",COUNTA($C$15:C31),"")</f>
        <v>11</v>
      </c>
      <c r="B31" s="61" t="s">
        <v>88</v>
      </c>
      <c r="C31" s="37" t="s">
        <v>113</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129</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96.8</v>
      </c>
      <c r="D35" s="56">
        <v>1.8947368421052602</v>
      </c>
      <c r="E35" s="38">
        <v>78</v>
      </c>
      <c r="F35" s="56">
        <v>-5.2247873633049835</v>
      </c>
      <c r="G35" s="38">
        <v>104.7</v>
      </c>
      <c r="H35" s="56">
        <v>3.458498023715407</v>
      </c>
      <c r="I35" s="38">
        <v>107.8</v>
      </c>
      <c r="J35" s="56">
        <v>5.068226120857702</v>
      </c>
      <c r="K35" s="38">
        <v>104.4</v>
      </c>
      <c r="L35" s="56">
        <v>1.6553067185978563</v>
      </c>
    </row>
    <row r="36" spans="1:12" ht="12" customHeight="1">
      <c r="A36" s="57">
        <f>IF(C36&lt;&gt;"",COUNTA($C$15:C36),"")</f>
        <v>13</v>
      </c>
      <c r="B36" s="63" t="s">
        <v>90</v>
      </c>
      <c r="C36" s="37">
        <v>96.9</v>
      </c>
      <c r="D36" s="56">
        <v>2.3231256599788708</v>
      </c>
      <c r="E36" s="38">
        <v>77.8</v>
      </c>
      <c r="F36" s="56">
        <v>-4.422604422604422</v>
      </c>
      <c r="G36" s="38">
        <v>104.9</v>
      </c>
      <c r="H36" s="56">
        <v>3.5538005923001066</v>
      </c>
      <c r="I36" s="38">
        <v>107.1</v>
      </c>
      <c r="J36" s="56">
        <v>3.1791907514450912</v>
      </c>
      <c r="K36" s="38">
        <v>104.7</v>
      </c>
      <c r="L36" s="56">
        <v>2.5465230166503545</v>
      </c>
    </row>
    <row r="37" spans="1:12" ht="12" customHeight="1">
      <c r="A37" s="57">
        <f>IF(C37&lt;&gt;"",COUNTA($C$15:C37),"")</f>
        <v>14</v>
      </c>
      <c r="B37" s="63" t="s">
        <v>91</v>
      </c>
      <c r="C37" s="37">
        <v>97.5</v>
      </c>
      <c r="D37" s="56">
        <v>2.631578947368425</v>
      </c>
      <c r="E37" s="38">
        <v>78.1</v>
      </c>
      <c r="F37" s="56">
        <v>-3.4610630407911174</v>
      </c>
      <c r="G37" s="38">
        <v>105.6</v>
      </c>
      <c r="H37" s="56">
        <v>3.7328094302554007</v>
      </c>
      <c r="I37" s="38">
        <v>108.2</v>
      </c>
      <c r="J37" s="56">
        <v>3.938520653218063</v>
      </c>
      <c r="K37" s="38">
        <v>105.3</v>
      </c>
      <c r="L37" s="56">
        <v>2.631578947368425</v>
      </c>
    </row>
    <row r="38" spans="1:12" ht="12" customHeight="1">
      <c r="A38" s="57">
        <f>IF(C38&lt;&gt;"",COUNTA($C$15:C38),"")</f>
        <v>15</v>
      </c>
      <c r="B38" s="63" t="s">
        <v>92</v>
      </c>
      <c r="C38" s="37">
        <v>97.5</v>
      </c>
      <c r="D38" s="56">
        <v>1.4568158168574428</v>
      </c>
      <c r="E38" s="38">
        <v>78.2</v>
      </c>
      <c r="F38" s="56">
        <v>-4.6341463414634205</v>
      </c>
      <c r="G38" s="38">
        <v>105.8</v>
      </c>
      <c r="H38" s="56">
        <v>2.9182879377431874</v>
      </c>
      <c r="I38" s="38">
        <v>109</v>
      </c>
      <c r="J38" s="56">
        <v>3.9084842707340215</v>
      </c>
      <c r="K38" s="38">
        <v>105</v>
      </c>
      <c r="L38" s="56">
        <v>1.547388781431323</v>
      </c>
    </row>
    <row r="39" spans="1:12" ht="12" customHeight="1">
      <c r="A39" s="57">
        <f>IF(C39&lt;&gt;"",COUNTA($C$15:C39),"")</f>
        <v>16</v>
      </c>
      <c r="B39" s="63" t="s">
        <v>93</v>
      </c>
      <c r="C39" s="37">
        <v>97.8</v>
      </c>
      <c r="D39" s="56">
        <v>1.4522821576763363</v>
      </c>
      <c r="E39" s="38">
        <v>80.4</v>
      </c>
      <c r="F39" s="56">
        <v>-3.365384615384613</v>
      </c>
      <c r="G39" s="38">
        <v>106.4</v>
      </c>
      <c r="H39" s="56">
        <v>3.000968054211043</v>
      </c>
      <c r="I39" s="38">
        <v>108.8</v>
      </c>
      <c r="J39" s="56">
        <v>3.7178265014299257</v>
      </c>
      <c r="K39" s="38">
        <v>104.8</v>
      </c>
      <c r="L39" s="56">
        <v>1.1583011583011569</v>
      </c>
    </row>
    <row r="40" spans="1:12" ht="12" customHeight="1">
      <c r="A40" s="57">
        <f>IF(C40&lt;&gt;"",COUNTA($C$15:C40),"")</f>
        <v>17</v>
      </c>
      <c r="B40" s="63" t="s">
        <v>94</v>
      </c>
      <c r="C40" s="37">
        <v>98</v>
      </c>
      <c r="D40" s="56">
        <v>1.4492753623188435</v>
      </c>
      <c r="E40" s="38">
        <v>81.3</v>
      </c>
      <c r="F40" s="56">
        <v>-5.355064027939477</v>
      </c>
      <c r="G40" s="38">
        <v>106.4</v>
      </c>
      <c r="H40" s="56">
        <v>3.2007759456838016</v>
      </c>
      <c r="I40" s="38">
        <v>109.7</v>
      </c>
      <c r="J40" s="56">
        <v>4.178537511870843</v>
      </c>
      <c r="K40" s="38">
        <v>104.9</v>
      </c>
      <c r="L40" s="56">
        <v>1.3526570048309168</v>
      </c>
    </row>
    <row r="41" spans="1:12" ht="12" customHeight="1">
      <c r="A41" s="57">
        <f>IF(C41&lt;&gt;"",COUNTA($C$15:C41),"")</f>
        <v>18</v>
      </c>
      <c r="B41" s="63" t="s">
        <v>95</v>
      </c>
      <c r="C41" s="37">
        <v>99.4</v>
      </c>
      <c r="D41" s="56">
        <v>1.11902339776195</v>
      </c>
      <c r="E41" s="38">
        <v>95.9</v>
      </c>
      <c r="F41" s="56">
        <v>-4.48207171314742</v>
      </c>
      <c r="G41" s="38">
        <v>106.7</v>
      </c>
      <c r="H41" s="56">
        <v>1.8129770992366474</v>
      </c>
      <c r="I41" s="38">
        <v>109.8</v>
      </c>
      <c r="J41" s="56">
        <v>2.139534883720927</v>
      </c>
      <c r="K41" s="38">
        <v>105.2</v>
      </c>
      <c r="L41" s="56">
        <v>1.544401544401552</v>
      </c>
    </row>
    <row r="42" spans="1:12" ht="12" customHeight="1">
      <c r="A42" s="57">
        <f>IF(C42&lt;&gt;"",COUNTA($C$15:C42),"")</f>
        <v>19</v>
      </c>
      <c r="B42" s="63" t="s">
        <v>96</v>
      </c>
      <c r="C42" s="37">
        <v>100.2</v>
      </c>
      <c r="D42" s="56">
        <v>1.1099899091826444</v>
      </c>
      <c r="E42" s="38">
        <v>93.4</v>
      </c>
      <c r="F42" s="56">
        <v>-2.9106029106029183</v>
      </c>
      <c r="G42" s="38">
        <v>108.3</v>
      </c>
      <c r="H42" s="56">
        <v>1.7857142857142776</v>
      </c>
      <c r="I42" s="38">
        <v>111</v>
      </c>
      <c r="J42" s="56">
        <v>1.1850501367365496</v>
      </c>
      <c r="K42" s="38">
        <v>106</v>
      </c>
      <c r="L42" s="56">
        <v>1.5325670498084207</v>
      </c>
    </row>
    <row r="43" spans="1:12" ht="12" customHeight="1">
      <c r="A43" s="57">
        <f>IF(C43&lt;&gt;"",COUNTA($C$15:C43),"")</f>
        <v>20</v>
      </c>
      <c r="B43" s="63" t="s">
        <v>97</v>
      </c>
      <c r="C43" s="37">
        <v>99.9</v>
      </c>
      <c r="D43" s="56">
        <v>1.4213197969543216</v>
      </c>
      <c r="E43" s="38">
        <v>86.6</v>
      </c>
      <c r="F43" s="56">
        <v>-2.1468926553672247</v>
      </c>
      <c r="G43" s="38">
        <v>107.8</v>
      </c>
      <c r="H43" s="56">
        <v>1.3157894736842053</v>
      </c>
      <c r="I43" s="38">
        <v>112.5</v>
      </c>
      <c r="J43" s="56">
        <v>2.552415679124877</v>
      </c>
      <c r="K43" s="38">
        <v>106</v>
      </c>
      <c r="L43" s="56">
        <v>1.629913710450623</v>
      </c>
    </row>
    <row r="44" spans="1:12" ht="12" customHeight="1">
      <c r="A44" s="57">
        <f>IF(C44&lt;&gt;"",COUNTA($C$15:C44),"")</f>
        <v>21</v>
      </c>
      <c r="B44" s="63" t="s">
        <v>98</v>
      </c>
      <c r="C44" s="37">
        <v>99</v>
      </c>
      <c r="D44" s="56">
        <v>0.9174311926605583</v>
      </c>
      <c r="E44" s="38">
        <v>80</v>
      </c>
      <c r="F44" s="56">
        <v>-3.2648125755743678</v>
      </c>
      <c r="G44" s="38">
        <v>107.1</v>
      </c>
      <c r="H44" s="56">
        <v>1.1331444759206732</v>
      </c>
      <c r="I44" s="38">
        <v>113.2</v>
      </c>
      <c r="J44" s="56">
        <v>3.663003663003664</v>
      </c>
      <c r="K44" s="38">
        <v>105.1</v>
      </c>
      <c r="L44" s="56">
        <v>0.2862595419847338</v>
      </c>
    </row>
    <row r="45" spans="1:12" ht="12" customHeight="1">
      <c r="A45" s="57">
        <f>IF(C45&lt;&gt;"",COUNTA($C$15:C45),"")</f>
        <v>22</v>
      </c>
      <c r="B45" s="63" t="s">
        <v>99</v>
      </c>
      <c r="C45" s="37">
        <v>98.6</v>
      </c>
      <c r="D45" s="56">
        <v>0.921187308085976</v>
      </c>
      <c r="E45" s="38">
        <v>77.4</v>
      </c>
      <c r="F45" s="56">
        <v>-3.4912718204488726</v>
      </c>
      <c r="G45" s="38">
        <v>106.1</v>
      </c>
      <c r="H45" s="56">
        <v>0.37842951750236864</v>
      </c>
      <c r="I45" s="38">
        <v>112.7</v>
      </c>
      <c r="J45" s="56">
        <v>3.679852805887762</v>
      </c>
      <c r="K45" s="38">
        <v>105.3</v>
      </c>
      <c r="L45" s="56">
        <v>0.9587727708533151</v>
      </c>
    </row>
    <row r="46" spans="1:12" ht="12" customHeight="1">
      <c r="A46" s="57">
        <f>IF(C46&lt;&gt;"",COUNTA($C$15:C46),"")</f>
        <v>23</v>
      </c>
      <c r="B46" s="63" t="s">
        <v>100</v>
      </c>
      <c r="C46" s="37">
        <v>98.1</v>
      </c>
      <c r="D46" s="56">
        <v>0.7186858316221674</v>
      </c>
      <c r="E46" s="38">
        <v>76.4</v>
      </c>
      <c r="F46" s="56">
        <v>-3.656998738965939</v>
      </c>
      <c r="G46" s="38">
        <v>105.4</v>
      </c>
      <c r="H46" s="56">
        <v>0.09496676163342954</v>
      </c>
      <c r="I46" s="38">
        <v>112.6</v>
      </c>
      <c r="J46" s="56">
        <v>3.7788018433179786</v>
      </c>
      <c r="K46" s="38">
        <v>104.4</v>
      </c>
      <c r="L46" s="56">
        <v>0.3846153846153868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97.5</v>
      </c>
      <c r="D50" s="56">
        <v>0.7231404958677672</v>
      </c>
      <c r="E50" s="38">
        <v>75.3</v>
      </c>
      <c r="F50" s="56">
        <v>-3.461538461538467</v>
      </c>
      <c r="G50" s="38">
        <v>104.1</v>
      </c>
      <c r="H50" s="56">
        <v>-0.5730659025788043</v>
      </c>
      <c r="I50" s="38">
        <v>112.5</v>
      </c>
      <c r="J50" s="56">
        <v>4.359925788497222</v>
      </c>
      <c r="K50" s="38">
        <v>103.7</v>
      </c>
      <c r="L50" s="56">
        <v>-0.6704980842911965</v>
      </c>
    </row>
    <row r="51" spans="1:12" ht="12" customHeight="1">
      <c r="A51" s="57">
        <f>IF(C51&lt;&gt;"",COUNTA($C$15:C51),"")</f>
        <v>25</v>
      </c>
      <c r="B51" s="63" t="s">
        <v>90</v>
      </c>
      <c r="C51" s="37">
        <v>97.6</v>
      </c>
      <c r="D51" s="56">
        <v>0.7223942208462262</v>
      </c>
      <c r="E51" s="38">
        <v>74.8</v>
      </c>
      <c r="F51" s="56">
        <v>-3.8560411311053997</v>
      </c>
      <c r="G51" s="38">
        <v>104.5</v>
      </c>
      <c r="H51" s="56">
        <v>-0.3813155386082059</v>
      </c>
      <c r="I51" s="38">
        <v>112.9</v>
      </c>
      <c r="J51" s="56">
        <v>5.415499533146601</v>
      </c>
      <c r="K51" s="38">
        <v>103.7</v>
      </c>
      <c r="L51" s="56">
        <v>-0.9551098376313263</v>
      </c>
    </row>
    <row r="52" spans="1:12" ht="12" customHeight="1">
      <c r="A52" s="57">
        <f>IF(C52&lt;&gt;"",COUNTA($C$15:C52),"")</f>
        <v>26</v>
      </c>
      <c r="B52" s="63" t="s">
        <v>91</v>
      </c>
      <c r="C52" s="37">
        <v>97.6</v>
      </c>
      <c r="D52" s="56">
        <v>0.1025641025641022</v>
      </c>
      <c r="E52" s="38">
        <v>75.7</v>
      </c>
      <c r="F52" s="56">
        <v>-3.0729833546734824</v>
      </c>
      <c r="G52" s="38">
        <v>104.8</v>
      </c>
      <c r="H52" s="56">
        <v>-0.7575757575757507</v>
      </c>
      <c r="I52" s="38">
        <v>113.1</v>
      </c>
      <c r="J52" s="56">
        <v>4.528650646950084</v>
      </c>
      <c r="K52" s="38">
        <v>103.8</v>
      </c>
      <c r="L52" s="56">
        <v>-1.424501424501429</v>
      </c>
    </row>
    <row r="53" spans="1:12" ht="12" customHeight="1">
      <c r="A53" s="57">
        <f>IF(C53&lt;&gt;"",COUNTA($C$15:C53),"")</f>
        <v>27</v>
      </c>
      <c r="B53" s="63" t="s">
        <v>92</v>
      </c>
      <c r="C53" s="37">
        <v>97.2</v>
      </c>
      <c r="D53" s="56">
        <v>-0.3076923076923066</v>
      </c>
      <c r="E53" s="38">
        <v>75.4</v>
      </c>
      <c r="F53" s="56">
        <v>-3.580562659846535</v>
      </c>
      <c r="G53" s="38">
        <v>104</v>
      </c>
      <c r="H53" s="56">
        <v>-1.7013232514177616</v>
      </c>
      <c r="I53" s="38">
        <v>113.9</v>
      </c>
      <c r="J53" s="56">
        <v>4.495412844036693</v>
      </c>
      <c r="K53" s="38">
        <v>103.3</v>
      </c>
      <c r="L53" s="56">
        <v>-1.6190476190476204</v>
      </c>
    </row>
    <row r="54" spans="1:12" ht="12" customHeight="1">
      <c r="A54" s="57">
        <f>IF(C54&lt;&gt;"",COUNTA($C$15:C54),"")</f>
        <v>28</v>
      </c>
      <c r="B54" s="63" t="s">
        <v>93</v>
      </c>
      <c r="C54" s="37">
        <v>97.2</v>
      </c>
      <c r="D54" s="56">
        <v>-0.6134969325153321</v>
      </c>
      <c r="E54" s="38">
        <v>75.4</v>
      </c>
      <c r="F54" s="56">
        <v>-6.218905472636806</v>
      </c>
      <c r="G54" s="38">
        <v>103.6</v>
      </c>
      <c r="H54" s="56">
        <v>-2.631578947368425</v>
      </c>
      <c r="I54" s="38">
        <v>114.1</v>
      </c>
      <c r="J54" s="56">
        <v>4.871323529411768</v>
      </c>
      <c r="K54" s="38">
        <v>103.9</v>
      </c>
      <c r="L54" s="56">
        <v>-0.8587786259542014</v>
      </c>
    </row>
    <row r="55" spans="1:12" ht="12" customHeight="1">
      <c r="A55" s="57">
        <f>IF(C55&lt;&gt;"",COUNTA($C$15:C55),"")</f>
        <v>29</v>
      </c>
      <c r="B55" s="63" t="s">
        <v>94</v>
      </c>
      <c r="C55" s="37">
        <v>97.4</v>
      </c>
      <c r="D55" s="56">
        <v>-0.6122448979591866</v>
      </c>
      <c r="E55" s="38">
        <v>77.5</v>
      </c>
      <c r="F55" s="56">
        <v>-4.6740467404674035</v>
      </c>
      <c r="G55" s="38">
        <v>104</v>
      </c>
      <c r="H55" s="56">
        <v>-2.255639097744364</v>
      </c>
      <c r="I55" s="38">
        <v>114.3</v>
      </c>
      <c r="J55" s="56">
        <v>4.193254329990879</v>
      </c>
      <c r="K55" s="38">
        <v>104</v>
      </c>
      <c r="L55" s="56">
        <v>-0.8579599618684455</v>
      </c>
    </row>
    <row r="56" spans="1:12" ht="12" customHeight="1">
      <c r="A56" s="57">
        <f>IF(C56&lt;&gt;"",COUNTA($C$15:C56),"")</f>
        <v>30</v>
      </c>
      <c r="B56" s="63" t="s">
        <v>95</v>
      </c>
      <c r="C56" s="37">
        <v>98.6</v>
      </c>
      <c r="D56" s="56">
        <v>-0.8048289738430583</v>
      </c>
      <c r="E56" s="38">
        <v>92.4</v>
      </c>
      <c r="F56" s="56">
        <v>-3.649635036496349</v>
      </c>
      <c r="G56" s="38">
        <v>103.8</v>
      </c>
      <c r="H56" s="56">
        <v>-2.717900656044989</v>
      </c>
      <c r="I56" s="38">
        <v>113.7</v>
      </c>
      <c r="J56" s="56">
        <v>3.551912568306008</v>
      </c>
      <c r="K56" s="38">
        <v>105.1</v>
      </c>
      <c r="L56" s="56">
        <v>-0.09505703422053102</v>
      </c>
    </row>
    <row r="57" spans="1:12" ht="12" customHeight="1">
      <c r="A57" s="57">
        <f>IF(C57&lt;&gt;"",COUNTA($C$15:C57),"")</f>
        <v>31</v>
      </c>
      <c r="B57" s="63" t="s">
        <v>96</v>
      </c>
      <c r="C57" s="37">
        <v>99.3</v>
      </c>
      <c r="D57" s="56">
        <v>-0.8982035928143688</v>
      </c>
      <c r="E57" s="38">
        <v>92.3</v>
      </c>
      <c r="F57" s="56">
        <v>-1.177730192719494</v>
      </c>
      <c r="G57" s="38">
        <v>103.4</v>
      </c>
      <c r="H57" s="56">
        <v>-4.524469067405349</v>
      </c>
      <c r="I57" s="38">
        <v>116.2</v>
      </c>
      <c r="J57" s="56">
        <v>4.684684684684683</v>
      </c>
      <c r="K57" s="38">
        <v>105.7</v>
      </c>
      <c r="L57" s="56">
        <v>-0.28301886792452535</v>
      </c>
    </row>
    <row r="58" spans="1:12" ht="12" customHeight="1">
      <c r="A58" s="57">
        <f>IF(C58&lt;&gt;"",COUNTA($C$15:C58),"")</f>
        <v>32</v>
      </c>
      <c r="B58" s="63" t="s">
        <v>97</v>
      </c>
      <c r="C58" s="37" t="s">
        <v>113</v>
      </c>
      <c r="D58" s="56"/>
      <c r="E58" s="38"/>
      <c r="F58" s="56"/>
      <c r="G58" s="38"/>
      <c r="H58" s="56"/>
      <c r="I58" s="38"/>
      <c r="J58" s="56"/>
      <c r="K58" s="38"/>
      <c r="L58" s="56"/>
    </row>
    <row r="59" spans="1:12" ht="12" customHeight="1">
      <c r="A59" s="57">
        <f>IF(C59&lt;&gt;"",COUNTA($C$15:C59),"")</f>
        <v>33</v>
      </c>
      <c r="B59" s="63" t="s">
        <v>98</v>
      </c>
      <c r="C59" s="37" t="s">
        <v>113</v>
      </c>
      <c r="D59" s="56"/>
      <c r="E59" s="38"/>
      <c r="F59" s="56"/>
      <c r="G59" s="38"/>
      <c r="H59" s="56"/>
      <c r="I59" s="38"/>
      <c r="J59" s="56"/>
      <c r="K59" s="38"/>
      <c r="L59" s="56"/>
    </row>
    <row r="60" spans="1:12" ht="12" customHeight="1">
      <c r="A60" s="57">
        <f>IF(C60&lt;&gt;"",COUNTA($C$15:C60),"")</f>
        <v>34</v>
      </c>
      <c r="B60" s="63" t="s">
        <v>99</v>
      </c>
      <c r="C60" s="37" t="s">
        <v>113</v>
      </c>
      <c r="D60" s="56"/>
      <c r="E60" s="38"/>
      <c r="F60" s="56"/>
      <c r="G60" s="38"/>
      <c r="H60" s="56"/>
      <c r="I60" s="38"/>
      <c r="J60" s="56"/>
      <c r="K60" s="38"/>
      <c r="L60" s="56"/>
    </row>
    <row r="61" spans="1:12" ht="12" customHeight="1">
      <c r="A61" s="57">
        <f>IF(C61&lt;&gt;"",COUNTA($C$15:C61),"")</f>
        <v>35</v>
      </c>
      <c r="B61" s="63" t="s">
        <v>100</v>
      </c>
      <c r="C61" s="37" t="s">
        <v>113</v>
      </c>
      <c r="D61" s="56"/>
      <c r="E61" s="38"/>
      <c r="F61" s="56"/>
      <c r="G61" s="38"/>
      <c r="H61" s="56"/>
      <c r="I61" s="38"/>
      <c r="J61" s="56"/>
      <c r="K61" s="38"/>
      <c r="L61" s="56"/>
    </row>
    <row r="62" spans="3:12" ht="12" customHeight="1">
      <c r="C62" s="90" t="s">
        <v>113</v>
      </c>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A1:B1"/>
    <mergeCell ref="C1:L1"/>
    <mergeCell ref="A2:B2"/>
    <mergeCell ref="C2:L2"/>
    <mergeCell ref="A3:A12"/>
    <mergeCell ref="B3:B12"/>
    <mergeCell ref="I9:I12"/>
    <mergeCell ref="J9:J12"/>
    <mergeCell ref="K9:K12"/>
    <mergeCell ref="L9:L12"/>
    <mergeCell ref="C9:C12"/>
    <mergeCell ref="D9:D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08&amp;R&amp;7&amp;P</oddFooter>
    <evenFooter>&amp;L&amp;7&amp;P&amp;R&amp;7StatA MV, Statistischer Bericht G123 2020 08</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1" t="s">
        <v>56</v>
      </c>
      <c r="B1" s="142"/>
      <c r="C1" s="142"/>
      <c r="D1" s="143" t="s">
        <v>25</v>
      </c>
      <c r="E1" s="143"/>
      <c r="F1" s="143"/>
      <c r="G1" s="144"/>
    </row>
    <row r="2" spans="1:7" ht="30" customHeight="1">
      <c r="A2" s="145" t="s">
        <v>109</v>
      </c>
      <c r="B2" s="146"/>
      <c r="C2" s="146"/>
      <c r="D2" s="147" t="s">
        <v>72</v>
      </c>
      <c r="E2" s="147"/>
      <c r="F2" s="147"/>
      <c r="G2" s="148"/>
    </row>
    <row r="3" spans="1:7" ht="11.25" customHeight="1">
      <c r="A3" s="149" t="s">
        <v>68</v>
      </c>
      <c r="B3" s="139" t="s">
        <v>69</v>
      </c>
      <c r="C3" s="139" t="s">
        <v>125</v>
      </c>
      <c r="D3" s="139" t="s">
        <v>46</v>
      </c>
      <c r="E3" s="139"/>
      <c r="F3" s="139"/>
      <c r="G3" s="140"/>
    </row>
    <row r="4" spans="1:7" ht="11.25" customHeight="1">
      <c r="A4" s="150"/>
      <c r="B4" s="139"/>
      <c r="C4" s="139"/>
      <c r="D4" s="137" t="s">
        <v>136</v>
      </c>
      <c r="E4" s="137" t="s">
        <v>137</v>
      </c>
      <c r="F4" s="137" t="s">
        <v>136</v>
      </c>
      <c r="G4" s="138" t="s">
        <v>137</v>
      </c>
    </row>
    <row r="5" spans="1:7" ht="11.25" customHeight="1">
      <c r="A5" s="150"/>
      <c r="B5" s="139"/>
      <c r="C5" s="139"/>
      <c r="D5" s="137"/>
      <c r="E5" s="137"/>
      <c r="F5" s="137"/>
      <c r="G5" s="138"/>
    </row>
    <row r="6" spans="1:7" ht="11.25" customHeight="1">
      <c r="A6" s="150"/>
      <c r="B6" s="139"/>
      <c r="C6" s="139"/>
      <c r="D6" s="137"/>
      <c r="E6" s="137"/>
      <c r="F6" s="137"/>
      <c r="G6" s="138"/>
    </row>
    <row r="7" spans="1:7" ht="11.25" customHeight="1">
      <c r="A7" s="150"/>
      <c r="B7" s="139"/>
      <c r="C7" s="139"/>
      <c r="D7" s="137"/>
      <c r="E7" s="137"/>
      <c r="F7" s="137"/>
      <c r="G7" s="138"/>
    </row>
    <row r="8" spans="1:7" ht="11.25" customHeight="1">
      <c r="A8" s="150"/>
      <c r="B8" s="139"/>
      <c r="C8" s="139"/>
      <c r="D8" s="139" t="s">
        <v>47</v>
      </c>
      <c r="E8" s="139"/>
      <c r="F8" s="139" t="s">
        <v>124</v>
      </c>
      <c r="G8" s="140"/>
    </row>
    <row r="9" spans="1:7" s="40" customFormat="1" ht="11.25" customHeight="1">
      <c r="A9" s="150"/>
      <c r="B9" s="139"/>
      <c r="C9" s="139"/>
      <c r="D9" s="139" t="s">
        <v>2</v>
      </c>
      <c r="E9" s="139"/>
      <c r="F9" s="139"/>
      <c r="G9" s="140"/>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-3.2</v>
      </c>
      <c r="E12" s="67">
        <v>-0.6</v>
      </c>
      <c r="F12" s="67">
        <v>-1</v>
      </c>
      <c r="G12" s="67">
        <v>2</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-30.2</v>
      </c>
      <c r="E14" s="65">
        <v>-12.9</v>
      </c>
      <c r="F14" s="65">
        <v>-30.1</v>
      </c>
      <c r="G14" s="65">
        <v>-9.9</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5</v>
      </c>
      <c r="E16" s="65">
        <v>2.1</v>
      </c>
      <c r="F16" s="65">
        <v>3.7</v>
      </c>
      <c r="G16" s="65">
        <v>0.9</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17.9</v>
      </c>
      <c r="E18" s="65">
        <v>14.3</v>
      </c>
      <c r="F18" s="65">
        <v>17.2</v>
      </c>
      <c r="G18" s="65">
        <v>14</v>
      </c>
    </row>
    <row r="19" spans="1:7" ht="11.25" customHeight="1">
      <c r="A19" s="57">
        <f>IF(D19&lt;&gt;"",COUNTA($D$12:D19),"")</f>
      </c>
      <c r="B19" s="84"/>
      <c r="C19" s="11"/>
      <c r="D19" s="64"/>
      <c r="E19" s="65"/>
      <c r="F19" s="65"/>
      <c r="G19" s="65"/>
    </row>
    <row r="20" spans="1:7" ht="22.5" customHeight="1">
      <c r="A20" s="57">
        <f>IF(D20&lt;&gt;"",COUNTA($D$12:D20),"")</f>
        <v>5</v>
      </c>
      <c r="B20" s="83" t="s">
        <v>38</v>
      </c>
      <c r="C20" s="48" t="s">
        <v>126</v>
      </c>
      <c r="D20" s="64">
        <v>5.1</v>
      </c>
      <c r="E20" s="65">
        <v>5.9</v>
      </c>
      <c r="F20" s="65">
        <v>3.4</v>
      </c>
      <c r="G20" s="65">
        <v>4.2</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-14.2</v>
      </c>
      <c r="E22" s="65">
        <v>-7.9</v>
      </c>
      <c r="F22" s="65">
        <v>-6.5</v>
      </c>
      <c r="G22" s="65">
        <v>-0.3</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-23</v>
      </c>
      <c r="E24" s="65">
        <v>-20.7</v>
      </c>
      <c r="F24" s="65">
        <v>-8.9</v>
      </c>
      <c r="G24" s="65">
        <v>-7.4</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-3.3</v>
      </c>
      <c r="E27" s="65">
        <v>-0.7</v>
      </c>
      <c r="F27" s="65">
        <v>-1.1</v>
      </c>
      <c r="G27" s="65">
        <v>2</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08&amp;R&amp;7&amp;P</oddFooter>
    <evenFooter>&amp;L&amp;7&amp;P&amp;R&amp;7StatA MV, Statistischer Bericht G123 2020 08</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1" t="s">
        <v>56</v>
      </c>
      <c r="B1" s="142"/>
      <c r="C1" s="142"/>
      <c r="D1" s="151" t="s">
        <v>25</v>
      </c>
      <c r="E1" s="143"/>
      <c r="F1" s="143"/>
      <c r="G1" s="143"/>
      <c r="H1" s="143"/>
      <c r="I1" s="144"/>
    </row>
    <row r="2" spans="1:9" s="39" customFormat="1" ht="30" customHeight="1">
      <c r="A2" s="145" t="s">
        <v>110</v>
      </c>
      <c r="B2" s="146"/>
      <c r="C2" s="146"/>
      <c r="D2" s="147" t="s">
        <v>82</v>
      </c>
      <c r="E2" s="152"/>
      <c r="F2" s="152"/>
      <c r="G2" s="152"/>
      <c r="H2" s="152"/>
      <c r="I2" s="153"/>
    </row>
    <row r="3" spans="1:9" ht="11.25" customHeight="1">
      <c r="A3" s="149" t="s">
        <v>68</v>
      </c>
      <c r="B3" s="139" t="s">
        <v>69</v>
      </c>
      <c r="C3" s="139" t="s">
        <v>125</v>
      </c>
      <c r="D3" s="139" t="s">
        <v>49</v>
      </c>
      <c r="E3" s="139"/>
      <c r="F3" s="139"/>
      <c r="G3" s="139"/>
      <c r="H3" s="139"/>
      <c r="I3" s="140"/>
    </row>
    <row r="4" spans="1:9" ht="11.25" customHeight="1">
      <c r="A4" s="150"/>
      <c r="B4" s="139"/>
      <c r="C4" s="139"/>
      <c r="D4" s="139" t="s">
        <v>50</v>
      </c>
      <c r="E4" s="139" t="s">
        <v>51</v>
      </c>
      <c r="F4" s="139"/>
      <c r="G4" s="139" t="s">
        <v>50</v>
      </c>
      <c r="H4" s="139" t="s">
        <v>51</v>
      </c>
      <c r="I4" s="140"/>
    </row>
    <row r="5" spans="1:9" ht="11.25" customHeight="1">
      <c r="A5" s="150"/>
      <c r="B5" s="139"/>
      <c r="C5" s="139"/>
      <c r="D5" s="139"/>
      <c r="E5" s="139" t="s">
        <v>80</v>
      </c>
      <c r="F5" s="139" t="s">
        <v>81</v>
      </c>
      <c r="G5" s="139"/>
      <c r="H5" s="139" t="s">
        <v>80</v>
      </c>
      <c r="I5" s="140" t="s">
        <v>81</v>
      </c>
    </row>
    <row r="6" spans="1:9" ht="11.25" customHeight="1">
      <c r="A6" s="150"/>
      <c r="B6" s="139"/>
      <c r="C6" s="139"/>
      <c r="D6" s="139"/>
      <c r="E6" s="139"/>
      <c r="F6" s="139"/>
      <c r="G6" s="139"/>
      <c r="H6" s="139"/>
      <c r="I6" s="140"/>
    </row>
    <row r="7" spans="1:9" ht="11.25" customHeight="1">
      <c r="A7" s="150"/>
      <c r="B7" s="139"/>
      <c r="C7" s="139"/>
      <c r="D7" s="119" t="s">
        <v>138</v>
      </c>
      <c r="E7" s="119"/>
      <c r="F7" s="119"/>
      <c r="G7" s="119" t="s">
        <v>139</v>
      </c>
      <c r="H7" s="119"/>
      <c r="I7" s="120"/>
    </row>
    <row r="8" spans="1:9" ht="11.25" customHeight="1">
      <c r="A8" s="150"/>
      <c r="B8" s="139"/>
      <c r="C8" s="139"/>
      <c r="D8" s="119"/>
      <c r="E8" s="119"/>
      <c r="F8" s="119"/>
      <c r="G8" s="119"/>
      <c r="H8" s="119"/>
      <c r="I8" s="120"/>
    </row>
    <row r="9" spans="1:9" ht="11.25" customHeight="1">
      <c r="A9" s="150"/>
      <c r="B9" s="139"/>
      <c r="C9" s="139"/>
      <c r="D9" s="139" t="s">
        <v>2</v>
      </c>
      <c r="E9" s="139"/>
      <c r="F9" s="139"/>
      <c r="G9" s="139"/>
      <c r="H9" s="139"/>
      <c r="I9" s="140"/>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-0.9</v>
      </c>
      <c r="E12" s="67">
        <v>-1.1</v>
      </c>
      <c r="F12" s="67">
        <v>0.3</v>
      </c>
      <c r="G12" s="67">
        <v>-0.2</v>
      </c>
      <c r="H12" s="67">
        <v>0</v>
      </c>
      <c r="I12" s="67">
        <v>-1</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-1.2</v>
      </c>
      <c r="E14" s="65">
        <v>-10.6</v>
      </c>
      <c r="F14" s="65">
        <v>51.6</v>
      </c>
      <c r="G14" s="65">
        <v>-3.7</v>
      </c>
      <c r="H14" s="65">
        <v>-6.6</v>
      </c>
      <c r="I14" s="65">
        <v>12.4</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-4.5</v>
      </c>
      <c r="E16" s="65">
        <v>-5</v>
      </c>
      <c r="F16" s="65">
        <v>-2.4</v>
      </c>
      <c r="G16" s="65">
        <v>-2</v>
      </c>
      <c r="H16" s="65">
        <v>-2.1</v>
      </c>
      <c r="I16" s="65">
        <v>-1.2</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4.7</v>
      </c>
      <c r="E18" s="65">
        <v>6.7</v>
      </c>
      <c r="F18" s="65">
        <v>-1.3</v>
      </c>
      <c r="G18" s="65">
        <v>4.5</v>
      </c>
      <c r="H18" s="65">
        <v>6.3</v>
      </c>
      <c r="I18" s="65">
        <v>-1</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126</v>
      </c>
      <c r="D20" s="64">
        <v>-1.6</v>
      </c>
      <c r="E20" s="65">
        <v>-1.5</v>
      </c>
      <c r="F20" s="65">
        <v>-2.4</v>
      </c>
      <c r="G20" s="65">
        <v>0.6</v>
      </c>
      <c r="H20" s="65">
        <v>0.8</v>
      </c>
      <c r="I20" s="65">
        <v>-1.1</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-0.2</v>
      </c>
      <c r="E22" s="65">
        <v>0</v>
      </c>
      <c r="F22" s="65">
        <v>-2.2</v>
      </c>
      <c r="G22" s="65">
        <v>-0.8</v>
      </c>
      <c r="H22" s="65">
        <v>-0.6</v>
      </c>
      <c r="I22" s="65">
        <v>-2.3</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-0.5</v>
      </c>
      <c r="E24" s="65">
        <v>-0.4</v>
      </c>
      <c r="F24" s="65">
        <v>-1.3</v>
      </c>
      <c r="G24" s="65">
        <v>0</v>
      </c>
      <c r="H24" s="65">
        <v>4.2</v>
      </c>
      <c r="I24" s="65">
        <v>-21.8</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-1</v>
      </c>
      <c r="E27" s="65">
        <v>-1.3</v>
      </c>
      <c r="F27" s="65">
        <v>0.8</v>
      </c>
      <c r="G27" s="65">
        <v>-0.2</v>
      </c>
      <c r="H27" s="65">
        <v>-0.1</v>
      </c>
      <c r="I27" s="65">
        <v>-0.9</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08&amp;R&amp;7&amp;P</oddFooter>
    <evenFooter>&amp;L&amp;7&amp;P&amp;R&amp;7StatA MV, Statistischer Bericht G123 2020 08</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08/2020</dc:title>
  <dc:subject>Binnenhandel</dc:subject>
  <dc:creator>FB 433</dc:creator>
  <cp:keywords/>
  <dc:description/>
  <cp:lastModifiedBy>Wank, Annett</cp:lastModifiedBy>
  <cp:lastPrinted>2020-08-28T08:54:14Z</cp:lastPrinted>
  <dcterms:created xsi:type="dcterms:W3CDTF">2017-03-07T08:01:52Z</dcterms:created>
  <dcterms:modified xsi:type="dcterms:W3CDTF">2020-11-10T10:12:51Z</dcterms:modified>
  <cp:category/>
  <cp:version/>
  <cp:contentType/>
  <cp:contentStatus/>
</cp:coreProperties>
</file>