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10" yWindow="480" windowWidth="15600" windowHeight="1114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24" authorId="1">
      <text>
        <r>
          <rPr>
            <sz val="7"/>
            <rFont val="Arial"/>
            <family val="2"/>
          </rPr>
          <t>vorläufiges Ergebnis</t>
        </r>
      </text>
    </comment>
    <comment ref="B46" authorId="1">
      <text>
        <r>
          <rPr>
            <sz val="7"/>
            <rFont val="Arial"/>
            <family val="2"/>
          </rPr>
          <t>vorläufiges Ergebnis</t>
        </r>
      </text>
    </comment>
    <comment ref="B17" authorId="1">
      <text>
        <r>
          <rPr>
            <sz val="7"/>
            <rFont val="Arial"/>
            <family val="2"/>
          </rPr>
          <t>vorläufiges Ergebnis</t>
        </r>
      </text>
    </comment>
    <comment ref="B31"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46"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17"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sharedStrings.xml><?xml version="1.0" encoding="utf-8"?>
<sst xmlns="http://schemas.openxmlformats.org/spreadsheetml/2006/main" count="337" uniqueCount="151">
  <si>
    <t>Zeitraum</t>
  </si>
  <si>
    <t>Darunter</t>
  </si>
  <si>
    <t>%</t>
  </si>
  <si>
    <t>Vorbemerkungen</t>
  </si>
  <si>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</si>
  <si>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</si>
  <si>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</si>
  <si>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</si>
  <si>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</si>
  <si>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</si>
  <si>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</si>
  <si>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</si>
  <si>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</si>
  <si>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</si>
  <si>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</si>
  <si>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</si>
  <si>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</si>
  <si>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</si>
  <si>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</si>
  <si>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</si>
  <si>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</si>
  <si>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</si>
  <si>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</si>
  <si>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</si>
  <si>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</si>
  <si>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</si>
  <si>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</si>
  <si>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Seite</t>
  </si>
  <si>
    <t>Binnenhandel</t>
  </si>
  <si>
    <t>Entwicklung von Umsatz und Beschäftigung</t>
  </si>
  <si>
    <t>im Großhandel in Mecklenburg-Vorpommern</t>
  </si>
  <si>
    <t>EUR 2,00</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</si>
  <si>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</si>
  <si>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</si>
  <si>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</si>
  <si>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</si>
  <si>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</si>
  <si>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</si>
  <si>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</si>
  <si>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</si>
  <si>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</si>
  <si>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</si>
  <si>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</si>
  <si>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</si>
  <si>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</si>
  <si>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</si>
  <si>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</si>
  <si>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</si>
  <si>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</si>
  <si>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</si>
  <si>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</si>
  <si>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</si>
  <si>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</si>
  <si>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</si>
  <si>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</si>
  <si>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Wirtschaftszweig</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</si>
  <si>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</si>
  <si>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</si>
  <si>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</si>
  <si>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</si>
  <si>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</si>
  <si>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</si>
  <si>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</si>
  <si>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</si>
  <si>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</si>
  <si>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</si>
  <si>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</si>
  <si>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</si>
  <si>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</si>
  <si>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</si>
  <si>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</si>
  <si>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</si>
  <si>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</si>
  <si>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</si>
  <si>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</si>
  <si>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</si>
  <si>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</si>
  <si>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</si>
  <si>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</si>
  <si>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</si>
  <si>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</si>
  <si>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Veränderung gegenüber Vorjahreszeitraum</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</si>
  <si>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</si>
  <si>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</si>
  <si>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</si>
  <si>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</si>
  <si>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</si>
  <si>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</si>
  <si>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</si>
  <si>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</si>
  <si>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</si>
  <si>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</si>
  <si>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</si>
  <si>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</si>
  <si>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</si>
  <si>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</si>
  <si>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</si>
  <si>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</si>
  <si>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</si>
  <si>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</si>
  <si>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</si>
  <si>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</si>
  <si>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</si>
  <si>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</si>
  <si>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</si>
  <si>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</si>
  <si>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</si>
  <si>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</si>
  <si>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</si>
  <si>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</si>
  <si>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</si>
  <si>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</si>
  <si>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</si>
  <si>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</si>
  <si>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</si>
  <si>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</si>
  <si>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</si>
  <si>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</si>
  <si>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</si>
  <si>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</si>
  <si>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</si>
  <si>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</si>
  <si>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</si>
  <si>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</si>
  <si>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</si>
  <si>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</si>
  <si>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</si>
  <si>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</si>
  <si>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</si>
  <si>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2010 = 100</t>
  </si>
  <si>
    <t>Entwicklung des Umsatzes im Großhandel nach ausgewählten Wirtschaftszweigen
   (in Preisen des Jahres 2010)</t>
  </si>
  <si>
    <t>in Preisen des Jahres 2010</t>
  </si>
  <si>
    <t>Entwicklung des Umsatzes im Großhandel nach ausgewählten Wirtschaftszweigen
(in Preisen des Jahres 2010)</t>
  </si>
  <si>
    <r>
      <t xml:space="preserve">2015 </t>
    </r>
    <r>
      <rPr>
        <sz val="6"/>
        <color indexed="8"/>
        <rFont val="Arial"/>
        <family val="2"/>
      </rPr>
      <t>2)</t>
    </r>
    <r>
      <rPr>
        <sz val="8"/>
        <color indexed="8"/>
        <rFont val="Arial"/>
        <family val="2"/>
      </rPr>
      <t xml:space="preserve"> </t>
    </r>
  </si>
  <si>
    <r>
      <t xml:space="preserve">2015 </t>
    </r>
    <r>
      <rPr>
        <b/>
        <sz val="6"/>
        <color indexed="8"/>
        <rFont val="Arial"/>
        <family val="2"/>
      </rPr>
      <t>2)</t>
    </r>
  </si>
  <si>
    <r>
      <t xml:space="preserve">2015 </t>
    </r>
    <r>
      <rPr>
        <b/>
        <sz val="6"/>
        <color indexed="8"/>
        <rFont val="Arial"/>
        <family val="2"/>
      </rPr>
      <t>2)</t>
    </r>
    <r>
      <rPr>
        <b/>
        <sz val="8"/>
        <color indexed="8"/>
        <rFont val="Arial"/>
        <family val="2"/>
      </rPr>
      <t xml:space="preserve"> </t>
    </r>
  </si>
  <si>
    <t xml:space="preserve">   Grafik</t>
  </si>
  <si>
    <t>Veränderung von Umsatz und Beschäftigung im Großhandel</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</si>
  <si>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</si>
  <si>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</si>
  <si>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</si>
  <si>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</si>
  <si>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</si>
  <si>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t>vorläufiges Ergebnis</t>
  </si>
  <si>
    <t>Dezember 2016</t>
  </si>
  <si>
    <t>G123 2016 12</t>
  </si>
  <si>
    <t>Dezember 2016
gegenüber
Dezember 2015</t>
  </si>
  <si>
    <t>Dezember 2016 gegenüber 
Dezember 2015</t>
  </si>
  <si>
    <t>Januar - Dezember 2016 gegenüber 
Januar - Dezember 2015</t>
  </si>
  <si>
    <t>Jan. - Dez. 2016
gegenüber
Jan. - Dez. 2015</t>
  </si>
  <si>
    <t>8. März 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</si>
</sst>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sz val="8"/>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66" fillId="0" borderId="0" xfId="57" applyFont="1" applyAlignment="1">
      <alignment horizontal="justify" vertical="center"/>
      <protection/>
    </xf>
    <xf numFmtId="0" fontId="9" fillId="0" borderId="0" xfId="57" applyFont="1" applyAlignment="1">
      <alignment horizontal="justify" vertical="center" wrapText="1"/>
      <protection/>
    </xf>
    <xf numFmtId="0" fontId="66"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7" fillId="0" borderId="13" xfId="0" applyFont="1" applyBorder="1" applyAlignment="1">
      <alignment horizontal="center" vertical="center"/>
    </xf>
    <xf numFmtId="0" fontId="68" fillId="0" borderId="12" xfId="0" applyFont="1" applyBorder="1" applyAlignment="1">
      <alignment horizontal="center" vertical="center" wrapText="1"/>
    </xf>
    <xf numFmtId="0" fontId="68" fillId="0" borderId="11" xfId="0" applyFont="1" applyBorder="1" applyAlignment="1">
      <alignment horizontal="center" vertical="center" wrapText="1"/>
    </xf>
    <xf numFmtId="186" fontId="63" fillId="0" borderId="10" xfId="0" applyNumberFormat="1" applyFont="1" applyBorder="1" applyAlignment="1">
      <alignment horizontal="right"/>
    </xf>
    <xf numFmtId="186" fontId="63"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7" fillId="0" borderId="0" xfId="57" applyFont="1">
      <alignment/>
      <protection/>
    </xf>
    <xf numFmtId="0" fontId="67" fillId="0" borderId="13" xfId="57" applyFont="1" applyBorder="1" applyAlignment="1">
      <alignment horizontal="center" vertical="center"/>
      <protection/>
    </xf>
    <xf numFmtId="0" fontId="68" fillId="0" borderId="12" xfId="57" applyFont="1" applyBorder="1" applyAlignment="1">
      <alignment horizontal="center" vertical="center" wrapText="1"/>
      <protection/>
    </xf>
    <xf numFmtId="0" fontId="68" fillId="0" borderId="11" xfId="57" applyFont="1" applyBorder="1" applyAlignment="1">
      <alignment horizontal="center" vertical="center" wrapText="1"/>
      <protection/>
    </xf>
    <xf numFmtId="0" fontId="63"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3" fillId="0" borderId="10" xfId="0" applyFont="1" applyBorder="1" applyAlignment="1">
      <alignment vertical="top" wrapText="1"/>
    </xf>
    <xf numFmtId="0" fontId="63"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3" fillId="0" borderId="15" xfId="57" applyFont="1" applyBorder="1" applyAlignment="1">
      <alignment horizontal="left" vertical="center" wrapText="1"/>
      <protection/>
    </xf>
    <xf numFmtId="0" fontId="66" fillId="0" borderId="0" xfId="53" applyNumberFormat="1" applyFont="1" applyAlignment="1">
      <alignment horizontal="left" vertical="center"/>
      <protection/>
    </xf>
    <xf numFmtId="0" fontId="49" fillId="0" borderId="0" xfId="57" applyFont="1" applyAlignment="1">
      <alignment vertical="center"/>
      <protection/>
    </xf>
    <xf numFmtId="0" fontId="63" fillId="0" borderId="12" xfId="0" applyFont="1" applyBorder="1" applyAlignment="1">
      <alignment horizontal="center" vertical="center" wrapText="1"/>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3"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63" fillId="0" borderId="12" xfId="0" applyFont="1" applyBorder="1" applyAlignment="1">
      <alignment horizontal="center" vertical="center" wrapText="1"/>
    </xf>
    <xf numFmtId="0" fontId="63" fillId="0" borderId="11" xfId="0" applyFont="1" applyBorder="1" applyAlignment="1">
      <alignment horizontal="center" vertical="center" wrapText="1"/>
    </xf>
    <xf numFmtId="0" fontId="5" fillId="0" borderId="0" xfId="0" applyFont="1" applyAlignment="1">
      <alignment horizontal="center" vertical="center"/>
    </xf>
    <xf numFmtId="183" fontId="43" fillId="0" borderId="0" xfId="57" applyNumberFormat="1" applyAlignment="1">
      <alignment/>
      <protection/>
    </xf>
    <xf numFmtId="0" fontId="63" fillId="0" borderId="15" xfId="0" applyFont="1" applyBorder="1" applyAlignment="1">
      <alignment horizontal="center" wrapText="1"/>
    </xf>
    <xf numFmtId="0" fontId="63" fillId="0" borderId="14" xfId="0" applyFont="1" applyBorder="1" applyAlignment="1">
      <alignment horizontal="left" wrapText="1"/>
    </xf>
    <xf numFmtId="0" fontId="71" fillId="0" borderId="14" xfId="0" applyFont="1" applyBorder="1" applyAlignment="1">
      <alignment horizontal="left" wrapText="1"/>
    </xf>
    <xf numFmtId="0" fontId="63" fillId="0" borderId="14" xfId="0" applyFont="1" applyBorder="1" applyAlignment="1">
      <alignment horizontal="justify" wrapText="1"/>
    </xf>
    <xf numFmtId="197" fontId="63" fillId="0" borderId="10" xfId="57" applyNumberFormat="1" applyFont="1" applyBorder="1" applyAlignment="1">
      <alignment horizontal="right"/>
      <protection/>
    </xf>
    <xf numFmtId="197" fontId="63"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3" fillId="0" borderId="16" xfId="57" applyNumberFormat="1" applyFont="1" applyBorder="1" applyAlignment="1">
      <alignment horizontal="right"/>
      <protection/>
    </xf>
    <xf numFmtId="197" fontId="63" fillId="0" borderId="17" xfId="57" applyNumberFormat="1" applyFont="1" applyBorder="1" applyAlignment="1">
      <alignment horizontal="right"/>
      <protection/>
    </xf>
    <xf numFmtId="0" fontId="63" fillId="0" borderId="14" xfId="0" applyFont="1" applyBorder="1" applyAlignment="1">
      <alignment horizontal="left" vertical="center" wrapText="1"/>
    </xf>
    <xf numFmtId="0" fontId="43" fillId="0" borderId="0" xfId="57" applyFont="1">
      <alignment/>
      <protection/>
    </xf>
    <xf numFmtId="0" fontId="66" fillId="0" borderId="0" xfId="57" applyFont="1" applyAlignment="1">
      <alignment horizontal="left" vertical="center" indent="33"/>
      <protection/>
    </xf>
    <xf numFmtId="49" fontId="66" fillId="0" borderId="0" xfId="57" applyNumberFormat="1" applyFont="1" applyAlignment="1">
      <alignment horizontal="right"/>
      <protection/>
    </xf>
    <xf numFmtId="49" fontId="43" fillId="0" borderId="0" xfId="57" applyNumberFormat="1" applyFont="1" applyAlignment="1">
      <alignment horizontal="right"/>
      <protection/>
    </xf>
    <xf numFmtId="0" fontId="64" fillId="0" borderId="0" xfId="57" applyFont="1" applyAlignment="1">
      <alignment vertical="center"/>
      <protection/>
    </xf>
    <xf numFmtId="0" fontId="43" fillId="0" borderId="0" xfId="57" applyFont="1" applyAlignment="1">
      <alignment/>
      <protection/>
    </xf>
    <xf numFmtId="49" fontId="66" fillId="0" borderId="0" xfId="57" applyNumberFormat="1" applyFont="1" applyAlignment="1">
      <alignment horizontal="left" vertical="center"/>
      <protection/>
    </xf>
    <xf numFmtId="0" fontId="66" fillId="0" borderId="0" xfId="57" applyNumberFormat="1" applyFont="1" applyAlignment="1">
      <alignment horizontal="left" vertical="center"/>
      <protection/>
    </xf>
    <xf numFmtId="0" fontId="66" fillId="0" borderId="0" xfId="57" applyFont="1" applyAlignment="1">
      <alignment horizontal="left" vertical="center"/>
      <protection/>
    </xf>
    <xf numFmtId="176" fontId="63" fillId="0" borderId="0" xfId="0" applyNumberFormat="1" applyFont="1" applyBorder="1" applyAlignment="1">
      <alignment horizontal="right"/>
    </xf>
    <xf numFmtId="0" fontId="66"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3" fillId="0" borderId="14" xfId="0" applyFont="1" applyBorder="1" applyAlignment="1">
      <alignment horizontal="left" wrapText="1" indent="1"/>
    </xf>
    <xf numFmtId="0" fontId="62" fillId="0" borderId="14" xfId="0" applyFont="1" applyBorder="1" applyAlignment="1">
      <alignment horizontal="left" wrapText="1" indent="1"/>
    </xf>
    <xf numFmtId="0" fontId="72" fillId="0" borderId="18" xfId="57" applyFont="1" applyBorder="1" applyAlignment="1">
      <alignment horizontal="center" vertical="center" wrapText="1"/>
      <protection/>
    </xf>
    <xf numFmtId="0" fontId="73" fillId="0" borderId="19" xfId="0" applyFont="1" applyBorder="1" applyAlignment="1">
      <alignment horizontal="left" vertical="center" wrapText="1"/>
    </xf>
    <xf numFmtId="0" fontId="74" fillId="0" borderId="19" xfId="0" applyFont="1" applyBorder="1" applyAlignment="1">
      <alignment horizontal="right" vertical="center" wrapText="1"/>
    </xf>
    <xf numFmtId="0" fontId="73" fillId="0" borderId="0" xfId="0" applyFont="1" applyBorder="1" applyAlignment="1">
      <alignment horizontal="center" vertical="center" wrapText="1"/>
    </xf>
    <xf numFmtId="0" fontId="75" fillId="0" borderId="0" xfId="57" applyFont="1" applyAlignment="1">
      <alignment horizontal="left" vertical="center"/>
      <protection/>
    </xf>
    <xf numFmtId="0" fontId="75" fillId="0" borderId="0" xfId="0" applyFont="1" applyAlignment="1">
      <alignment vertical="center" wrapText="1"/>
    </xf>
    <xf numFmtId="0" fontId="75" fillId="0" borderId="0" xfId="0" applyFont="1" applyAlignment="1">
      <alignment vertical="center"/>
    </xf>
    <xf numFmtId="49" fontId="76" fillId="0" borderId="0" xfId="57" applyNumberFormat="1" applyFont="1" applyAlignment="1" quotePrefix="1">
      <alignment horizontal="left"/>
      <protection/>
    </xf>
    <xf numFmtId="49" fontId="76" fillId="0" borderId="0" xfId="57" applyNumberFormat="1" applyFont="1" applyAlignment="1">
      <alignment horizontal="left"/>
      <protection/>
    </xf>
    <xf numFmtId="0" fontId="66" fillId="0" borderId="0" xfId="57" applyFont="1" applyAlignment="1">
      <alignment horizontal="right"/>
      <protection/>
    </xf>
    <xf numFmtId="0" fontId="64" fillId="0" borderId="20" xfId="57" applyFont="1" applyBorder="1" applyAlignment="1">
      <alignment horizontal="right"/>
      <protection/>
    </xf>
    <xf numFmtId="0" fontId="66" fillId="0" borderId="0" xfId="57" applyFont="1" applyAlignment="1">
      <alignment horizontal="center" vertical="center"/>
      <protection/>
    </xf>
    <xf numFmtId="49" fontId="66" fillId="0" borderId="0" xfId="57" applyNumberFormat="1" applyFont="1" applyAlignment="1">
      <alignment horizontal="left" vertical="center"/>
      <protection/>
    </xf>
    <xf numFmtId="0" fontId="77" fillId="0" borderId="21" xfId="57" applyFont="1" applyBorder="1" applyAlignment="1">
      <alignment horizontal="center" vertical="center"/>
      <protection/>
    </xf>
    <xf numFmtId="0" fontId="66"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6" fillId="0" borderId="0" xfId="0" applyFont="1" applyBorder="1" applyAlignment="1">
      <alignment horizontal="center" vertical="center"/>
    </xf>
    <xf numFmtId="0" fontId="70" fillId="0" borderId="0" xfId="57" applyFont="1" applyBorder="1" applyAlignment="1">
      <alignment horizontal="left" vertical="center"/>
      <protection/>
    </xf>
    <xf numFmtId="0" fontId="77" fillId="0" borderId="20" xfId="57" applyFont="1" applyBorder="1" applyAlignment="1">
      <alignment horizontal="center" vertical="center"/>
      <protection/>
    </xf>
    <xf numFmtId="0" fontId="66" fillId="0" borderId="21" xfId="57" applyFont="1" applyBorder="1" applyAlignment="1">
      <alignment horizontal="center" vertical="center"/>
      <protection/>
    </xf>
    <xf numFmtId="0" fontId="64" fillId="0" borderId="0" xfId="57" applyFont="1" applyAlignment="1">
      <alignment horizontal="center" vertical="center"/>
      <protection/>
    </xf>
    <xf numFmtId="0" fontId="66" fillId="0" borderId="0" xfId="57" applyFont="1" applyAlignment="1">
      <alignment horizontal="left" vertical="center"/>
      <protection/>
    </xf>
    <xf numFmtId="0" fontId="43"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6"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3" fillId="0" borderId="12" xfId="0" applyFont="1" applyBorder="1" applyAlignment="1">
      <alignment horizontal="center" vertical="center" wrapText="1"/>
    </xf>
    <xf numFmtId="0" fontId="63" fillId="0" borderId="11" xfId="0" applyFont="1" applyBorder="1" applyAlignment="1">
      <alignment horizontal="center" vertical="center" wrapText="1"/>
    </xf>
    <xf numFmtId="0" fontId="2" fillId="0" borderId="13" xfId="0" applyFont="1" applyBorder="1" applyAlignment="1">
      <alignment vertical="center"/>
    </xf>
    <xf numFmtId="0" fontId="2" fillId="0" borderId="12"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1" xfId="0" applyNumberFormat="1" applyFont="1" applyBorder="1" applyAlignment="1">
      <alignment horizontal="center" vertical="center" wrapText="1"/>
    </xf>
    <xf numFmtId="0" fontId="63" fillId="0" borderId="12" xfId="57" applyFont="1" applyBorder="1" applyAlignment="1">
      <alignment horizontal="center" vertical="center" wrapText="1"/>
      <protection/>
    </xf>
    <xf numFmtId="0" fontId="63" fillId="0" borderId="11" xfId="57" applyFont="1" applyBorder="1" applyAlignment="1">
      <alignment horizontal="center" vertical="center" wrapText="1"/>
      <protection/>
    </xf>
    <xf numFmtId="0" fontId="64" fillId="0" borderId="13" xfId="57" applyFont="1" applyBorder="1" applyAlignment="1">
      <alignment horizontal="left" vertical="center"/>
      <protection/>
    </xf>
    <xf numFmtId="0" fontId="64" fillId="0" borderId="12" xfId="57" applyFont="1" applyBorder="1" applyAlignment="1">
      <alignment horizontal="left" vertical="center"/>
      <protection/>
    </xf>
    <xf numFmtId="0" fontId="64" fillId="0" borderId="12" xfId="57" applyFont="1" applyBorder="1" applyAlignment="1">
      <alignment horizontal="center" vertical="center"/>
      <protection/>
    </xf>
    <xf numFmtId="0" fontId="64" fillId="0" borderId="11" xfId="57" applyFont="1" applyBorder="1" applyAlignment="1">
      <alignment horizontal="center" vertical="center"/>
      <protection/>
    </xf>
    <xf numFmtId="0" fontId="69" fillId="0" borderId="13"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1" xfId="57" applyFont="1" applyBorder="1" applyAlignment="1">
      <alignment horizontal="center" vertical="center" wrapText="1"/>
      <protection/>
    </xf>
    <xf numFmtId="0" fontId="70" fillId="0" borderId="13" xfId="57" applyFont="1" applyBorder="1" applyAlignment="1">
      <alignment horizontal="center" vertical="center" wrapText="1"/>
      <protection/>
    </xf>
    <xf numFmtId="0" fontId="70" fillId="0" borderId="13" xfId="57" applyFont="1" applyBorder="1" applyAlignment="1">
      <alignment horizontal="center" vertical="center"/>
      <protection/>
    </xf>
    <xf numFmtId="0" fontId="64"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1" xfId="57" applyFont="1" applyBorder="1" applyAlignment="1">
      <alignment horizontal="center" vertical="center"/>
      <protection/>
    </xf>
    <xf numFmtId="0" fontId="5"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31</xdr:row>
      <xdr:rowOff>9525</xdr:rowOff>
    </xdr:to>
    <xdr:sp>
      <xdr:nvSpPr>
        <xdr:cNvPr id="1" name="Textfeld 1"/>
        <xdr:cNvSpPr txBox="1">
          <a:spLocks noChangeArrowheads="1"/>
        </xdr:cNvSpPr>
      </xdr:nvSpPr>
      <xdr:spPr>
        <a:xfrm>
          <a:off x="0" y="390525"/>
          <a:ext cx="6115050" cy="457200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(BStatG) in der Fassung der Bekanntmachung vom 20. Oktober 2016 (BGBl. I S. 2394).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32</xdr:row>
      <xdr:rowOff>9525</xdr:rowOff>
    </xdr:from>
    <xdr:to>
      <xdr:col>0</xdr:col>
      <xdr:colOff>6115050</xdr:colOff>
      <xdr:row>59</xdr:row>
      <xdr:rowOff>0</xdr:rowOff>
    </xdr:to>
    <xdr:sp>
      <xdr:nvSpPr>
        <xdr:cNvPr id="2" name="Textfeld 2"/>
        <xdr:cNvSpPr txBox="1">
          <a:spLocks noChangeArrowheads="1"/>
        </xdr:cNvSpPr>
      </xdr:nvSpPr>
      <xdr:spPr>
        <a:xfrm>
          <a:off x="0" y="5343525"/>
          <a:ext cx="6115050" cy="410527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30</xdr:row>
      <xdr:rowOff>0</xdr:rowOff>
    </xdr:from>
    <xdr:to>
      <xdr:col>1</xdr:col>
      <xdr:colOff>5438775</xdr:colOff>
      <xdr:row>50</xdr:row>
      <xdr:rowOff>47625</xdr:rowOff>
    </xdr:to>
    <xdr:pic>
      <xdr:nvPicPr>
        <xdr:cNvPr id="1" name="Grafik 2"/>
        <xdr:cNvPicPr preferRelativeResize="1">
          <a:picLocks noChangeAspect="1"/>
        </xdr:cNvPicPr>
      </xdr:nvPicPr>
      <xdr:blipFill>
        <a:blip r:embed="rId1"/>
        <a:stretch>
          <a:fillRect/>
        </a:stretch>
      </xdr:blipFill>
      <xdr:spPr>
        <a:xfrm>
          <a:off x="9525" y="45339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5" customWidth="1"/>
    <col min="2" max="2" width="55.7109375" style="85" customWidth="1"/>
    <col min="3" max="3" width="8.7109375" style="85" customWidth="1"/>
    <col min="4" max="4" width="16.7109375" style="85" customWidth="1"/>
    <col min="5" max="16384" width="11.421875" style="85" customWidth="1"/>
  </cols>
  <sheetData>
    <row r="1" spans="1:4" ht="49.5" customHeight="1" thickBot="1">
      <c r="A1" s="160" t="s">
        <v>5</v>
      </c>
      <c r="B1" s="160"/>
      <c r="C1" s="100"/>
      <c r="D1" s="100"/>
    </row>
    <row r="2" spans="1:4" ht="35.25" customHeight="1" thickTop="1">
      <c r="A2" s="101" t="s">
        <v>28</v>
      </c>
      <c r="B2" s="101"/>
      <c r="C2" s="102" t="s">
        <v>62</v>
      </c>
      <c r="D2" s="102"/>
    </row>
    <row r="3" spans="1:4" ht="24.75" customHeight="1">
      <c r="A3" s="103"/>
      <c r="B3" s="103"/>
      <c r="C3" s="103"/>
      <c r="D3" s="103"/>
    </row>
    <row r="4" spans="1:4" ht="24.75" customHeight="1">
      <c r="A4" s="105" t="s">
        <v>29</v>
      </c>
      <c r="B4" s="105"/>
      <c r="C4" s="105"/>
      <c r="D4" s="106"/>
    </row>
    <row r="5" spans="1:4" ht="24.75" customHeight="1">
      <c r="A5" s="105" t="s">
        <v>30</v>
      </c>
      <c r="B5" s="105"/>
      <c r="C5" s="105"/>
      <c r="D5" s="106"/>
    </row>
    <row r="6" spans="1:4" ht="39.75" customHeight="1">
      <c r="A6" s="107" t="s">
        <v>144</v>
      </c>
      <c r="B6" s="108"/>
      <c r="C6" s="108"/>
      <c r="D6" s="108"/>
    </row>
    <row r="7" spans="1:4" ht="24.75" customHeight="1">
      <c r="A7" s="107"/>
      <c r="B7" s="107"/>
      <c r="C7" s="107"/>
      <c r="D7" s="107"/>
    </row>
    <row r="8" spans="1:4" ht="24.75" customHeight="1">
      <c r="A8" s="107"/>
      <c r="B8" s="107"/>
      <c r="C8" s="107"/>
      <c r="D8" s="107"/>
    </row>
    <row r="9" spans="1:4" ht="24.75" customHeight="1">
      <c r="A9" s="104"/>
      <c r="B9" s="104"/>
      <c r="C9" s="104"/>
      <c r="D9" s="104"/>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86"/>
      <c r="B13" s="109" t="s">
        <v>6</v>
      </c>
      <c r="C13" s="109"/>
      <c r="D13" s="87" t="s">
        <v>145</v>
      </c>
    </row>
    <row r="14" spans="1:4" ht="12" customHeight="1">
      <c r="A14" s="86"/>
      <c r="B14" s="109"/>
      <c r="C14" s="109"/>
      <c r="D14" s="88"/>
    </row>
    <row r="15" spans="1:4" ht="12" customHeight="1">
      <c r="A15" s="86"/>
      <c r="B15" s="109" t="s">
        <v>7</v>
      </c>
      <c r="C15" s="109"/>
      <c r="D15" s="87" t="s">
        <v>150</v>
      </c>
    </row>
    <row r="16" spans="1:4" ht="12" customHeight="1">
      <c r="A16" s="86"/>
      <c r="B16" s="109" t="s">
        <v>8</v>
      </c>
      <c r="C16" s="109"/>
      <c r="D16" s="87" t="s">
        <v>31</v>
      </c>
    </row>
    <row r="17" spans="1:4" ht="12" customHeight="1">
      <c r="A17" s="89"/>
      <c r="B17" s="110"/>
      <c r="C17" s="110"/>
      <c r="D17" s="90"/>
    </row>
    <row r="18" spans="1:4" ht="12" customHeight="1">
      <c r="A18" s="113"/>
      <c r="B18" s="113"/>
      <c r="C18" s="113"/>
      <c r="D18" s="113"/>
    </row>
    <row r="19" spans="1:4" ht="12" customHeight="1">
      <c r="A19" s="114" t="s">
        <v>9</v>
      </c>
      <c r="B19" s="114"/>
      <c r="C19" s="114"/>
      <c r="D19" s="114"/>
    </row>
    <row r="20" spans="1:4" ht="12" customHeight="1">
      <c r="A20" s="114" t="s">
        <v>10</v>
      </c>
      <c r="B20" s="114"/>
      <c r="C20" s="114"/>
      <c r="D20" s="114"/>
    </row>
    <row r="21" spans="1:4" ht="12" customHeight="1">
      <c r="A21" s="115"/>
      <c r="B21" s="115"/>
      <c r="C21" s="115"/>
      <c r="D21" s="115"/>
    </row>
    <row r="22" spans="1:4" ht="12" customHeight="1">
      <c r="A22" s="116" t="s">
        <v>141</v>
      </c>
      <c r="B22" s="116"/>
      <c r="C22" s="116"/>
      <c r="D22" s="116"/>
    </row>
    <row r="23" spans="1:4" ht="12" customHeight="1">
      <c r="A23" s="114"/>
      <c r="B23" s="114"/>
      <c r="C23" s="114"/>
      <c r="D23" s="114"/>
    </row>
    <row r="24" spans="1:4" ht="12" customHeight="1">
      <c r="A24" s="117" t="s">
        <v>142</v>
      </c>
      <c r="B24" s="117"/>
      <c r="C24" s="117"/>
      <c r="D24" s="117"/>
    </row>
    <row r="25" spans="1:4" ht="12" customHeight="1">
      <c r="A25" s="117" t="s">
        <v>11</v>
      </c>
      <c r="B25" s="117"/>
      <c r="C25" s="117"/>
      <c r="D25" s="117"/>
    </row>
    <row r="26" spans="1:4" ht="12" customHeight="1">
      <c r="A26" s="118"/>
      <c r="B26" s="118"/>
      <c r="C26" s="118"/>
      <c r="D26" s="118"/>
    </row>
    <row r="27" spans="1:4" ht="12" customHeight="1">
      <c r="A27" s="119"/>
      <c r="B27" s="119"/>
      <c r="C27" s="119"/>
      <c r="D27" s="119"/>
    </row>
    <row r="28" spans="1:4" ht="12" customHeight="1">
      <c r="A28" s="120" t="s">
        <v>12</v>
      </c>
      <c r="B28" s="120"/>
      <c r="C28" s="120"/>
      <c r="D28" s="120"/>
    </row>
    <row r="29" spans="1:4" ht="12" customHeight="1">
      <c r="A29" s="111"/>
      <c r="B29" s="111"/>
      <c r="C29" s="111"/>
      <c r="D29" s="111"/>
    </row>
    <row r="30" spans="1:4" ht="12" customHeight="1">
      <c r="A30" s="91" t="s">
        <v>4</v>
      </c>
      <c r="B30" s="112" t="s">
        <v>13</v>
      </c>
      <c r="C30" s="112"/>
      <c r="D30" s="112"/>
    </row>
    <row r="31" spans="1:4" ht="12" customHeight="1">
      <c r="A31" s="92">
        <v>0</v>
      </c>
      <c r="B31" s="112" t="s">
        <v>14</v>
      </c>
      <c r="C31" s="112"/>
      <c r="D31" s="112"/>
    </row>
    <row r="32" spans="1:4" ht="12" customHeight="1">
      <c r="A32" s="91" t="s">
        <v>15</v>
      </c>
      <c r="B32" s="112" t="s">
        <v>16</v>
      </c>
      <c r="C32" s="112"/>
      <c r="D32" s="112"/>
    </row>
    <row r="33" spans="1:4" ht="12" customHeight="1">
      <c r="A33" s="91" t="s">
        <v>17</v>
      </c>
      <c r="B33" s="112" t="s">
        <v>18</v>
      </c>
      <c r="C33" s="112"/>
      <c r="D33" s="112"/>
    </row>
    <row r="34" spans="1:4" ht="12" customHeight="1">
      <c r="A34" s="91" t="s">
        <v>19</v>
      </c>
      <c r="B34" s="112" t="s">
        <v>20</v>
      </c>
      <c r="C34" s="112"/>
      <c r="D34" s="112"/>
    </row>
    <row r="35" spans="1:4" ht="12" customHeight="1">
      <c r="A35" s="91" t="s">
        <v>21</v>
      </c>
      <c r="B35" s="112" t="s">
        <v>22</v>
      </c>
      <c r="C35" s="112"/>
      <c r="D35" s="112"/>
    </row>
    <row r="36" spans="1:4" ht="12" customHeight="1">
      <c r="A36" s="91" t="s">
        <v>23</v>
      </c>
      <c r="B36" s="112" t="s">
        <v>24</v>
      </c>
      <c r="C36" s="112"/>
      <c r="D36" s="112"/>
    </row>
    <row r="37" spans="1:4" ht="12" customHeight="1">
      <c r="A37" s="91" t="s">
        <v>63</v>
      </c>
      <c r="B37" s="112" t="s">
        <v>25</v>
      </c>
      <c r="C37" s="112"/>
      <c r="D37" s="112"/>
    </row>
    <row r="38" spans="1:4" ht="12" customHeight="1">
      <c r="A38" s="91"/>
      <c r="B38" s="112"/>
      <c r="C38" s="112"/>
      <c r="D38" s="112"/>
    </row>
    <row r="39" spans="1:4" ht="12" customHeight="1">
      <c r="A39" s="91"/>
      <c r="B39" s="112"/>
      <c r="C39" s="112"/>
      <c r="D39" s="112"/>
    </row>
    <row r="40" spans="1:4" ht="12" customHeight="1">
      <c r="A40" s="91"/>
      <c r="B40" s="91"/>
      <c r="C40" s="91"/>
      <c r="D40" s="91"/>
    </row>
    <row r="41" spans="1:4" ht="12" customHeight="1">
      <c r="A41" s="91"/>
      <c r="B41" s="91"/>
      <c r="C41" s="91"/>
      <c r="D41" s="91"/>
    </row>
    <row r="42" spans="1:4" ht="12" customHeight="1">
      <c r="A42" s="91"/>
      <c r="B42" s="91"/>
      <c r="C42" s="91"/>
      <c r="D42" s="91"/>
    </row>
    <row r="43" spans="1:4" ht="12" customHeight="1">
      <c r="A43" s="93"/>
      <c r="B43" s="121"/>
      <c r="C43" s="121"/>
      <c r="D43" s="121"/>
    </row>
    <row r="44" spans="1:4" ht="12.75">
      <c r="A44" s="112" t="s">
        <v>26</v>
      </c>
      <c r="B44" s="112"/>
      <c r="C44" s="112"/>
      <c r="D44" s="112"/>
    </row>
    <row r="45" spans="1:4" ht="39.75" customHeight="1">
      <c r="A45" s="122"/>
      <c r="B45" s="122"/>
      <c r="C45" s="122"/>
      <c r="D45" s="12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1" customFormat="1" ht="30" customHeight="1">
      <c r="A1" s="159" t="s">
        <v>67</v>
      </c>
      <c r="B1" s="159"/>
    </row>
    <row r="2" spans="1:2" ht="12" customHeight="1">
      <c r="A2" s="42" t="s">
        <v>80</v>
      </c>
      <c r="B2" s="43" t="s">
        <v>81</v>
      </c>
    </row>
    <row r="3" spans="1:2" ht="8.25" customHeight="1">
      <c r="A3" s="42"/>
      <c r="B3" s="43"/>
    </row>
    <row r="4" spans="1:2" ht="12" customHeight="1">
      <c r="A4" s="42" t="s">
        <v>82</v>
      </c>
      <c r="B4" s="43" t="s">
        <v>143</v>
      </c>
    </row>
    <row r="5" spans="1:2" ht="12" customHeight="1">
      <c r="A5" s="45"/>
      <c r="B5" s="46"/>
    </row>
    <row r="6" spans="1:2" ht="12" customHeight="1">
      <c r="A6" s="45"/>
      <c r="B6" s="46"/>
    </row>
    <row r="7" spans="1:2" ht="12" customHeight="1">
      <c r="A7" s="45"/>
      <c r="B7" s="46"/>
    </row>
    <row r="8" spans="1:2" ht="12" customHeight="1">
      <c r="A8" s="45"/>
      <c r="B8" s="46"/>
    </row>
    <row r="9" spans="1:2" ht="12" customHeight="1">
      <c r="A9" s="45"/>
      <c r="B9" s="46"/>
    </row>
    <row r="10" spans="1:2" ht="12" customHeight="1">
      <c r="A10" s="45"/>
      <c r="B10" s="46"/>
    </row>
    <row r="11" spans="1:2" ht="12" customHeight="1">
      <c r="A11" s="45"/>
      <c r="B11" s="46"/>
    </row>
    <row r="12" spans="1:2" ht="12" customHeight="1">
      <c r="A12" s="45"/>
      <c r="B12" s="46"/>
    </row>
    <row r="13" spans="1:2" ht="12" customHeight="1">
      <c r="A13" s="45"/>
      <c r="B13" s="46"/>
    </row>
    <row r="14" spans="1:2" ht="12" customHeight="1">
      <c r="A14" s="45"/>
      <c r="B14" s="46"/>
    </row>
    <row r="15" spans="1:2" ht="12" customHeight="1">
      <c r="A15" s="45"/>
      <c r="B15" s="46"/>
    </row>
    <row r="16" spans="1:2" ht="12" customHeight="1">
      <c r="A16" s="45"/>
      <c r="B16" s="46"/>
    </row>
    <row r="17" spans="1:2" ht="12" customHeight="1">
      <c r="A17" s="45"/>
      <c r="B17" s="46"/>
    </row>
    <row r="18" spans="1:2" ht="12" customHeight="1">
      <c r="A18" s="45"/>
      <c r="B18" s="46"/>
    </row>
    <row r="19" spans="1:2" ht="12" customHeight="1">
      <c r="A19" s="45"/>
      <c r="B19" s="46"/>
    </row>
    <row r="20" ht="12" customHeight="1">
      <c r="A20" s="47"/>
    </row>
    <row r="21" ht="12" customHeight="1">
      <c r="A21" s="45"/>
    </row>
    <row r="22" ht="12" customHeight="1">
      <c r="A22" s="45"/>
    </row>
    <row r="23" ht="12" customHeight="1">
      <c r="A23" s="45"/>
    </row>
    <row r="24" ht="12" customHeight="1">
      <c r="A24" s="45"/>
    </row>
    <row r="25" ht="12" customHeight="1">
      <c r="A25" s="45"/>
    </row>
    <row r="26" ht="12" customHeight="1">
      <c r="A26" s="45"/>
    </row>
    <row r="27" ht="12" customHeight="1">
      <c r="A27" s="45"/>
    </row>
    <row r="28" ht="12" customHeight="1">
      <c r="A28" s="47"/>
    </row>
    <row r="29" ht="12" customHeight="1">
      <c r="A29" s="45"/>
    </row>
    <row r="30" ht="12" customHeight="1">
      <c r="A30" s="48"/>
    </row>
    <row r="31" ht="12" customHeight="1">
      <c r="A31" s="45"/>
    </row>
    <row r="32" ht="12" customHeight="1">
      <c r="A32" s="47"/>
    </row>
    <row r="33" ht="12" customHeight="1">
      <c r="A33" s="45"/>
    </row>
    <row r="34" ht="12" customHeight="1">
      <c r="A34" s="48"/>
    </row>
    <row r="35" ht="12" customHeight="1">
      <c r="A35" s="45"/>
    </row>
    <row r="36" ht="12" customHeight="1">
      <c r="A36" s="45"/>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2016 12&amp;R&amp;7&amp;P</oddFooter>
    <evenFooter>&amp;L&amp;7&amp;P&amp;R&amp;7StatA MV, Statistischer Bericht G123 2016 12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6" customWidth="1"/>
    <col min="2" max="2" width="70.7109375" style="27" customWidth="1"/>
    <col min="3" max="3" width="8.7109375" style="19" customWidth="1"/>
    <col min="4" max="16384" width="11.421875" style="18" customWidth="1"/>
  </cols>
  <sheetData>
    <row r="1" spans="1:3" s="16" customFormat="1" ht="30" customHeight="1">
      <c r="A1" s="123" t="s">
        <v>64</v>
      </c>
      <c r="B1" s="123"/>
      <c r="C1" s="123"/>
    </row>
    <row r="2" spans="1:3" ht="22.5" customHeight="1">
      <c r="A2" s="124"/>
      <c r="B2" s="124"/>
      <c r="C2" s="17" t="s">
        <v>27</v>
      </c>
    </row>
    <row r="3" spans="1:3" ht="12" customHeight="1">
      <c r="A3" s="125" t="s">
        <v>3</v>
      </c>
      <c r="B3" s="125"/>
      <c r="C3" s="19">
        <v>3</v>
      </c>
    </row>
    <row r="4" spans="1:2" ht="12" customHeight="1">
      <c r="A4" s="62"/>
      <c r="B4" s="62"/>
    </row>
    <row r="5" spans="1:3" ht="12" customHeight="1">
      <c r="A5" s="125" t="s">
        <v>37</v>
      </c>
      <c r="B5" s="125"/>
      <c r="C5" s="19">
        <v>4</v>
      </c>
    </row>
    <row r="6" spans="1:2" ht="12" customHeight="1">
      <c r="A6" s="95"/>
      <c r="B6" s="95"/>
    </row>
    <row r="7" spans="1:3" ht="12" customHeight="1">
      <c r="A7" s="96" t="s">
        <v>136</v>
      </c>
      <c r="B7" s="96" t="s">
        <v>137</v>
      </c>
      <c r="C7" s="19">
        <v>4</v>
      </c>
    </row>
    <row r="8" spans="1:2" ht="11.25" customHeight="1">
      <c r="A8" s="126"/>
      <c r="B8" s="126"/>
    </row>
    <row r="9" spans="1:2" ht="12" customHeight="1">
      <c r="A9" s="20" t="s">
        <v>65</v>
      </c>
      <c r="B9" s="21" t="s">
        <v>32</v>
      </c>
    </row>
    <row r="10" spans="1:2" ht="8.25" customHeight="1">
      <c r="A10" s="20"/>
      <c r="B10" s="21"/>
    </row>
    <row r="11" spans="1:11" ht="22.5" customHeight="1">
      <c r="A11" s="22" t="s">
        <v>117</v>
      </c>
      <c r="B11" s="23" t="s">
        <v>68</v>
      </c>
      <c r="C11" s="19">
        <v>5</v>
      </c>
      <c r="D11" s="24"/>
      <c r="E11" s="24"/>
      <c r="F11" s="24"/>
      <c r="G11" s="24"/>
      <c r="H11" s="24"/>
      <c r="I11" s="24"/>
      <c r="J11" s="24"/>
      <c r="K11" s="24"/>
    </row>
    <row r="12" spans="1:11" ht="8.25" customHeight="1">
      <c r="A12" s="22"/>
      <c r="B12" s="23"/>
      <c r="D12" s="24"/>
      <c r="E12" s="24"/>
      <c r="F12" s="24"/>
      <c r="G12" s="24"/>
      <c r="H12" s="24"/>
      <c r="I12" s="24"/>
      <c r="J12" s="24"/>
      <c r="K12" s="24"/>
    </row>
    <row r="13" spans="1:4" ht="22.5" customHeight="1">
      <c r="A13" s="22" t="s">
        <v>118</v>
      </c>
      <c r="B13" s="23" t="s">
        <v>130</v>
      </c>
      <c r="C13" s="19">
        <v>6</v>
      </c>
      <c r="D13" s="25"/>
    </row>
    <row r="14" spans="1:4" ht="8.25" customHeight="1">
      <c r="A14" s="22"/>
      <c r="B14" s="23"/>
      <c r="D14" s="25"/>
    </row>
    <row r="15" spans="1:3" ht="12" customHeight="1">
      <c r="A15" s="22" t="s">
        <v>119</v>
      </c>
      <c r="B15" s="23" t="s">
        <v>33</v>
      </c>
      <c r="C15" s="19">
        <v>7</v>
      </c>
    </row>
    <row r="16" spans="1:2" ht="11.25" customHeight="1">
      <c r="A16" s="22"/>
      <c r="B16" s="23"/>
    </row>
    <row r="17" spans="1:2" ht="12" customHeight="1">
      <c r="A17" s="20" t="s">
        <v>66</v>
      </c>
      <c r="B17" s="21" t="s">
        <v>34</v>
      </c>
    </row>
    <row r="18" spans="1:2" ht="8.25" customHeight="1">
      <c r="A18" s="20"/>
      <c r="B18" s="21"/>
    </row>
    <row r="19" spans="1:5" ht="12" customHeight="1">
      <c r="A19" s="22" t="s">
        <v>120</v>
      </c>
      <c r="B19" s="23" t="s">
        <v>35</v>
      </c>
      <c r="C19" s="19">
        <v>8</v>
      </c>
      <c r="D19" s="25"/>
      <c r="E19" s="25"/>
    </row>
    <row r="20" spans="1:5" ht="8.25" customHeight="1">
      <c r="A20" s="22"/>
      <c r="B20" s="23"/>
      <c r="D20" s="25"/>
      <c r="E20" s="25"/>
    </row>
    <row r="21" spans="1:3" ht="12" customHeight="1">
      <c r="A21" s="22" t="s">
        <v>121</v>
      </c>
      <c r="B21" s="23" t="s">
        <v>36</v>
      </c>
      <c r="C21" s="19">
        <v>9</v>
      </c>
    </row>
    <row r="23" spans="1:3" ht="12">
      <c r="A23" s="127" t="s">
        <v>67</v>
      </c>
      <c r="B23" s="127"/>
      <c r="C23" s="19">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2016 12&amp;R&amp;7&amp;P</oddFooter>
    <evenFooter>&amp;L&amp;7&amp;P&amp;R&amp;7StatA MV, Statistischer Bericht G123 2016 12</evenFooter>
  </headerFooter>
</worksheet>
</file>

<file path=xl/worksheets/sheet3.xml><?xml version="1.0" encoding="utf-8"?>
<worksheet xmlns="http://schemas.openxmlformats.org/spreadsheetml/2006/main" xmlns:r="http://schemas.openxmlformats.org/officeDocument/2006/relationships">
  <dimension ref="A1:H32"/>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3" t="s">
        <v>3</v>
      </c>
      <c r="B1" s="29"/>
      <c r="C1" s="29"/>
      <c r="D1" s="29"/>
      <c r="E1" s="29"/>
      <c r="F1" s="29"/>
      <c r="G1" s="29"/>
      <c r="H1" s="29"/>
    </row>
    <row r="2" spans="1:8" ht="12" customHeight="1">
      <c r="A2" s="30"/>
      <c r="B2" s="30"/>
      <c r="C2" s="30"/>
      <c r="D2" s="30"/>
      <c r="E2" s="30"/>
      <c r="F2" s="30"/>
      <c r="G2" s="30"/>
      <c r="H2" s="30"/>
    </row>
    <row r="3" spans="1:8" ht="12" customHeight="1">
      <c r="A3" s="31"/>
      <c r="B3" s="30"/>
      <c r="C3" s="30"/>
      <c r="D3" s="30"/>
      <c r="E3" s="30"/>
      <c r="F3" s="30"/>
      <c r="G3" s="30"/>
      <c r="H3" s="30"/>
    </row>
    <row r="4" spans="1:8" ht="12" customHeight="1">
      <c r="A4" s="30"/>
      <c r="B4" s="30"/>
      <c r="C4" s="30"/>
      <c r="D4" s="30"/>
      <c r="E4" s="30"/>
      <c r="F4" s="30"/>
      <c r="G4" s="30"/>
      <c r="H4" s="30"/>
    </row>
    <row r="5" spans="1:8" ht="12" customHeight="1">
      <c r="A5" s="30"/>
      <c r="B5" s="30"/>
      <c r="C5" s="30"/>
      <c r="D5" s="30"/>
      <c r="E5" s="30"/>
      <c r="F5" s="30"/>
      <c r="G5" s="30"/>
      <c r="H5" s="30"/>
    </row>
    <row r="6" spans="1:8" ht="12" customHeight="1">
      <c r="A6" s="32"/>
      <c r="B6" s="30"/>
      <c r="C6" s="30"/>
      <c r="D6" s="30"/>
      <c r="E6" s="30"/>
      <c r="F6" s="30"/>
      <c r="G6" s="30"/>
      <c r="H6" s="30"/>
    </row>
    <row r="7" ht="12" customHeight="1">
      <c r="A7" s="30"/>
    </row>
    <row r="8" spans="1:7" ht="12" customHeight="1">
      <c r="A8" s="32"/>
      <c r="B8" s="30"/>
      <c r="C8" s="30"/>
      <c r="D8" s="30"/>
      <c r="E8" s="30"/>
      <c r="F8" s="30"/>
      <c r="G8" s="30"/>
    </row>
    <row r="9" ht="12" customHeight="1">
      <c r="A9" s="30"/>
    </row>
    <row r="10" spans="1:8" ht="12" customHeight="1">
      <c r="A10" s="32"/>
      <c r="B10" s="30"/>
      <c r="C10" s="30"/>
      <c r="D10" s="30"/>
      <c r="E10" s="30"/>
      <c r="F10" s="30"/>
      <c r="G10" s="30"/>
      <c r="H10" s="30"/>
    </row>
    <row r="11" ht="12" customHeight="1">
      <c r="A11" s="30"/>
    </row>
    <row r="12" spans="1:8" ht="12" customHeight="1">
      <c r="A12" s="32"/>
      <c r="B12" s="30"/>
      <c r="C12" s="30"/>
      <c r="D12" s="30"/>
      <c r="E12" s="30"/>
      <c r="F12" s="30"/>
      <c r="G12" s="30"/>
      <c r="H12" s="30"/>
    </row>
    <row r="13" spans="1:8" ht="12" customHeight="1">
      <c r="A13" s="30"/>
      <c r="B13" s="30"/>
      <c r="C13" s="30"/>
      <c r="D13" s="30"/>
      <c r="E13" s="30"/>
      <c r="F13" s="30"/>
      <c r="G13" s="30"/>
      <c r="H13" s="30"/>
    </row>
    <row r="14" spans="1:8" ht="12" customHeight="1">
      <c r="A14" s="30"/>
      <c r="B14" s="30"/>
      <c r="C14" s="30"/>
      <c r="D14" s="30"/>
      <c r="E14" s="30"/>
      <c r="F14" s="30"/>
      <c r="G14" s="30"/>
      <c r="H14" s="30"/>
    </row>
    <row r="15" ht="12" customHeight="1">
      <c r="A15" s="30"/>
    </row>
    <row r="16" spans="1:7" ht="12" customHeight="1">
      <c r="A16" s="28"/>
      <c r="B16" s="33"/>
      <c r="C16" s="33"/>
      <c r="D16" s="33"/>
      <c r="E16" s="33"/>
      <c r="F16" s="33"/>
      <c r="G16" s="33"/>
    </row>
    <row r="17" ht="12" customHeight="1">
      <c r="A17" s="30"/>
    </row>
    <row r="18" spans="1:8" ht="12" customHeight="1">
      <c r="A18" s="32"/>
      <c r="B18" s="30"/>
      <c r="C18" s="30"/>
      <c r="D18" s="30"/>
      <c r="E18" s="30"/>
      <c r="F18" s="30"/>
      <c r="G18" s="30"/>
      <c r="H18" s="30"/>
    </row>
    <row r="19" spans="1:8" ht="12" customHeight="1">
      <c r="A19" s="30"/>
      <c r="B19" s="30"/>
      <c r="C19" s="30"/>
      <c r="D19" s="30"/>
      <c r="E19" s="30"/>
      <c r="F19" s="30"/>
      <c r="G19" s="30"/>
      <c r="H19" s="30"/>
    </row>
    <row r="20" ht="12" customHeight="1">
      <c r="A20" s="30"/>
    </row>
    <row r="21" spans="1:8" ht="12" customHeight="1">
      <c r="A21" s="32"/>
      <c r="B21" s="30"/>
      <c r="C21" s="30"/>
      <c r="D21" s="30"/>
      <c r="E21" s="30"/>
      <c r="F21" s="30"/>
      <c r="G21" s="30"/>
      <c r="H21" s="30"/>
    </row>
    <row r="22" ht="12" customHeight="1">
      <c r="A22" s="30"/>
    </row>
    <row r="23" spans="1:8" ht="12" customHeight="1">
      <c r="A23" s="32"/>
      <c r="B23" s="30"/>
      <c r="C23" s="30"/>
      <c r="D23" s="30"/>
      <c r="E23" s="30"/>
      <c r="F23" s="30"/>
      <c r="G23" s="30"/>
      <c r="H23" s="30"/>
    </row>
    <row r="24" ht="12" customHeight="1">
      <c r="A24" s="30"/>
    </row>
    <row r="25" spans="1:8" ht="12" customHeight="1">
      <c r="A25" s="32"/>
      <c r="B25" s="30"/>
      <c r="C25" s="30"/>
      <c r="D25" s="30"/>
      <c r="E25" s="30"/>
      <c r="F25" s="30"/>
      <c r="G25" s="30"/>
      <c r="H25" s="30"/>
    </row>
    <row r="26" ht="12" customHeight="1">
      <c r="A26" s="30"/>
    </row>
    <row r="27" ht="12" customHeight="1">
      <c r="A27" s="30"/>
    </row>
    <row r="28" spans="1:8" ht="12" customHeight="1">
      <c r="A28" s="32"/>
      <c r="B28" s="30"/>
      <c r="C28" s="30"/>
      <c r="D28" s="30"/>
      <c r="E28" s="30"/>
      <c r="F28" s="30"/>
      <c r="G28" s="30"/>
      <c r="H28" s="30"/>
    </row>
    <row r="29" ht="12" customHeight="1"/>
    <row r="30" ht="12" customHeight="1"/>
    <row r="31" ht="12" customHeight="1"/>
    <row r="32" ht="30" customHeight="1">
      <c r="A32" s="63" t="s">
        <v>99</v>
      </c>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2016 12&amp;R&amp;7&amp;P</oddFooter>
    <evenFooter>&amp;L&amp;7&amp;P&amp;R&amp;7StatA MV, Statistischer Bericht G123 2016 12</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37</v>
      </c>
      <c r="B1" s="129"/>
    </row>
    <row r="2" spans="1:2" ht="12" customHeight="1">
      <c r="A2" s="5"/>
      <c r="B2" s="7"/>
    </row>
    <row r="3" spans="1:2" ht="11.25" customHeight="1">
      <c r="A3" s="128" t="s">
        <v>38</v>
      </c>
      <c r="B3" s="128"/>
    </row>
    <row r="4" ht="11.25" customHeight="1">
      <c r="A4" s="4"/>
    </row>
    <row r="5" spans="1:2" ht="11.25" customHeight="1">
      <c r="A5" s="6" t="s">
        <v>39</v>
      </c>
      <c r="B5" s="6" t="s">
        <v>40</v>
      </c>
    </row>
    <row r="6" spans="1:2" ht="11.25" customHeight="1">
      <c r="A6" s="5"/>
      <c r="B6" s="5"/>
    </row>
    <row r="7" spans="1:2" ht="11.25" customHeight="1">
      <c r="A7" s="6">
        <v>46</v>
      </c>
      <c r="B7" s="6" t="s">
        <v>41</v>
      </c>
    </row>
    <row r="8" spans="1:2" ht="11.25" customHeight="1">
      <c r="A8" s="5"/>
      <c r="B8" s="5"/>
    </row>
    <row r="9" spans="1:2" ht="11.25" customHeight="1">
      <c r="A9" s="5" t="s">
        <v>42</v>
      </c>
      <c r="B9" s="5" t="s">
        <v>69</v>
      </c>
    </row>
    <row r="10" spans="1:2" ht="11.25" customHeight="1">
      <c r="A10" s="5"/>
      <c r="B10" s="5"/>
    </row>
    <row r="11" spans="1:2" ht="11.25" customHeight="1">
      <c r="A11" s="5" t="s">
        <v>43</v>
      </c>
      <c r="B11" s="5" t="s">
        <v>70</v>
      </c>
    </row>
    <row r="12" spans="1:2" ht="11.25" customHeight="1">
      <c r="A12" s="5"/>
      <c r="B12" s="5"/>
    </row>
    <row r="13" spans="1:2" ht="11.25" customHeight="1">
      <c r="A13" s="5" t="s">
        <v>44</v>
      </c>
      <c r="B13" s="5" t="s">
        <v>71</v>
      </c>
    </row>
    <row r="14" spans="1:2" ht="11.25" customHeight="1">
      <c r="A14" s="5"/>
      <c r="B14" s="1"/>
    </row>
    <row r="15" spans="1:2" ht="11.25" customHeight="1">
      <c r="A15" s="5" t="s">
        <v>45</v>
      </c>
      <c r="B15" s="5" t="s">
        <v>72</v>
      </c>
    </row>
    <row r="16" spans="1:2" ht="11.25" customHeight="1">
      <c r="A16" s="5"/>
      <c r="B16" s="5"/>
    </row>
    <row r="17" spans="1:2" ht="11.25" customHeight="1">
      <c r="A17" s="5" t="s">
        <v>46</v>
      </c>
      <c r="B17" s="5" t="s">
        <v>73</v>
      </c>
    </row>
    <row r="18" spans="1:2" ht="11.25" customHeight="1">
      <c r="A18" s="5"/>
      <c r="B18" s="5"/>
    </row>
    <row r="19" spans="1:2" ht="11.25" customHeight="1">
      <c r="A19" s="5" t="s">
        <v>47</v>
      </c>
      <c r="B19" s="2" t="s">
        <v>74</v>
      </c>
    </row>
    <row r="20" spans="1:2" ht="11.25" customHeight="1">
      <c r="A20" s="5"/>
      <c r="B20" s="5"/>
    </row>
    <row r="21" spans="1:2" ht="11.25" customHeight="1">
      <c r="A21" s="5" t="s">
        <v>48</v>
      </c>
      <c r="B21" s="5" t="s">
        <v>75</v>
      </c>
    </row>
    <row r="22" spans="1:2" ht="11.25" customHeight="1">
      <c r="A22" s="5"/>
      <c r="B22" s="5"/>
    </row>
    <row r="23" spans="1:2" ht="11.25" customHeight="1">
      <c r="A23" s="5" t="s">
        <v>49</v>
      </c>
      <c r="B23" s="5" t="s">
        <v>76</v>
      </c>
    </row>
    <row r="24" spans="1:2" ht="11.25" customHeight="1">
      <c r="A24" s="5"/>
      <c r="B24" s="5"/>
    </row>
    <row r="25" spans="1:2" ht="11.25" customHeight="1">
      <c r="A25" s="5"/>
      <c r="B25" s="5"/>
    </row>
    <row r="26" spans="1:2" ht="11.25" customHeight="1">
      <c r="A26" s="5" t="s">
        <v>50</v>
      </c>
      <c r="B26" s="5" t="s">
        <v>77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72"/>
      <c r="B37" s="72"/>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2016 12&amp;R&amp;7&amp;P</oddFooter>
    <evenFooter>&amp;L&amp;7&amp;P&amp;R&amp;7StatA MV, Statistischer Bericht G123 2016 12</evenFooter>
  </headerFooter>
  <drawing r:id="rId1"/>
</worksheet>
</file>

<file path=xl/worksheets/sheet5.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4" customFormat="1" ht="30" customHeight="1">
      <c r="A1" s="132" t="s">
        <v>65</v>
      </c>
      <c r="B1" s="133"/>
      <c r="C1" s="136" t="s">
        <v>32</v>
      </c>
      <c r="D1" s="136"/>
      <c r="E1" s="136"/>
      <c r="F1" s="136"/>
      <c r="G1" s="136"/>
      <c r="H1" s="136"/>
      <c r="I1" s="136"/>
      <c r="J1" s="136"/>
      <c r="K1" s="136"/>
      <c r="L1" s="137"/>
    </row>
    <row r="2" spans="1:12" s="35" customFormat="1" ht="30" customHeight="1">
      <c r="A2" s="134" t="s">
        <v>122</v>
      </c>
      <c r="B2" s="135"/>
      <c r="C2" s="138" t="s">
        <v>78</v>
      </c>
      <c r="D2" s="138"/>
      <c r="E2" s="138"/>
      <c r="F2" s="138"/>
      <c r="G2" s="138"/>
      <c r="H2" s="138"/>
      <c r="I2" s="138"/>
      <c r="J2" s="138"/>
      <c r="K2" s="138"/>
      <c r="L2" s="139"/>
    </row>
    <row r="3" spans="1:12" ht="11.25" customHeight="1">
      <c r="A3" s="140" t="s">
        <v>79</v>
      </c>
      <c r="B3" s="130" t="s">
        <v>0</v>
      </c>
      <c r="C3" s="130" t="s">
        <v>51</v>
      </c>
      <c r="D3" s="130"/>
      <c r="E3" s="130" t="s">
        <v>1</v>
      </c>
      <c r="F3" s="130"/>
      <c r="G3" s="130"/>
      <c r="H3" s="130"/>
      <c r="I3" s="130"/>
      <c r="J3" s="130"/>
      <c r="K3" s="130"/>
      <c r="L3" s="131"/>
    </row>
    <row r="4" spans="1:12" ht="11.25" customHeight="1">
      <c r="A4" s="141"/>
      <c r="B4" s="130"/>
      <c r="C4" s="130"/>
      <c r="D4" s="130"/>
      <c r="E4" s="130" t="s">
        <v>52</v>
      </c>
      <c r="F4" s="130"/>
      <c r="G4" s="130" t="s">
        <v>53</v>
      </c>
      <c r="H4" s="130"/>
      <c r="I4" s="130" t="s">
        <v>54</v>
      </c>
      <c r="J4" s="130"/>
      <c r="K4" s="130" t="s">
        <v>100</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15" t="s">
        <v>129</v>
      </c>
      <c r="D9" s="15" t="s">
        <v>83</v>
      </c>
      <c r="E9" s="64" t="s">
        <v>129</v>
      </c>
      <c r="F9" s="15" t="s">
        <v>83</v>
      </c>
      <c r="G9" s="64" t="s">
        <v>129</v>
      </c>
      <c r="H9" s="15" t="s">
        <v>83</v>
      </c>
      <c r="I9" s="64" t="s">
        <v>129</v>
      </c>
      <c r="J9" s="15" t="s">
        <v>83</v>
      </c>
      <c r="K9" s="64" t="s">
        <v>129</v>
      </c>
      <c r="L9" s="14" t="s">
        <v>83</v>
      </c>
    </row>
    <row r="10" spans="1:12" ht="11.25" customHeight="1">
      <c r="A10" s="36">
        <v>1</v>
      </c>
      <c r="B10" s="37">
        <v>2</v>
      </c>
      <c r="C10" s="37">
        <v>3</v>
      </c>
      <c r="D10" s="37">
        <v>4</v>
      </c>
      <c r="E10" s="37">
        <v>5</v>
      </c>
      <c r="F10" s="37">
        <v>6</v>
      </c>
      <c r="G10" s="37">
        <v>7</v>
      </c>
      <c r="H10" s="37">
        <v>8</v>
      </c>
      <c r="I10" s="37">
        <v>9</v>
      </c>
      <c r="J10" s="37">
        <v>10</v>
      </c>
      <c r="K10" s="37">
        <v>11</v>
      </c>
      <c r="L10" s="38">
        <v>12</v>
      </c>
    </row>
    <row r="11" spans="1:12" s="67" customFormat="1" ht="11.25" customHeight="1">
      <c r="A11" s="66"/>
      <c r="B11" s="74"/>
      <c r="C11" s="39"/>
      <c r="D11" s="94"/>
      <c r="E11" s="40"/>
      <c r="F11" s="94"/>
      <c r="G11" s="40"/>
      <c r="H11" s="94"/>
      <c r="I11" s="40"/>
      <c r="J11" s="94"/>
      <c r="K11" s="40"/>
      <c r="L11" s="94"/>
    </row>
    <row r="12" spans="1:12" ht="11.25" customHeight="1">
      <c r="A12" s="69">
        <f>IF(C12&lt;&gt;"",COUNTA($C$12:C12),"")</f>
        <v>1</v>
      </c>
      <c r="B12" s="84">
        <v>2013</v>
      </c>
      <c r="C12" s="39">
        <v>107.8</v>
      </c>
      <c r="D12" s="94">
        <v>-6.585788561525135</v>
      </c>
      <c r="E12" s="40">
        <v>116.6</v>
      </c>
      <c r="F12" s="94">
        <v>0.43066322136090207</v>
      </c>
      <c r="G12" s="40">
        <v>101.7</v>
      </c>
      <c r="H12" s="94">
        <v>1.5984015984016082</v>
      </c>
      <c r="I12" s="40">
        <v>100.8</v>
      </c>
      <c r="J12" s="94">
        <v>1.1033099297893614</v>
      </c>
      <c r="K12" s="40">
        <v>108.2</v>
      </c>
      <c r="L12" s="94">
        <v>-16.96085955487338</v>
      </c>
    </row>
    <row r="13" spans="1:12" ht="11.25" customHeight="1">
      <c r="A13" s="69">
        <f>IF(C13&lt;&gt;"",COUNTA($C$12:C13),"")</f>
        <v>2</v>
      </c>
      <c r="B13" s="84">
        <v>2014</v>
      </c>
      <c r="C13" s="39">
        <v>110.1</v>
      </c>
      <c r="D13" s="94">
        <v>2.1335807050092797</v>
      </c>
      <c r="E13" s="40">
        <v>111.3</v>
      </c>
      <c r="F13" s="94">
        <v>-4.545454545454547</v>
      </c>
      <c r="G13" s="40">
        <v>105.4</v>
      </c>
      <c r="H13" s="94">
        <v>3.6381514257620466</v>
      </c>
      <c r="I13" s="40">
        <v>104.9</v>
      </c>
      <c r="J13" s="94">
        <v>4.067460317460316</v>
      </c>
      <c r="K13" s="40">
        <v>108</v>
      </c>
      <c r="L13" s="94">
        <v>-0.18484288354898126</v>
      </c>
    </row>
    <row r="14" spans="1:12" ht="11.25" customHeight="1">
      <c r="A14" s="69">
        <f>IF(C14&lt;&gt;"",COUNTA($C$12:C14),"")</f>
        <v>3</v>
      </c>
      <c r="B14" s="84" t="s">
        <v>133</v>
      </c>
      <c r="C14" s="39">
        <v>112.7</v>
      </c>
      <c r="D14" s="94">
        <v>2.3614895549500545</v>
      </c>
      <c r="E14" s="40">
        <v>97.4</v>
      </c>
      <c r="F14" s="94">
        <v>-12.488769092542668</v>
      </c>
      <c r="G14" s="40">
        <v>107.1</v>
      </c>
      <c r="H14" s="94">
        <v>1.6129032258064484</v>
      </c>
      <c r="I14" s="40">
        <v>123.9</v>
      </c>
      <c r="J14" s="94">
        <v>18.112488083889417</v>
      </c>
      <c r="K14" s="40">
        <v>98.8</v>
      </c>
      <c r="L14" s="94">
        <v>-8.518518518518519</v>
      </c>
    </row>
    <row r="15" spans="1:12" ht="11.25" customHeight="1">
      <c r="A15" s="69">
        <f>IF(C15&lt;&gt;"",COUNTA($C$12:C15),"")</f>
        <v>4</v>
      </c>
      <c r="B15" s="84" t="s">
        <v>138</v>
      </c>
      <c r="C15" s="39">
        <v>110.2</v>
      </c>
      <c r="D15" s="94">
        <v>-2.218278615794148</v>
      </c>
      <c r="E15" s="40">
        <v>92.9</v>
      </c>
      <c r="F15" s="94">
        <v>-4.620123203285431</v>
      </c>
      <c r="G15" s="40">
        <v>111.4</v>
      </c>
      <c r="H15" s="94">
        <v>4.014939309056956</v>
      </c>
      <c r="I15" s="40">
        <v>131.5</v>
      </c>
      <c r="J15" s="94">
        <v>6.133979015334944</v>
      </c>
      <c r="K15" s="40">
        <v>91.6</v>
      </c>
      <c r="L15" s="94">
        <v>-7.287449392712546</v>
      </c>
    </row>
    <row r="16" spans="1:12" ht="11.25" customHeight="1">
      <c r="A16" s="69">
        <f>IF(C16&lt;&gt;"",COUNTA($C$12:C16),"")</f>
      </c>
      <c r="B16" s="76"/>
      <c r="C16" s="39"/>
      <c r="D16" s="94"/>
      <c r="E16" s="40"/>
      <c r="F16" s="94"/>
      <c r="G16" s="40"/>
      <c r="H16" s="94"/>
      <c r="I16" s="40"/>
      <c r="J16" s="94"/>
      <c r="K16" s="40"/>
      <c r="L16" s="94"/>
    </row>
    <row r="17" spans="1:12" ht="11.25" customHeight="1">
      <c r="A17" s="69">
        <f>IF(C17&lt;&gt;"",COUNTA($C$12:C17),"")</f>
      </c>
      <c r="B17" s="76" t="s">
        <v>135</v>
      </c>
      <c r="C17" s="39"/>
      <c r="D17" s="94"/>
      <c r="E17" s="40"/>
      <c r="F17" s="94"/>
      <c r="G17" s="40"/>
      <c r="H17" s="94"/>
      <c r="I17" s="40"/>
      <c r="J17" s="94"/>
      <c r="K17" s="40"/>
      <c r="L17" s="94"/>
    </row>
    <row r="18" spans="1:12" ht="11.25" customHeight="1">
      <c r="A18" s="69">
        <f>IF(C18&lt;&gt;"",COUNTA($C$12:C18),"")</f>
      </c>
      <c r="B18" s="77"/>
      <c r="C18" s="39"/>
      <c r="D18" s="94"/>
      <c r="E18" s="40"/>
      <c r="F18" s="94"/>
      <c r="G18" s="40"/>
      <c r="H18" s="94"/>
      <c r="I18" s="40"/>
      <c r="J18" s="94"/>
      <c r="K18" s="40"/>
      <c r="L18" s="94"/>
    </row>
    <row r="19" spans="1:12" ht="11.25" customHeight="1">
      <c r="A19" s="69">
        <f>IF(C19&lt;&gt;"",COUNTA($C$12:C19),"")</f>
        <v>5</v>
      </c>
      <c r="B19" s="77" t="s">
        <v>101</v>
      </c>
      <c r="C19" s="39">
        <v>102.9</v>
      </c>
      <c r="D19" s="94">
        <v>5.107252298263532</v>
      </c>
      <c r="E19" s="40">
        <v>94</v>
      </c>
      <c r="F19" s="94">
        <v>-16.22103386809269</v>
      </c>
      <c r="G19" s="40">
        <v>93.3</v>
      </c>
      <c r="H19" s="94">
        <v>0.6472491909385099</v>
      </c>
      <c r="I19" s="40">
        <v>121.5</v>
      </c>
      <c r="J19" s="94">
        <v>13.870665417057168</v>
      </c>
      <c r="K19" s="40">
        <v>91.2</v>
      </c>
      <c r="L19" s="94">
        <v>-10.412573673870327</v>
      </c>
    </row>
    <row r="20" spans="1:12" ht="11.25" customHeight="1">
      <c r="A20" s="69">
        <f>IF(C20&lt;&gt;"",COUNTA($C$12:C20),"")</f>
        <v>6</v>
      </c>
      <c r="B20" s="77" t="s">
        <v>102</v>
      </c>
      <c r="C20" s="39">
        <v>118.1</v>
      </c>
      <c r="D20" s="94">
        <v>6.78119349005425</v>
      </c>
      <c r="E20" s="40">
        <v>116</v>
      </c>
      <c r="F20" s="94">
        <v>-3.494176372712147</v>
      </c>
      <c r="G20" s="40">
        <v>107.7</v>
      </c>
      <c r="H20" s="94">
        <v>-1.7335766423357626</v>
      </c>
      <c r="I20" s="40">
        <v>122.4</v>
      </c>
      <c r="J20" s="94">
        <v>16.68255481410867</v>
      </c>
      <c r="K20" s="40">
        <v>102.5</v>
      </c>
      <c r="L20" s="94">
        <v>-7.906558849955076</v>
      </c>
    </row>
    <row r="21" spans="1:12" ht="11.25" customHeight="1">
      <c r="A21" s="69">
        <f>IF(C21&lt;&gt;"",COUNTA($C$12:C21),"")</f>
        <v>7</v>
      </c>
      <c r="B21" s="77" t="s">
        <v>103</v>
      </c>
      <c r="C21" s="39">
        <v>120.8</v>
      </c>
      <c r="D21" s="94">
        <v>2.7210884353741562</v>
      </c>
      <c r="E21" s="40">
        <v>96.2</v>
      </c>
      <c r="F21" s="94">
        <v>-8.815165876777257</v>
      </c>
      <c r="G21" s="40">
        <v>118.1</v>
      </c>
      <c r="H21" s="94">
        <v>2.5173611111111143</v>
      </c>
      <c r="I21" s="40">
        <v>124.7</v>
      </c>
      <c r="J21" s="94">
        <v>20.134874759152225</v>
      </c>
      <c r="K21" s="40">
        <v>107.4</v>
      </c>
      <c r="L21" s="94">
        <v>-11.239669421487605</v>
      </c>
    </row>
    <row r="22" spans="1:12" ht="11.25" customHeight="1">
      <c r="A22" s="69">
        <f>IF(C22&lt;&gt;"",COUNTA($C$12:C22),"")</f>
        <v>8</v>
      </c>
      <c r="B22" s="77" t="s">
        <v>104</v>
      </c>
      <c r="C22" s="39">
        <v>108.9</v>
      </c>
      <c r="D22" s="94">
        <v>-4.724409448818889</v>
      </c>
      <c r="E22" s="40">
        <v>83.6</v>
      </c>
      <c r="F22" s="94">
        <v>-22.160148975791444</v>
      </c>
      <c r="G22" s="40">
        <v>109.4</v>
      </c>
      <c r="H22" s="94">
        <v>4.990403071017269</v>
      </c>
      <c r="I22" s="40">
        <v>127.1</v>
      </c>
      <c r="J22" s="94">
        <v>22.211538461538467</v>
      </c>
      <c r="K22" s="40">
        <v>94.1</v>
      </c>
      <c r="L22" s="94">
        <v>-3.9795918367346985</v>
      </c>
    </row>
    <row r="23" spans="1:12" ht="11.25" customHeight="1">
      <c r="A23" s="69">
        <f>IF(C23&lt;&gt;"",COUNTA($C$12:C23),"")</f>
      </c>
      <c r="B23" s="75"/>
      <c r="C23" s="39"/>
      <c r="D23" s="94"/>
      <c r="E23" s="40"/>
      <c r="F23" s="94"/>
      <c r="G23" s="40"/>
      <c r="H23" s="94"/>
      <c r="I23" s="40"/>
      <c r="J23" s="94"/>
      <c r="K23" s="40"/>
      <c r="L23" s="94"/>
    </row>
    <row r="24" spans="1:12" ht="11.25" customHeight="1">
      <c r="A24" s="69">
        <f>IF(C24&lt;&gt;"",COUNTA($C$12:C24),"")</f>
      </c>
      <c r="B24" s="76" t="s">
        <v>139</v>
      </c>
      <c r="C24" s="39"/>
      <c r="D24" s="94"/>
      <c r="E24" s="40"/>
      <c r="F24" s="94"/>
      <c r="G24" s="40"/>
      <c r="H24" s="94"/>
      <c r="I24" s="40"/>
      <c r="J24" s="94"/>
      <c r="K24" s="40"/>
      <c r="L24" s="94"/>
    </row>
    <row r="25" spans="1:12" ht="11.25" customHeight="1">
      <c r="A25" s="69">
        <f>IF(C25&lt;&gt;"",COUNTA($C$12:C25),"")</f>
      </c>
      <c r="B25" s="76"/>
      <c r="C25" s="39"/>
      <c r="D25" s="94"/>
      <c r="E25" s="40"/>
      <c r="F25" s="94"/>
      <c r="G25" s="40"/>
      <c r="H25" s="94"/>
      <c r="I25" s="40"/>
      <c r="J25" s="94"/>
      <c r="K25" s="40"/>
      <c r="L25" s="94"/>
    </row>
    <row r="26" spans="1:12" ht="11.25" customHeight="1">
      <c r="A26" s="69">
        <f>IF(C26&lt;&gt;"",COUNTA($C$12:C26),"")</f>
        <v>9</v>
      </c>
      <c r="B26" s="75" t="s">
        <v>101</v>
      </c>
      <c r="C26" s="39">
        <v>97.1</v>
      </c>
      <c r="D26" s="94">
        <v>-5.636540330417887</v>
      </c>
      <c r="E26" s="40">
        <v>75.1</v>
      </c>
      <c r="F26" s="94">
        <v>-20.106382978723417</v>
      </c>
      <c r="G26" s="40">
        <v>96.9</v>
      </c>
      <c r="H26" s="94">
        <v>3.858520900321551</v>
      </c>
      <c r="I26" s="40">
        <v>128.4</v>
      </c>
      <c r="J26" s="94">
        <v>5.679012345679013</v>
      </c>
      <c r="K26" s="40">
        <v>79.8</v>
      </c>
      <c r="L26" s="94">
        <v>-12.5</v>
      </c>
    </row>
    <row r="27" spans="1:12" ht="11.25" customHeight="1">
      <c r="A27" s="69">
        <f>IF(C27&lt;&gt;"",COUNTA($C$12:C27),"")</f>
        <v>10</v>
      </c>
      <c r="B27" s="75" t="s">
        <v>102</v>
      </c>
      <c r="C27" s="39">
        <v>115.9</v>
      </c>
      <c r="D27" s="94">
        <v>-1.8628281117696872</v>
      </c>
      <c r="E27" s="40">
        <v>110.4</v>
      </c>
      <c r="F27" s="94">
        <v>-4.827586206896555</v>
      </c>
      <c r="G27" s="40">
        <v>113</v>
      </c>
      <c r="H27" s="94">
        <v>4.921077065923853</v>
      </c>
      <c r="I27" s="40">
        <v>131</v>
      </c>
      <c r="J27" s="94">
        <v>7.026143790849673</v>
      </c>
      <c r="K27" s="40">
        <v>95.6</v>
      </c>
      <c r="L27" s="94">
        <v>-6.731707317073173</v>
      </c>
    </row>
    <row r="28" spans="1:12" ht="11.25" customHeight="1">
      <c r="A28" s="69">
        <f>IF(C28&lt;&gt;"",COUNTA($C$12:C28),"")</f>
        <v>11</v>
      </c>
      <c r="B28" s="75" t="s">
        <v>103</v>
      </c>
      <c r="C28" s="39">
        <v>116</v>
      </c>
      <c r="D28" s="94">
        <v>-3.973509933774835</v>
      </c>
      <c r="E28" s="40">
        <v>93.3</v>
      </c>
      <c r="F28" s="94">
        <v>-3.014553014553016</v>
      </c>
      <c r="G28" s="40">
        <v>122.9</v>
      </c>
      <c r="H28" s="94">
        <v>4.064352243861137</v>
      </c>
      <c r="I28" s="40">
        <v>126.8</v>
      </c>
      <c r="J28" s="94">
        <v>1.6840417000801864</v>
      </c>
      <c r="K28" s="40">
        <v>97.3</v>
      </c>
      <c r="L28" s="94">
        <v>-9.404096834264436</v>
      </c>
    </row>
    <row r="29" spans="1:12" ht="11.25" customHeight="1">
      <c r="A29" s="69">
        <f>IF(C29&lt;&gt;"",COUNTA($C$12:C29),"")</f>
        <v>12</v>
      </c>
      <c r="B29" s="75" t="s">
        <v>104</v>
      </c>
      <c r="C29" s="39">
        <v>112</v>
      </c>
      <c r="D29" s="94">
        <v>2.8466483011937527</v>
      </c>
      <c r="E29" s="40">
        <v>92.9</v>
      </c>
      <c r="F29" s="94">
        <v>11.124401913875602</v>
      </c>
      <c r="G29" s="40">
        <v>112.7</v>
      </c>
      <c r="H29" s="94">
        <v>3.0164533820840944</v>
      </c>
      <c r="I29" s="40">
        <v>139.7</v>
      </c>
      <c r="J29" s="94">
        <v>9.913453973249403</v>
      </c>
      <c r="K29" s="40">
        <v>93.5</v>
      </c>
      <c r="L29" s="94">
        <v>-0.6376195536663118</v>
      </c>
    </row>
    <row r="30" spans="1:12" ht="11.25" customHeight="1">
      <c r="A30" s="69">
        <f>IF(C30&lt;&gt;"",COUNTA($C$12:C30),"")</f>
      </c>
      <c r="B30" s="75"/>
      <c r="C30" s="39"/>
      <c r="D30" s="94"/>
      <c r="E30" s="40"/>
      <c r="F30" s="94"/>
      <c r="G30" s="40"/>
      <c r="H30" s="94"/>
      <c r="I30" s="40"/>
      <c r="J30" s="94"/>
      <c r="K30" s="40"/>
      <c r="L30" s="94"/>
    </row>
    <row r="31" spans="1:12" ht="11.25" customHeight="1">
      <c r="A31" s="69">
        <f>IF(C31&lt;&gt;"",COUNTA($C$12:C31),"")</f>
      </c>
      <c r="B31" s="76" t="s">
        <v>134</v>
      </c>
      <c r="C31" s="39"/>
      <c r="D31" s="94"/>
      <c r="E31" s="40"/>
      <c r="F31" s="94"/>
      <c r="G31" s="40"/>
      <c r="H31" s="94"/>
      <c r="I31" s="40"/>
      <c r="J31" s="94"/>
      <c r="K31" s="40"/>
      <c r="L31" s="94"/>
    </row>
    <row r="32" spans="1:12" ht="11.25" customHeight="1">
      <c r="A32" s="69">
        <f>IF(C32&lt;&gt;"",COUNTA($C$12:C32),"")</f>
      </c>
      <c r="B32" s="77"/>
      <c r="C32" s="39"/>
      <c r="D32" s="94"/>
      <c r="E32" s="40"/>
      <c r="F32" s="94"/>
      <c r="G32" s="40"/>
      <c r="H32" s="94"/>
      <c r="I32" s="40"/>
      <c r="J32" s="94"/>
      <c r="K32" s="40"/>
      <c r="L32" s="94"/>
    </row>
    <row r="33" spans="1:12" ht="11.25" customHeight="1">
      <c r="A33" s="69">
        <f>IF(C33&lt;&gt;"",COUNTA($C$12:C33),"")</f>
        <v>13</v>
      </c>
      <c r="B33" s="77" t="s">
        <v>105</v>
      </c>
      <c r="C33" s="39">
        <v>90.3</v>
      </c>
      <c r="D33" s="94">
        <v>-1.7410228509249208</v>
      </c>
      <c r="E33" s="40">
        <v>72.9</v>
      </c>
      <c r="F33" s="94">
        <v>-22.44680851063829</v>
      </c>
      <c r="G33" s="40">
        <v>85</v>
      </c>
      <c r="H33" s="94">
        <v>-6.695938529088906</v>
      </c>
      <c r="I33" s="40">
        <v>115.2</v>
      </c>
      <c r="J33" s="94">
        <v>12.280701754385973</v>
      </c>
      <c r="K33" s="40">
        <v>80</v>
      </c>
      <c r="L33" s="94">
        <v>-16.753381893860563</v>
      </c>
    </row>
    <row r="34" spans="1:12" ht="11.25" customHeight="1">
      <c r="A34" s="69">
        <f>IF(C34&lt;&gt;"",COUNTA($C$12:C34),"")</f>
        <v>14</v>
      </c>
      <c r="B34" s="77" t="s">
        <v>106</v>
      </c>
      <c r="C34" s="39">
        <v>97.8</v>
      </c>
      <c r="D34" s="94">
        <v>12.93302540415705</v>
      </c>
      <c r="E34" s="40">
        <v>83.9</v>
      </c>
      <c r="F34" s="94">
        <v>-18.14634146341463</v>
      </c>
      <c r="G34" s="40">
        <v>88.4</v>
      </c>
      <c r="H34" s="94">
        <v>-0.22573363431150995</v>
      </c>
      <c r="I34" s="40">
        <v>111.6</v>
      </c>
      <c r="J34" s="94">
        <v>13.530010172939981</v>
      </c>
      <c r="K34" s="40">
        <v>89.7</v>
      </c>
      <c r="L34" s="94">
        <v>-5.479452054794521</v>
      </c>
    </row>
    <row r="35" spans="1:12" ht="11.25" customHeight="1">
      <c r="A35" s="69">
        <f>IF(C35&lt;&gt;"",COUNTA($C$12:C35),"")</f>
        <v>15</v>
      </c>
      <c r="B35" s="77" t="s">
        <v>107</v>
      </c>
      <c r="C35" s="39">
        <v>120.8</v>
      </c>
      <c r="D35" s="94">
        <v>4.952215464813207</v>
      </c>
      <c r="E35" s="40">
        <v>125.1</v>
      </c>
      <c r="F35" s="94">
        <v>-10.70663811563169</v>
      </c>
      <c r="G35" s="40">
        <v>106.4</v>
      </c>
      <c r="H35" s="94">
        <v>8.02030456852792</v>
      </c>
      <c r="I35" s="40">
        <v>137.8</v>
      </c>
      <c r="J35" s="94">
        <v>15.604026845637591</v>
      </c>
      <c r="K35" s="40">
        <v>104</v>
      </c>
      <c r="L35" s="94">
        <v>-8.931698774080559</v>
      </c>
    </row>
    <row r="36" spans="1:12" ht="11.25" customHeight="1">
      <c r="A36" s="69">
        <f>IF(C36&lt;&gt;"",COUNTA($C$12:C36),"")</f>
        <v>16</v>
      </c>
      <c r="B36" s="77" t="s">
        <v>108</v>
      </c>
      <c r="C36" s="39">
        <v>119.1</v>
      </c>
      <c r="D36" s="94">
        <v>3.475238922675942</v>
      </c>
      <c r="E36" s="40">
        <v>132</v>
      </c>
      <c r="F36" s="94">
        <v>-12.408759124087581</v>
      </c>
      <c r="G36" s="40">
        <v>103.9</v>
      </c>
      <c r="H36" s="94">
        <v>-7.479964381121988</v>
      </c>
      <c r="I36" s="40">
        <v>124.3</v>
      </c>
      <c r="J36" s="94">
        <v>12.590579710144922</v>
      </c>
      <c r="K36" s="40">
        <v>101.8</v>
      </c>
      <c r="L36" s="94">
        <v>-10.387323943661968</v>
      </c>
    </row>
    <row r="37" spans="1:12" ht="11.25" customHeight="1">
      <c r="A37" s="69">
        <f>IF(C37&lt;&gt;"",COUNTA($C$12:C37),"")</f>
        <v>17</v>
      </c>
      <c r="B37" s="77" t="s">
        <v>109</v>
      </c>
      <c r="C37" s="39">
        <v>112.6</v>
      </c>
      <c r="D37" s="94">
        <v>6.831119544592028</v>
      </c>
      <c r="E37" s="40">
        <v>108.3</v>
      </c>
      <c r="F37" s="94">
        <v>-5.989583333333329</v>
      </c>
      <c r="G37" s="40">
        <v>106.5</v>
      </c>
      <c r="H37" s="94">
        <v>0.5665722379603295</v>
      </c>
      <c r="I37" s="40">
        <v>116.7</v>
      </c>
      <c r="J37" s="94">
        <v>13.300970873786412</v>
      </c>
      <c r="K37" s="40">
        <v>98.4</v>
      </c>
      <c r="L37" s="94">
        <v>-9.641873278236915</v>
      </c>
    </row>
    <row r="38" spans="1:12" ht="11.25" customHeight="1">
      <c r="A38" s="69">
        <f>IF(C38&lt;&gt;"",COUNTA($C$12:C38),"")</f>
        <v>18</v>
      </c>
      <c r="B38" s="77" t="s">
        <v>110</v>
      </c>
      <c r="C38" s="39">
        <v>122.7</v>
      </c>
      <c r="D38" s="94">
        <v>10.341726618705039</v>
      </c>
      <c r="E38" s="40">
        <v>107.9</v>
      </c>
      <c r="F38" s="94">
        <v>14.059196617336156</v>
      </c>
      <c r="G38" s="40">
        <v>112.8</v>
      </c>
      <c r="H38" s="94">
        <v>1.8970189701897056</v>
      </c>
      <c r="I38" s="40">
        <v>126.3</v>
      </c>
      <c r="J38" s="94">
        <v>24.433497536945808</v>
      </c>
      <c r="K38" s="40">
        <v>107.2</v>
      </c>
      <c r="L38" s="94">
        <v>-3.9426523297490945</v>
      </c>
    </row>
    <row r="39" spans="1:12" ht="11.25" customHeight="1">
      <c r="A39" s="69">
        <f>IF(C39&lt;&gt;"",COUNTA($C$12:C39),"")</f>
        <v>19</v>
      </c>
      <c r="B39" s="77" t="s">
        <v>111</v>
      </c>
      <c r="C39" s="39">
        <v>124.7</v>
      </c>
      <c r="D39" s="94">
        <v>7.592752372735106</v>
      </c>
      <c r="E39" s="40">
        <v>88.4</v>
      </c>
      <c r="F39" s="94">
        <v>10.638297872340416</v>
      </c>
      <c r="G39" s="40">
        <v>124.8</v>
      </c>
      <c r="H39" s="94">
        <v>2.5472473294987594</v>
      </c>
      <c r="I39" s="40">
        <v>134.6</v>
      </c>
      <c r="J39" s="94">
        <v>24.514338575393154</v>
      </c>
      <c r="K39" s="40">
        <v>110.8</v>
      </c>
      <c r="L39" s="94">
        <v>-10.283400809716596</v>
      </c>
    </row>
    <row r="40" spans="1:12" ht="11.25" customHeight="1">
      <c r="A40" s="69">
        <f>IF(C40&lt;&gt;"",COUNTA($C$12:C40),"")</f>
        <v>20</v>
      </c>
      <c r="B40" s="77" t="s">
        <v>112</v>
      </c>
      <c r="C40" s="39">
        <v>114.4</v>
      </c>
      <c r="D40" s="94">
        <v>-1.1235955056179847</v>
      </c>
      <c r="E40" s="40">
        <v>83.1</v>
      </c>
      <c r="F40" s="94">
        <v>-20.019249278152074</v>
      </c>
      <c r="G40" s="40">
        <v>118.7</v>
      </c>
      <c r="H40" s="94">
        <v>3.3072236727589086</v>
      </c>
      <c r="I40" s="40">
        <v>111.6</v>
      </c>
      <c r="J40" s="94">
        <v>13.877551020408163</v>
      </c>
      <c r="K40" s="40">
        <v>102.6</v>
      </c>
      <c r="L40" s="94">
        <v>-11.7039586919105</v>
      </c>
    </row>
    <row r="41" spans="1:12" ht="11.25" customHeight="1">
      <c r="A41" s="69">
        <f>IF(C41&lt;&gt;"",COUNTA($C$12:C41),"")</f>
        <v>21</v>
      </c>
      <c r="B41" s="77" t="s">
        <v>113</v>
      </c>
      <c r="C41" s="39">
        <v>123.2</v>
      </c>
      <c r="D41" s="94">
        <v>1.6501650165016457</v>
      </c>
      <c r="E41" s="40">
        <v>117</v>
      </c>
      <c r="F41" s="94">
        <v>-11.963882618510155</v>
      </c>
      <c r="G41" s="40">
        <v>110.7</v>
      </c>
      <c r="H41" s="94">
        <v>1.5596330275229349</v>
      </c>
      <c r="I41" s="40">
        <v>128</v>
      </c>
      <c r="J41" s="94">
        <v>21.442125237191647</v>
      </c>
      <c r="K41" s="40">
        <v>108.8</v>
      </c>
      <c r="L41" s="94">
        <v>-11.616571892770096</v>
      </c>
    </row>
    <row r="42" spans="1:12" ht="11.25" customHeight="1">
      <c r="A42" s="69">
        <f>IF(C42&lt;&gt;"",COUNTA($C$12:C42),"")</f>
        <v>22</v>
      </c>
      <c r="B42" s="77" t="s">
        <v>114</v>
      </c>
      <c r="C42" s="39">
        <v>111.5</v>
      </c>
      <c r="D42" s="94">
        <v>1.1796733212341195</v>
      </c>
      <c r="E42" s="40">
        <v>74.5</v>
      </c>
      <c r="F42" s="94">
        <v>-28.57142857142857</v>
      </c>
      <c r="G42" s="40">
        <v>111.2</v>
      </c>
      <c r="H42" s="94">
        <v>2.962962962962962</v>
      </c>
      <c r="I42" s="40">
        <v>130.3</v>
      </c>
      <c r="J42" s="94">
        <v>24.450811843362004</v>
      </c>
      <c r="K42" s="40">
        <v>101.5</v>
      </c>
      <c r="L42" s="94">
        <v>-8.144796380090497</v>
      </c>
    </row>
    <row r="43" spans="1:12" ht="11.25" customHeight="1">
      <c r="A43" s="69">
        <f>IF(C43&lt;&gt;"",COUNTA($C$12:C43),"")</f>
        <v>23</v>
      </c>
      <c r="B43" s="77" t="s">
        <v>115</v>
      </c>
      <c r="C43" s="39">
        <v>108.6</v>
      </c>
      <c r="D43" s="94">
        <v>3.8240917782026855</v>
      </c>
      <c r="E43" s="40">
        <v>97.1</v>
      </c>
      <c r="F43" s="94">
        <v>-9.92578849721707</v>
      </c>
      <c r="G43" s="40">
        <v>100.4</v>
      </c>
      <c r="H43" s="94">
        <v>7.264957264957275</v>
      </c>
      <c r="I43" s="40">
        <v>127.5</v>
      </c>
      <c r="J43" s="94">
        <v>23.426911907066795</v>
      </c>
      <c r="K43" s="40">
        <v>95.9</v>
      </c>
      <c r="L43" s="94">
        <v>-6.802721088435376</v>
      </c>
    </row>
    <row r="44" spans="1:12" ht="11.25" customHeight="1">
      <c r="A44" s="69">
        <f>IF(C44&lt;&gt;"",COUNTA($C$12:C44),"")</f>
        <v>24</v>
      </c>
      <c r="B44" s="77" t="s">
        <v>116</v>
      </c>
      <c r="C44" s="39">
        <v>106.5</v>
      </c>
      <c r="D44" s="94">
        <v>-16.796875</v>
      </c>
      <c r="E44" s="40">
        <v>79.1</v>
      </c>
      <c r="F44" s="94">
        <v>-28.156221616712088</v>
      </c>
      <c r="G44" s="40">
        <v>116.8</v>
      </c>
      <c r="H44" s="94">
        <v>5.415162454873652</v>
      </c>
      <c r="I44" s="40">
        <v>123.4</v>
      </c>
      <c r="J44" s="94">
        <v>18.539865513928916</v>
      </c>
      <c r="K44" s="40">
        <v>84.8</v>
      </c>
      <c r="L44" s="94">
        <v>5.341614906832305</v>
      </c>
    </row>
    <row r="45" spans="1:12" ht="11.25" customHeight="1">
      <c r="A45" s="69">
        <f>IF(C45&lt;&gt;"",COUNTA($C$12:C45),"")</f>
      </c>
      <c r="B45" s="77"/>
      <c r="C45" s="39"/>
      <c r="D45" s="94"/>
      <c r="E45" s="40"/>
      <c r="F45" s="94"/>
      <c r="G45" s="40"/>
      <c r="H45" s="94"/>
      <c r="I45" s="40"/>
      <c r="J45" s="94"/>
      <c r="K45" s="40"/>
      <c r="L45" s="94"/>
    </row>
    <row r="46" spans="1:12" ht="11.25" customHeight="1">
      <c r="A46" s="69">
        <f>IF(C46&lt;&gt;"",COUNTA($C$12:C46),"")</f>
      </c>
      <c r="B46" s="76" t="s">
        <v>140</v>
      </c>
      <c r="C46" s="39"/>
      <c r="D46" s="94"/>
      <c r="E46" s="40"/>
      <c r="F46" s="94"/>
      <c r="G46" s="40"/>
      <c r="H46" s="94"/>
      <c r="I46" s="40"/>
      <c r="J46" s="94"/>
      <c r="K46" s="40"/>
      <c r="L46" s="94"/>
    </row>
    <row r="47" spans="1:12" ht="11.25" customHeight="1">
      <c r="A47" s="69">
        <f>IF(C47&lt;&gt;"",COUNTA($C$12:C47),"")</f>
      </c>
      <c r="B47" s="77"/>
      <c r="C47" s="39"/>
      <c r="D47" s="94"/>
      <c r="E47" s="40"/>
      <c r="F47" s="94"/>
      <c r="G47" s="40"/>
      <c r="H47" s="94"/>
      <c r="I47" s="40"/>
      <c r="J47" s="94"/>
      <c r="K47" s="40"/>
      <c r="L47" s="94"/>
    </row>
    <row r="48" spans="1:12" ht="11.25" customHeight="1">
      <c r="A48" s="69">
        <f>IF(C48&lt;&gt;"",COUNTA($C$12:C48),"")</f>
        <v>25</v>
      </c>
      <c r="B48" s="77" t="s">
        <v>105</v>
      </c>
      <c r="C48" s="39">
        <v>84.1</v>
      </c>
      <c r="D48" s="94">
        <v>-6.866002214839426</v>
      </c>
      <c r="E48" s="40">
        <v>61.8</v>
      </c>
      <c r="F48" s="94">
        <v>-15.226337448559676</v>
      </c>
      <c r="G48" s="40">
        <v>85.4</v>
      </c>
      <c r="H48" s="94">
        <v>0.470588235294116</v>
      </c>
      <c r="I48" s="40">
        <v>119.2</v>
      </c>
      <c r="J48" s="94">
        <v>3.4722222222222143</v>
      </c>
      <c r="K48" s="40">
        <v>68.9</v>
      </c>
      <c r="L48" s="94">
        <v>-13.874999999999986</v>
      </c>
    </row>
    <row r="49" spans="1:12" ht="11.25" customHeight="1">
      <c r="A49" s="69">
        <f>IF(C49&lt;&gt;"",COUNTA($C$12:C49),"")</f>
        <v>26</v>
      </c>
      <c r="B49" s="77" t="s">
        <v>106</v>
      </c>
      <c r="C49" s="39">
        <v>92.6</v>
      </c>
      <c r="D49" s="94">
        <v>-5.316973415132921</v>
      </c>
      <c r="E49" s="40">
        <v>62.5</v>
      </c>
      <c r="F49" s="94">
        <v>-25.506555423122776</v>
      </c>
      <c r="G49" s="40">
        <v>93.8</v>
      </c>
      <c r="H49" s="94">
        <v>6.108597285067873</v>
      </c>
      <c r="I49" s="40">
        <v>123.3</v>
      </c>
      <c r="J49" s="94">
        <v>10.483870967741936</v>
      </c>
      <c r="K49" s="40">
        <v>77.1</v>
      </c>
      <c r="L49" s="94">
        <v>-14.04682274247493</v>
      </c>
    </row>
    <row r="50" spans="1:12" ht="11.25" customHeight="1">
      <c r="A50" s="69">
        <f>IF(C50&lt;&gt;"",COUNTA($C$12:C50),"")</f>
        <v>27</v>
      </c>
      <c r="B50" s="77" t="s">
        <v>107</v>
      </c>
      <c r="C50" s="39">
        <v>114.5</v>
      </c>
      <c r="D50" s="94">
        <v>-5.215231788079464</v>
      </c>
      <c r="E50" s="40">
        <v>101.1</v>
      </c>
      <c r="F50" s="94">
        <v>-19.184652278177452</v>
      </c>
      <c r="G50" s="40">
        <v>111.6</v>
      </c>
      <c r="H50" s="94">
        <v>4.887218045112775</v>
      </c>
      <c r="I50" s="40">
        <v>142.6</v>
      </c>
      <c r="J50" s="94">
        <v>3.4833091436864976</v>
      </c>
      <c r="K50" s="40">
        <v>93.4</v>
      </c>
      <c r="L50" s="94">
        <v>-10.192307692307693</v>
      </c>
    </row>
    <row r="51" spans="1:12" ht="11.25" customHeight="1">
      <c r="A51" s="69">
        <f>IF(C51&lt;&gt;"",COUNTA($C$12:C51),"")</f>
        <v>28</v>
      </c>
      <c r="B51" s="77" t="s">
        <v>108</v>
      </c>
      <c r="C51" s="39">
        <v>115.2</v>
      </c>
      <c r="D51" s="94">
        <v>-3.2745591939546586</v>
      </c>
      <c r="E51" s="40">
        <v>128.3</v>
      </c>
      <c r="F51" s="94">
        <v>-2.803030303030283</v>
      </c>
      <c r="G51" s="40">
        <v>102.3</v>
      </c>
      <c r="H51" s="94">
        <v>-1.5399422521655453</v>
      </c>
      <c r="I51" s="40">
        <v>130.6</v>
      </c>
      <c r="J51" s="94">
        <v>5.068382944489144</v>
      </c>
      <c r="K51" s="40">
        <v>96.6</v>
      </c>
      <c r="L51" s="94">
        <v>-5.108055009823175</v>
      </c>
    </row>
    <row r="52" spans="1:12" ht="11.25" customHeight="1">
      <c r="A52" s="69">
        <f>IF(C52&lt;&gt;"",COUNTA($C$12:C52),"")</f>
        <v>29</v>
      </c>
      <c r="B52" s="77" t="s">
        <v>109</v>
      </c>
      <c r="C52" s="39">
        <v>112.5</v>
      </c>
      <c r="D52" s="94">
        <v>-0.0888099467140222</v>
      </c>
      <c r="E52" s="40">
        <v>95</v>
      </c>
      <c r="F52" s="94">
        <v>-12.280701754385959</v>
      </c>
      <c r="G52" s="40">
        <v>117.6</v>
      </c>
      <c r="H52" s="94">
        <v>10.4225352112676</v>
      </c>
      <c r="I52" s="40">
        <v>127</v>
      </c>
      <c r="J52" s="94">
        <v>8.82604970008569</v>
      </c>
      <c r="K52" s="40">
        <v>93.4</v>
      </c>
      <c r="L52" s="94">
        <v>-5.081300813008141</v>
      </c>
    </row>
    <row r="53" spans="1:12" ht="11.25" customHeight="1">
      <c r="A53" s="69">
        <f>IF(C53&lt;&gt;"",COUNTA($C$12:C53),"")</f>
        <v>30</v>
      </c>
      <c r="B53" s="77" t="s">
        <v>110</v>
      </c>
      <c r="C53" s="39">
        <v>120</v>
      </c>
      <c r="D53" s="94">
        <v>-2.200488997555013</v>
      </c>
      <c r="E53" s="40">
        <v>107.9</v>
      </c>
      <c r="F53" s="94">
        <v>0</v>
      </c>
      <c r="G53" s="40">
        <v>119.1</v>
      </c>
      <c r="H53" s="94">
        <v>5.585106382978722</v>
      </c>
      <c r="I53" s="40">
        <v>135.5</v>
      </c>
      <c r="J53" s="94">
        <v>7.2842438638163145</v>
      </c>
      <c r="K53" s="40">
        <v>96.7</v>
      </c>
      <c r="L53" s="94">
        <v>-9.794776119402982</v>
      </c>
    </row>
    <row r="54" spans="1:12" ht="11.25" customHeight="1">
      <c r="A54" s="69">
        <f>IF(C54&lt;&gt;"",COUNTA($C$12:C54),"")</f>
        <v>31</v>
      </c>
      <c r="B54" s="77" t="s">
        <v>111</v>
      </c>
      <c r="C54" s="39">
        <v>113.8</v>
      </c>
      <c r="D54" s="94">
        <v>-8.740978348035284</v>
      </c>
      <c r="E54" s="40">
        <v>85.2</v>
      </c>
      <c r="F54" s="94">
        <v>-3.619909502262445</v>
      </c>
      <c r="G54" s="40">
        <v>125</v>
      </c>
      <c r="H54" s="94">
        <v>0.1602564102564088</v>
      </c>
      <c r="I54" s="40">
        <v>127.7</v>
      </c>
      <c r="J54" s="94">
        <v>-5.126300148588399</v>
      </c>
      <c r="K54" s="40">
        <v>93.6</v>
      </c>
      <c r="L54" s="94">
        <v>-15.523465703971112</v>
      </c>
    </row>
    <row r="55" spans="1:12" ht="11.25" customHeight="1">
      <c r="A55" s="69">
        <f>IF(C55&lt;&gt;"",COUNTA($C$12:C55),"")</f>
        <v>32</v>
      </c>
      <c r="B55" s="77" t="s">
        <v>112</v>
      </c>
      <c r="C55" s="39">
        <v>115.3</v>
      </c>
      <c r="D55" s="94">
        <v>0.7867132867132796</v>
      </c>
      <c r="E55" s="40">
        <v>92.5</v>
      </c>
      <c r="F55" s="94">
        <v>11.311672683513848</v>
      </c>
      <c r="G55" s="40">
        <v>125.5</v>
      </c>
      <c r="H55" s="94">
        <v>5.728727885425442</v>
      </c>
      <c r="I55" s="40">
        <v>117.5</v>
      </c>
      <c r="J55" s="94">
        <v>5.286738351254485</v>
      </c>
      <c r="K55" s="40">
        <v>97.4</v>
      </c>
      <c r="L55" s="94">
        <v>-5.0682261208576875</v>
      </c>
    </row>
    <row r="56" spans="1:12" ht="11.25" customHeight="1">
      <c r="A56" s="69">
        <f>IF(C56&lt;&gt;"",COUNTA($C$12:C56),"")</f>
        <v>33</v>
      </c>
      <c r="B56" s="77" t="s">
        <v>113</v>
      </c>
      <c r="C56" s="39">
        <v>118.9</v>
      </c>
      <c r="D56" s="94">
        <v>-3.490259740259745</v>
      </c>
      <c r="E56" s="40">
        <v>102.3</v>
      </c>
      <c r="F56" s="94">
        <v>-12.56410256410257</v>
      </c>
      <c r="G56" s="40">
        <v>118.1</v>
      </c>
      <c r="H56" s="94">
        <v>6.684733514001806</v>
      </c>
      <c r="I56" s="40">
        <v>135.1</v>
      </c>
      <c r="J56" s="94">
        <v>5.546875</v>
      </c>
      <c r="K56" s="40">
        <v>101</v>
      </c>
      <c r="L56" s="94">
        <v>-7.169117647058826</v>
      </c>
    </row>
    <row r="57" spans="1:12" ht="11.25" customHeight="1">
      <c r="A57" s="69">
        <f>IF(C57&lt;&gt;"",COUNTA($C$12:C57),"")</f>
        <v>34</v>
      </c>
      <c r="B57" s="77" t="s">
        <v>114</v>
      </c>
      <c r="C57" s="39">
        <v>111.3</v>
      </c>
      <c r="D57" s="94">
        <v>-0.17937219730941933</v>
      </c>
      <c r="E57" s="40">
        <v>99.5</v>
      </c>
      <c r="F57" s="94">
        <v>33.55704697986576</v>
      </c>
      <c r="G57" s="40">
        <v>107.9</v>
      </c>
      <c r="H57" s="94">
        <v>-2.967625899280577</v>
      </c>
      <c r="I57" s="40">
        <v>137.2</v>
      </c>
      <c r="J57" s="94">
        <v>5.295471987720617</v>
      </c>
      <c r="K57" s="40">
        <v>94.6</v>
      </c>
      <c r="L57" s="94">
        <v>-6.798029556650249</v>
      </c>
    </row>
    <row r="58" spans="1:12" ht="11.25" customHeight="1">
      <c r="A58" s="69">
        <f>IF(C58&lt;&gt;"",COUNTA($C$12:C58),"")</f>
        <v>35</v>
      </c>
      <c r="B58" s="77" t="s">
        <v>115</v>
      </c>
      <c r="C58" s="39">
        <v>112.8</v>
      </c>
      <c r="D58" s="94">
        <v>3.8674033149171265</v>
      </c>
      <c r="E58" s="40">
        <v>86.1</v>
      </c>
      <c r="F58" s="94">
        <v>-11.328527291452104</v>
      </c>
      <c r="G58" s="40">
        <v>109.3</v>
      </c>
      <c r="H58" s="94">
        <v>8.864541832669318</v>
      </c>
      <c r="I58" s="40">
        <v>142.2</v>
      </c>
      <c r="J58" s="94">
        <v>11.52941176470587</v>
      </c>
      <c r="K58" s="40">
        <v>98.7</v>
      </c>
      <c r="L58" s="94">
        <v>2.919708029197068</v>
      </c>
    </row>
    <row r="59" spans="1:12" ht="11.25" customHeight="1">
      <c r="A59" s="69">
        <f>IF(C59&lt;&gt;"",COUNTA($C$12:C59),"")</f>
        <v>36</v>
      </c>
      <c r="B59" s="77" t="s">
        <v>116</v>
      </c>
      <c r="C59" s="39">
        <v>111.8</v>
      </c>
      <c r="D59" s="94">
        <v>4.9765258215962405</v>
      </c>
      <c r="E59" s="40">
        <v>93</v>
      </c>
      <c r="F59" s="94">
        <v>17.572692793931736</v>
      </c>
      <c r="G59" s="40">
        <v>120.8</v>
      </c>
      <c r="H59" s="94">
        <v>3.4246575342465775</v>
      </c>
      <c r="I59" s="40">
        <v>139.5</v>
      </c>
      <c r="J59" s="94">
        <v>13.047001620745533</v>
      </c>
      <c r="K59" s="40">
        <v>87.3</v>
      </c>
      <c r="L59" s="94">
        <v>2.9481132075471663</v>
      </c>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C64" s="12"/>
    </row>
  </sheetData>
  <sheetProtection/>
  <mergeCells count="12">
    <mergeCell ref="A1:B1"/>
    <mergeCell ref="A2:B2"/>
    <mergeCell ref="C1:L1"/>
    <mergeCell ref="C2:L2"/>
    <mergeCell ref="A3:A9"/>
    <mergeCell ref="G4:H8"/>
    <mergeCell ref="I4:J8"/>
    <mergeCell ref="K4:L8"/>
    <mergeCell ref="E3:L3"/>
    <mergeCell ref="B3:B9"/>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2016 12&amp;R&amp;7&amp;P</oddFooter>
    <evenFooter>&amp;L&amp;7&amp;P&amp;R&amp;7StatA MV, Statistischer Bericht G123 2016 12</evenFooter>
  </headerFooter>
  <legacyDrawing r:id="rId2"/>
</worksheet>
</file>

<file path=xl/worksheets/sheet6.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4" customFormat="1" ht="30" customHeight="1">
      <c r="A1" s="132" t="s">
        <v>65</v>
      </c>
      <c r="B1" s="133"/>
      <c r="C1" s="136" t="s">
        <v>32</v>
      </c>
      <c r="D1" s="136"/>
      <c r="E1" s="136"/>
      <c r="F1" s="136"/>
      <c r="G1" s="136"/>
      <c r="H1" s="136"/>
      <c r="I1" s="136"/>
      <c r="J1" s="136"/>
      <c r="K1" s="136"/>
      <c r="L1" s="137"/>
    </row>
    <row r="2" spans="1:12" s="35" customFormat="1" ht="30" customHeight="1">
      <c r="A2" s="134" t="s">
        <v>123</v>
      </c>
      <c r="B2" s="135"/>
      <c r="C2" s="138" t="s">
        <v>132</v>
      </c>
      <c r="D2" s="138"/>
      <c r="E2" s="138"/>
      <c r="F2" s="138"/>
      <c r="G2" s="138"/>
      <c r="H2" s="138"/>
      <c r="I2" s="138"/>
      <c r="J2" s="138"/>
      <c r="K2" s="138"/>
      <c r="L2" s="139"/>
    </row>
    <row r="3" spans="1:12" ht="11.25" customHeight="1">
      <c r="A3" s="140" t="s">
        <v>79</v>
      </c>
      <c r="B3" s="130" t="s">
        <v>0</v>
      </c>
      <c r="C3" s="130" t="s">
        <v>51</v>
      </c>
      <c r="D3" s="130"/>
      <c r="E3" s="130" t="s">
        <v>1</v>
      </c>
      <c r="F3" s="130"/>
      <c r="G3" s="130"/>
      <c r="H3" s="130"/>
      <c r="I3" s="130"/>
      <c r="J3" s="130"/>
      <c r="K3" s="130"/>
      <c r="L3" s="131"/>
    </row>
    <row r="4" spans="1:12" ht="11.25" customHeight="1">
      <c r="A4" s="141"/>
      <c r="B4" s="130"/>
      <c r="C4" s="130"/>
      <c r="D4" s="130"/>
      <c r="E4" s="130" t="s">
        <v>52</v>
      </c>
      <c r="F4" s="130"/>
      <c r="G4" s="130" t="s">
        <v>53</v>
      </c>
      <c r="H4" s="130"/>
      <c r="I4" s="130" t="s">
        <v>54</v>
      </c>
      <c r="J4" s="130"/>
      <c r="K4" s="130" t="s">
        <v>100</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70" t="s">
        <v>129</v>
      </c>
      <c r="D9" s="70" t="s">
        <v>83</v>
      </c>
      <c r="E9" s="70" t="s">
        <v>129</v>
      </c>
      <c r="F9" s="70" t="s">
        <v>83</v>
      </c>
      <c r="G9" s="70" t="s">
        <v>129</v>
      </c>
      <c r="H9" s="70" t="s">
        <v>83</v>
      </c>
      <c r="I9" s="70" t="s">
        <v>129</v>
      </c>
      <c r="J9" s="70" t="s">
        <v>83</v>
      </c>
      <c r="K9" s="70" t="s">
        <v>129</v>
      </c>
      <c r="L9" s="71" t="s">
        <v>83</v>
      </c>
    </row>
    <row r="10" spans="1:12" ht="11.25" customHeight="1">
      <c r="A10" s="36">
        <v>1</v>
      </c>
      <c r="B10" s="37">
        <v>2</v>
      </c>
      <c r="C10" s="37">
        <v>3</v>
      </c>
      <c r="D10" s="37">
        <v>4</v>
      </c>
      <c r="E10" s="37">
        <v>5</v>
      </c>
      <c r="F10" s="37">
        <v>6</v>
      </c>
      <c r="G10" s="37">
        <v>7</v>
      </c>
      <c r="H10" s="37">
        <v>8</v>
      </c>
      <c r="I10" s="37">
        <v>9</v>
      </c>
      <c r="J10" s="37">
        <v>10</v>
      </c>
      <c r="K10" s="37">
        <v>11</v>
      </c>
      <c r="L10" s="38">
        <v>12</v>
      </c>
    </row>
    <row r="11" spans="1:12" s="67" customFormat="1" ht="11.25" customHeight="1">
      <c r="A11" s="66"/>
      <c r="B11" s="74"/>
      <c r="C11" s="39"/>
      <c r="D11" s="68"/>
      <c r="E11" s="40"/>
      <c r="F11" s="68"/>
      <c r="G11" s="40"/>
      <c r="H11" s="68"/>
      <c r="I11" s="40"/>
      <c r="J11" s="68"/>
      <c r="K11" s="40"/>
      <c r="L11" s="68"/>
    </row>
    <row r="12" spans="1:12" ht="11.25" customHeight="1">
      <c r="A12" s="69">
        <f>IF(C12&lt;&gt;"",COUNTA($C$12:C12),"")</f>
        <v>1</v>
      </c>
      <c r="B12" s="84">
        <v>2013</v>
      </c>
      <c r="C12" s="39">
        <v>96</v>
      </c>
      <c r="D12" s="68">
        <v>-6.341463414634148</v>
      </c>
      <c r="E12" s="40">
        <v>91.9</v>
      </c>
      <c r="F12" s="68">
        <v>10.45673076923076</v>
      </c>
      <c r="G12" s="40">
        <v>90.7</v>
      </c>
      <c r="H12" s="68">
        <v>-1.945945945945951</v>
      </c>
      <c r="I12" s="40">
        <v>96.4</v>
      </c>
      <c r="J12" s="68">
        <v>0.6263048016701447</v>
      </c>
      <c r="K12" s="40">
        <v>95.4</v>
      </c>
      <c r="L12" s="68">
        <v>-15.873015873015873</v>
      </c>
    </row>
    <row r="13" spans="1:12" ht="11.25" customHeight="1">
      <c r="A13" s="69">
        <f>IF(C13&lt;&gt;"",COUNTA($C$12:C13),"")</f>
        <v>2</v>
      </c>
      <c r="B13" s="84">
        <v>2014</v>
      </c>
      <c r="C13" s="39">
        <v>99.7</v>
      </c>
      <c r="D13" s="68">
        <v>3.8541666666666714</v>
      </c>
      <c r="E13" s="40">
        <v>95.9</v>
      </c>
      <c r="F13" s="68">
        <v>4.352557127312295</v>
      </c>
      <c r="G13" s="40">
        <v>94.1</v>
      </c>
      <c r="H13" s="68">
        <v>3.7486218302094727</v>
      </c>
      <c r="I13" s="40">
        <v>99.7</v>
      </c>
      <c r="J13" s="68">
        <v>3.423236514522813</v>
      </c>
      <c r="K13" s="40">
        <v>97.6</v>
      </c>
      <c r="L13" s="68">
        <v>2.3060796645702197</v>
      </c>
    </row>
    <row r="14" spans="1:12" ht="11.25" customHeight="1">
      <c r="A14" s="69">
        <f>IF(C14&lt;&gt;"",COUNTA($C$12:C14),"")</f>
        <v>3</v>
      </c>
      <c r="B14" s="84" t="s">
        <v>133</v>
      </c>
      <c r="C14" s="39">
        <v>104.5</v>
      </c>
      <c r="D14" s="68">
        <v>4.81444332998997</v>
      </c>
      <c r="E14" s="40">
        <v>87.9</v>
      </c>
      <c r="F14" s="68">
        <v>-8.342022940563098</v>
      </c>
      <c r="G14" s="40">
        <v>95.7</v>
      </c>
      <c r="H14" s="68">
        <v>1.7003188097768458</v>
      </c>
      <c r="I14" s="40">
        <v>117.2</v>
      </c>
      <c r="J14" s="68">
        <v>17.552657973921768</v>
      </c>
      <c r="K14" s="40">
        <v>95.8</v>
      </c>
      <c r="L14" s="68">
        <v>-1.8442622950819612</v>
      </c>
    </row>
    <row r="15" spans="1:12" ht="11.25" customHeight="1">
      <c r="A15" s="69">
        <f>IF(C15&lt;&gt;"",COUNTA($C$12:C15),"")</f>
        <v>4</v>
      </c>
      <c r="B15" s="84" t="s">
        <v>138</v>
      </c>
      <c r="C15" s="39">
        <v>104.3</v>
      </c>
      <c r="D15" s="68">
        <v>-0.19138755980861788</v>
      </c>
      <c r="E15" s="40">
        <v>89.3</v>
      </c>
      <c r="F15" s="68">
        <v>1.5927189988623383</v>
      </c>
      <c r="G15" s="40">
        <v>98.7</v>
      </c>
      <c r="H15" s="68">
        <v>3.1347962382445047</v>
      </c>
      <c r="I15" s="40">
        <v>123.2</v>
      </c>
      <c r="J15" s="68">
        <v>5.11945392491468</v>
      </c>
      <c r="K15" s="40">
        <v>93.3</v>
      </c>
      <c r="L15" s="68">
        <v>-2.609603340292267</v>
      </c>
    </row>
    <row r="16" spans="1:12" ht="11.25" customHeight="1">
      <c r="A16" s="69">
        <f>IF(C16&lt;&gt;"",COUNTA($C$12:C16),"")</f>
      </c>
      <c r="B16" s="76"/>
      <c r="C16" s="39"/>
      <c r="D16" s="68"/>
      <c r="E16" s="40"/>
      <c r="F16" s="68"/>
      <c r="G16" s="40"/>
      <c r="H16" s="68"/>
      <c r="I16" s="40"/>
      <c r="J16" s="68"/>
      <c r="K16" s="40"/>
      <c r="L16" s="68"/>
    </row>
    <row r="17" spans="1:12" ht="11.25" customHeight="1">
      <c r="A17" s="69">
        <f>IF(C17&lt;&gt;"",COUNTA($C$12:C17),"")</f>
      </c>
      <c r="B17" s="76" t="s">
        <v>134</v>
      </c>
      <c r="C17" s="39"/>
      <c r="D17" s="68"/>
      <c r="E17" s="40"/>
      <c r="F17" s="68"/>
      <c r="G17" s="40"/>
      <c r="H17" s="68"/>
      <c r="I17" s="40"/>
      <c r="J17" s="68"/>
      <c r="K17" s="40"/>
      <c r="L17" s="68"/>
    </row>
    <row r="18" spans="1:12" ht="11.25" customHeight="1">
      <c r="A18" s="69">
        <f>IF(C18&lt;&gt;"",COUNTA($C$12:C18),"")</f>
      </c>
      <c r="B18" s="77"/>
      <c r="C18" s="39"/>
      <c r="D18" s="68"/>
      <c r="E18" s="40"/>
      <c r="F18" s="68"/>
      <c r="G18" s="40"/>
      <c r="H18" s="68"/>
      <c r="I18" s="40"/>
      <c r="J18" s="68"/>
      <c r="K18" s="40"/>
      <c r="L18" s="68"/>
    </row>
    <row r="19" spans="1:12" ht="11.25" customHeight="1">
      <c r="A19" s="69">
        <f>IF(C19&lt;&gt;"",COUNTA($C$12:C19),"")</f>
        <v>5</v>
      </c>
      <c r="B19" s="77" t="s">
        <v>101</v>
      </c>
      <c r="C19" s="39">
        <v>95.9</v>
      </c>
      <c r="D19" s="68">
        <v>9.101251422070533</v>
      </c>
      <c r="E19" s="40">
        <v>83.9</v>
      </c>
      <c r="F19" s="68">
        <v>-9.978540772532185</v>
      </c>
      <c r="G19" s="40">
        <v>84</v>
      </c>
      <c r="H19" s="68">
        <v>2.689486552567246</v>
      </c>
      <c r="I19" s="40">
        <v>114.9</v>
      </c>
      <c r="J19" s="68">
        <v>13.649851632047486</v>
      </c>
      <c r="K19" s="40">
        <v>89</v>
      </c>
      <c r="L19" s="68">
        <v>-2.625820568927793</v>
      </c>
    </row>
    <row r="20" spans="1:12" ht="11.25" customHeight="1">
      <c r="A20" s="69">
        <f>IF(C20&lt;&gt;"",COUNTA($C$12:C20),"")</f>
        <v>6</v>
      </c>
      <c r="B20" s="77" t="s">
        <v>102</v>
      </c>
      <c r="C20" s="39">
        <v>108.3</v>
      </c>
      <c r="D20" s="68">
        <v>9.173387096774192</v>
      </c>
      <c r="E20" s="40">
        <v>104.2</v>
      </c>
      <c r="F20" s="68">
        <v>6.326530612244895</v>
      </c>
      <c r="G20" s="40">
        <v>96.5</v>
      </c>
      <c r="H20" s="68">
        <v>-1.025641025641022</v>
      </c>
      <c r="I20" s="40">
        <v>115.9</v>
      </c>
      <c r="J20" s="68">
        <v>16.01601601601601</v>
      </c>
      <c r="K20" s="40">
        <v>96.5</v>
      </c>
      <c r="L20" s="68">
        <v>-3.5</v>
      </c>
    </row>
    <row r="21" spans="1:12" ht="11.25" customHeight="1">
      <c r="A21" s="69">
        <f>IF(C21&lt;&gt;"",COUNTA($C$12:C21),"")</f>
        <v>7</v>
      </c>
      <c r="B21" s="77" t="s">
        <v>103</v>
      </c>
      <c r="C21" s="39">
        <v>111.8</v>
      </c>
      <c r="D21" s="68">
        <v>4.878048780487816</v>
      </c>
      <c r="E21" s="40">
        <v>86.7</v>
      </c>
      <c r="F21" s="68">
        <v>-7.371794871794862</v>
      </c>
      <c r="G21" s="40">
        <v>104.9</v>
      </c>
      <c r="H21" s="68">
        <v>1.8446601941747502</v>
      </c>
      <c r="I21" s="40">
        <v>118</v>
      </c>
      <c r="J21" s="68">
        <v>19.071644803229063</v>
      </c>
      <c r="K21" s="40">
        <v>103.8</v>
      </c>
      <c r="L21" s="68">
        <v>-3.8888888888888857</v>
      </c>
    </row>
    <row r="22" spans="1:12" ht="11.25" customHeight="1">
      <c r="A22" s="69">
        <f>IF(C22&lt;&gt;"",COUNTA($C$12:C22),"")</f>
        <v>8</v>
      </c>
      <c r="B22" s="77" t="s">
        <v>104</v>
      </c>
      <c r="C22" s="39">
        <v>102.2</v>
      </c>
      <c r="D22" s="68">
        <v>-2.8517110266159733</v>
      </c>
      <c r="E22" s="40">
        <v>76.8</v>
      </c>
      <c r="F22" s="68">
        <v>-22.267206477732785</v>
      </c>
      <c r="G22" s="40">
        <v>97.5</v>
      </c>
      <c r="H22" s="68">
        <v>3.723404255319153</v>
      </c>
      <c r="I22" s="40">
        <v>120.2</v>
      </c>
      <c r="J22" s="68">
        <v>21.659919028340084</v>
      </c>
      <c r="K22" s="40">
        <v>93.9</v>
      </c>
      <c r="L22" s="68">
        <v>3.1868131868131826</v>
      </c>
    </row>
    <row r="23" spans="1:12" ht="11.25" customHeight="1">
      <c r="A23" s="69">
        <f>IF(C23&lt;&gt;"",COUNTA($C$12:C23),"")</f>
      </c>
      <c r="B23" s="75"/>
      <c r="C23" s="39"/>
      <c r="D23" s="68"/>
      <c r="E23" s="40"/>
      <c r="F23" s="68"/>
      <c r="G23" s="40"/>
      <c r="H23" s="68"/>
      <c r="I23" s="40"/>
      <c r="J23" s="68"/>
      <c r="K23" s="40"/>
      <c r="L23" s="68"/>
    </row>
    <row r="24" spans="1:12" ht="11.25" customHeight="1">
      <c r="A24" s="69">
        <f>IF(C24&lt;&gt;"",COUNTA($C$12:C24),"")</f>
      </c>
      <c r="B24" s="76" t="s">
        <v>139</v>
      </c>
      <c r="C24" s="39"/>
      <c r="D24" s="68"/>
      <c r="E24" s="40"/>
      <c r="F24" s="68"/>
      <c r="G24" s="40"/>
      <c r="H24" s="68"/>
      <c r="I24" s="40"/>
      <c r="J24" s="68"/>
      <c r="K24" s="40"/>
      <c r="L24" s="68"/>
    </row>
    <row r="25" spans="1:12" ht="11.25" customHeight="1">
      <c r="A25" s="69">
        <f>IF(C25&lt;&gt;"",COUNTA($C$12:C25),"")</f>
      </c>
      <c r="B25" s="76"/>
      <c r="C25" s="39"/>
      <c r="D25" s="68"/>
      <c r="E25" s="40"/>
      <c r="F25" s="68"/>
      <c r="G25" s="40"/>
      <c r="H25" s="68"/>
      <c r="I25" s="40"/>
      <c r="J25" s="68"/>
      <c r="K25" s="40"/>
      <c r="L25" s="68"/>
    </row>
    <row r="26" spans="1:12" ht="11.25" customHeight="1">
      <c r="A26" s="69">
        <f>IF(C26&lt;&gt;"",COUNTA($C$12:C26),"")</f>
        <v>9</v>
      </c>
      <c r="B26" s="75" t="s">
        <v>101</v>
      </c>
      <c r="C26" s="39">
        <v>93.3</v>
      </c>
      <c r="D26" s="68">
        <v>-2.711157455683008</v>
      </c>
      <c r="E26" s="40">
        <v>73.1</v>
      </c>
      <c r="F26" s="68">
        <v>-12.87246722288441</v>
      </c>
      <c r="G26" s="40">
        <v>86.3</v>
      </c>
      <c r="H26" s="68">
        <v>2.738095238095241</v>
      </c>
      <c r="I26" s="40">
        <v>120.4</v>
      </c>
      <c r="J26" s="68">
        <v>4.786771105308958</v>
      </c>
      <c r="K26" s="40">
        <v>84.2</v>
      </c>
      <c r="L26" s="68">
        <v>-5.393258426966298</v>
      </c>
    </row>
    <row r="27" spans="1:12" ht="11.25" customHeight="1">
      <c r="A27" s="69">
        <f>IF(C27&lt;&gt;"",COUNTA($C$12:C27),"")</f>
        <v>10</v>
      </c>
      <c r="B27" s="75" t="s">
        <v>102</v>
      </c>
      <c r="C27" s="39">
        <v>109.9</v>
      </c>
      <c r="D27" s="68">
        <v>1.4773776546629733</v>
      </c>
      <c r="E27" s="40">
        <v>106.1</v>
      </c>
      <c r="F27" s="68">
        <v>1.823416506717848</v>
      </c>
      <c r="G27" s="40">
        <v>100.5</v>
      </c>
      <c r="H27" s="68">
        <v>4.145077720207254</v>
      </c>
      <c r="I27" s="40">
        <v>122.8</v>
      </c>
      <c r="J27" s="68">
        <v>5.953408110440023</v>
      </c>
      <c r="K27" s="40">
        <v>97.4</v>
      </c>
      <c r="L27" s="68">
        <v>0.9326424870466354</v>
      </c>
    </row>
    <row r="28" spans="1:12" ht="11.25" customHeight="1">
      <c r="A28" s="69">
        <f>IF(C28&lt;&gt;"",COUNTA($C$12:C28),"")</f>
        <v>11</v>
      </c>
      <c r="B28" s="75" t="s">
        <v>103</v>
      </c>
      <c r="C28" s="39">
        <v>109.6</v>
      </c>
      <c r="D28" s="68">
        <v>-1.9677996422182389</v>
      </c>
      <c r="E28" s="40">
        <v>89.8</v>
      </c>
      <c r="F28" s="68">
        <v>3.575547866205298</v>
      </c>
      <c r="G28" s="40">
        <v>108.5</v>
      </c>
      <c r="H28" s="68">
        <v>3.431839847473782</v>
      </c>
      <c r="I28" s="40">
        <v>118.7</v>
      </c>
      <c r="J28" s="68">
        <v>0.5932203389830448</v>
      </c>
      <c r="K28" s="40">
        <v>99.1</v>
      </c>
      <c r="L28" s="68">
        <v>-4.527938342967246</v>
      </c>
    </row>
    <row r="29" spans="1:12" ht="11.25" customHeight="1">
      <c r="A29" s="69">
        <f>IF(C29&lt;&gt;"",COUNTA($C$12:C29),"")</f>
        <v>12</v>
      </c>
      <c r="B29" s="75" t="s">
        <v>104</v>
      </c>
      <c r="C29" s="39">
        <v>104.5</v>
      </c>
      <c r="D29" s="68">
        <v>2.2504892367905995</v>
      </c>
      <c r="E29" s="40">
        <v>88.2</v>
      </c>
      <c r="F29" s="68">
        <v>14.84375</v>
      </c>
      <c r="G29" s="40">
        <v>99.4</v>
      </c>
      <c r="H29" s="68">
        <v>1.9487179487179418</v>
      </c>
      <c r="I29" s="40">
        <v>130.8</v>
      </c>
      <c r="J29" s="68">
        <v>8.818635607321141</v>
      </c>
      <c r="K29" s="40">
        <v>92.5</v>
      </c>
      <c r="L29" s="68">
        <v>-1.49094781682642</v>
      </c>
    </row>
    <row r="30" spans="1:12" ht="11.25" customHeight="1">
      <c r="A30" s="69">
        <f>IF(C30&lt;&gt;"",COUNTA($C$12:C30),"")</f>
      </c>
      <c r="B30" s="75"/>
      <c r="C30" s="39"/>
      <c r="D30" s="68"/>
      <c r="E30" s="40"/>
      <c r="F30" s="68"/>
      <c r="G30" s="40"/>
      <c r="H30" s="68"/>
      <c r="I30" s="40"/>
      <c r="J30" s="68"/>
      <c r="K30" s="40"/>
      <c r="L30" s="68"/>
    </row>
    <row r="31" spans="1:12" ht="11.25" customHeight="1">
      <c r="A31" s="69">
        <f>IF(C31&lt;&gt;"",COUNTA($C$12:C31),"")</f>
      </c>
      <c r="B31" s="76" t="s">
        <v>135</v>
      </c>
      <c r="C31" s="39"/>
      <c r="D31" s="68"/>
      <c r="E31" s="40"/>
      <c r="F31" s="68"/>
      <c r="G31" s="40"/>
      <c r="H31" s="68"/>
      <c r="I31" s="40"/>
      <c r="J31" s="68"/>
      <c r="K31" s="40"/>
      <c r="L31" s="68"/>
    </row>
    <row r="32" spans="1:12" ht="11.25" customHeight="1">
      <c r="A32" s="69">
        <f>IF(C32&lt;&gt;"",COUNTA($C$12:C32),"")</f>
      </c>
      <c r="B32" s="77"/>
      <c r="C32" s="39"/>
      <c r="D32" s="68"/>
      <c r="E32" s="40"/>
      <c r="F32" s="68"/>
      <c r="G32" s="40"/>
      <c r="H32" s="68"/>
      <c r="I32" s="40"/>
      <c r="J32" s="68"/>
      <c r="K32" s="40"/>
      <c r="L32" s="68"/>
    </row>
    <row r="33" spans="1:12" ht="11.25" customHeight="1">
      <c r="A33" s="69">
        <f>IF(C33&lt;&gt;"",COUNTA($C$12:C33),"")</f>
        <v>13</v>
      </c>
      <c r="B33" s="77" t="s">
        <v>105</v>
      </c>
      <c r="C33" s="39">
        <v>84.9</v>
      </c>
      <c r="D33" s="68">
        <v>2.660217654171703</v>
      </c>
      <c r="E33" s="40">
        <v>65</v>
      </c>
      <c r="F33" s="68">
        <v>-17.302798982188293</v>
      </c>
      <c r="G33" s="40">
        <v>76.8</v>
      </c>
      <c r="H33" s="68">
        <v>-4.239401496259362</v>
      </c>
      <c r="I33" s="40">
        <v>109.5</v>
      </c>
      <c r="J33" s="68">
        <v>11.848825331971398</v>
      </c>
      <c r="K33" s="40">
        <v>79.8</v>
      </c>
      <c r="L33" s="68">
        <v>-7.317073170731703</v>
      </c>
    </row>
    <row r="34" spans="1:12" ht="11.25" customHeight="1">
      <c r="A34" s="69">
        <f>IF(C34&lt;&gt;"",COUNTA($C$12:C34),"")</f>
        <v>14</v>
      </c>
      <c r="B34" s="77" t="s">
        <v>106</v>
      </c>
      <c r="C34" s="39">
        <v>91.4</v>
      </c>
      <c r="D34" s="68">
        <v>17.179487179487182</v>
      </c>
      <c r="E34" s="40">
        <v>75</v>
      </c>
      <c r="F34" s="68">
        <v>-12.68917345750873</v>
      </c>
      <c r="G34" s="40">
        <v>79.8</v>
      </c>
      <c r="H34" s="68">
        <v>2.0460358056266017</v>
      </c>
      <c r="I34" s="40">
        <v>105.2</v>
      </c>
      <c r="J34" s="68">
        <v>12.87553648068669</v>
      </c>
      <c r="K34" s="40">
        <v>88.2</v>
      </c>
      <c r="L34" s="68">
        <v>3.1578947368421098</v>
      </c>
    </row>
    <row r="35" spans="1:12" ht="11.25" customHeight="1">
      <c r="A35" s="69">
        <f>IF(C35&lt;&gt;"",COUNTA($C$12:C35),"")</f>
        <v>15</v>
      </c>
      <c r="B35" s="77" t="s">
        <v>107</v>
      </c>
      <c r="C35" s="39">
        <v>111.3</v>
      </c>
      <c r="D35" s="68">
        <v>8.05825242718447</v>
      </c>
      <c r="E35" s="40">
        <v>111.8</v>
      </c>
      <c r="F35" s="68">
        <v>-2.782608695652172</v>
      </c>
      <c r="G35" s="40">
        <v>95.3</v>
      </c>
      <c r="H35" s="68">
        <v>9.414466130884051</v>
      </c>
      <c r="I35" s="40">
        <v>129.9</v>
      </c>
      <c r="J35" s="68">
        <v>15.672306322350849</v>
      </c>
      <c r="K35" s="40">
        <v>99.2</v>
      </c>
      <c r="L35" s="68">
        <v>-3.313840155945414</v>
      </c>
    </row>
    <row r="36" spans="1:12" ht="11.25" customHeight="1">
      <c r="A36" s="69">
        <f>IF(C36&lt;&gt;"",COUNTA($C$12:C36),"")</f>
        <v>16</v>
      </c>
      <c r="B36" s="77" t="s">
        <v>108</v>
      </c>
      <c r="C36" s="39">
        <v>109.3</v>
      </c>
      <c r="D36" s="68">
        <v>6.6341463414634205</v>
      </c>
      <c r="E36" s="40">
        <v>117.7</v>
      </c>
      <c r="F36" s="68">
        <v>-3.3661740558292195</v>
      </c>
      <c r="G36" s="40">
        <v>93</v>
      </c>
      <c r="H36" s="68">
        <v>-6.532663316582912</v>
      </c>
      <c r="I36" s="40">
        <v>117.3</v>
      </c>
      <c r="J36" s="68">
        <v>12.03438395415472</v>
      </c>
      <c r="K36" s="40">
        <v>96.6</v>
      </c>
      <c r="L36" s="68">
        <v>-5.108055009823175</v>
      </c>
    </row>
    <row r="37" spans="1:12" ht="11.25" customHeight="1">
      <c r="A37" s="69">
        <f>IF(C37&lt;&gt;"",COUNTA($C$12:C37),"")</f>
        <v>17</v>
      </c>
      <c r="B37" s="77" t="s">
        <v>109</v>
      </c>
      <c r="C37" s="39">
        <v>103.1</v>
      </c>
      <c r="D37" s="68">
        <v>8.985200845665972</v>
      </c>
      <c r="E37" s="40">
        <v>97.9</v>
      </c>
      <c r="F37" s="68">
        <v>4.482390608324437</v>
      </c>
      <c r="G37" s="40">
        <v>95.6</v>
      </c>
      <c r="H37" s="68">
        <v>1.3785790031813434</v>
      </c>
      <c r="I37" s="40">
        <v>110.6</v>
      </c>
      <c r="J37" s="68">
        <v>12.742099898063202</v>
      </c>
      <c r="K37" s="40">
        <v>91.9</v>
      </c>
      <c r="L37" s="68">
        <v>-6.032719836400815</v>
      </c>
    </row>
    <row r="38" spans="1:12" ht="11.25" customHeight="1">
      <c r="A38" s="69">
        <f>IF(C38&lt;&gt;"",COUNTA($C$12:C38),"")</f>
        <v>18</v>
      </c>
      <c r="B38" s="77" t="s">
        <v>110</v>
      </c>
      <c r="C38" s="39">
        <v>112.5</v>
      </c>
      <c r="D38" s="68">
        <v>12.051792828685251</v>
      </c>
      <c r="E38" s="40">
        <v>96.8</v>
      </c>
      <c r="F38" s="68">
        <v>23.15521628498729</v>
      </c>
      <c r="G38" s="40">
        <v>100.9</v>
      </c>
      <c r="H38" s="68">
        <v>2.228976697061796</v>
      </c>
      <c r="I38" s="40">
        <v>119.8</v>
      </c>
      <c r="J38" s="68">
        <v>23.63261093911248</v>
      </c>
      <c r="K38" s="40">
        <v>100.9</v>
      </c>
      <c r="L38" s="68">
        <v>0.5982053838484518</v>
      </c>
    </row>
    <row r="39" spans="1:12" ht="11.25" customHeight="1">
      <c r="A39" s="69">
        <f>IF(C39&lt;&gt;"",COUNTA($C$12:C39),"")</f>
        <v>19</v>
      </c>
      <c r="B39" s="77" t="s">
        <v>111</v>
      </c>
      <c r="C39" s="39">
        <v>114.3</v>
      </c>
      <c r="D39" s="68">
        <v>8.96091515729266</v>
      </c>
      <c r="E39" s="40">
        <v>77.9</v>
      </c>
      <c r="F39" s="68">
        <v>13.062409288824384</v>
      </c>
      <c r="G39" s="40">
        <v>110.6</v>
      </c>
      <c r="H39" s="68">
        <v>1.7479300827966853</v>
      </c>
      <c r="I39" s="40">
        <v>127.3</v>
      </c>
      <c r="J39" s="68">
        <v>23.11411992263055</v>
      </c>
      <c r="K39" s="40">
        <v>105.2</v>
      </c>
      <c r="L39" s="68">
        <v>-4.4504995458673875</v>
      </c>
    </row>
    <row r="40" spans="1:12" ht="11.25" customHeight="1">
      <c r="A40" s="69">
        <f>IF(C40&lt;&gt;"",COUNTA($C$12:C40),"")</f>
        <v>20</v>
      </c>
      <c r="B40" s="77" t="s">
        <v>112</v>
      </c>
      <c r="C40" s="39">
        <v>106</v>
      </c>
      <c r="D40" s="68">
        <v>0.952380952380949</v>
      </c>
      <c r="E40" s="40">
        <v>74.7</v>
      </c>
      <c r="F40" s="68">
        <v>-19.155844155844164</v>
      </c>
      <c r="G40" s="40">
        <v>105.5</v>
      </c>
      <c r="H40" s="68">
        <v>2.626459143968873</v>
      </c>
      <c r="I40" s="40">
        <v>105.7</v>
      </c>
      <c r="J40" s="68">
        <v>12.927350427350433</v>
      </c>
      <c r="K40" s="40">
        <v>99.6</v>
      </c>
      <c r="L40" s="68">
        <v>-4.138594802694911</v>
      </c>
    </row>
    <row r="41" spans="1:12" ht="11.25" customHeight="1">
      <c r="A41" s="69">
        <f>IF(C41&lt;&gt;"",COUNTA($C$12:C41),"")</f>
        <v>21</v>
      </c>
      <c r="B41" s="77" t="s">
        <v>113</v>
      </c>
      <c r="C41" s="39">
        <v>115</v>
      </c>
      <c r="D41" s="68">
        <v>4.545454545454547</v>
      </c>
      <c r="E41" s="40">
        <v>107.5</v>
      </c>
      <c r="F41" s="68">
        <v>-9.966499162479067</v>
      </c>
      <c r="G41" s="40">
        <v>98.4</v>
      </c>
      <c r="H41" s="68">
        <v>0.8196721311475414</v>
      </c>
      <c r="I41" s="40">
        <v>121</v>
      </c>
      <c r="J41" s="68">
        <v>20.758483033932137</v>
      </c>
      <c r="K41" s="40">
        <v>106.7</v>
      </c>
      <c r="L41" s="68">
        <v>-3</v>
      </c>
    </row>
    <row r="42" spans="1:12" ht="11.25" customHeight="1">
      <c r="A42" s="69">
        <f>IF(C42&lt;&gt;"",COUNTA($C$12:C42),"")</f>
        <v>22</v>
      </c>
      <c r="B42" s="77" t="s">
        <v>114</v>
      </c>
      <c r="C42" s="39">
        <v>104.5</v>
      </c>
      <c r="D42" s="68">
        <v>3.5678889990089147</v>
      </c>
      <c r="E42" s="40">
        <v>68</v>
      </c>
      <c r="F42" s="68">
        <v>-30.32786885245902</v>
      </c>
      <c r="G42" s="40">
        <v>98.9</v>
      </c>
      <c r="H42" s="68">
        <v>1.9587628865979383</v>
      </c>
      <c r="I42" s="40">
        <v>123.1</v>
      </c>
      <c r="J42" s="68">
        <v>23.718592964824126</v>
      </c>
      <c r="K42" s="40">
        <v>100.6</v>
      </c>
      <c r="L42" s="68">
        <v>0.8016032064128353</v>
      </c>
    </row>
    <row r="43" spans="1:12" ht="11.25" customHeight="1">
      <c r="A43" s="69">
        <f>IF(C43&lt;&gt;"",COUNTA($C$12:C43),"")</f>
        <v>23</v>
      </c>
      <c r="B43" s="77" t="s">
        <v>115</v>
      </c>
      <c r="C43" s="39">
        <v>101.6</v>
      </c>
      <c r="D43" s="68">
        <v>5.284974093264253</v>
      </c>
      <c r="E43" s="40">
        <v>88.7</v>
      </c>
      <c r="F43" s="68">
        <v>-10.222672064777328</v>
      </c>
      <c r="G43" s="40">
        <v>89.6</v>
      </c>
      <c r="H43" s="68">
        <v>5.660377358490564</v>
      </c>
      <c r="I43" s="40">
        <v>120.6</v>
      </c>
      <c r="J43" s="68">
        <v>23.06122448979592</v>
      </c>
      <c r="K43" s="40">
        <v>94.4</v>
      </c>
      <c r="L43" s="68">
        <v>-0.6315789473684248</v>
      </c>
    </row>
    <row r="44" spans="1:12" ht="11.25" customHeight="1">
      <c r="A44" s="69">
        <f>IF(C44&lt;&gt;"",COUNTA($C$12:C44),"")</f>
        <v>24</v>
      </c>
      <c r="B44" s="77" t="s">
        <v>116</v>
      </c>
      <c r="C44" s="39">
        <v>100.5</v>
      </c>
      <c r="D44" s="68">
        <v>-15.04649196956889</v>
      </c>
      <c r="E44" s="40">
        <v>73.5</v>
      </c>
      <c r="F44" s="68">
        <v>-26.42642642642643</v>
      </c>
      <c r="G44" s="40">
        <v>103.9</v>
      </c>
      <c r="H44" s="68">
        <v>3.6926147704590733</v>
      </c>
      <c r="I44" s="40">
        <v>116.7</v>
      </c>
      <c r="J44" s="68">
        <v>18.117408906882588</v>
      </c>
      <c r="K44" s="40">
        <v>86.6</v>
      </c>
      <c r="L44" s="68">
        <v>10.883482714468641</v>
      </c>
    </row>
    <row r="45" spans="1:12" ht="11.25" customHeight="1">
      <c r="A45" s="69">
        <f>IF(C45&lt;&gt;"",COUNTA($C$12:C45),"")</f>
      </c>
      <c r="B45" s="77"/>
      <c r="C45" s="39"/>
      <c r="D45" s="68"/>
      <c r="E45" s="40"/>
      <c r="F45" s="68"/>
      <c r="G45" s="40"/>
      <c r="H45" s="68"/>
      <c r="I45" s="40"/>
      <c r="J45" s="68"/>
      <c r="K45" s="40"/>
      <c r="L45" s="68"/>
    </row>
    <row r="46" spans="1:12" ht="11.25" customHeight="1">
      <c r="A46" s="69">
        <f>IF(C46&lt;&gt;"",COUNTA($C$12:C46),"")</f>
      </c>
      <c r="B46" s="76" t="s">
        <v>140</v>
      </c>
      <c r="C46" s="39"/>
      <c r="D46" s="68"/>
      <c r="E46" s="40"/>
      <c r="F46" s="68"/>
      <c r="G46" s="40"/>
      <c r="H46" s="68"/>
      <c r="I46" s="40"/>
      <c r="J46" s="68"/>
      <c r="K46" s="40"/>
      <c r="L46" s="68"/>
    </row>
    <row r="47" spans="1:12" ht="11.25" customHeight="1">
      <c r="A47" s="69">
        <f>IF(C47&lt;&gt;"",COUNTA($C$12:C47),"")</f>
      </c>
      <c r="B47" s="77"/>
      <c r="C47" s="39"/>
      <c r="D47" s="68"/>
      <c r="E47" s="40"/>
      <c r="F47" s="68"/>
      <c r="G47" s="40"/>
      <c r="H47" s="68"/>
      <c r="I47" s="40"/>
      <c r="J47" s="68"/>
      <c r="K47" s="40"/>
      <c r="L47" s="68"/>
    </row>
    <row r="48" spans="1:12" ht="11.25" customHeight="1">
      <c r="A48" s="69">
        <f>IF(C48&lt;&gt;"",COUNTA($C$12:C48),"")</f>
        <v>25</v>
      </c>
      <c r="B48" s="77" t="s">
        <v>105</v>
      </c>
      <c r="C48" s="39">
        <v>80.4</v>
      </c>
      <c r="D48" s="68">
        <v>-5.300353356890454</v>
      </c>
      <c r="E48" s="40">
        <v>58.1</v>
      </c>
      <c r="F48" s="68">
        <v>-10.615384615384613</v>
      </c>
      <c r="G48" s="40">
        <v>76.1</v>
      </c>
      <c r="H48" s="68">
        <v>-0.9114583333333428</v>
      </c>
      <c r="I48" s="40">
        <v>112.4</v>
      </c>
      <c r="J48" s="68">
        <v>2.648401826484019</v>
      </c>
      <c r="K48" s="40">
        <v>72.3</v>
      </c>
      <c r="L48" s="68">
        <v>-9.398496240601503</v>
      </c>
    </row>
    <row r="49" spans="1:12" ht="11.25" customHeight="1">
      <c r="A49" s="69">
        <f>IF(C49&lt;&gt;"",COUNTA($C$12:C49),"")</f>
        <v>26</v>
      </c>
      <c r="B49" s="77" t="s">
        <v>106</v>
      </c>
      <c r="C49" s="39">
        <v>89.5</v>
      </c>
      <c r="D49" s="68">
        <v>-2.078774617067836</v>
      </c>
      <c r="E49" s="40">
        <v>61</v>
      </c>
      <c r="F49" s="68">
        <v>-18.66666666666667</v>
      </c>
      <c r="G49" s="40">
        <v>83.5</v>
      </c>
      <c r="H49" s="68">
        <v>4.636591478696744</v>
      </c>
      <c r="I49" s="40">
        <v>115.6</v>
      </c>
      <c r="J49" s="68">
        <v>9.885931558935354</v>
      </c>
      <c r="K49" s="40">
        <v>82.5</v>
      </c>
      <c r="L49" s="68">
        <v>-6.462585034013614</v>
      </c>
    </row>
    <row r="50" spans="1:12" ht="11.25" customHeight="1">
      <c r="A50" s="69">
        <f>IF(C50&lt;&gt;"",COUNTA($C$12:C50),"")</f>
        <v>27</v>
      </c>
      <c r="B50" s="77" t="s">
        <v>107</v>
      </c>
      <c r="C50" s="39">
        <v>109.9</v>
      </c>
      <c r="D50" s="68">
        <v>-1.2578616352201237</v>
      </c>
      <c r="E50" s="40">
        <v>100</v>
      </c>
      <c r="F50" s="68">
        <v>-10.554561717352414</v>
      </c>
      <c r="G50" s="40">
        <v>99.3</v>
      </c>
      <c r="H50" s="68">
        <v>4.197271773347325</v>
      </c>
      <c r="I50" s="40">
        <v>133.1</v>
      </c>
      <c r="J50" s="68">
        <v>2.4634334103156164</v>
      </c>
      <c r="K50" s="40">
        <v>97.9</v>
      </c>
      <c r="L50" s="68">
        <v>-1.3104838709677438</v>
      </c>
    </row>
    <row r="51" spans="1:12" ht="11.25" customHeight="1">
      <c r="A51" s="69">
        <f>IF(C51&lt;&gt;"",COUNTA($C$12:C51),"")</f>
        <v>28</v>
      </c>
      <c r="B51" s="77" t="s">
        <v>108</v>
      </c>
      <c r="C51" s="39">
        <v>110.7</v>
      </c>
      <c r="D51" s="68">
        <v>1.2808783165599351</v>
      </c>
      <c r="E51" s="40">
        <v>126.4</v>
      </c>
      <c r="F51" s="68">
        <v>7.391673746813936</v>
      </c>
      <c r="G51" s="40">
        <v>90.9</v>
      </c>
      <c r="H51" s="68">
        <v>-2.258064516129039</v>
      </c>
      <c r="I51" s="40">
        <v>122.4</v>
      </c>
      <c r="J51" s="68">
        <v>4.34782608695653</v>
      </c>
      <c r="K51" s="40">
        <v>100.3</v>
      </c>
      <c r="L51" s="68">
        <v>3.830227743271223</v>
      </c>
    </row>
    <row r="52" spans="1:12" ht="11.25" customHeight="1">
      <c r="A52" s="69">
        <f>IF(C52&lt;&gt;"",COUNTA($C$12:C52),"")</f>
        <v>29</v>
      </c>
      <c r="B52" s="77" t="s">
        <v>109</v>
      </c>
      <c r="C52" s="39">
        <v>106.4</v>
      </c>
      <c r="D52" s="68">
        <v>3.2007759456838016</v>
      </c>
      <c r="E52" s="40">
        <v>90.7</v>
      </c>
      <c r="F52" s="68">
        <v>-7.354443309499501</v>
      </c>
      <c r="G52" s="40">
        <v>104.6</v>
      </c>
      <c r="H52" s="68">
        <v>9.4142259414226</v>
      </c>
      <c r="I52" s="40">
        <v>119</v>
      </c>
      <c r="J52" s="68">
        <v>7.5949367088607715</v>
      </c>
      <c r="K52" s="40">
        <v>95.2</v>
      </c>
      <c r="L52" s="68">
        <v>3.5908596300326394</v>
      </c>
    </row>
    <row r="53" spans="1:12" ht="11.25" customHeight="1">
      <c r="A53" s="69">
        <f>IF(C53&lt;&gt;"",COUNTA($C$12:C53),"")</f>
        <v>30</v>
      </c>
      <c r="B53" s="77" t="s">
        <v>110</v>
      </c>
      <c r="C53" s="39">
        <v>112.4</v>
      </c>
      <c r="D53" s="68">
        <v>-0.08888888888888857</v>
      </c>
      <c r="E53" s="40">
        <v>101.3</v>
      </c>
      <c r="F53" s="68">
        <v>4.6487603305785115</v>
      </c>
      <c r="G53" s="40">
        <v>106.2</v>
      </c>
      <c r="H53" s="68">
        <v>5.252725470763124</v>
      </c>
      <c r="I53" s="40">
        <v>127.1</v>
      </c>
      <c r="J53" s="68">
        <v>6.0934891485809715</v>
      </c>
      <c r="K53" s="40">
        <v>96.6</v>
      </c>
      <c r="L53" s="68">
        <v>-4.261645193260662</v>
      </c>
    </row>
    <row r="54" spans="1:12" ht="11.25" customHeight="1">
      <c r="A54" s="69">
        <f>IF(C54&lt;&gt;"",COUNTA($C$12:C54),"")</f>
        <v>31</v>
      </c>
      <c r="B54" s="77" t="s">
        <v>111</v>
      </c>
      <c r="C54" s="39">
        <v>106.9</v>
      </c>
      <c r="D54" s="68">
        <v>-6.474190726159222</v>
      </c>
      <c r="E54" s="40">
        <v>81.4</v>
      </c>
      <c r="F54" s="68">
        <v>4.492939666238769</v>
      </c>
      <c r="G54" s="40">
        <v>110.2</v>
      </c>
      <c r="H54" s="68">
        <v>-0.36166365280288915</v>
      </c>
      <c r="I54" s="40">
        <v>119.6</v>
      </c>
      <c r="J54" s="68">
        <v>-6.048703849175169</v>
      </c>
      <c r="K54" s="40">
        <v>94.5</v>
      </c>
      <c r="L54" s="68">
        <v>-10.171102661596962</v>
      </c>
    </row>
    <row r="55" spans="1:12" ht="11.25" customHeight="1">
      <c r="A55" s="69">
        <f>IF(C55&lt;&gt;"",COUNTA($C$12:C55),"")</f>
        <v>32</v>
      </c>
      <c r="B55" s="77" t="s">
        <v>112</v>
      </c>
      <c r="C55" s="39">
        <v>109.5</v>
      </c>
      <c r="D55" s="68">
        <v>3.3018867924528337</v>
      </c>
      <c r="E55" s="40">
        <v>89.2</v>
      </c>
      <c r="F55" s="68">
        <v>19.410977242302536</v>
      </c>
      <c r="G55" s="40">
        <v>111</v>
      </c>
      <c r="H55" s="68">
        <v>5.213270142180093</v>
      </c>
      <c r="I55" s="40">
        <v>110</v>
      </c>
      <c r="J55" s="68">
        <v>4.068117313150424</v>
      </c>
      <c r="K55" s="40">
        <v>100.5</v>
      </c>
      <c r="L55" s="68">
        <v>0.9036144578313241</v>
      </c>
    </row>
    <row r="56" spans="1:12" ht="11.25" customHeight="1">
      <c r="A56" s="69">
        <f>IF(C56&lt;&gt;"",COUNTA($C$12:C56),"")</f>
        <v>33</v>
      </c>
      <c r="B56" s="77" t="s">
        <v>113</v>
      </c>
      <c r="C56" s="39">
        <v>112.3</v>
      </c>
      <c r="D56" s="68">
        <v>-2.347826086956516</v>
      </c>
      <c r="E56" s="40">
        <v>98.7</v>
      </c>
      <c r="F56" s="68">
        <v>-8.186046511627907</v>
      </c>
      <c r="G56" s="40">
        <v>104.3</v>
      </c>
      <c r="H56" s="68">
        <v>5.995934959349583</v>
      </c>
      <c r="I56" s="40">
        <v>126.6</v>
      </c>
      <c r="J56" s="68">
        <v>4.628099173553721</v>
      </c>
      <c r="K56" s="40">
        <v>102.3</v>
      </c>
      <c r="L56" s="68">
        <v>-4.123711340206185</v>
      </c>
    </row>
    <row r="57" spans="1:12" ht="11.25" customHeight="1">
      <c r="A57" s="69">
        <f>IF(C57&lt;&gt;"",COUNTA($C$12:C57),"")</f>
        <v>34</v>
      </c>
      <c r="B57" s="77" t="s">
        <v>114</v>
      </c>
      <c r="C57" s="39">
        <v>104.4</v>
      </c>
      <c r="D57" s="68">
        <v>-0.09569377990430894</v>
      </c>
      <c r="E57" s="40">
        <v>96</v>
      </c>
      <c r="F57" s="68">
        <v>41.176470588235304</v>
      </c>
      <c r="G57" s="40">
        <v>95.7</v>
      </c>
      <c r="H57" s="68">
        <v>-3.2355915065723053</v>
      </c>
      <c r="I57" s="40">
        <v>128.5</v>
      </c>
      <c r="J57" s="68">
        <v>4.386677497969131</v>
      </c>
      <c r="K57" s="40">
        <v>93.7</v>
      </c>
      <c r="L57" s="68">
        <v>-6.858846918489064</v>
      </c>
    </row>
    <row r="58" spans="1:12" ht="11.25" customHeight="1">
      <c r="A58" s="69">
        <f>IF(C58&lt;&gt;"",COUNTA($C$12:C58),"")</f>
        <v>35</v>
      </c>
      <c r="B58" s="77" t="s">
        <v>115</v>
      </c>
      <c r="C58" s="39">
        <v>105.9</v>
      </c>
      <c r="D58" s="68">
        <v>4.232283464566933</v>
      </c>
      <c r="E58" s="40">
        <v>82.1</v>
      </c>
      <c r="F58" s="68">
        <v>-7.440811724915449</v>
      </c>
      <c r="G58" s="40">
        <v>96.6</v>
      </c>
      <c r="H58" s="68">
        <v>7.8125</v>
      </c>
      <c r="I58" s="40">
        <v>133.2</v>
      </c>
      <c r="J58" s="68">
        <v>10.447761194029837</v>
      </c>
      <c r="K58" s="40">
        <v>98.3</v>
      </c>
      <c r="L58" s="68">
        <v>4.131355932203377</v>
      </c>
    </row>
    <row r="59" spans="1:12" ht="11.25" customHeight="1">
      <c r="A59" s="69">
        <f>IF(C59&lt;&gt;"",COUNTA($C$12:C59),"")</f>
        <v>36</v>
      </c>
      <c r="B59" s="77" t="s">
        <v>116</v>
      </c>
      <c r="C59" s="39">
        <v>103.2</v>
      </c>
      <c r="D59" s="68">
        <v>2.6865671641791096</v>
      </c>
      <c r="E59" s="40">
        <v>86.6</v>
      </c>
      <c r="F59" s="68">
        <v>17.823129251700678</v>
      </c>
      <c r="G59" s="40">
        <v>105.7</v>
      </c>
      <c r="H59" s="68">
        <v>1.7324350336862295</v>
      </c>
      <c r="I59" s="40">
        <v>130.6</v>
      </c>
      <c r="J59" s="68">
        <v>11.910882604970013</v>
      </c>
      <c r="K59" s="40">
        <v>85.5</v>
      </c>
      <c r="L59" s="68">
        <v>-1.270207852193991</v>
      </c>
    </row>
    <row r="60" spans="4:12" ht="12.75" customHeight="1">
      <c r="D60" s="9"/>
      <c r="E60" s="8"/>
      <c r="F60" s="9"/>
      <c r="G60" s="8"/>
      <c r="H60" s="9"/>
      <c r="I60" s="8"/>
      <c r="J60" s="9"/>
      <c r="K60" s="8"/>
      <c r="L60" s="9"/>
    </row>
    <row r="63" ht="12.75" customHeight="1">
      <c r="B63" s="12"/>
    </row>
  </sheetData>
  <sheetProtection/>
  <mergeCells count="12">
    <mergeCell ref="I4:J8"/>
    <mergeCell ref="K4:L8"/>
    <mergeCell ref="A1:B1"/>
    <mergeCell ref="C1:L1"/>
    <mergeCell ref="A2:B2"/>
    <mergeCell ref="C2:L2"/>
    <mergeCell ref="A3:A9"/>
    <mergeCell ref="B3:B9"/>
    <mergeCell ref="C3:D8"/>
    <mergeCell ref="E3:L3"/>
    <mergeCell ref="E4:F8"/>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2016 12&amp;R&amp;7&amp;P</oddFooter>
    <evenFooter>&amp;L&amp;7&amp;P&amp;R&amp;7StatA MV, Statistischer Bericht G123 2016 12</evenFooter>
  </headerFooter>
  <legacyDrawing r:id="rId2"/>
</worksheet>
</file>

<file path=xl/worksheets/sheet7.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4" customFormat="1" ht="30" customHeight="1">
      <c r="A1" s="132" t="s">
        <v>65</v>
      </c>
      <c r="B1" s="133"/>
      <c r="C1" s="136" t="s">
        <v>32</v>
      </c>
      <c r="D1" s="136"/>
      <c r="E1" s="136"/>
      <c r="F1" s="136"/>
      <c r="G1" s="136"/>
      <c r="H1" s="136"/>
      <c r="I1" s="136"/>
      <c r="J1" s="136"/>
      <c r="K1" s="136"/>
      <c r="L1" s="137"/>
    </row>
    <row r="2" spans="1:12" s="35" customFormat="1" ht="30" customHeight="1">
      <c r="A2" s="134" t="s">
        <v>124</v>
      </c>
      <c r="B2" s="135"/>
      <c r="C2" s="138" t="s">
        <v>128</v>
      </c>
      <c r="D2" s="138"/>
      <c r="E2" s="138"/>
      <c r="F2" s="138"/>
      <c r="G2" s="138"/>
      <c r="H2" s="138"/>
      <c r="I2" s="138"/>
      <c r="J2" s="138"/>
      <c r="K2" s="138"/>
      <c r="L2" s="139"/>
    </row>
    <row r="3" spans="1:12" ht="11.25" customHeight="1">
      <c r="A3" s="140" t="s">
        <v>79</v>
      </c>
      <c r="B3" s="130" t="s">
        <v>0</v>
      </c>
      <c r="C3" s="130" t="s">
        <v>51</v>
      </c>
      <c r="D3" s="130"/>
      <c r="E3" s="130" t="s">
        <v>1</v>
      </c>
      <c r="F3" s="130"/>
      <c r="G3" s="130"/>
      <c r="H3" s="130"/>
      <c r="I3" s="130"/>
      <c r="J3" s="130"/>
      <c r="K3" s="130"/>
      <c r="L3" s="131"/>
    </row>
    <row r="4" spans="1:12" ht="11.25" customHeight="1">
      <c r="A4" s="141"/>
      <c r="B4" s="130"/>
      <c r="C4" s="130"/>
      <c r="D4" s="130"/>
      <c r="E4" s="130" t="s">
        <v>52</v>
      </c>
      <c r="F4" s="130"/>
      <c r="G4" s="130" t="s">
        <v>53</v>
      </c>
      <c r="H4" s="130"/>
      <c r="I4" s="130" t="s">
        <v>54</v>
      </c>
      <c r="J4" s="130"/>
      <c r="K4" s="130" t="s">
        <v>100</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15" t="s">
        <v>129</v>
      </c>
      <c r="D9" s="15" t="s">
        <v>83</v>
      </c>
      <c r="E9" s="64" t="s">
        <v>129</v>
      </c>
      <c r="F9" s="15" t="s">
        <v>83</v>
      </c>
      <c r="G9" s="64" t="s">
        <v>129</v>
      </c>
      <c r="H9" s="15" t="s">
        <v>83</v>
      </c>
      <c r="I9" s="64" t="s">
        <v>129</v>
      </c>
      <c r="J9" s="15" t="s">
        <v>83</v>
      </c>
      <c r="K9" s="64" t="s">
        <v>129</v>
      </c>
      <c r="L9" s="14" t="s">
        <v>83</v>
      </c>
    </row>
    <row r="10" spans="1:12" ht="11.25" customHeight="1">
      <c r="A10" s="36">
        <v>1</v>
      </c>
      <c r="B10" s="37">
        <v>2</v>
      </c>
      <c r="C10" s="37">
        <v>3</v>
      </c>
      <c r="D10" s="37">
        <v>4</v>
      </c>
      <c r="E10" s="37">
        <v>5</v>
      </c>
      <c r="F10" s="37">
        <v>6</v>
      </c>
      <c r="G10" s="37">
        <v>7</v>
      </c>
      <c r="H10" s="37">
        <v>8</v>
      </c>
      <c r="I10" s="37">
        <v>9</v>
      </c>
      <c r="J10" s="37">
        <v>10</v>
      </c>
      <c r="K10" s="37">
        <v>11</v>
      </c>
      <c r="L10" s="38">
        <v>12</v>
      </c>
    </row>
    <row r="11" spans="1:12" s="67" customFormat="1" ht="11.25" customHeight="1">
      <c r="A11" s="66"/>
      <c r="B11" s="74"/>
      <c r="C11" s="39"/>
      <c r="D11" s="68"/>
      <c r="E11" s="40"/>
      <c r="F11" s="68"/>
      <c r="G11" s="40"/>
      <c r="H11" s="68"/>
      <c r="I11" s="40"/>
      <c r="J11" s="68"/>
      <c r="K11" s="40"/>
      <c r="L11" s="68"/>
    </row>
    <row r="12" spans="1:12" ht="11.25" customHeight="1">
      <c r="A12" s="69">
        <f>IF(C12&lt;&gt;"",COUNTA($C$12:C12),"")</f>
        <v>1</v>
      </c>
      <c r="B12" s="84">
        <v>2013</v>
      </c>
      <c r="C12" s="39">
        <v>100.7</v>
      </c>
      <c r="D12" s="68">
        <v>0.9018036072144326</v>
      </c>
      <c r="E12" s="40">
        <v>103.1</v>
      </c>
      <c r="F12" s="68">
        <v>1.6765285996055184</v>
      </c>
      <c r="G12" s="40">
        <v>88.7</v>
      </c>
      <c r="H12" s="68">
        <v>-2.420242024202423</v>
      </c>
      <c r="I12" s="40">
        <v>98.6</v>
      </c>
      <c r="J12" s="68">
        <v>0.7150153217568942</v>
      </c>
      <c r="K12" s="40">
        <v>104.6</v>
      </c>
      <c r="L12" s="68">
        <v>-0.28598665395615797</v>
      </c>
    </row>
    <row r="13" spans="1:12" ht="11.25" customHeight="1">
      <c r="A13" s="69">
        <f>IF(C13&lt;&gt;"",COUNTA($C$12:C13),"")</f>
        <v>2</v>
      </c>
      <c r="B13" s="84">
        <v>2014</v>
      </c>
      <c r="C13" s="39">
        <v>106.4</v>
      </c>
      <c r="D13" s="68">
        <v>5.660377358490564</v>
      </c>
      <c r="E13" s="40">
        <v>102.2</v>
      </c>
      <c r="F13" s="68">
        <v>-0.8729388942773966</v>
      </c>
      <c r="G13" s="40">
        <v>88.9</v>
      </c>
      <c r="H13" s="68">
        <v>0.22547914317925688</v>
      </c>
      <c r="I13" s="40">
        <v>97.7</v>
      </c>
      <c r="J13" s="68">
        <v>-0.9127789046653021</v>
      </c>
      <c r="K13" s="40">
        <v>104.9</v>
      </c>
      <c r="L13" s="68">
        <v>0.28680688336520177</v>
      </c>
    </row>
    <row r="14" spans="1:12" ht="11.25" customHeight="1">
      <c r="A14" s="69">
        <f>IF(C14&lt;&gt;"",COUNTA($C$12:C14),"")</f>
        <v>3</v>
      </c>
      <c r="B14" s="84" t="s">
        <v>133</v>
      </c>
      <c r="C14" s="39">
        <v>106.3</v>
      </c>
      <c r="D14" s="68">
        <v>-0.09398496240602583</v>
      </c>
      <c r="E14" s="40">
        <v>95.8</v>
      </c>
      <c r="F14" s="68">
        <v>-6.262230919765173</v>
      </c>
      <c r="G14" s="40">
        <v>91</v>
      </c>
      <c r="H14" s="68">
        <v>2.3622047244094375</v>
      </c>
      <c r="I14" s="40">
        <v>101.5</v>
      </c>
      <c r="J14" s="68">
        <v>3.8894575230296766</v>
      </c>
      <c r="K14" s="40">
        <v>106.8</v>
      </c>
      <c r="L14" s="68">
        <v>1.8112488083889389</v>
      </c>
    </row>
    <row r="15" spans="1:12" ht="11.25" customHeight="1">
      <c r="A15" s="69">
        <f>IF(C15&lt;&gt;"",COUNTA($C$12:C15),"")</f>
        <v>4</v>
      </c>
      <c r="B15" s="84" t="s">
        <v>138</v>
      </c>
      <c r="C15" s="39">
        <v>106.4</v>
      </c>
      <c r="D15" s="68">
        <v>0.09407337723423836</v>
      </c>
      <c r="E15" s="40">
        <v>96.8</v>
      </c>
      <c r="F15" s="68">
        <v>1.0438413361169125</v>
      </c>
      <c r="G15" s="40">
        <v>91.6</v>
      </c>
      <c r="H15" s="68">
        <v>0.659340659340657</v>
      </c>
      <c r="I15" s="40">
        <v>102.6</v>
      </c>
      <c r="J15" s="68">
        <v>1.0837438423645267</v>
      </c>
      <c r="K15" s="40">
        <v>107.1</v>
      </c>
      <c r="L15" s="68">
        <v>0.2808988764044926</v>
      </c>
    </row>
    <row r="16" spans="1:12" ht="11.25" customHeight="1">
      <c r="A16" s="69">
        <f>IF(C16&lt;&gt;"",COUNTA($C$12:C16),"")</f>
      </c>
      <c r="B16" s="76"/>
      <c r="C16" s="39"/>
      <c r="D16" s="68"/>
      <c r="E16" s="40"/>
      <c r="F16" s="68"/>
      <c r="G16" s="40"/>
      <c r="H16" s="68"/>
      <c r="I16" s="40"/>
      <c r="J16" s="68"/>
      <c r="K16" s="40"/>
      <c r="L16" s="68"/>
    </row>
    <row r="17" spans="1:12" ht="11.25" customHeight="1">
      <c r="A17" s="69">
        <f>IF(C17&lt;&gt;"",COUNTA($C$12:C17),"")</f>
      </c>
      <c r="B17" s="76" t="s">
        <v>134</v>
      </c>
      <c r="C17" s="39"/>
      <c r="D17" s="68"/>
      <c r="E17" s="40"/>
      <c r="F17" s="68"/>
      <c r="G17" s="40"/>
      <c r="H17" s="68"/>
      <c r="I17" s="40"/>
      <c r="J17" s="68"/>
      <c r="K17" s="40"/>
      <c r="L17" s="68"/>
    </row>
    <row r="18" spans="1:12" ht="11.25" customHeight="1">
      <c r="A18" s="69">
        <f>IF(C18&lt;&gt;"",COUNTA($C$12:C18),"")</f>
      </c>
      <c r="B18" s="77"/>
      <c r="C18" s="39"/>
      <c r="D18" s="68"/>
      <c r="E18" s="40"/>
      <c r="F18" s="68"/>
      <c r="G18" s="40"/>
      <c r="H18" s="68"/>
      <c r="I18" s="40"/>
      <c r="J18" s="68"/>
      <c r="K18" s="40"/>
      <c r="L18" s="68"/>
    </row>
    <row r="19" spans="1:12" ht="11.25" customHeight="1">
      <c r="A19" s="69">
        <f>IF(C19&lt;&gt;"",COUNTA($C$12:C19),"")</f>
        <v>5</v>
      </c>
      <c r="B19" s="77" t="s">
        <v>101</v>
      </c>
      <c r="C19" s="39">
        <v>104.6</v>
      </c>
      <c r="D19" s="68">
        <v>-0.1908396946564892</v>
      </c>
      <c r="E19" s="40">
        <v>88</v>
      </c>
      <c r="F19" s="68">
        <v>-9.928352098259978</v>
      </c>
      <c r="G19" s="40">
        <v>88.5</v>
      </c>
      <c r="H19" s="68">
        <v>2.549246813441485</v>
      </c>
      <c r="I19" s="40">
        <v>100.1</v>
      </c>
      <c r="J19" s="68">
        <v>2.247191011235955</v>
      </c>
      <c r="K19" s="40">
        <v>105.6</v>
      </c>
      <c r="L19" s="68">
        <v>1.538461538461533</v>
      </c>
    </row>
    <row r="20" spans="1:12" ht="11.25" customHeight="1">
      <c r="A20" s="69">
        <f>IF(C20&lt;&gt;"",COUNTA($C$12:C20),"")</f>
        <v>6</v>
      </c>
      <c r="B20" s="77" t="s">
        <v>102</v>
      </c>
      <c r="C20" s="39">
        <v>105.9</v>
      </c>
      <c r="D20" s="68">
        <v>-0.5633802816901436</v>
      </c>
      <c r="E20" s="40">
        <v>91.6</v>
      </c>
      <c r="F20" s="68">
        <v>-6.720977596741349</v>
      </c>
      <c r="G20" s="40">
        <v>91.1</v>
      </c>
      <c r="H20" s="68">
        <v>2.015677491601352</v>
      </c>
      <c r="I20" s="40">
        <v>101</v>
      </c>
      <c r="J20" s="68">
        <v>3.696098562628336</v>
      </c>
      <c r="K20" s="40">
        <v>106.8</v>
      </c>
      <c r="L20" s="68">
        <v>2.2009569377990488</v>
      </c>
    </row>
    <row r="21" spans="1:12" ht="11.25" customHeight="1">
      <c r="A21" s="69">
        <f>IF(C21&lt;&gt;"",COUNTA($C$12:C21),"")</f>
        <v>7</v>
      </c>
      <c r="B21" s="77" t="s">
        <v>103</v>
      </c>
      <c r="C21" s="39">
        <v>108.4</v>
      </c>
      <c r="D21" s="68">
        <v>0.09233610341644294</v>
      </c>
      <c r="E21" s="40">
        <v>109.4</v>
      </c>
      <c r="F21" s="68">
        <v>-4.119193689745828</v>
      </c>
      <c r="G21" s="40">
        <v>93.5</v>
      </c>
      <c r="H21" s="68">
        <v>2.8602860286028573</v>
      </c>
      <c r="I21" s="40">
        <v>102</v>
      </c>
      <c r="J21" s="68">
        <v>3.9755351681957194</v>
      </c>
      <c r="K21" s="40">
        <v>107.5</v>
      </c>
      <c r="L21" s="68">
        <v>1.895734597156391</v>
      </c>
    </row>
    <row r="22" spans="1:12" ht="11.25" customHeight="1">
      <c r="A22" s="69">
        <f>IF(C22&lt;&gt;"",COUNTA($C$12:C22),"")</f>
        <v>8</v>
      </c>
      <c r="B22" s="77" t="s">
        <v>104</v>
      </c>
      <c r="C22" s="39">
        <v>106.4</v>
      </c>
      <c r="D22" s="68">
        <v>0.2827521206409074</v>
      </c>
      <c r="E22" s="40">
        <v>94.2</v>
      </c>
      <c r="F22" s="68">
        <v>-4.752275025278067</v>
      </c>
      <c r="G22" s="40">
        <v>91</v>
      </c>
      <c r="H22" s="68">
        <v>2.1324354657688076</v>
      </c>
      <c r="I22" s="40">
        <v>102.9</v>
      </c>
      <c r="J22" s="68">
        <v>5.6468172484599535</v>
      </c>
      <c r="K22" s="40">
        <v>107.3</v>
      </c>
      <c r="L22" s="68">
        <v>1.5137180700094603</v>
      </c>
    </row>
    <row r="23" spans="1:12" ht="11.25" customHeight="1">
      <c r="A23" s="69">
        <f>IF(C23&lt;&gt;"",COUNTA($C$12:C23),"")</f>
      </c>
      <c r="B23" s="75"/>
      <c r="C23" s="39"/>
      <c r="D23" s="68"/>
      <c r="E23" s="40"/>
      <c r="F23" s="68"/>
      <c r="G23" s="40"/>
      <c r="H23" s="68"/>
      <c r="I23" s="40"/>
      <c r="J23" s="68"/>
      <c r="K23" s="40"/>
      <c r="L23" s="68"/>
    </row>
    <row r="24" spans="1:12" ht="11.25" customHeight="1">
      <c r="A24" s="69">
        <f>IF(C24&lt;&gt;"",COUNTA($C$12:C24),"")</f>
      </c>
      <c r="B24" s="76" t="s">
        <v>139</v>
      </c>
      <c r="C24" s="39"/>
      <c r="D24" s="68"/>
      <c r="E24" s="40"/>
      <c r="F24" s="68"/>
      <c r="G24" s="40"/>
      <c r="H24" s="68"/>
      <c r="I24" s="40"/>
      <c r="J24" s="68"/>
      <c r="K24" s="40"/>
      <c r="L24" s="68"/>
    </row>
    <row r="25" spans="1:12" ht="11.25" customHeight="1">
      <c r="A25" s="69">
        <f>IF(C25&lt;&gt;"",COUNTA($C$12:C25),"")</f>
      </c>
      <c r="B25" s="76"/>
      <c r="C25" s="39"/>
      <c r="D25" s="68"/>
      <c r="E25" s="40"/>
      <c r="F25" s="68"/>
      <c r="G25" s="40"/>
      <c r="H25" s="68"/>
      <c r="I25" s="40"/>
      <c r="J25" s="68"/>
      <c r="K25" s="40"/>
      <c r="L25" s="68"/>
    </row>
    <row r="26" spans="1:12" ht="11.25" customHeight="1">
      <c r="A26" s="69">
        <f>IF(C26&lt;&gt;"",COUNTA($C$12:C26),"")</f>
        <v>9</v>
      </c>
      <c r="B26" s="75" t="s">
        <v>101</v>
      </c>
      <c r="C26" s="39">
        <v>105.4</v>
      </c>
      <c r="D26" s="68">
        <v>0.7648183556405428</v>
      </c>
      <c r="E26" s="40">
        <v>93</v>
      </c>
      <c r="F26" s="68">
        <v>5.681818181818187</v>
      </c>
      <c r="G26" s="40">
        <v>89.7</v>
      </c>
      <c r="H26" s="68">
        <v>1.355932203389827</v>
      </c>
      <c r="I26" s="40">
        <v>101.6</v>
      </c>
      <c r="J26" s="68">
        <v>1.4985014985015113</v>
      </c>
      <c r="K26" s="40">
        <v>106.7</v>
      </c>
      <c r="L26" s="68">
        <v>1.0416666666666714</v>
      </c>
    </row>
    <row r="27" spans="1:12" ht="11.25" customHeight="1">
      <c r="A27" s="69">
        <f>IF(C27&lt;&gt;"",COUNTA($C$12:C27),"")</f>
        <v>10</v>
      </c>
      <c r="B27" s="75" t="s">
        <v>102</v>
      </c>
      <c r="C27" s="39">
        <v>106.6</v>
      </c>
      <c r="D27" s="68">
        <v>0.6610009442870535</v>
      </c>
      <c r="E27" s="40">
        <v>94.2</v>
      </c>
      <c r="F27" s="68">
        <v>2.8384279475982623</v>
      </c>
      <c r="G27" s="40">
        <v>92.3</v>
      </c>
      <c r="H27" s="68">
        <v>1.3172338090011095</v>
      </c>
      <c r="I27" s="40">
        <v>102.6</v>
      </c>
      <c r="J27" s="68">
        <v>1.5841584158415856</v>
      </c>
      <c r="K27" s="40">
        <v>106.9</v>
      </c>
      <c r="L27" s="68">
        <v>0.09363295880150702</v>
      </c>
    </row>
    <row r="28" spans="1:12" ht="11.25" customHeight="1">
      <c r="A28" s="69">
        <f>IF(C28&lt;&gt;"",COUNTA($C$12:C28),"")</f>
        <v>11</v>
      </c>
      <c r="B28" s="75" t="s">
        <v>103</v>
      </c>
      <c r="C28" s="39">
        <v>107.6</v>
      </c>
      <c r="D28" s="68">
        <v>-0.7380073800738103</v>
      </c>
      <c r="E28" s="40">
        <v>105.2</v>
      </c>
      <c r="F28" s="68">
        <v>-3.8391224862888578</v>
      </c>
      <c r="G28" s="40">
        <v>93.3</v>
      </c>
      <c r="H28" s="68">
        <v>-0.21390374331551243</v>
      </c>
      <c r="I28" s="40">
        <v>102.5</v>
      </c>
      <c r="J28" s="68">
        <v>0.49019607843136725</v>
      </c>
      <c r="K28" s="40">
        <v>107.6</v>
      </c>
      <c r="L28" s="68">
        <v>0.09302325581394655</v>
      </c>
    </row>
    <row r="29" spans="1:12" ht="11.25" customHeight="1">
      <c r="A29" s="69">
        <f>IF(C29&lt;&gt;"",COUNTA($C$12:C29),"")</f>
        <v>12</v>
      </c>
      <c r="B29" s="75" t="s">
        <v>104</v>
      </c>
      <c r="C29" s="39">
        <v>106.2</v>
      </c>
      <c r="D29" s="68">
        <v>-0.18796992481203745</v>
      </c>
      <c r="E29" s="40">
        <v>94.9</v>
      </c>
      <c r="F29" s="68">
        <v>0.7430997876857788</v>
      </c>
      <c r="G29" s="40">
        <v>90.8</v>
      </c>
      <c r="H29" s="68">
        <v>-0.219780219780219</v>
      </c>
      <c r="I29" s="40">
        <v>103.5</v>
      </c>
      <c r="J29" s="68">
        <v>0.5830903790087376</v>
      </c>
      <c r="K29" s="40">
        <v>107.3</v>
      </c>
      <c r="L29" s="68">
        <v>0</v>
      </c>
    </row>
    <row r="30" spans="1:12" ht="11.25" customHeight="1">
      <c r="A30" s="69">
        <f>IF(C30&lt;&gt;"",COUNTA($C$12:C30),"")</f>
      </c>
      <c r="B30" s="75"/>
      <c r="C30" s="39"/>
      <c r="D30" s="68"/>
      <c r="E30" s="40"/>
      <c r="F30" s="68"/>
      <c r="G30" s="40"/>
      <c r="H30" s="68"/>
      <c r="I30" s="40"/>
      <c r="J30" s="68"/>
      <c r="K30" s="40"/>
      <c r="L30" s="68"/>
    </row>
    <row r="31" spans="1:12" ht="11.25" customHeight="1">
      <c r="A31" s="69">
        <f>IF(C31&lt;&gt;"",COUNTA($C$12:C31),"")</f>
      </c>
      <c r="B31" s="76" t="s">
        <v>134</v>
      </c>
      <c r="C31" s="39"/>
      <c r="D31" s="68"/>
      <c r="E31" s="40"/>
      <c r="F31" s="68"/>
      <c r="G31" s="40"/>
      <c r="H31" s="68"/>
      <c r="I31" s="40"/>
      <c r="J31" s="68"/>
      <c r="K31" s="40"/>
      <c r="L31" s="68"/>
    </row>
    <row r="32" spans="1:12" ht="11.25" customHeight="1">
      <c r="A32" s="69">
        <f>IF(C32&lt;&gt;"",COUNTA($C$12:C32),"")</f>
      </c>
      <c r="B32" s="77"/>
      <c r="C32" s="39"/>
      <c r="D32" s="68"/>
      <c r="E32" s="40"/>
      <c r="F32" s="68"/>
      <c r="G32" s="40"/>
      <c r="H32" s="68"/>
      <c r="I32" s="40"/>
      <c r="J32" s="68"/>
      <c r="K32" s="40"/>
      <c r="L32" s="68"/>
    </row>
    <row r="33" spans="1:12" ht="11.25" customHeight="1">
      <c r="A33" s="69">
        <f>IF(C33&lt;&gt;"",COUNTA($C$12:C33),"")</f>
        <v>13</v>
      </c>
      <c r="B33" s="77" t="s">
        <v>105</v>
      </c>
      <c r="C33" s="39">
        <v>104.7</v>
      </c>
      <c r="D33" s="68">
        <v>0.7699711260827655</v>
      </c>
      <c r="E33" s="40">
        <v>87.7</v>
      </c>
      <c r="F33" s="68">
        <v>-10.143442622950815</v>
      </c>
      <c r="G33" s="40">
        <v>88.1</v>
      </c>
      <c r="H33" s="68">
        <v>2.6806526806526847</v>
      </c>
      <c r="I33" s="40">
        <v>99.4</v>
      </c>
      <c r="J33" s="68">
        <v>1.532175689479061</v>
      </c>
      <c r="K33" s="40">
        <v>105.8</v>
      </c>
      <c r="L33" s="68">
        <v>1.6330451488952917</v>
      </c>
    </row>
    <row r="34" spans="1:12" ht="11.25" customHeight="1">
      <c r="A34" s="69">
        <f>IF(C34&lt;&gt;"",COUNTA($C$12:C34),"")</f>
        <v>14</v>
      </c>
      <c r="B34" s="77" t="s">
        <v>106</v>
      </c>
      <c r="C34" s="39">
        <v>104.3</v>
      </c>
      <c r="D34" s="68">
        <v>-0.6666666666666714</v>
      </c>
      <c r="E34" s="40">
        <v>88</v>
      </c>
      <c r="F34" s="68">
        <v>-9.928352098259978</v>
      </c>
      <c r="G34" s="40">
        <v>88</v>
      </c>
      <c r="H34" s="68">
        <v>2.3255813953488342</v>
      </c>
      <c r="I34" s="40">
        <v>100.2</v>
      </c>
      <c r="J34" s="68">
        <v>2.3493360572012136</v>
      </c>
      <c r="K34" s="40">
        <v>105.4</v>
      </c>
      <c r="L34" s="68">
        <v>1.3461538461538396</v>
      </c>
    </row>
    <row r="35" spans="1:12" ht="11.25" customHeight="1">
      <c r="A35" s="69">
        <f>IF(C35&lt;&gt;"",COUNTA($C$12:C35),"")</f>
        <v>15</v>
      </c>
      <c r="B35" s="77" t="s">
        <v>107</v>
      </c>
      <c r="C35" s="39">
        <v>104.8</v>
      </c>
      <c r="D35" s="68">
        <v>-0.4748338081671335</v>
      </c>
      <c r="E35" s="40">
        <v>88.4</v>
      </c>
      <c r="F35" s="68">
        <v>-9.611451942740288</v>
      </c>
      <c r="G35" s="40">
        <v>89.4</v>
      </c>
      <c r="H35" s="68">
        <v>2.7586206896551744</v>
      </c>
      <c r="I35" s="40">
        <v>100.8</v>
      </c>
      <c r="J35" s="68">
        <v>2.857142857142861</v>
      </c>
      <c r="K35" s="40">
        <v>105.7</v>
      </c>
      <c r="L35" s="68">
        <v>1.6346153846153868</v>
      </c>
    </row>
    <row r="36" spans="1:12" ht="11.25" customHeight="1">
      <c r="A36" s="69">
        <f>IF(C36&lt;&gt;"",COUNTA($C$12:C36),"")</f>
        <v>16</v>
      </c>
      <c r="B36" s="77" t="s">
        <v>108</v>
      </c>
      <c r="C36" s="39">
        <v>105.4</v>
      </c>
      <c r="D36" s="68">
        <v>-0.4721435316336198</v>
      </c>
      <c r="E36" s="40">
        <v>90.9</v>
      </c>
      <c r="F36" s="68">
        <v>-6.3851699279093594</v>
      </c>
      <c r="G36" s="40">
        <v>90.5</v>
      </c>
      <c r="H36" s="68">
        <v>2.957906712172914</v>
      </c>
      <c r="I36" s="40">
        <v>100.6</v>
      </c>
      <c r="J36" s="68">
        <v>2.8629856850715782</v>
      </c>
      <c r="K36" s="40">
        <v>106.3</v>
      </c>
      <c r="L36" s="68">
        <v>1.819923371647505</v>
      </c>
    </row>
    <row r="37" spans="1:12" ht="11.25" customHeight="1">
      <c r="A37" s="69">
        <f>IF(C37&lt;&gt;"",COUNTA($C$12:C37),"")</f>
        <v>17</v>
      </c>
      <c r="B37" s="77" t="s">
        <v>109</v>
      </c>
      <c r="C37" s="39">
        <v>106</v>
      </c>
      <c r="D37" s="68">
        <v>-0.09425070688030246</v>
      </c>
      <c r="E37" s="40">
        <v>90.9</v>
      </c>
      <c r="F37" s="68">
        <v>-6.3851699279093594</v>
      </c>
      <c r="G37" s="40">
        <v>91.5</v>
      </c>
      <c r="H37" s="68">
        <v>2.3489932885905915</v>
      </c>
      <c r="I37" s="40">
        <v>101</v>
      </c>
      <c r="J37" s="68">
        <v>3.3776867963152455</v>
      </c>
      <c r="K37" s="40">
        <v>106.8</v>
      </c>
      <c r="L37" s="68">
        <v>1.908396946564892</v>
      </c>
    </row>
    <row r="38" spans="1:12" ht="11.25" customHeight="1">
      <c r="A38" s="69">
        <f>IF(C38&lt;&gt;"",COUNTA($C$12:C38),"")</f>
        <v>18</v>
      </c>
      <c r="B38" s="77" t="s">
        <v>110</v>
      </c>
      <c r="C38" s="39">
        <v>106.1</v>
      </c>
      <c r="D38" s="68">
        <v>-1.3023255813953512</v>
      </c>
      <c r="E38" s="40">
        <v>93.1</v>
      </c>
      <c r="F38" s="68">
        <v>-7.363184079601993</v>
      </c>
      <c r="G38" s="40">
        <v>91.4</v>
      </c>
      <c r="H38" s="68">
        <v>0.994475138121544</v>
      </c>
      <c r="I38" s="40">
        <v>101.3</v>
      </c>
      <c r="J38" s="68">
        <v>4.6487603305785115</v>
      </c>
      <c r="K38" s="40">
        <v>107.2</v>
      </c>
      <c r="L38" s="68">
        <v>2.8790786948176503</v>
      </c>
    </row>
    <row r="39" spans="1:12" ht="11.25" customHeight="1">
      <c r="A39" s="69">
        <f>IF(C39&lt;&gt;"",COUNTA($C$12:C39),"")</f>
        <v>19</v>
      </c>
      <c r="B39" s="77" t="s">
        <v>111</v>
      </c>
      <c r="C39" s="39">
        <v>108</v>
      </c>
      <c r="D39" s="68">
        <v>-0.735294117647058</v>
      </c>
      <c r="E39" s="40">
        <v>110.1</v>
      </c>
      <c r="F39" s="68">
        <v>-6.852791878172596</v>
      </c>
      <c r="G39" s="40">
        <v>93.1</v>
      </c>
      <c r="H39" s="68">
        <v>2.533039647577098</v>
      </c>
      <c r="I39" s="40">
        <v>101.5</v>
      </c>
      <c r="J39" s="68">
        <v>3.46585117227319</v>
      </c>
      <c r="K39" s="40">
        <v>107</v>
      </c>
      <c r="L39" s="68">
        <v>2.1967526265520547</v>
      </c>
    </row>
    <row r="40" spans="1:12" ht="11.25" customHeight="1">
      <c r="A40" s="69">
        <f>IF(C40&lt;&gt;"",COUNTA($C$12:C40),"")</f>
        <v>20</v>
      </c>
      <c r="B40" s="77" t="s">
        <v>112</v>
      </c>
      <c r="C40" s="39">
        <v>108.7</v>
      </c>
      <c r="D40" s="68">
        <v>0</v>
      </c>
      <c r="E40" s="40">
        <v>113.4</v>
      </c>
      <c r="F40" s="68">
        <v>-3.1596925704526058</v>
      </c>
      <c r="G40" s="40">
        <v>93.6</v>
      </c>
      <c r="H40" s="68">
        <v>2.5191675794085455</v>
      </c>
      <c r="I40" s="40">
        <v>102</v>
      </c>
      <c r="J40" s="68">
        <v>3.6585365853658516</v>
      </c>
      <c r="K40" s="40">
        <v>107.6</v>
      </c>
      <c r="L40" s="68">
        <v>2.281368821292773</v>
      </c>
    </row>
    <row r="41" spans="1:12" ht="11.25" customHeight="1">
      <c r="A41" s="69">
        <f>IF(C41&lt;&gt;"",COUNTA($C$12:C41),"")</f>
        <v>21</v>
      </c>
      <c r="B41" s="77" t="s">
        <v>113</v>
      </c>
      <c r="C41" s="39">
        <v>108.4</v>
      </c>
      <c r="D41" s="68">
        <v>0.8372093023255758</v>
      </c>
      <c r="E41" s="40">
        <v>104.8</v>
      </c>
      <c r="F41" s="68">
        <v>-2.056074766355138</v>
      </c>
      <c r="G41" s="40">
        <v>93.7</v>
      </c>
      <c r="H41" s="68">
        <v>3.53591160220995</v>
      </c>
      <c r="I41" s="40">
        <v>102.4</v>
      </c>
      <c r="J41" s="68">
        <v>4.596527068437169</v>
      </c>
      <c r="K41" s="40">
        <v>107.9</v>
      </c>
      <c r="L41" s="68">
        <v>1.3145539906103352</v>
      </c>
    </row>
    <row r="42" spans="1:12" ht="11.25" customHeight="1">
      <c r="A42" s="69">
        <f>IF(C42&lt;&gt;"",COUNTA($C$12:C42),"")</f>
        <v>22</v>
      </c>
      <c r="B42" s="77" t="s">
        <v>114</v>
      </c>
      <c r="C42" s="39">
        <v>107</v>
      </c>
      <c r="D42" s="68">
        <v>0.18726591760299982</v>
      </c>
      <c r="E42" s="40">
        <v>97.4</v>
      </c>
      <c r="F42" s="68">
        <v>-4.789833822091879</v>
      </c>
      <c r="G42" s="40">
        <v>91.5</v>
      </c>
      <c r="H42" s="68">
        <v>2.2346368715083855</v>
      </c>
      <c r="I42" s="40">
        <v>102.2</v>
      </c>
      <c r="J42" s="68">
        <v>4.285714285714292</v>
      </c>
      <c r="K42" s="40">
        <v>107.9</v>
      </c>
      <c r="L42" s="68">
        <v>1.0299625468164777</v>
      </c>
    </row>
    <row r="43" spans="1:12" ht="11.25" customHeight="1">
      <c r="A43" s="69">
        <f>IF(C43&lt;&gt;"",COUNTA($C$12:C43),"")</f>
        <v>23</v>
      </c>
      <c r="B43" s="77" t="s">
        <v>115</v>
      </c>
      <c r="C43" s="39">
        <v>106.8</v>
      </c>
      <c r="D43" s="68">
        <v>0.5649717514124291</v>
      </c>
      <c r="E43" s="40">
        <v>94.4</v>
      </c>
      <c r="F43" s="68">
        <v>-3.9674465920651016</v>
      </c>
      <c r="G43" s="40">
        <v>90.8</v>
      </c>
      <c r="H43" s="68">
        <v>1.9079685746352482</v>
      </c>
      <c r="I43" s="40">
        <v>105.2</v>
      </c>
      <c r="J43" s="68">
        <v>7.786885245901644</v>
      </c>
      <c r="K43" s="40">
        <v>107.5</v>
      </c>
      <c r="L43" s="68">
        <v>1.895734597156391</v>
      </c>
    </row>
    <row r="44" spans="1:12" ht="11.25" customHeight="1">
      <c r="A44" s="69">
        <f>IF(C44&lt;&gt;"",COUNTA($C$12:C44),"")</f>
        <v>24</v>
      </c>
      <c r="B44" s="77" t="s">
        <v>116</v>
      </c>
      <c r="C44" s="39">
        <v>105.4</v>
      </c>
      <c r="D44" s="68">
        <v>0.09496676163342954</v>
      </c>
      <c r="E44" s="40">
        <v>90.9</v>
      </c>
      <c r="F44" s="68">
        <v>-5.411030176899061</v>
      </c>
      <c r="G44" s="40">
        <v>90.6</v>
      </c>
      <c r="H44" s="68">
        <v>2.142051860202926</v>
      </c>
      <c r="I44" s="40">
        <v>101.3</v>
      </c>
      <c r="J44" s="68">
        <v>4.756980351602891</v>
      </c>
      <c r="K44" s="40">
        <v>106.3</v>
      </c>
      <c r="L44" s="68">
        <v>1.334604385128685</v>
      </c>
    </row>
    <row r="45" spans="1:12" ht="11.25" customHeight="1">
      <c r="A45" s="69">
        <f>IF(C45&lt;&gt;"",COUNTA($C$12:C45),"")</f>
      </c>
      <c r="B45" s="77"/>
      <c r="C45" s="39"/>
      <c r="D45" s="68"/>
      <c r="E45" s="40"/>
      <c r="F45" s="68"/>
      <c r="G45" s="40"/>
      <c r="H45" s="68"/>
      <c r="I45" s="40"/>
      <c r="J45" s="68"/>
      <c r="K45" s="40"/>
      <c r="L45" s="68"/>
    </row>
    <row r="46" spans="1:12" ht="11.25" customHeight="1">
      <c r="A46" s="69">
        <f>IF(C46&lt;&gt;"",COUNTA($C$12:C46),"")</f>
      </c>
      <c r="B46" s="76" t="s">
        <v>140</v>
      </c>
      <c r="C46" s="39"/>
      <c r="D46" s="68"/>
      <c r="E46" s="40"/>
      <c r="F46" s="68"/>
      <c r="G46" s="40"/>
      <c r="H46" s="68"/>
      <c r="I46" s="40"/>
      <c r="J46" s="68"/>
      <c r="K46" s="40"/>
      <c r="L46" s="68"/>
    </row>
    <row r="47" spans="1:12" ht="11.25" customHeight="1">
      <c r="A47" s="69">
        <f>IF(C47&lt;&gt;"",COUNTA($C$12:C47),"")</f>
      </c>
      <c r="B47" s="77"/>
      <c r="C47" s="39"/>
      <c r="D47" s="68"/>
      <c r="E47" s="40"/>
      <c r="F47" s="68"/>
      <c r="G47" s="40"/>
      <c r="H47" s="68"/>
      <c r="I47" s="40"/>
      <c r="J47" s="68"/>
      <c r="K47" s="40"/>
      <c r="L47" s="68"/>
    </row>
    <row r="48" spans="1:12" ht="11.25" customHeight="1">
      <c r="A48" s="69">
        <f>IF(C48&lt;&gt;"",COUNTA($C$12:C48),"")</f>
        <v>25</v>
      </c>
      <c r="B48" s="77" t="s">
        <v>105</v>
      </c>
      <c r="C48" s="39">
        <v>105.7</v>
      </c>
      <c r="D48" s="68">
        <v>0.9551098376313263</v>
      </c>
      <c r="E48" s="40">
        <v>93.3</v>
      </c>
      <c r="F48" s="68">
        <v>6.385404789053595</v>
      </c>
      <c r="G48" s="40">
        <v>89.6</v>
      </c>
      <c r="H48" s="68">
        <v>1.7026106696935415</v>
      </c>
      <c r="I48" s="40">
        <v>101.5</v>
      </c>
      <c r="J48" s="68">
        <v>2.1126760563380174</v>
      </c>
      <c r="K48" s="40">
        <v>108</v>
      </c>
      <c r="L48" s="68">
        <v>2.0793950850661673</v>
      </c>
    </row>
    <row r="49" spans="1:12" ht="11.25" customHeight="1">
      <c r="A49" s="69">
        <f>IF(C49&lt;&gt;"",COUNTA($C$12:C49),"")</f>
        <v>26</v>
      </c>
      <c r="B49" s="77" t="s">
        <v>106</v>
      </c>
      <c r="C49" s="39">
        <v>105.1</v>
      </c>
      <c r="D49" s="68">
        <v>0.7670182166826436</v>
      </c>
      <c r="E49" s="40">
        <v>92.7</v>
      </c>
      <c r="F49" s="68">
        <v>5.3409090909090935</v>
      </c>
      <c r="G49" s="40">
        <v>89.4</v>
      </c>
      <c r="H49" s="68">
        <v>1.5909090909090935</v>
      </c>
      <c r="I49" s="40">
        <v>101.6</v>
      </c>
      <c r="J49" s="68">
        <v>1.3972055888223593</v>
      </c>
      <c r="K49" s="40">
        <v>106.2</v>
      </c>
      <c r="L49" s="68">
        <v>0.7590132827324396</v>
      </c>
    </row>
    <row r="50" spans="1:12" ht="11.25" customHeight="1">
      <c r="A50" s="69">
        <f>IF(C50&lt;&gt;"",COUNTA($C$12:C50),"")</f>
        <v>27</v>
      </c>
      <c r="B50" s="77" t="s">
        <v>107</v>
      </c>
      <c r="C50" s="39">
        <v>105.4</v>
      </c>
      <c r="D50" s="68">
        <v>0.5725190839694676</v>
      </c>
      <c r="E50" s="40">
        <v>93</v>
      </c>
      <c r="F50" s="68">
        <v>5.203619909502251</v>
      </c>
      <c r="G50" s="40">
        <v>90.2</v>
      </c>
      <c r="H50" s="68">
        <v>0.8948545861297532</v>
      </c>
      <c r="I50" s="40">
        <v>101.8</v>
      </c>
      <c r="J50" s="68">
        <v>0.9920634920634939</v>
      </c>
      <c r="K50" s="40">
        <v>105.9</v>
      </c>
      <c r="L50" s="68">
        <v>0.18921475875117721</v>
      </c>
    </row>
    <row r="51" spans="1:12" ht="11.25" customHeight="1">
      <c r="A51" s="69">
        <f>IF(C51&lt;&gt;"",COUNTA($C$12:C51),"")</f>
        <v>28</v>
      </c>
      <c r="B51" s="77" t="s">
        <v>108</v>
      </c>
      <c r="C51" s="39">
        <v>106.3</v>
      </c>
      <c r="D51" s="68">
        <v>0.8538899430739946</v>
      </c>
      <c r="E51" s="40">
        <v>93.1</v>
      </c>
      <c r="F51" s="68">
        <v>2.420242024202409</v>
      </c>
      <c r="G51" s="40">
        <v>90.7</v>
      </c>
      <c r="H51" s="68">
        <v>0.2209944751381272</v>
      </c>
      <c r="I51" s="40">
        <v>102.3</v>
      </c>
      <c r="J51" s="68">
        <v>1.6898608349900712</v>
      </c>
      <c r="K51" s="40">
        <v>106.9</v>
      </c>
      <c r="L51" s="68">
        <v>0.5644402634054586</v>
      </c>
    </row>
    <row r="52" spans="1:12" ht="11.25" customHeight="1">
      <c r="A52" s="69">
        <f>IF(C52&lt;&gt;"",COUNTA($C$12:C52),"")</f>
        <v>29</v>
      </c>
      <c r="B52" s="77" t="s">
        <v>109</v>
      </c>
      <c r="C52" s="39">
        <v>106.7</v>
      </c>
      <c r="D52" s="68">
        <v>0.6603773584905639</v>
      </c>
      <c r="E52" s="40">
        <v>93.7</v>
      </c>
      <c r="F52" s="68">
        <v>3.0803080308030673</v>
      </c>
      <c r="G52" s="40">
        <v>91.8</v>
      </c>
      <c r="H52" s="68">
        <v>0.3278688524590194</v>
      </c>
      <c r="I52" s="40">
        <v>102.5</v>
      </c>
      <c r="J52" s="68">
        <v>1.4851485148514882</v>
      </c>
      <c r="K52" s="40">
        <v>106.9</v>
      </c>
      <c r="L52" s="68">
        <v>0.09363295880150702</v>
      </c>
    </row>
    <row r="53" spans="1:12" ht="11.25" customHeight="1">
      <c r="A53" s="69">
        <f>IF(C53&lt;&gt;"",COUNTA($C$12:C53),"")</f>
        <v>30</v>
      </c>
      <c r="B53" s="77" t="s">
        <v>110</v>
      </c>
      <c r="C53" s="39">
        <v>106.9</v>
      </c>
      <c r="D53" s="68">
        <v>0.7540056550424197</v>
      </c>
      <c r="E53" s="40">
        <v>95.8</v>
      </c>
      <c r="F53" s="68">
        <v>2.900107411385619</v>
      </c>
      <c r="G53" s="40">
        <v>94.4</v>
      </c>
      <c r="H53" s="68">
        <v>3.282275711159727</v>
      </c>
      <c r="I53" s="40">
        <v>103</v>
      </c>
      <c r="J53" s="68">
        <v>1.6781836130306118</v>
      </c>
      <c r="K53" s="40">
        <v>106.9</v>
      </c>
      <c r="L53" s="68">
        <v>-0.27985074626866435</v>
      </c>
    </row>
    <row r="54" spans="1:12" ht="11.25" customHeight="1">
      <c r="A54" s="69">
        <f>IF(C54&lt;&gt;"",COUNTA($C$12:C54),"")</f>
        <v>31</v>
      </c>
      <c r="B54" s="77" t="s">
        <v>111</v>
      </c>
      <c r="C54" s="39">
        <v>107.7</v>
      </c>
      <c r="D54" s="68">
        <v>-0.27777777777777146</v>
      </c>
      <c r="E54" s="40">
        <v>107.9</v>
      </c>
      <c r="F54" s="68">
        <v>-1.9981834695731067</v>
      </c>
      <c r="G54" s="40">
        <v>93.9</v>
      </c>
      <c r="H54" s="68">
        <v>0.8592910848550019</v>
      </c>
      <c r="I54" s="40">
        <v>102.3</v>
      </c>
      <c r="J54" s="68">
        <v>0.7881773399014804</v>
      </c>
      <c r="K54" s="40">
        <v>107.2</v>
      </c>
      <c r="L54" s="68">
        <v>0.18691588785046065</v>
      </c>
    </row>
    <row r="55" spans="1:12" ht="11.25" customHeight="1">
      <c r="A55" s="69">
        <f>IF(C55&lt;&gt;"",COUNTA($C$12:C55),"")</f>
        <v>32</v>
      </c>
      <c r="B55" s="77" t="s">
        <v>112</v>
      </c>
      <c r="C55" s="39">
        <v>108</v>
      </c>
      <c r="D55" s="68">
        <v>-0.6439742410303637</v>
      </c>
      <c r="E55" s="40">
        <v>107.2</v>
      </c>
      <c r="F55" s="68">
        <v>-5.467372134038811</v>
      </c>
      <c r="G55" s="40">
        <v>93.8</v>
      </c>
      <c r="H55" s="68">
        <v>0.21367521367521647</v>
      </c>
      <c r="I55" s="40">
        <v>102.5</v>
      </c>
      <c r="J55" s="68">
        <v>0.49019607843136725</v>
      </c>
      <c r="K55" s="40">
        <v>108.1</v>
      </c>
      <c r="L55" s="68">
        <v>0.46468401486988853</v>
      </c>
    </row>
    <row r="56" spans="1:12" ht="11.25" customHeight="1">
      <c r="A56" s="69">
        <f>IF(C56&lt;&gt;"",COUNTA($C$12:C56),"")</f>
        <v>33</v>
      </c>
      <c r="B56" s="77" t="s">
        <v>113</v>
      </c>
      <c r="C56" s="39">
        <v>106.9</v>
      </c>
      <c r="D56" s="68">
        <v>-1.3837638376383836</v>
      </c>
      <c r="E56" s="40">
        <v>100.6</v>
      </c>
      <c r="F56" s="68">
        <v>-4.007633587786259</v>
      </c>
      <c r="G56" s="40">
        <v>92.3</v>
      </c>
      <c r="H56" s="68">
        <v>-1.4941302027748122</v>
      </c>
      <c r="I56" s="40">
        <v>102.5</v>
      </c>
      <c r="J56" s="68">
        <v>0.09765625</v>
      </c>
      <c r="K56" s="40">
        <v>107.3</v>
      </c>
      <c r="L56" s="68">
        <v>-0.5560704355885093</v>
      </c>
    </row>
    <row r="57" spans="1:12" ht="11.25" customHeight="1">
      <c r="A57" s="69">
        <f>IF(C57&lt;&gt;"",COUNTA($C$12:C57),"")</f>
        <v>34</v>
      </c>
      <c r="B57" s="77" t="s">
        <v>114</v>
      </c>
      <c r="C57" s="39">
        <v>106.3</v>
      </c>
      <c r="D57" s="68">
        <v>-0.6542056074766407</v>
      </c>
      <c r="E57" s="40">
        <v>96.9</v>
      </c>
      <c r="F57" s="68">
        <v>-0.5133470225872685</v>
      </c>
      <c r="G57" s="40">
        <v>90.7</v>
      </c>
      <c r="H57" s="68">
        <v>-0.8743169398907042</v>
      </c>
      <c r="I57" s="40">
        <v>103.2</v>
      </c>
      <c r="J57" s="68">
        <v>0.9784735812133079</v>
      </c>
      <c r="K57" s="40">
        <v>107.2</v>
      </c>
      <c r="L57" s="68">
        <v>-0.6487488415199323</v>
      </c>
    </row>
    <row r="58" spans="1:12" ht="11.25" customHeight="1">
      <c r="A58" s="69">
        <f>IF(C58&lt;&gt;"",COUNTA($C$12:C58),"")</f>
        <v>35</v>
      </c>
      <c r="B58" s="77" t="s">
        <v>115</v>
      </c>
      <c r="C58" s="39">
        <v>106.5</v>
      </c>
      <c r="D58" s="68">
        <v>-0.2808988764044926</v>
      </c>
      <c r="E58" s="40">
        <v>94.4</v>
      </c>
      <c r="F58" s="68">
        <v>0</v>
      </c>
      <c r="G58" s="40">
        <v>91.1</v>
      </c>
      <c r="H58" s="68">
        <v>0.33039647577092524</v>
      </c>
      <c r="I58" s="40">
        <v>104.4</v>
      </c>
      <c r="J58" s="68">
        <v>-0.7604562737642624</v>
      </c>
      <c r="K58" s="40">
        <v>107.7</v>
      </c>
      <c r="L58" s="68">
        <v>0.1860465116279073</v>
      </c>
    </row>
    <row r="59" spans="1:12" ht="11.25" customHeight="1">
      <c r="A59" s="69">
        <f>IF(C59&lt;&gt;"",COUNTA($C$12:C59),"")</f>
        <v>36</v>
      </c>
      <c r="B59" s="77" t="s">
        <v>116</v>
      </c>
      <c r="C59" s="39">
        <v>105.8</v>
      </c>
      <c r="D59" s="68">
        <v>0.3795066413662198</v>
      </c>
      <c r="E59" s="40">
        <v>93.2</v>
      </c>
      <c r="F59" s="68">
        <v>2.530253025302528</v>
      </c>
      <c r="G59" s="40">
        <v>90.7</v>
      </c>
      <c r="H59" s="68">
        <v>0.11037527593819618</v>
      </c>
      <c r="I59" s="40">
        <v>102.9</v>
      </c>
      <c r="J59" s="68">
        <v>1.5794669299111632</v>
      </c>
      <c r="K59" s="40">
        <v>107</v>
      </c>
      <c r="L59" s="68">
        <v>0.658513640639697</v>
      </c>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B64" s="12"/>
    </row>
  </sheetData>
  <sheetProtection/>
  <mergeCells count="12">
    <mergeCell ref="I4:J8"/>
    <mergeCell ref="K4:L8"/>
    <mergeCell ref="A1:B1"/>
    <mergeCell ref="C1:L1"/>
    <mergeCell ref="A2:B2"/>
    <mergeCell ref="C2:L2"/>
    <mergeCell ref="A3:A9"/>
    <mergeCell ref="B3:B9"/>
    <mergeCell ref="C3:D8"/>
    <mergeCell ref="E3:L3"/>
    <mergeCell ref="E4:F8"/>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2016 12&amp;R&amp;7&amp;P</oddFooter>
    <evenFooter>&amp;L&amp;7&amp;P&amp;R&amp;7StatA MV, Statistischer Bericht G123 2016 12</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50" customFormat="1" ht="30" customHeight="1">
      <c r="A1" s="146" t="s">
        <v>66</v>
      </c>
      <c r="B1" s="147"/>
      <c r="C1" s="147"/>
      <c r="D1" s="148" t="s">
        <v>34</v>
      </c>
      <c r="E1" s="148"/>
      <c r="F1" s="148"/>
      <c r="G1" s="149"/>
    </row>
    <row r="2" spans="1:7" ht="30" customHeight="1">
      <c r="A2" s="150" t="s">
        <v>125</v>
      </c>
      <c r="B2" s="151"/>
      <c r="C2" s="151"/>
      <c r="D2" s="152" t="s">
        <v>87</v>
      </c>
      <c r="E2" s="152"/>
      <c r="F2" s="152"/>
      <c r="G2" s="153"/>
    </row>
    <row r="3" spans="1:7" ht="11.25" customHeight="1">
      <c r="A3" s="154" t="s">
        <v>79</v>
      </c>
      <c r="B3" s="144" t="s">
        <v>84</v>
      </c>
      <c r="C3" s="144" t="s">
        <v>55</v>
      </c>
      <c r="D3" s="144" t="s">
        <v>56</v>
      </c>
      <c r="E3" s="144"/>
      <c r="F3" s="144"/>
      <c r="G3" s="145"/>
    </row>
    <row r="4" spans="1:7" ht="11.25" customHeight="1">
      <c r="A4" s="155"/>
      <c r="B4" s="144"/>
      <c r="C4" s="144"/>
      <c r="D4" s="142" t="s">
        <v>146</v>
      </c>
      <c r="E4" s="142" t="s">
        <v>149</v>
      </c>
      <c r="F4" s="142" t="s">
        <v>146</v>
      </c>
      <c r="G4" s="143" t="s">
        <v>149</v>
      </c>
    </row>
    <row r="5" spans="1:7" ht="11.25" customHeight="1">
      <c r="A5" s="155"/>
      <c r="B5" s="144"/>
      <c r="C5" s="144"/>
      <c r="D5" s="142"/>
      <c r="E5" s="142"/>
      <c r="F5" s="142"/>
      <c r="G5" s="143"/>
    </row>
    <row r="6" spans="1:7" ht="11.25" customHeight="1">
      <c r="A6" s="155"/>
      <c r="B6" s="144"/>
      <c r="C6" s="144"/>
      <c r="D6" s="142"/>
      <c r="E6" s="142"/>
      <c r="F6" s="142"/>
      <c r="G6" s="143"/>
    </row>
    <row r="7" spans="1:7" ht="11.25" customHeight="1">
      <c r="A7" s="155"/>
      <c r="B7" s="144"/>
      <c r="C7" s="144"/>
      <c r="D7" s="142"/>
      <c r="E7" s="142"/>
      <c r="F7" s="142"/>
      <c r="G7" s="143"/>
    </row>
    <row r="8" spans="1:7" ht="11.25" customHeight="1">
      <c r="A8" s="155"/>
      <c r="B8" s="144"/>
      <c r="C8" s="144"/>
      <c r="D8" s="144" t="s">
        <v>57</v>
      </c>
      <c r="E8" s="144"/>
      <c r="F8" s="144" t="s">
        <v>131</v>
      </c>
      <c r="G8" s="145"/>
    </row>
    <row r="9" spans="1:7" s="51" customFormat="1" ht="11.25" customHeight="1">
      <c r="A9" s="155"/>
      <c r="B9" s="144"/>
      <c r="C9" s="144"/>
      <c r="D9" s="144" t="s">
        <v>2</v>
      </c>
      <c r="E9" s="144"/>
      <c r="F9" s="144"/>
      <c r="G9" s="145"/>
    </row>
    <row r="10" spans="1:7" ht="11.25" customHeight="1">
      <c r="A10" s="52">
        <v>1</v>
      </c>
      <c r="B10" s="53">
        <v>2</v>
      </c>
      <c r="C10" s="53">
        <v>3</v>
      </c>
      <c r="D10" s="53">
        <v>4</v>
      </c>
      <c r="E10" s="53">
        <v>5</v>
      </c>
      <c r="F10" s="53">
        <v>6</v>
      </c>
      <c r="G10" s="54">
        <v>7</v>
      </c>
    </row>
    <row r="11" spans="1:7" s="57" customFormat="1" ht="11.25" customHeight="1">
      <c r="A11" s="65"/>
      <c r="B11" s="98"/>
      <c r="C11" s="60"/>
      <c r="D11" s="78"/>
      <c r="E11" s="79"/>
      <c r="F11" s="79"/>
      <c r="G11" s="79"/>
    </row>
    <row r="12" spans="1:7" ht="11.25" customHeight="1">
      <c r="A12" s="69">
        <f>IF(D12&lt;&gt;"",COUNTA($D$12:D12),"")</f>
        <v>1</v>
      </c>
      <c r="B12" s="97">
        <v>46</v>
      </c>
      <c r="C12" s="10" t="s">
        <v>127</v>
      </c>
      <c r="D12" s="80">
        <v>5</v>
      </c>
      <c r="E12" s="81">
        <v>-2.2</v>
      </c>
      <c r="F12" s="81">
        <v>2.7</v>
      </c>
      <c r="G12" s="81">
        <v>-0.2</v>
      </c>
    </row>
    <row r="13" spans="1:7" ht="11.25" customHeight="1">
      <c r="A13" s="69">
        <f>IF(D13&lt;&gt;"",COUNTA($D$12:D13),"")</f>
      </c>
      <c r="B13" s="98"/>
      <c r="C13" s="60" t="s">
        <v>85</v>
      </c>
      <c r="D13" s="78"/>
      <c r="E13" s="79"/>
      <c r="F13" s="79"/>
      <c r="G13" s="79"/>
    </row>
    <row r="14" spans="1:7" ht="22.5" customHeight="1">
      <c r="A14" s="69">
        <f>IF(D14&lt;&gt;"",COUNTA($D$12:D14),"")</f>
        <v>2</v>
      </c>
      <c r="B14" s="98" t="s">
        <v>43</v>
      </c>
      <c r="C14" s="59" t="s">
        <v>88</v>
      </c>
      <c r="D14" s="78">
        <v>17.5</v>
      </c>
      <c r="E14" s="79">
        <v>-4.6</v>
      </c>
      <c r="F14" s="79">
        <v>17.7</v>
      </c>
      <c r="G14" s="79">
        <v>1.6</v>
      </c>
    </row>
    <row r="15" spans="1:7" ht="11.25" customHeight="1">
      <c r="A15" s="69">
        <f>IF(D15&lt;&gt;"",COUNTA($D$12:D15),"")</f>
      </c>
      <c r="B15" s="98"/>
      <c r="C15" s="59"/>
      <c r="D15" s="78"/>
      <c r="E15" s="79"/>
      <c r="F15" s="79"/>
      <c r="G15" s="79"/>
    </row>
    <row r="16" spans="1:7" ht="22.5" customHeight="1">
      <c r="A16" s="69">
        <f>IF(D16&lt;&gt;"",COUNTA($D$12:D16),"")</f>
        <v>3</v>
      </c>
      <c r="B16" s="98" t="s">
        <v>44</v>
      </c>
      <c r="C16" s="59" t="s">
        <v>94</v>
      </c>
      <c r="D16" s="78">
        <v>3.5</v>
      </c>
      <c r="E16" s="79">
        <v>4</v>
      </c>
      <c r="F16" s="79">
        <v>1.8</v>
      </c>
      <c r="G16" s="79">
        <v>3.1</v>
      </c>
    </row>
    <row r="17" spans="1:7" ht="11.25" customHeight="1">
      <c r="A17" s="69">
        <f>IF(D17&lt;&gt;"",COUNTA($D$12:D17),"")</f>
      </c>
      <c r="B17" s="99"/>
      <c r="C17" s="11"/>
      <c r="D17" s="78"/>
      <c r="E17" s="79"/>
      <c r="F17" s="79"/>
      <c r="G17" s="79"/>
    </row>
    <row r="18" spans="1:7" ht="22.5" customHeight="1">
      <c r="A18" s="69">
        <f>IF(D18&lt;&gt;"",COUNTA($D$12:D18),"")</f>
        <v>4</v>
      </c>
      <c r="B18" s="98" t="s">
        <v>45</v>
      </c>
      <c r="C18" s="59" t="s">
        <v>93</v>
      </c>
      <c r="D18" s="78">
        <v>13</v>
      </c>
      <c r="E18" s="79">
        <v>6.1</v>
      </c>
      <c r="F18" s="79">
        <v>11.9</v>
      </c>
      <c r="G18" s="79">
        <v>5.1</v>
      </c>
    </row>
    <row r="19" spans="1:7" ht="11.25" customHeight="1">
      <c r="A19" s="69">
        <f>IF(D19&lt;&gt;"",COUNTA($D$12:D19),"")</f>
      </c>
      <c r="B19" s="99"/>
      <c r="C19" s="11"/>
      <c r="D19" s="78"/>
      <c r="E19" s="79"/>
      <c r="F19" s="79"/>
      <c r="G19" s="79"/>
    </row>
    <row r="20" spans="1:7" ht="22.5" customHeight="1">
      <c r="A20" s="69">
        <f>IF(D20&lt;&gt;"",COUNTA($D$12:D20),"")</f>
        <v>5</v>
      </c>
      <c r="B20" s="98" t="s">
        <v>47</v>
      </c>
      <c r="C20" s="59" t="s">
        <v>92</v>
      </c>
      <c r="D20" s="78">
        <v>-4.5</v>
      </c>
      <c r="E20" s="79">
        <v>-8.8</v>
      </c>
      <c r="F20" s="79">
        <v>-5.7</v>
      </c>
      <c r="G20" s="79">
        <v>-10</v>
      </c>
    </row>
    <row r="21" spans="1:7" ht="11.25" customHeight="1">
      <c r="A21" s="69">
        <f>IF(D21&lt;&gt;"",COUNTA($D$12:D21),"")</f>
      </c>
      <c r="B21" s="99"/>
      <c r="C21" s="11"/>
      <c r="D21" s="78"/>
      <c r="E21" s="79"/>
      <c r="F21" s="79"/>
      <c r="G21" s="79"/>
    </row>
    <row r="22" spans="1:7" ht="11.25" customHeight="1">
      <c r="A22" s="69">
        <f>IF(D22&lt;&gt;"",COUNTA($D$12:D22),"")</f>
        <v>6</v>
      </c>
      <c r="B22" s="98" t="s">
        <v>48</v>
      </c>
      <c r="C22" s="59" t="s">
        <v>91</v>
      </c>
      <c r="D22" s="78">
        <v>2.9</v>
      </c>
      <c r="E22" s="79">
        <v>-7.3</v>
      </c>
      <c r="F22" s="79">
        <v>-1.2</v>
      </c>
      <c r="G22" s="79">
        <v>-2.6</v>
      </c>
    </row>
    <row r="23" spans="1:7" ht="11.25" customHeight="1">
      <c r="A23" s="69">
        <f>IF(D23&lt;&gt;"",COUNTA($D$12:D23),"")</f>
      </c>
      <c r="B23" s="98"/>
      <c r="C23" s="59" t="s">
        <v>86</v>
      </c>
      <c r="D23" s="78"/>
      <c r="E23" s="79"/>
      <c r="F23" s="79"/>
      <c r="G23" s="79"/>
    </row>
    <row r="24" spans="1:7" ht="33" customHeight="1">
      <c r="A24" s="69">
        <f>IF(D24&lt;&gt;"",COUNTA($D$12:D24),"")</f>
        <v>7</v>
      </c>
      <c r="B24" s="98" t="s">
        <v>58</v>
      </c>
      <c r="C24" s="58" t="s">
        <v>95</v>
      </c>
      <c r="D24" s="78">
        <v>3</v>
      </c>
      <c r="E24" s="79">
        <v>-15.8</v>
      </c>
      <c r="F24" s="79">
        <v>-2.6</v>
      </c>
      <c r="G24" s="79">
        <v>-6.4</v>
      </c>
    </row>
    <row r="25" spans="1:7" ht="11.25" customHeight="1">
      <c r="A25" s="69">
        <f>IF(D25&lt;&gt;"",COUNTA($D$12:D25),"")</f>
      </c>
      <c r="B25" s="98"/>
      <c r="C25" s="11"/>
      <c r="D25" s="78"/>
      <c r="E25" s="79"/>
      <c r="F25" s="79"/>
      <c r="G25" s="79"/>
    </row>
    <row r="26" spans="1:7" ht="11.25" customHeight="1">
      <c r="A26" s="69">
        <f>IF(D26&lt;&gt;"",COUNTA($D$12:D26),"")</f>
      </c>
      <c r="B26" s="98"/>
      <c r="C26" s="59" t="s">
        <v>89</v>
      </c>
      <c r="D26" s="78"/>
      <c r="E26" s="79"/>
      <c r="F26" s="79"/>
      <c r="G26" s="79"/>
    </row>
    <row r="27" spans="1:7" ht="22.5" customHeight="1">
      <c r="A27" s="69">
        <f>IF(D27&lt;&gt;"",COUNTA($D$12:D27),"")</f>
        <v>8</v>
      </c>
      <c r="B27" s="98" t="s">
        <v>50</v>
      </c>
      <c r="C27" s="58" t="s">
        <v>90</v>
      </c>
      <c r="D27" s="78">
        <v>5.1</v>
      </c>
      <c r="E27" s="79">
        <v>-2.3</v>
      </c>
      <c r="F27" s="79">
        <v>2.8</v>
      </c>
      <c r="G27" s="79">
        <v>-0.3</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2016 12&amp;R&amp;7&amp;P</oddFooter>
    <evenFooter>&amp;L&amp;7&amp;P&amp;R&amp;7StatA MV, Statistischer Bericht G123 2016 12</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50" customFormat="1" ht="30" customHeight="1">
      <c r="A1" s="146" t="s">
        <v>66</v>
      </c>
      <c r="B1" s="147"/>
      <c r="C1" s="147"/>
      <c r="D1" s="156" t="s">
        <v>34</v>
      </c>
      <c r="E1" s="148"/>
      <c r="F1" s="148"/>
      <c r="G1" s="148"/>
      <c r="H1" s="148"/>
      <c r="I1" s="149"/>
    </row>
    <row r="2" spans="1:9" s="50" customFormat="1" ht="30" customHeight="1">
      <c r="A2" s="150" t="s">
        <v>126</v>
      </c>
      <c r="B2" s="151"/>
      <c r="C2" s="151"/>
      <c r="D2" s="152" t="s">
        <v>98</v>
      </c>
      <c r="E2" s="157"/>
      <c r="F2" s="157"/>
      <c r="G2" s="157"/>
      <c r="H2" s="157"/>
      <c r="I2" s="158"/>
    </row>
    <row r="3" spans="1:9" ht="11.25" customHeight="1">
      <c r="A3" s="154" t="s">
        <v>79</v>
      </c>
      <c r="B3" s="144" t="s">
        <v>84</v>
      </c>
      <c r="C3" s="144" t="s">
        <v>55</v>
      </c>
      <c r="D3" s="144" t="s">
        <v>59</v>
      </c>
      <c r="E3" s="144"/>
      <c r="F3" s="144"/>
      <c r="G3" s="144"/>
      <c r="H3" s="144"/>
      <c r="I3" s="145"/>
    </row>
    <row r="4" spans="1:9" ht="11.25" customHeight="1">
      <c r="A4" s="155"/>
      <c r="B4" s="144"/>
      <c r="C4" s="144"/>
      <c r="D4" s="144" t="s">
        <v>60</v>
      </c>
      <c r="E4" s="144" t="s">
        <v>61</v>
      </c>
      <c r="F4" s="144"/>
      <c r="G4" s="144" t="s">
        <v>60</v>
      </c>
      <c r="H4" s="144" t="s">
        <v>61</v>
      </c>
      <c r="I4" s="145"/>
    </row>
    <row r="5" spans="1:9" ht="11.25" customHeight="1">
      <c r="A5" s="155"/>
      <c r="B5" s="144"/>
      <c r="C5" s="144"/>
      <c r="D5" s="144"/>
      <c r="E5" s="144" t="s">
        <v>96</v>
      </c>
      <c r="F5" s="144" t="s">
        <v>97</v>
      </c>
      <c r="G5" s="144"/>
      <c r="H5" s="144" t="s">
        <v>96</v>
      </c>
      <c r="I5" s="145" t="s">
        <v>97</v>
      </c>
    </row>
    <row r="6" spans="1:9" ht="11.25" customHeight="1">
      <c r="A6" s="155"/>
      <c r="B6" s="144"/>
      <c r="C6" s="144"/>
      <c r="D6" s="144"/>
      <c r="E6" s="144"/>
      <c r="F6" s="144"/>
      <c r="G6" s="144"/>
      <c r="H6" s="144"/>
      <c r="I6" s="145"/>
    </row>
    <row r="7" spans="1:9" ht="11.25" customHeight="1">
      <c r="A7" s="155"/>
      <c r="B7" s="144"/>
      <c r="C7" s="144"/>
      <c r="D7" s="130" t="s">
        <v>147</v>
      </c>
      <c r="E7" s="130"/>
      <c r="F7" s="130"/>
      <c r="G7" s="130" t="s">
        <v>148</v>
      </c>
      <c r="H7" s="130"/>
      <c r="I7" s="131"/>
    </row>
    <row r="8" spans="1:9" ht="11.25" customHeight="1">
      <c r="A8" s="155"/>
      <c r="B8" s="144"/>
      <c r="C8" s="144"/>
      <c r="D8" s="130"/>
      <c r="E8" s="130"/>
      <c r="F8" s="130"/>
      <c r="G8" s="130"/>
      <c r="H8" s="130"/>
      <c r="I8" s="131"/>
    </row>
    <row r="9" spans="1:9" ht="11.25" customHeight="1">
      <c r="A9" s="155"/>
      <c r="B9" s="144"/>
      <c r="C9" s="144"/>
      <c r="D9" s="144" t="s">
        <v>2</v>
      </c>
      <c r="E9" s="144"/>
      <c r="F9" s="144"/>
      <c r="G9" s="144"/>
      <c r="H9" s="144"/>
      <c r="I9" s="145"/>
    </row>
    <row r="10" spans="1:9" s="51" customFormat="1" ht="11.25" customHeight="1">
      <c r="A10" s="52">
        <v>1</v>
      </c>
      <c r="B10" s="53">
        <v>2</v>
      </c>
      <c r="C10" s="53">
        <v>3</v>
      </c>
      <c r="D10" s="53">
        <v>4</v>
      </c>
      <c r="E10" s="53">
        <v>5</v>
      </c>
      <c r="F10" s="53">
        <v>6</v>
      </c>
      <c r="G10" s="53">
        <v>7</v>
      </c>
      <c r="H10" s="53">
        <v>8</v>
      </c>
      <c r="I10" s="54">
        <v>9</v>
      </c>
    </row>
    <row r="11" spans="1:9" s="57" customFormat="1" ht="11.25" customHeight="1">
      <c r="A11" s="65"/>
      <c r="B11" s="61"/>
      <c r="C11" s="55"/>
      <c r="D11" s="82"/>
      <c r="E11" s="83"/>
      <c r="F11" s="83"/>
      <c r="G11" s="83"/>
      <c r="H11" s="83"/>
      <c r="I11" s="83"/>
    </row>
    <row r="12" spans="1:9" ht="11.25" customHeight="1">
      <c r="A12" s="69">
        <f>IF(D12&lt;&gt;"",COUNTA($D$12:D12),"")</f>
        <v>1</v>
      </c>
      <c r="B12" s="97">
        <v>46</v>
      </c>
      <c r="C12" s="10" t="s">
        <v>127</v>
      </c>
      <c r="D12" s="80">
        <v>0.4</v>
      </c>
      <c r="E12" s="81">
        <v>0.2</v>
      </c>
      <c r="F12" s="81">
        <v>1.1</v>
      </c>
      <c r="G12" s="81">
        <v>0.1</v>
      </c>
      <c r="H12" s="81">
        <v>-0.3</v>
      </c>
      <c r="I12" s="81">
        <v>2</v>
      </c>
    </row>
    <row r="13" spans="1:9" ht="11.25" customHeight="1">
      <c r="A13" s="69">
        <f>IF(D13&lt;&gt;"",COUNTA($D$12:D13),"")</f>
      </c>
      <c r="B13" s="98"/>
      <c r="C13" s="60" t="s">
        <v>85</v>
      </c>
      <c r="D13" s="78"/>
      <c r="E13" s="79"/>
      <c r="F13" s="79"/>
      <c r="G13" s="79"/>
      <c r="H13" s="79"/>
      <c r="I13" s="79"/>
    </row>
    <row r="14" spans="1:9" ht="22.5" customHeight="1">
      <c r="A14" s="69">
        <f>IF(D14&lt;&gt;"",COUNTA($D$12:D14),"")</f>
        <v>2</v>
      </c>
      <c r="B14" s="98" t="s">
        <v>43</v>
      </c>
      <c r="C14" s="59" t="s">
        <v>88</v>
      </c>
      <c r="D14" s="78">
        <v>2.5</v>
      </c>
      <c r="E14" s="79">
        <v>2.4</v>
      </c>
      <c r="F14" s="79">
        <v>3.3</v>
      </c>
      <c r="G14" s="79">
        <v>1</v>
      </c>
      <c r="H14" s="79">
        <v>0.2</v>
      </c>
      <c r="I14" s="79">
        <v>7.3</v>
      </c>
    </row>
    <row r="15" spans="1:9" ht="11.25" customHeight="1">
      <c r="A15" s="69">
        <f>IF(D15&lt;&gt;"",COUNTA($D$12:D15),"")</f>
      </c>
      <c r="B15" s="98"/>
      <c r="C15" s="59"/>
      <c r="D15" s="78"/>
      <c r="E15" s="79"/>
      <c r="F15" s="79"/>
      <c r="G15" s="79"/>
      <c r="H15" s="79"/>
      <c r="I15" s="79"/>
    </row>
    <row r="16" spans="1:9" ht="22.5" customHeight="1">
      <c r="A16" s="69">
        <f>IF(D16&lt;&gt;"",COUNTA($D$12:D16),"")</f>
        <v>3</v>
      </c>
      <c r="B16" s="98" t="s">
        <v>44</v>
      </c>
      <c r="C16" s="59" t="s">
        <v>94</v>
      </c>
      <c r="D16" s="78">
        <v>0.1</v>
      </c>
      <c r="E16" s="79">
        <v>-0.7</v>
      </c>
      <c r="F16" s="79">
        <v>3.2</v>
      </c>
      <c r="G16" s="79">
        <v>0.6</v>
      </c>
      <c r="H16" s="79">
        <v>-0.7</v>
      </c>
      <c r="I16" s="79">
        <v>5.3</v>
      </c>
    </row>
    <row r="17" spans="1:9" ht="11.25" customHeight="1">
      <c r="A17" s="69">
        <f>IF(D17&lt;&gt;"",COUNTA($D$12:D17),"")</f>
      </c>
      <c r="B17" s="99"/>
      <c r="C17" s="11"/>
      <c r="D17" s="78"/>
      <c r="E17" s="79"/>
      <c r="F17" s="79"/>
      <c r="G17" s="79"/>
      <c r="H17" s="79"/>
      <c r="I17" s="79"/>
    </row>
    <row r="18" spans="1:9" ht="22.5" customHeight="1">
      <c r="A18" s="69">
        <f>IF(D18&lt;&gt;"",COUNTA($D$12:D18),"")</f>
        <v>4</v>
      </c>
      <c r="B18" s="98" t="s">
        <v>45</v>
      </c>
      <c r="C18" s="59" t="s">
        <v>93</v>
      </c>
      <c r="D18" s="78">
        <v>1.7</v>
      </c>
      <c r="E18" s="79">
        <v>1</v>
      </c>
      <c r="F18" s="79">
        <v>3.3</v>
      </c>
      <c r="G18" s="79">
        <v>1.1</v>
      </c>
      <c r="H18" s="79">
        <v>1.8</v>
      </c>
      <c r="I18" s="79">
        <v>-0.7</v>
      </c>
    </row>
    <row r="19" spans="1:9" ht="11.25" customHeight="1">
      <c r="A19" s="69">
        <f>IF(D19&lt;&gt;"",COUNTA($D$12:D19),"")</f>
      </c>
      <c r="B19" s="99"/>
      <c r="C19" s="11"/>
      <c r="D19" s="78"/>
      <c r="E19" s="79"/>
      <c r="F19" s="79"/>
      <c r="G19" s="79"/>
      <c r="H19" s="79"/>
      <c r="I19" s="79"/>
    </row>
    <row r="20" spans="1:9" ht="22.5" customHeight="1">
      <c r="A20" s="69">
        <f>IF(D20&lt;&gt;"",COUNTA($D$12:D20),"")</f>
        <v>5</v>
      </c>
      <c r="B20" s="98" t="s">
        <v>47</v>
      </c>
      <c r="C20" s="59" t="s">
        <v>92</v>
      </c>
      <c r="D20" s="78">
        <v>-0.2</v>
      </c>
      <c r="E20" s="79">
        <v>-0.6</v>
      </c>
      <c r="F20" s="79">
        <v>2.7</v>
      </c>
      <c r="G20" s="79">
        <v>-0.9</v>
      </c>
      <c r="H20" s="79">
        <v>-1.5</v>
      </c>
      <c r="I20" s="79">
        <v>4.3</v>
      </c>
    </row>
    <row r="21" spans="1:9" ht="11.25" customHeight="1">
      <c r="A21" s="69">
        <f>IF(D21&lt;&gt;"",COUNTA($D$12:D21),"")</f>
      </c>
      <c r="B21" s="99"/>
      <c r="C21" s="11"/>
      <c r="D21" s="78"/>
      <c r="E21" s="79"/>
      <c r="F21" s="79"/>
      <c r="G21" s="79"/>
      <c r="H21" s="79"/>
      <c r="I21" s="79"/>
    </row>
    <row r="22" spans="1:9" ht="11.25" customHeight="1">
      <c r="A22" s="69">
        <f>IF(D22&lt;&gt;"",COUNTA($D$12:D22),"")</f>
        <v>6</v>
      </c>
      <c r="B22" s="98" t="s">
        <v>48</v>
      </c>
      <c r="C22" s="59" t="s">
        <v>91</v>
      </c>
      <c r="D22" s="78">
        <v>0.6</v>
      </c>
      <c r="E22" s="79">
        <v>0.7</v>
      </c>
      <c r="F22" s="79" t="s">
        <v>4</v>
      </c>
      <c r="G22" s="79">
        <v>0.3</v>
      </c>
      <c r="H22" s="79">
        <v>0.2</v>
      </c>
      <c r="I22" s="79">
        <v>0.6</v>
      </c>
    </row>
    <row r="23" spans="1:9" ht="11.25" customHeight="1">
      <c r="A23" s="69">
        <f>IF(D23&lt;&gt;"",COUNTA($D$12:D23),"")</f>
      </c>
      <c r="B23" s="98"/>
      <c r="C23" s="59" t="s">
        <v>86</v>
      </c>
      <c r="D23" s="78"/>
      <c r="E23" s="79"/>
      <c r="F23" s="79"/>
      <c r="G23" s="79"/>
      <c r="H23" s="79"/>
      <c r="I23" s="79"/>
    </row>
    <row r="24" spans="1:9" ht="33" customHeight="1">
      <c r="A24" s="69">
        <f>IF(D24&lt;&gt;"",COUNTA($D$12:D24),"")</f>
        <v>7</v>
      </c>
      <c r="B24" s="98" t="s">
        <v>58</v>
      </c>
      <c r="C24" s="58" t="s">
        <v>95</v>
      </c>
      <c r="D24" s="78">
        <v>6.2</v>
      </c>
      <c r="E24" s="79">
        <v>6.1</v>
      </c>
      <c r="F24" s="79">
        <v>6.9</v>
      </c>
      <c r="G24" s="79">
        <v>-0.7</v>
      </c>
      <c r="H24" s="79">
        <v>-0.8</v>
      </c>
      <c r="I24" s="79" t="s">
        <v>4</v>
      </c>
    </row>
    <row r="25" spans="1:9" ht="11.25" customHeight="1">
      <c r="A25" s="69">
        <f>IF(D25&lt;&gt;"",COUNTA($D$12:D25),"")</f>
      </c>
      <c r="B25" s="98"/>
      <c r="C25" s="11"/>
      <c r="D25" s="78"/>
      <c r="E25" s="79"/>
      <c r="F25" s="79"/>
      <c r="G25" s="79"/>
      <c r="H25" s="79"/>
      <c r="I25" s="79"/>
    </row>
    <row r="26" spans="1:9" ht="11.25" customHeight="1">
      <c r="A26" s="69">
        <f>IF(D26&lt;&gt;"",COUNTA($D$12:D26),"")</f>
      </c>
      <c r="B26" s="98"/>
      <c r="C26" s="59" t="s">
        <v>89</v>
      </c>
      <c r="D26" s="78"/>
      <c r="E26" s="79"/>
      <c r="F26" s="79"/>
      <c r="G26" s="79"/>
      <c r="H26" s="79"/>
      <c r="I26" s="79"/>
    </row>
    <row r="27" spans="1:9" ht="22.5" customHeight="1">
      <c r="A27" s="69">
        <f>IF(D27&lt;&gt;"",COUNTA($D$12:D27),"")</f>
        <v>8</v>
      </c>
      <c r="B27" s="98" t="s">
        <v>50</v>
      </c>
      <c r="C27" s="58" t="s">
        <v>90</v>
      </c>
      <c r="D27" s="78">
        <v>0.3</v>
      </c>
      <c r="E27" s="79">
        <v>0.2</v>
      </c>
      <c r="F27" s="79">
        <v>0.8</v>
      </c>
      <c r="G27" s="79">
        <v>0.1</v>
      </c>
      <c r="H27" s="79">
        <v>-0.2</v>
      </c>
      <c r="I27" s="79">
        <v>1.6</v>
      </c>
    </row>
    <row r="28" ht="12.75">
      <c r="A28" s="73"/>
    </row>
    <row r="29" ht="12.75">
      <c r="A29" s="56"/>
    </row>
    <row r="30" ht="12.75">
      <c r="A30" s="56"/>
    </row>
    <row r="31" ht="12.75">
      <c r="A31" s="56"/>
    </row>
    <row r="32" ht="12.75">
      <c r="A32" s="56"/>
    </row>
    <row r="33" ht="12.75">
      <c r="A33" s="56"/>
    </row>
    <row r="34" ht="12.75">
      <c r="A34" s="56"/>
    </row>
    <row r="35" ht="12.75">
      <c r="A35" s="56"/>
    </row>
    <row r="36" ht="12.75">
      <c r="A36" s="56"/>
    </row>
    <row r="37" ht="12.75">
      <c r="A37" s="56"/>
    </row>
    <row r="38" ht="12.75">
      <c r="A38" s="56"/>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2016 12&amp;R&amp;7&amp;P</oddFooter>
    <evenFooter>&amp;L&amp;7&amp;P&amp;R&amp;7StatA MV, Statistischer Bericht G123 2016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12/2016</dc:title>
  <dc:subject>Binnenhandel</dc:subject>
  <dc:creator>FB 433</dc:creator>
  <cp:keywords/>
  <dc:description/>
  <cp:lastModifiedBy/>
  <cp:category/>
  <cp:version/>
  <cp:contentType/>
  <cp:contentStatus/>
</cp:coreProperties>
</file>