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5" yWindow="60" windowWidth="27405" windowHeight="12150"/>
  </bookViews>
  <sheets>
    <sheet name="Deckblatt" sheetId="15" r:id="rId1"/>
    <sheet name="Inhalt" sheetId="11" r:id="rId2"/>
    <sheet name="Vorbemerkungen" sheetId="17" r:id="rId3"/>
    <sheet name="WZ 2008" sheetId="16" r:id="rId4"/>
    <sheet name="1.1" sheetId="5" r:id="rId5"/>
    <sheet name="1.2" sheetId="7" r:id="rId6"/>
    <sheet name="1.3" sheetId="8" r:id="rId7"/>
    <sheet name="2.1" sheetId="13" r:id="rId8"/>
    <sheet name="2.2" sheetId="18" r:id="rId9"/>
  </sheets>
  <definedNames>
    <definedName name="_xlnm.Print_Titles" localSheetId="4">'1.1'!$A:$B,'1.1'!$1:$10</definedName>
    <definedName name="_xlnm.Print_Titles" localSheetId="5">'1.2'!$A:$B,'1.2'!$1:$10</definedName>
    <definedName name="_xlnm.Print_Titles" localSheetId="6">'1.3'!$A:$B,'1.3'!$1:$10</definedName>
    <definedName name="_xlnm.Print_Titles" localSheetId="7">'2.1'!$A:$C,'2.1'!$1:$10</definedName>
  </definedNames>
  <calcPr calcId="162913"/>
</workbook>
</file>

<file path=xl/calcChain.xml><?xml version="1.0" encoding="utf-8"?>
<calcChain xmlns="http://schemas.openxmlformats.org/spreadsheetml/2006/main">
  <c r="A21" i="18" l="1"/>
  <c r="A20" i="18"/>
  <c r="A19" i="18"/>
  <c r="A18" i="18"/>
  <c r="A17" i="18"/>
  <c r="A16" i="18"/>
  <c r="A15" i="18"/>
  <c r="A14" i="18"/>
  <c r="A13" i="18"/>
  <c r="A12" i="18"/>
  <c r="A11" i="18"/>
  <c r="A23" i="13"/>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12" i="13"/>
  <c r="A13" i="13"/>
  <c r="A14" i="13"/>
  <c r="A15" i="13"/>
  <c r="A16" i="13"/>
  <c r="A17" i="13"/>
  <c r="A18" i="13"/>
  <c r="A19" i="13"/>
  <c r="A20" i="13"/>
  <c r="A21" i="13"/>
  <c r="A11" i="13"/>
</calcChain>
</file>

<file path=xl/sharedStrings.xml><?xml version="1.0" encoding="utf-8"?>
<sst xmlns="http://schemas.openxmlformats.org/spreadsheetml/2006/main" count="369" uniqueCount="158">
  <si>
    <t>Statistische Berichte</t>
  </si>
  <si>
    <t>Binnenhandel</t>
  </si>
  <si>
    <t>G I - m</t>
  </si>
  <si>
    <t>im Einzelhandel in Mecklenburg-Vorpommern</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</si>
  <si>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</si>
  <si>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</si>
  <si>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</si>
  <si>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</si>
  <si>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</si>
  <si>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</si>
  <si>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</si>
  <si>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</si>
  <si>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</si>
  <si>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</si>
  <si>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</si>
  <si>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</si>
  <si>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</si>
  <si>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</si>
  <si>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Seite</t>
  </si>
  <si>
    <t>Vorbemerkungen</t>
  </si>
  <si>
    <t>Übersichten zur Entwicklung im Einzelhandel</t>
  </si>
  <si>
    <t>Aktuelle Monatsergebnisse</t>
  </si>
  <si>
    <t>Wirtschaftsbereiche und Betriebsarten des Einzelhandels</t>
  </si>
  <si>
    <t>Gliederung der Klassifikation der Wirtschaftszweige, Ausgabe 2008 (WZ 2008)</t>
  </si>
  <si>
    <t xml:space="preserve">Einzelhandel (ohne Handel mit Kraftfahrzeugen) </t>
  </si>
  <si>
    <t>47.1</t>
  </si>
  <si>
    <t>47.11</t>
  </si>
  <si>
    <t>47.19</t>
  </si>
  <si>
    <t>47.2</t>
  </si>
  <si>
    <t>47.3</t>
  </si>
  <si>
    <t>47.4</t>
  </si>
  <si>
    <t>47.5</t>
  </si>
  <si>
    <t>47.6</t>
  </si>
  <si>
    <t>47.7</t>
  </si>
  <si>
    <t>47.73</t>
  </si>
  <si>
    <t>47.74</t>
  </si>
  <si>
    <t>47.75</t>
  </si>
  <si>
    <t>47.8</t>
  </si>
  <si>
    <t>47.81</t>
  </si>
  <si>
    <t>47.82</t>
  </si>
  <si>
    <t>47.89</t>
  </si>
  <si>
    <t>47.9</t>
  </si>
  <si>
    <t>47.11+47.2+47.81</t>
  </si>
  <si>
    <t>47.19+47.3-7+ 47.82+47.89+47.9</t>
  </si>
  <si>
    <t>47.73+47.74+47.75</t>
  </si>
  <si>
    <t>Zeitraum</t>
  </si>
  <si>
    <t>Darunter</t>
  </si>
  <si>
    <t>in jeweiligen Preisen</t>
  </si>
  <si>
    <t>%</t>
  </si>
  <si>
    <t>Einzelhandel
(einschl. Tankstellen,
ohne Kfz-Handel)</t>
  </si>
  <si>
    <t>WZ 2008</t>
  </si>
  <si>
    <t>Lfd.
Nr.</t>
  </si>
  <si>
    <t>Entwicklung der Beschäftigten im Einzelhandel
nach ausgewählten Wirtschaftszweigen</t>
  </si>
  <si>
    <t xml:space="preserve">   davon</t>
  </si>
  <si>
    <t xml:space="preserve">   Einzelhandel mit Lebensmitteln </t>
  </si>
  <si>
    <t xml:space="preserve">      darunter</t>
  </si>
  <si>
    <t xml:space="preserve">      Einzelhandel mit Nahrungs- und
          Genussmitteln, Getränken
          und Tabakwaren </t>
  </si>
  <si>
    <t>Inhaltsverzeichnis</t>
  </si>
  <si>
    <t>Kapitel 1</t>
  </si>
  <si>
    <t>Kapitel 2</t>
  </si>
  <si>
    <t>Entwicklung des Umsatzes im Einzelhandel nach ausgewählten Wirtschaftszweigen
   (in jeweiligen Preisen)</t>
  </si>
  <si>
    <t>Entwicklung des Umsatzes im Einzelhandel nach ausgewählten Wirtschaftszweigen
(in jeweiligen Preisen)</t>
  </si>
  <si>
    <t>[rot]</t>
  </si>
  <si>
    <t>Entwicklung von Umsatz und Beschäftigung</t>
  </si>
  <si>
    <t>Definitionen</t>
  </si>
  <si>
    <t xml:space="preserve">  1. Vierteljahr </t>
  </si>
  <si>
    <t xml:space="preserve">  2. Vierteljahr </t>
  </si>
  <si>
    <t xml:space="preserve">  3. Vierteljahr </t>
  </si>
  <si>
    <t xml:space="preserve">  4. Vierteljahr </t>
  </si>
  <si>
    <t xml:space="preserve">  Januar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</si>
  <si>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</si>
  <si>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</si>
  <si>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</si>
  <si>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</si>
  <si>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</si>
  <si>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</si>
  <si>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</si>
  <si>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</si>
  <si>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</si>
  <si>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</si>
  <si>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</si>
  <si>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 xml:space="preserve">   Tabelle 1.1</t>
  </si>
  <si>
    <t xml:space="preserve">   Tabelle 1.2</t>
  </si>
  <si>
    <t xml:space="preserve">   Tabelle 1.3</t>
  </si>
  <si>
    <t xml:space="preserve">    Tabelle 2.1</t>
  </si>
  <si>
    <t>Tabelle 2.1</t>
  </si>
  <si>
    <t>Tabelle 1.1</t>
  </si>
  <si>
    <t>Tabelle 1.2</t>
  </si>
  <si>
    <t>Tabelle 1.3</t>
  </si>
  <si>
    <t>Einzelhandel (einschl. Tankstellen,
   ohne Kfz-Handel)</t>
  </si>
  <si>
    <t xml:space="preserve">   Einzelhandel mit Nicht-Lebensmitteln </t>
  </si>
  <si>
    <t xml:space="preserve">   Einzelhandel mit Waren verschiedener Art (in Verkaufsräumen)</t>
  </si>
  <si>
    <t xml:space="preserve">      Einzelhandel mit Waren verschiedener Art, Hauptrichtung Nahrungs- und Genussmittel, Getränke 
        und Tabakwaren</t>
  </si>
  <si>
    <t xml:space="preserve">     Sonstiger Einzelhandel mit Waren verschiedener Art</t>
  </si>
  <si>
    <t xml:space="preserve">   Einzelhandel mit Nahrungs- und Genussmitteln, Getränken und Tabakwaren (in 
      Verkaufsräumen)</t>
  </si>
  <si>
    <t xml:space="preserve">   Einzelhandel mit Motorenkraftstoffen (Tankstellen)</t>
  </si>
  <si>
    <t xml:space="preserve">   Einzelhandel mit Geräten der Informations- und Kommunikationstechnik (in Verkaufsräumen)</t>
  </si>
  <si>
    <t xml:space="preserve">   Einzelhandel mit sonstigen Haushaltsgeräten, Textilien, Heimwerker- und Einrichtungsbedarf
      (in Verkaufsräumen)</t>
  </si>
  <si>
    <t xml:space="preserve">   Einzelhandel mit Verlagsprodukten, Sportausrüstungen und Spielwaren (in Verkaufsräumen)</t>
  </si>
  <si>
    <t xml:space="preserve">   Einzelhandel mit sonstigen Gütern (in Verkaufsräumen)</t>
  </si>
  <si>
    <t xml:space="preserve">      Apotheken</t>
  </si>
  <si>
    <t xml:space="preserve">      Einzelhandel mit medizinischen und orthopädischen Artikeln</t>
  </si>
  <si>
    <t xml:space="preserve">      Einzelhandel mit kosmetischen Erzeugnissen und Körperpflegemitteln</t>
  </si>
  <si>
    <t xml:space="preserve">   Einzelhandel an Verkaufsständen und auf Märkten</t>
  </si>
  <si>
    <t xml:space="preserve">      Einzelhandel mit Nahrungs- und Genussmitteln, Getränken und Tabakwaren an Verkaufsständen 
         und auf Märkten</t>
  </si>
  <si>
    <t xml:space="preserve">      Einzelhandel mit sonstigen Gütern an Verkaufsständen und auf Märkten</t>
  </si>
  <si>
    <t xml:space="preserve">      Einzelhandel mit Textilien, Bekleidung und Schuhen an Verkaufsständen und auf Märkten</t>
  </si>
  <si>
    <t xml:space="preserve">   Einzelhandel, nicht in Verkaufsräumen, an Verkaufsständen oder auf Märkten</t>
  </si>
  <si>
    <t xml:space="preserve">   Sondersummen</t>
  </si>
  <si>
    <t xml:space="preserve">      Einzelhandel mit Lebensmitteln (Food)</t>
  </si>
  <si>
    <t xml:space="preserve">      Einzelhandel mit Nicht-Lebensmitteln (Nonfood)</t>
  </si>
  <si>
    <t xml:space="preserve">      Apotheken, Einzelhandel mit medizinischen, orthopädischen und kosmetischen Artikeln</t>
  </si>
  <si>
    <t>Kennziffer:</t>
  </si>
  <si>
    <t xml:space="preserve">     Auszugsweise Vervielfältigung und Verbreitung mit Quellenangabe gestattet.</t>
  </si>
  <si>
    <t>Entwicklung des Umsatzes im Einzelhandel nach ausgewählten Wirtschaftszweigen
   (in Preisen des Jahres 2015)</t>
  </si>
  <si>
    <t>2015 = 100</t>
  </si>
  <si>
    <t>in Preisen des Jahres 2015</t>
  </si>
  <si>
    <t>Entwicklung des Umsatzes im Einzelhandel nach ausgewählten Wirtschaftszweigen
(in Preisen des Jahres 2015)</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</si>
  <si>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</si>
  <si>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</si>
  <si>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</si>
  <si>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</si>
  <si>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</si>
  <si>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Wirtschaftsgliederung</t>
  </si>
  <si>
    <t>Verände-
rung zum
Vorjahr (%)</t>
  </si>
  <si>
    <t xml:space="preserve">   Grafik</t>
  </si>
  <si>
    <t>Veränderung von Umsatz und Beschäftigung im Einzelhandel</t>
  </si>
  <si>
    <t>2020 (vorläufig)</t>
  </si>
  <si>
    <t xml:space="preserve"> </t>
  </si>
  <si>
    <t>©  Statistisches Amt Mecklenburg-Vorpommern, Schwerin, 2021</t>
  </si>
  <si>
    <t>2021 (vorläufig)</t>
  </si>
  <si>
    <t xml:space="preserve">  </t>
  </si>
  <si>
    <t xml:space="preserve">      Versand-u. Internet-Einzelhandel</t>
  </si>
  <si>
    <t>Zuständiger Dezernent: Steffen Schubert, Telefon: 0385 588-56431</t>
  </si>
  <si>
    <t>Entwicklung der Beschäftigtenzahlen im Einzelhandel nach ausgewählten Wirtschaftszweigen</t>
  </si>
  <si>
    <t>Tabelle 2.2</t>
  </si>
  <si>
    <t>Veränderung der Beschäftigtenzahl</t>
  </si>
  <si>
    <t>Veränderung der Umsatzwerte</t>
  </si>
  <si>
    <t>47.91</t>
  </si>
  <si>
    <t>Umsatzentwicklung im Einzelhandel nach Wirtschaftszweigen</t>
  </si>
  <si>
    <t xml:space="preserve">    Tabelle 2.2</t>
  </si>
  <si>
    <r>
      <t xml:space="preserve">Umsatzentwicklung im Einzelhandel </t>
    </r>
    <r>
      <rPr>
        <b/>
        <sz val="8"/>
        <color indexed="8"/>
        <rFont val="Arial"/>
        <family val="2"/>
      </rPr>
      <t xml:space="preserve">
nach Wirtschaftszweigen</t>
    </r>
  </si>
  <si>
    <t xml:space="preserve">Einzelhandel mit
Nicht-Lebensmitteln </t>
  </si>
  <si>
    <t>Februar 2021</t>
  </si>
  <si>
    <t>Februar 2021 gegenüber
Februar 2020</t>
  </si>
  <si>
    <t>Januar - Februar 2021 gegenüber 
Januar - Februar 2020</t>
  </si>
  <si>
    <t>Februar 2021
gegenüber
Februar 2020</t>
  </si>
  <si>
    <t>Jan. - Feb. 2021
gegenüber
Jan. - Feb. 2020</t>
  </si>
  <si>
    <t>….</t>
  </si>
  <si>
    <t>G113 2021 02</t>
  </si>
  <si>
    <t>Entwicklung der Beschäftigtenzahlen im Einzelhandel nach Wirtschaftszweigen</t>
  </si>
  <si>
    <t xml:space="preserve"> Entwicklung der Beschäftigtenzahlen im Einzelhandel
nach Wirtschaftszweigen</t>
  </si>
  <si>
    <t>Veränderung zum
Vorjahr (%)</t>
  </si>
  <si>
    <t xml:space="preserve">      Apotheken, Einzelhandel mit 
         medizinischen, orthopädischen 
         und kosmetischen Artikeln</t>
  </si>
  <si>
    <t xml:space="preserve">      Einzelhandel mit Haushaltsgeräten, 
         Textilien, Heimwerker- und Ein-
         richtungsbedarf</t>
  </si>
  <si>
    <t>Einzelhandel mit Lebensmitteln</t>
  </si>
  <si>
    <t>25. August 2021</t>
  </si>
  <si>
    <t>Um die Lesbarkeit der Texte, Tabellen und Grafiken zu erhalten, werden – soweit vorhanden – geschlechtsneutrale
Formulierungen verwendet und von der Benennung der Geschlechter abgesehen. Die verwendeten Bezeichnungen
gelten demnach gleichermaßen für Frau, Mann und Divers.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</si>
</sst>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quot;     &quot;;\-\ #,##0.0&quot;     &quot;;0&quot;     &quot;;@&quot;     &quot;"/>
    <numFmt numFmtId="165" formatCode="#,##0&quot; &quot;;\-\ #,##0&quot; &quot;;0&quot; &quot;;@&quot; &quot;"/>
    <numFmt numFmtId="166" formatCode="0&quot;  &quot;"/>
    <numFmt numFmtId="167" formatCode="#,##0.0&quot;     &quot;;\-\ #,##0.0&quot;     &quot;;0.0&quot;     &quot;;@&quot;     &quot;"/>
    <numFmt numFmtId="168" formatCode="#,##0.0&quot;        &quot;;\-\ #,##0.0&quot;        &quot;;0.0&quot;        &quot;;@&quot;        &quot;"/>
    <numFmt numFmtId="169" formatCode="#,##0.0&quot;      &quot;;\-\ #,##0.0&quot;      &quot;;0.0&quot;      &quot;;@&quot;      &quot;"/>
  </numFmts>
  <fonts count="33">
    <font>
      <sz val="10"/>
      <color theme="1"/>
      <name val="Arial"/>
      <family val="2"/>
    </font>
    <font>
      <sz val="9"/>
      <color indexed="8"/>
      <name val="Arial"/>
      <family val="2"/>
    </font>
    <font>
      <sz val="10"/>
      <name val="Arial"/>
      <family val="2"/>
    </font>
    <font>
      <sz val="10"/>
      <name val="Arial"/>
      <family val="2"/>
    </font>
    <font>
      <b/>
      <sz val="9"/>
      <name val="Arial"/>
      <family val="2"/>
    </font>
    <font>
      <sz val="9"/>
      <name val="Arial"/>
      <family val="2"/>
    </font>
    <font>
      <sz val="10"/>
      <name val="Arial"/>
      <family val="2"/>
    </font>
    <font>
      <sz val="10"/>
      <name val="Arial"/>
      <family val="2"/>
    </font>
    <font>
      <b/>
      <sz val="10"/>
      <name val="Arial"/>
      <family val="2"/>
    </font>
    <font>
      <sz val="6"/>
      <name val="Arial"/>
      <family val="2"/>
    </font>
    <font>
      <i/>
      <sz val="9"/>
      <name val="Arial"/>
      <family val="2"/>
    </font>
    <font>
      <b/>
      <sz val="8"/>
      <color indexed="8"/>
      <name val="Arial"/>
      <family val="2"/>
    </font>
    <font>
      <b/>
      <sz val="8"/>
      <name val="Arial"/>
      <family val="2"/>
    </font>
    <font>
      <sz val="8"/>
      <name val="Arial"/>
      <family val="2"/>
    </font>
    <font>
      <sz val="10"/>
      <color theme="1"/>
      <name val="Arial"/>
      <family val="2"/>
    </font>
    <font>
      <b/>
      <sz val="10"/>
      <color theme="1"/>
      <name val="Arial"/>
      <family val="2"/>
    </font>
    <font>
      <sz val="9"/>
      <color theme="1"/>
      <name val="Arial"/>
      <family val="2"/>
    </font>
    <font>
      <b/>
      <sz val="9"/>
      <color theme="1"/>
      <name val="Arial"/>
      <family val="2"/>
    </font>
    <font>
      <b/>
      <sz val="11"/>
      <color theme="1"/>
      <name val="Arial"/>
      <family val="2"/>
    </font>
    <font>
      <sz val="6"/>
      <color theme="1"/>
      <name val="Arial"/>
      <family val="2"/>
    </font>
    <font>
      <sz val="8"/>
      <color theme="1"/>
      <name val="Arial"/>
      <family val="2"/>
    </font>
    <font>
      <b/>
      <sz val="8"/>
      <color theme="1"/>
      <name val="Arial"/>
      <family val="2"/>
    </font>
    <font>
      <sz val="6"/>
      <color rgb="FF000000"/>
      <name val="Arial"/>
      <family val="2"/>
    </font>
    <font>
      <sz val="8"/>
      <color rgb="FF000000"/>
      <name val="Arial"/>
      <family val="2"/>
    </font>
    <font>
      <sz val="7"/>
      <color theme="1"/>
      <name val="Arial"/>
      <family val="2"/>
    </font>
    <font>
      <b/>
      <sz val="8"/>
      <color rgb="FF000000"/>
      <name val="Arial"/>
      <family val="2"/>
    </font>
    <font>
      <b/>
      <sz val="35"/>
      <color theme="1"/>
      <name val="Myriad Pro"/>
      <family val="2"/>
    </font>
    <font>
      <b/>
      <sz val="12"/>
      <color theme="1"/>
      <name val="Arial"/>
      <family val="2"/>
    </font>
    <font>
      <sz val="12"/>
      <color theme="1"/>
      <name val="Arial"/>
      <family val="2"/>
    </font>
    <font>
      <b/>
      <sz val="20"/>
      <color theme="1"/>
      <name val="Arial"/>
      <family val="2"/>
    </font>
    <font>
      <sz val="20"/>
      <color theme="1"/>
      <name val="Arial"/>
      <family val="2"/>
    </font>
    <font>
      <sz val="5"/>
      <color theme="1"/>
      <name val="Arial"/>
      <family val="2"/>
    </font>
    <font>
      <b/>
      <sz val="30"/>
      <name val="Arial"/>
      <family val="2"/>
    </font>
  </fonts>
  <fills count="2">
    <fill>
      <patternFill patternType="none"/>
    </fill>
    <fill>
      <patternFill patternType="gray125"/>
    </fill>
  </fills>
  <borders count="11">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s>
  <cellStyleXfs count="8">
    <xf numFmtId="0" fontId="0" fillId="0" borderId="0"/>
    <xf numFmtId="0" fontId="2" fillId="0" borderId="0"/>
    <xf numFmtId="0" fontId="3" fillId="0" borderId="0"/>
    <xf numFmtId="0" fontId="3" fillId="0" borderId="0"/>
    <xf numFmtId="0" fontId="2" fillId="0" borderId="0"/>
    <xf numFmtId="0" fontId="14" fillId="0" borderId="0"/>
    <xf numFmtId="0" fontId="6" fillId="0" borderId="0"/>
    <xf numFmtId="0" fontId="7" fillId="0" borderId="0"/>
  </cellStyleXfs>
  <cellXfs count="139">
    <xf numFmtId="0" fontId="0" fillId="0" borderId="0" xfId="0"/>
    <xf numFmtId="0" fontId="16" fillId="0" borderId="0" xfId="0" applyFont="1" applyAlignment="1">
      <alignment horizontal="justify" vertical="center"/>
    </xf>
    <xf numFmtId="0" fontId="17" fillId="0" borderId="0" xfId="0" applyFont="1" applyAlignment="1">
      <alignment horizontal="justify" vertical="center"/>
    </xf>
    <xf numFmtId="0" fontId="18" fillId="0" borderId="0" xfId="0" applyFont="1" applyAlignment="1">
      <alignment horizontal="justify" vertical="center"/>
    </xf>
    <xf numFmtId="0" fontId="15" fillId="0" borderId="0" xfId="0" applyFont="1" applyAlignment="1">
      <alignment horizontal="justify" vertical="center"/>
    </xf>
    <xf numFmtId="0" fontId="17" fillId="0" borderId="0" xfId="0" applyFont="1" applyAlignment="1">
      <alignment horizontal="justify" vertical="center" wrapText="1"/>
    </xf>
    <xf numFmtId="0" fontId="17" fillId="0" borderId="0" xfId="0" applyFont="1" applyAlignment="1">
      <alignment horizontal="left" vertical="center" wrapText="1"/>
    </xf>
    <xf numFmtId="0" fontId="16" fillId="0" borderId="0" xfId="0" applyFont="1" applyAlignment="1">
      <alignment horizontal="left" vertical="center" wrapText="1" indent="1"/>
    </xf>
    <xf numFmtId="0" fontId="17" fillId="0" borderId="0" xfId="0" applyFont="1" applyAlignment="1">
      <alignment horizontal="left" vertical="center" wrapText="1" indent="1"/>
    </xf>
    <xf numFmtId="0" fontId="19" fillId="0" borderId="0" xfId="0" applyFont="1" applyAlignment="1">
      <alignment horizontal="left" vertical="top" wrapText="1"/>
    </xf>
    <xf numFmtId="0" fontId="16" fillId="0" borderId="0" xfId="0" applyFont="1" applyAlignment="1">
      <alignment horizontal="left" vertical="top" wrapText="1"/>
    </xf>
    <xf numFmtId="0" fontId="0" fillId="0" borderId="0" xfId="0" applyAlignment="1">
      <alignment horizontal="left" vertical="top" wrapText="1"/>
    </xf>
    <xf numFmtId="0" fontId="20" fillId="0" borderId="0" xfId="0" applyFont="1"/>
    <xf numFmtId="0" fontId="20" fillId="0" borderId="0" xfId="0" applyFont="1" applyAlignment="1">
      <alignment horizontal="left" vertical="center"/>
    </xf>
    <xf numFmtId="0" fontId="16" fillId="0" borderId="0" xfId="0" applyFont="1" applyAlignment="1">
      <alignment horizontal="justify" vertical="center" wrapText="1"/>
    </xf>
    <xf numFmtId="0" fontId="21" fillId="0" borderId="0" xfId="0" applyFont="1"/>
    <xf numFmtId="0" fontId="21" fillId="0" borderId="0" xfId="0" applyFont="1" applyAlignment="1">
      <alignment horizontal="center"/>
    </xf>
    <xf numFmtId="0" fontId="19" fillId="0" borderId="0" xfId="0" applyFont="1"/>
    <xf numFmtId="0" fontId="19" fillId="0" borderId="1" xfId="0" applyFont="1" applyBorder="1" applyAlignment="1">
      <alignment horizontal="center" vertical="center"/>
    </xf>
    <xf numFmtId="0" fontId="22" fillId="0" borderId="2" xfId="0" applyFont="1" applyBorder="1" applyAlignment="1">
      <alignment horizontal="center" vertical="center" wrapText="1"/>
    </xf>
    <xf numFmtId="0" fontId="23"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wrapText="1"/>
    </xf>
    <xf numFmtId="0" fontId="20" fillId="0" borderId="3" xfId="0" applyFont="1" applyBorder="1" applyAlignment="1">
      <alignment horizontal="left" wrapText="1"/>
    </xf>
    <xf numFmtId="0" fontId="20" fillId="0" borderId="4" xfId="0" applyFont="1" applyBorder="1" applyAlignment="1">
      <alignment horizontal="left" vertical="top" wrapText="1" indent="1"/>
    </xf>
    <xf numFmtId="0" fontId="22" fillId="0" borderId="5" xfId="0" applyFont="1" applyBorder="1" applyAlignment="1">
      <alignment horizontal="center" vertical="center" wrapText="1"/>
    </xf>
    <xf numFmtId="0" fontId="14" fillId="0" borderId="0" xfId="5"/>
    <xf numFmtId="0" fontId="5" fillId="0" borderId="0" xfId="1" applyFont="1" applyAlignment="1">
      <alignment vertical="center"/>
    </xf>
    <xf numFmtId="0" fontId="5" fillId="0" borderId="0" xfId="1" applyFont="1" applyAlignment="1">
      <alignment horizontal="right" vertical="center"/>
    </xf>
    <xf numFmtId="0" fontId="5" fillId="0" borderId="0" xfId="1" applyFont="1"/>
    <xf numFmtId="0" fontId="5" fillId="0" borderId="0" xfId="1" applyFont="1" applyAlignment="1">
      <alignment horizontal="right"/>
    </xf>
    <xf numFmtId="0" fontId="4" fillId="0" borderId="0" xfId="1" applyNumberFormat="1" applyFont="1" applyAlignment="1">
      <alignment horizontal="left" vertical="top" wrapText="1"/>
    </xf>
    <xf numFmtId="0" fontId="5" fillId="0" borderId="0" xfId="1" applyNumberFormat="1" applyFont="1" applyAlignment="1">
      <alignment horizontal="left" vertical="top"/>
    </xf>
    <xf numFmtId="0" fontId="5" fillId="0" borderId="0" xfId="1" applyNumberFormat="1" applyFont="1" applyAlignment="1">
      <alignment horizontal="left" vertical="top" wrapText="1"/>
    </xf>
    <xf numFmtId="0" fontId="4" fillId="0" borderId="0" xfId="1" applyNumberFormat="1" applyFont="1" applyAlignment="1">
      <alignment horizontal="left" vertical="top"/>
    </xf>
    <xf numFmtId="0" fontId="4" fillId="0" borderId="0" xfId="1" applyFont="1" applyAlignment="1">
      <alignment horizontal="left"/>
    </xf>
    <xf numFmtId="0" fontId="5" fillId="0" borderId="0" xfId="1" applyFont="1" applyAlignment="1"/>
    <xf numFmtId="0" fontId="5" fillId="0" borderId="0" xfId="1" applyFont="1" applyAlignment="1">
      <alignment horizontal="left" vertical="center"/>
    </xf>
    <xf numFmtId="0" fontId="5" fillId="0" borderId="0" xfId="1" applyFont="1" applyAlignment="1">
      <alignment vertical="center" wrapText="1"/>
    </xf>
    <xf numFmtId="0" fontId="0" fillId="0" borderId="0" xfId="0" applyAlignment="1">
      <alignment vertical="center"/>
    </xf>
    <xf numFmtId="0" fontId="24" fillId="0" borderId="0" xfId="0" applyFont="1" applyAlignment="1">
      <alignment vertical="center"/>
    </xf>
    <xf numFmtId="0" fontId="1" fillId="0" borderId="0" xfId="0" applyFont="1" applyAlignment="1">
      <alignment horizontal="justify" vertical="center" wrapText="1"/>
    </xf>
    <xf numFmtId="164" fontId="0" fillId="0" borderId="0" xfId="0" applyNumberFormat="1"/>
    <xf numFmtId="165" fontId="0" fillId="0" borderId="0" xfId="0" applyNumberFormat="1"/>
    <xf numFmtId="164" fontId="23" fillId="0" borderId="6" xfId="0" applyNumberFormat="1" applyFont="1" applyBorder="1" applyAlignment="1">
      <alignment horizontal="right"/>
    </xf>
    <xf numFmtId="164" fontId="23" fillId="0" borderId="0" xfId="0" applyNumberFormat="1" applyFont="1" applyBorder="1" applyAlignment="1">
      <alignment horizontal="right"/>
    </xf>
    <xf numFmtId="0" fontId="16" fillId="0" borderId="0" xfId="1" applyNumberFormat="1" applyFont="1" applyAlignment="1">
      <alignment horizontal="left" vertical="center"/>
    </xf>
    <xf numFmtId="0" fontId="20" fillId="0" borderId="0" xfId="0" applyNumberFormat="1" applyFont="1" applyAlignment="1">
      <alignment vertical="center"/>
    </xf>
    <xf numFmtId="0" fontId="20" fillId="0" borderId="0" xfId="0" applyFont="1" applyAlignment="1">
      <alignment vertical="center"/>
    </xf>
    <xf numFmtId="0" fontId="23" fillId="0" borderId="4" xfId="0" applyFont="1" applyBorder="1" applyAlignment="1">
      <alignment horizontal="left" wrapText="1"/>
    </xf>
    <xf numFmtId="0" fontId="23" fillId="0" borderId="3" xfId="0" applyFont="1" applyBorder="1" applyAlignment="1">
      <alignment horizontal="left" wrapText="1"/>
    </xf>
    <xf numFmtId="0" fontId="23" fillId="0" borderId="3" xfId="0" applyFont="1" applyBorder="1" applyAlignment="1">
      <alignment horizontal="justify" wrapText="1"/>
    </xf>
    <xf numFmtId="0" fontId="25" fillId="0" borderId="3" xfId="0" applyFont="1" applyBorder="1" applyAlignment="1">
      <alignment horizontal="left" wrapText="1"/>
    </xf>
    <xf numFmtId="0" fontId="20" fillId="0" borderId="0" xfId="0" applyNumberFormat="1" applyFont="1" applyAlignment="1"/>
    <xf numFmtId="166" fontId="9" fillId="0" borderId="0" xfId="0" applyNumberFormat="1" applyFont="1" applyAlignment="1" applyProtection="1">
      <alignment horizontal="right"/>
    </xf>
    <xf numFmtId="168" fontId="23" fillId="0" borderId="6" xfId="0" applyNumberFormat="1" applyFont="1" applyBorder="1" applyAlignment="1">
      <alignment horizontal="right"/>
    </xf>
    <xf numFmtId="168" fontId="23" fillId="0" borderId="0" xfId="0" applyNumberFormat="1" applyFont="1" applyBorder="1" applyAlignment="1">
      <alignment horizontal="right"/>
    </xf>
    <xf numFmtId="0" fontId="17" fillId="0" borderId="0" xfId="0" applyFont="1" applyAlignment="1">
      <alignment horizontal="left" vertical="top" wrapText="1"/>
    </xf>
    <xf numFmtId="167" fontId="23" fillId="0" borderId="0" xfId="0" applyNumberFormat="1" applyFont="1" applyBorder="1" applyAlignment="1">
      <alignment horizontal="right"/>
    </xf>
    <xf numFmtId="0" fontId="16" fillId="0" borderId="0" xfId="0" applyFont="1" applyAlignment="1">
      <alignment horizontal="left" wrapText="1"/>
    </xf>
    <xf numFmtId="0" fontId="16" fillId="0" borderId="0" xfId="5" applyFont="1" applyAlignment="1">
      <alignment horizontal="left" vertical="center" indent="33"/>
    </xf>
    <xf numFmtId="49" fontId="16" fillId="0" borderId="0" xfId="0" applyNumberFormat="1" applyFont="1" applyAlignment="1">
      <alignment horizontal="right" vertical="center"/>
    </xf>
    <xf numFmtId="49" fontId="14" fillId="0" borderId="0" xfId="5" applyNumberFormat="1" applyFont="1" applyAlignment="1">
      <alignment horizontal="right"/>
    </xf>
    <xf numFmtId="49" fontId="16" fillId="0" borderId="0" xfId="5" applyNumberFormat="1" applyFont="1" applyAlignment="1">
      <alignment horizontal="right"/>
    </xf>
    <xf numFmtId="0" fontId="17" fillId="0" borderId="0" xfId="5" applyFont="1" applyAlignment="1">
      <alignment vertical="center"/>
    </xf>
    <xf numFmtId="0" fontId="14" fillId="0" borderId="0" xfId="5" applyFont="1" applyAlignment="1"/>
    <xf numFmtId="49" fontId="16" fillId="0" borderId="0" xfId="5" applyNumberFormat="1" applyFont="1" applyAlignment="1">
      <alignment horizontal="left" vertical="center"/>
    </xf>
    <xf numFmtId="0" fontId="16" fillId="0" borderId="0" xfId="5" applyNumberFormat="1" applyFont="1" applyAlignment="1">
      <alignment horizontal="left" vertical="center"/>
    </xf>
    <xf numFmtId="0" fontId="16" fillId="0" borderId="0" xfId="5" applyFont="1" applyAlignment="1">
      <alignment horizontal="left" vertical="center"/>
    </xf>
    <xf numFmtId="0" fontId="19" fillId="0" borderId="0" xfId="0" applyFont="1" applyAlignment="1">
      <alignment horizontal="left" vertical="center" wrapText="1"/>
    </xf>
    <xf numFmtId="0" fontId="16" fillId="0" borderId="0" xfId="0" applyFont="1" applyAlignment="1">
      <alignment horizontal="left" vertical="center" wrapText="1"/>
    </xf>
    <xf numFmtId="0" fontId="16" fillId="0" borderId="0" xfId="1" applyNumberFormat="1" applyFont="1" applyAlignment="1">
      <alignment horizontal="left" vertical="center"/>
    </xf>
    <xf numFmtId="0" fontId="10" fillId="0" borderId="0" xfId="1" applyNumberFormat="1" applyFont="1" applyAlignment="1">
      <alignment horizontal="left" vertical="center"/>
    </xf>
    <xf numFmtId="0" fontId="23" fillId="0" borderId="4" xfId="0" applyFont="1" applyBorder="1" applyAlignment="1">
      <alignment horizontal="left" vertical="center" wrapText="1"/>
    </xf>
    <xf numFmtId="169" fontId="23" fillId="0" borderId="6" xfId="0" applyNumberFormat="1" applyFont="1" applyBorder="1" applyAlignment="1">
      <alignment horizontal="right"/>
    </xf>
    <xf numFmtId="169" fontId="23" fillId="0" borderId="0" xfId="0" applyNumberFormat="1" applyFont="1" applyBorder="1" applyAlignment="1">
      <alignment horizontal="right"/>
    </xf>
    <xf numFmtId="0" fontId="12" fillId="0" borderId="3" xfId="0" applyFont="1" applyBorder="1" applyAlignment="1">
      <alignment horizontal="left" wrapText="1" indent="1"/>
    </xf>
    <xf numFmtId="0" fontId="13" fillId="0" borderId="3" xfId="0" applyFont="1" applyBorder="1" applyAlignment="1">
      <alignment horizontal="left" wrapText="1" indent="1"/>
    </xf>
    <xf numFmtId="49" fontId="13" fillId="0" borderId="3" xfId="0" applyNumberFormat="1" applyFont="1" applyBorder="1" applyAlignment="1">
      <alignment horizontal="left" wrapText="1" indent="1"/>
    </xf>
    <xf numFmtId="168" fontId="12" fillId="0" borderId="6" xfId="0" applyNumberFormat="1" applyFont="1" applyBorder="1" applyAlignment="1">
      <alignment horizontal="right"/>
    </xf>
    <xf numFmtId="168" fontId="12" fillId="0" borderId="0" xfId="0" applyNumberFormat="1" applyFont="1" applyBorder="1" applyAlignment="1">
      <alignment horizontal="right"/>
    </xf>
    <xf numFmtId="168" fontId="13" fillId="0" borderId="6" xfId="0" applyNumberFormat="1" applyFont="1" applyBorder="1" applyAlignment="1">
      <alignment horizontal="right"/>
    </xf>
    <xf numFmtId="168" fontId="13" fillId="0" borderId="0" xfId="0" applyNumberFormat="1" applyFont="1" applyBorder="1" applyAlignment="1">
      <alignment horizontal="right"/>
    </xf>
    <xf numFmtId="0" fontId="13" fillId="0" borderId="3" xfId="0" applyFont="1" applyBorder="1" applyAlignment="1">
      <alignment horizontal="center" wrapText="1"/>
    </xf>
    <xf numFmtId="164" fontId="13" fillId="0" borderId="6" xfId="0" applyNumberFormat="1" applyFont="1" applyBorder="1" applyAlignment="1">
      <alignment horizontal="right"/>
    </xf>
    <xf numFmtId="167" fontId="13" fillId="0" borderId="0" xfId="0" applyNumberFormat="1" applyFont="1" applyBorder="1" applyAlignment="1">
      <alignment horizontal="right"/>
    </xf>
    <xf numFmtId="164" fontId="13" fillId="0" borderId="0" xfId="0" applyNumberFormat="1" applyFont="1" applyBorder="1" applyAlignment="1">
      <alignment horizontal="right"/>
    </xf>
    <xf numFmtId="0" fontId="23" fillId="0" borderId="2" xfId="0" applyFont="1" applyBorder="1" applyAlignment="1">
      <alignment horizontal="center" vertical="center" wrapText="1"/>
    </xf>
    <xf numFmtId="49" fontId="16" fillId="0" borderId="0" xfId="5" applyNumberFormat="1" applyFont="1" applyAlignment="1">
      <alignment horizontal="left" vertical="center"/>
    </xf>
    <xf numFmtId="0" fontId="16" fillId="0" borderId="0" xfId="5" applyFont="1" applyAlignment="1">
      <alignment horizontal="left" vertical="center"/>
    </xf>
    <xf numFmtId="0" fontId="31" fillId="0" borderId="10" xfId="5" applyFont="1" applyBorder="1" applyAlignment="1">
      <alignment horizontal="center" vertical="center"/>
    </xf>
    <xf numFmtId="0" fontId="16" fillId="0" borderId="0" xfId="5" applyFont="1" applyBorder="1" applyAlignment="1">
      <alignment horizontal="center" vertical="center"/>
    </xf>
    <xf numFmtId="0" fontId="31" fillId="0" borderId="0" xfId="5" applyFont="1" applyBorder="1" applyAlignment="1">
      <alignment horizontal="center" vertical="center"/>
    </xf>
    <xf numFmtId="0" fontId="16" fillId="0" borderId="0" xfId="0" applyFont="1" applyBorder="1" applyAlignment="1">
      <alignment horizontal="center" vertical="center"/>
    </xf>
    <xf numFmtId="0" fontId="20" fillId="0" borderId="0" xfId="5" applyFont="1" applyBorder="1" applyAlignment="1">
      <alignment horizontal="left" vertical="center"/>
    </xf>
    <xf numFmtId="0" fontId="31" fillId="0" borderId="9" xfId="5" applyFont="1" applyBorder="1" applyAlignment="1">
      <alignment horizontal="center" vertical="center"/>
    </xf>
    <xf numFmtId="0" fontId="16" fillId="0" borderId="10" xfId="5" applyFont="1" applyBorder="1" applyAlignment="1">
      <alignment horizontal="center" vertical="center"/>
    </xf>
    <xf numFmtId="0" fontId="17" fillId="0" borderId="0" xfId="5" applyFont="1" applyAlignment="1">
      <alignment horizontal="center" vertical="center"/>
    </xf>
    <xf numFmtId="0" fontId="16" fillId="0" borderId="0" xfId="5" applyFont="1" applyAlignment="1">
      <alignment horizontal="right"/>
    </xf>
    <xf numFmtId="0" fontId="17" fillId="0" borderId="9" xfId="5" applyFont="1" applyBorder="1" applyAlignment="1">
      <alignment horizontal="right"/>
    </xf>
    <xf numFmtId="0" fontId="16" fillId="0" borderId="0" xfId="5" applyFont="1" applyAlignment="1">
      <alignment horizontal="center" vertical="center"/>
    </xf>
    <xf numFmtId="0" fontId="29" fillId="0" borderId="0" xfId="5" applyFont="1" applyAlignment="1">
      <alignment horizontal="left" vertical="center"/>
    </xf>
    <xf numFmtId="49" fontId="30" fillId="0" borderId="0" xfId="5" quotePrefix="1" applyNumberFormat="1" applyFont="1" applyAlignment="1">
      <alignment horizontal="left"/>
    </xf>
    <xf numFmtId="0" fontId="29" fillId="0" borderId="0" xfId="7" applyFont="1" applyAlignment="1">
      <alignment vertical="center" wrapText="1"/>
    </xf>
    <xf numFmtId="0" fontId="29" fillId="0" borderId="0" xfId="7" applyFont="1" applyAlignment="1">
      <alignment vertical="center"/>
    </xf>
    <xf numFmtId="49" fontId="30" fillId="0" borderId="0" xfId="5" applyNumberFormat="1" applyFont="1" applyAlignment="1">
      <alignment horizontal="left"/>
    </xf>
    <xf numFmtId="0" fontId="26" fillId="0" borderId="7" xfId="5" applyFont="1" applyBorder="1" applyAlignment="1">
      <alignment horizontal="center" vertical="center" wrapText="1"/>
    </xf>
    <xf numFmtId="0" fontId="27" fillId="0" borderId="8" xfId="7" applyFont="1" applyBorder="1" applyAlignment="1">
      <alignment horizontal="left" vertical="center" wrapText="1"/>
    </xf>
    <xf numFmtId="0" fontId="28" fillId="0" borderId="8" xfId="1" applyFont="1" applyBorder="1" applyAlignment="1">
      <alignment horizontal="right" vertical="center" wrapText="1"/>
    </xf>
    <xf numFmtId="0" fontId="27" fillId="0" borderId="0" xfId="7" applyFont="1" applyBorder="1" applyAlignment="1">
      <alignment horizontal="center" vertical="center" wrapText="1"/>
    </xf>
    <xf numFmtId="0" fontId="8" fillId="0" borderId="0" xfId="1" applyFont="1" applyAlignment="1">
      <alignment horizontal="left" vertical="center"/>
    </xf>
    <xf numFmtId="0" fontId="5" fillId="0" borderId="0" xfId="1" applyFont="1" applyAlignment="1">
      <alignment horizontal="center" vertical="center"/>
    </xf>
    <xf numFmtId="0" fontId="16" fillId="0" borderId="0" xfId="1" applyNumberFormat="1" applyFont="1" applyAlignment="1">
      <alignment horizontal="left" vertical="center"/>
    </xf>
    <xf numFmtId="0" fontId="5" fillId="0" borderId="0" xfId="1" applyFont="1" applyAlignment="1">
      <alignment horizontal="left" vertical="center"/>
    </xf>
    <xf numFmtId="0" fontId="15" fillId="0" borderId="0" xfId="0" applyFont="1" applyAlignment="1">
      <alignment horizontal="left" vertical="center" wrapText="1"/>
    </xf>
    <xf numFmtId="0" fontId="17" fillId="0" borderId="0" xfId="0" applyFont="1" applyAlignment="1">
      <alignment horizontal="left" vertical="top" wrapText="1"/>
    </xf>
    <xf numFmtId="0" fontId="23"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2" xfId="0" applyFont="1" applyBorder="1" applyAlignment="1">
      <alignment horizontal="center" vertical="center"/>
    </xf>
    <xf numFmtId="0" fontId="21" fillId="0" borderId="5" xfId="0" applyFont="1" applyBorder="1" applyAlignment="1">
      <alignment horizontal="center"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23" fillId="0" borderId="5" xfId="0" applyFont="1" applyBorder="1" applyAlignment="1">
      <alignment horizontal="center" vertical="center" wrapText="1"/>
    </xf>
    <xf numFmtId="0" fontId="20" fillId="0" borderId="1" xfId="0" applyFont="1" applyBorder="1" applyAlignment="1">
      <alignment horizontal="center" vertical="center"/>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1" fillId="0" borderId="5" xfId="0" applyFont="1" applyBorder="1" applyAlignment="1">
      <alignment horizontal="center" vertical="center" wrapText="1"/>
    </xf>
    <xf numFmtId="49" fontId="23" fillId="0" borderId="2" xfId="0" applyNumberFormat="1" applyFont="1" applyBorder="1" applyAlignment="1">
      <alignment horizontal="center" vertical="center" wrapText="1"/>
    </xf>
    <xf numFmtId="49" fontId="23" fillId="0" borderId="5"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32" fillId="0" borderId="7" xfId="5" applyFont="1" applyBorder="1" applyAlignment="1">
      <alignment horizontal="left" wrapText="1"/>
    </xf>
    <xf numFmtId="0" fontId="16" fillId="0" borderId="0" xfId="5" applyFont="1" applyAlignment="1">
      <alignment horizontal="left" wrapText="1"/>
    </xf>
    <xf numFmtId="0" fontId="14" fillId="0" borderId="0" xfId="5" applyFont="1"/>
  </cellXfs>
  <cellStyles count="8">
    <cellStyle name="Standard" xfId="0" builtinId="0"/>
    <cellStyle name="Standard 2" xfId="1"/>
    <cellStyle name="Standard 2 2" xfId="2"/>
    <cellStyle name="Standard 2 2 2" xfId="3"/>
    <cellStyle name="Standard 2 2 2 2" xfId="4"/>
    <cellStyle name="Standard 2 3" xfId="5"/>
    <cellStyle name="Standard 3" xfId="6"/>
    <cellStyle name="Standard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609600</xdr:rowOff>
    </xdr:to>
    <xdr:pic>
      <xdr:nvPicPr>
        <xdr:cNvPr id="16087"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13607</xdr:rowOff>
    </xdr:from>
    <xdr:to>
      <xdr:col>0</xdr:col>
      <xdr:colOff>6130303</xdr:colOff>
      <xdr:row>29</xdr:row>
      <xdr:rowOff>39498</xdr:rowOff>
    </xdr:to>
    <xdr:sp macro="" textlink="">
      <xdr:nvSpPr>
        <xdr:cNvPr id="2" name="Textfeld 1"/>
        <xdr:cNvSpPr txBox="1"/>
      </xdr:nvSpPr>
      <xdr:spPr>
        <a:xfrm>
          <a:off x="0" y="394607"/>
          <a:ext cx="6160258" cy="4397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b="1">
              <a:solidFill>
                <a:schemeClr val="dk1"/>
              </a:solidFill>
              <a:effectLst/>
              <a:latin typeface="Arial" panose="020B0604020202020204" pitchFamily="34" charset="0"/>
              <a:ea typeface="+mn-ea"/>
              <a:cs typeface="Arial" panose="020B0604020202020204" pitchFamily="34" charset="0"/>
            </a:rPr>
            <a:t>Rechtsgrundlagen</a:t>
          </a:r>
          <a:endParaRPr lang="de-DE" sz="900">
            <a:effectLst/>
            <a:latin typeface="Arial" panose="020B0604020202020204" pitchFamily="34" charset="0"/>
            <a:cs typeface="Arial" panose="020B0604020202020204" pitchFamily="34" charset="0"/>
          </a:endParaRPr>
        </a:p>
        <a:p>
          <a:pPr marL="0" indent="0"/>
          <a:r>
            <a:rPr lang="de-DE" sz="900" smtClean="0">
              <a:solidFill>
                <a:schemeClr val="dk1"/>
              </a:solidFill>
              <a:effectLst/>
              <a:latin typeface="Arial" panose="020B0604020202020204" pitchFamily="34" charset="0"/>
              <a:ea typeface="+mn-ea"/>
              <a:cs typeface="Arial" panose="020B0604020202020204" pitchFamily="34" charset="0"/>
            </a:rPr>
            <a:t>Handels- und Dienstleistungsstatistikgesetz (HdIDIStatG)</a:t>
          </a:r>
          <a:r>
            <a:rPr lang="de-DE" sz="900" baseline="0" smtClean="0">
              <a:solidFill>
                <a:schemeClr val="dk1"/>
              </a:solidFill>
              <a:effectLst/>
              <a:latin typeface="Arial" panose="020B0604020202020204" pitchFamily="34" charset="0"/>
              <a:ea typeface="+mn-ea"/>
              <a:cs typeface="Arial" panose="020B0604020202020204" pitchFamily="34" charset="0"/>
            </a:rPr>
            <a:t> </a:t>
          </a:r>
          <a:r>
            <a:rPr lang="de-DE" sz="900" smtClean="0">
              <a:solidFill>
                <a:schemeClr val="dk1"/>
              </a:solidFill>
              <a:effectLst/>
              <a:latin typeface="Arial" panose="020B0604020202020204" pitchFamily="34" charset="0"/>
              <a:ea typeface="+mn-ea"/>
              <a:cs typeface="Arial" panose="020B0604020202020204" pitchFamily="34" charset="0"/>
            </a:rPr>
            <a:t>vom 22. Februar 2021 (BGBl. I S. 266), in Verbindung mit dem Bundesstatistikgesetz</a:t>
          </a:r>
          <a:r>
            <a:rPr lang="de-DE" sz="900" baseline="0" smtClean="0">
              <a:solidFill>
                <a:schemeClr val="dk1"/>
              </a:solidFill>
              <a:effectLst/>
              <a:latin typeface="Arial" panose="020B0604020202020204" pitchFamily="34" charset="0"/>
              <a:ea typeface="+mn-ea"/>
              <a:cs typeface="Arial" panose="020B0604020202020204" pitchFamily="34" charset="0"/>
            </a:rPr>
            <a:t> (BStatG) </a:t>
          </a:r>
          <a:r>
            <a:rPr lang="de-DE" sz="900" smtClean="0">
              <a:solidFill>
                <a:schemeClr val="dk1"/>
              </a:solidFill>
              <a:effectLst/>
              <a:latin typeface="Arial" panose="020B0604020202020204" pitchFamily="34" charset="0"/>
              <a:ea typeface="+mn-ea"/>
              <a:cs typeface="Arial" panose="020B0604020202020204" pitchFamily="34" charset="0"/>
            </a:rPr>
            <a:t>in der Fassung der Bekanntmachung vom 20. Oktober 2016 (BGBl. I S. 2394), das zuletzt durch Artikel 6 des Gesetzes</a:t>
          </a:r>
          <a:r>
            <a:rPr lang="de-DE" sz="900" baseline="0" smtClean="0">
              <a:solidFill>
                <a:schemeClr val="dk1"/>
              </a:solidFill>
              <a:effectLst/>
              <a:latin typeface="Arial" panose="020B0604020202020204" pitchFamily="34" charset="0"/>
              <a:ea typeface="+mn-ea"/>
              <a:cs typeface="Arial" panose="020B0604020202020204" pitchFamily="34" charset="0"/>
            </a:rPr>
            <a:t> </a:t>
          </a:r>
          <a:r>
            <a:rPr lang="de-DE" sz="900" smtClean="0">
              <a:solidFill>
                <a:schemeClr val="dk1"/>
              </a:solidFill>
              <a:effectLst/>
              <a:latin typeface="Arial" panose="020B0604020202020204" pitchFamily="34" charset="0"/>
              <a:ea typeface="+mn-ea"/>
              <a:cs typeface="Arial" panose="020B0604020202020204" pitchFamily="34" charset="0"/>
            </a:rPr>
            <a:t>vom 22. Februar 2021 (BGBl. I S. 266) geändert worden ist.</a:t>
          </a:r>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r>
            <a:rPr lang="de-DE" sz="900" b="1">
              <a:solidFill>
                <a:schemeClr val="dk1"/>
              </a:solidFill>
              <a:effectLst/>
              <a:latin typeface="Arial" panose="020B0604020202020204" pitchFamily="34" charset="0"/>
              <a:ea typeface="+mn-ea"/>
              <a:cs typeface="Arial" panose="020B0604020202020204" pitchFamily="34" charset="0"/>
            </a:rPr>
            <a:t>Erhebungsbereich</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Der Erhebungsbereich der Einzelhandelsstatistik wird auf der Grundlage der Klassifikation der Wirtschaftszweige, Ausgabe 2008 (WZ 2008) abgegrenzt (Abschnitt G, Abteilung 47). Er umfasst alle Unternehmen mit Sitz in Deutsch­land.</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r>
            <a:rPr lang="de-DE" sz="900" b="1">
              <a:solidFill>
                <a:schemeClr val="dk1"/>
              </a:solidFill>
              <a:effectLst/>
              <a:latin typeface="Arial" panose="020B0604020202020204" pitchFamily="34" charset="0"/>
              <a:ea typeface="+mn-ea"/>
              <a:cs typeface="Arial" panose="020B0604020202020204" pitchFamily="34" charset="0"/>
            </a:rPr>
            <a:t>Erhebungseinheit</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Erhebungseinheit ist das rechtlich selbstständige Unternehmen.</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r>
            <a:rPr lang="de-DE" sz="900" b="1">
              <a:solidFill>
                <a:schemeClr val="dk1"/>
              </a:solidFill>
              <a:effectLst/>
              <a:latin typeface="Arial" panose="020B0604020202020204" pitchFamily="34" charset="0"/>
              <a:ea typeface="+mn-ea"/>
              <a:cs typeface="Arial" panose="020B0604020202020204" pitchFamily="34" charset="0"/>
            </a:rPr>
            <a:t>Erhebungsmethode</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Die Unternehmen werden durch eine geschichtete Zufallsauswahl aus der Auswahlgrundlage gezogen. Die Monats­erhebung wird in Mecklenburg-Vorpommern bei rund 700 Unternehmen durchgeführt. Zur monatlichen Statistik werden nur Unter­neh­men mit einem Jahresumsatz von mindestens 450 000 EUR herangezogen. Berichtsfirmen, die diese Jahresumsatzhöhe unterschreiten, sind von der monatlichen Erhebung ausgenommen und melden nur zur Jahres­erhebung. Der Berichtskreis wird jährlich durch die Einbeziehung von Neugründungen aktualisiert.</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r>
            <a:rPr lang="de-DE" sz="900" b="1">
              <a:solidFill>
                <a:schemeClr val="dk1"/>
              </a:solidFill>
              <a:effectLst/>
              <a:latin typeface="Arial" panose="020B0604020202020204" pitchFamily="34" charset="0"/>
              <a:ea typeface="+mn-ea"/>
              <a:cs typeface="Arial" panose="020B0604020202020204" pitchFamily="34" charset="0"/>
            </a:rPr>
            <a:t>Ergebnisdarstellung</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Die Ergebnisse der Einzelhandelsstatistik werden in der Gliederung der Klassifikation der Wirtschaftszweige, Ausgabe 2008 (WZ 2008) dargestellt. Der Darstellung der Ergebnisse liegen hochgerechnete Unternehmensmeldungen zugrunde.</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Die Messzahlen werden anhand von Nach- und Korrekturmeldungen aktualisiert, um eine möglichst genaue Darstellung der Ergebnisse in Zeitreihen zu ermöglichen.</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Mit der Darstellung verketteter Messzahlen wird das Niveau der Messzahlenreihe durch einen konstanten Faktor an das Niveau der bisherigen Reihen angepasst.</a:t>
          </a:r>
          <a:endParaRPr lang="de-DE" sz="900">
            <a:effectLst/>
            <a:latin typeface="Arial" panose="020B0604020202020204" pitchFamily="34" charset="0"/>
            <a:cs typeface="Arial" panose="020B0604020202020204" pitchFamily="34" charset="0"/>
          </a:endParaRPr>
        </a:p>
        <a:p>
          <a:pPr>
            <a:lnSpc>
              <a:spcPts val="800"/>
            </a:lnSpc>
          </a:pPr>
          <a:endParaRPr lang="de-DE" sz="900">
            <a:latin typeface="Arial" pitchFamily="34" charset="0"/>
            <a:cs typeface="Arial" pitchFamily="34" charset="0"/>
          </a:endParaRPr>
        </a:p>
      </xdr:txBody>
    </xdr:sp>
    <xdr:clientData/>
  </xdr:twoCellAnchor>
  <xdr:twoCellAnchor>
    <xdr:from>
      <xdr:col>0</xdr:col>
      <xdr:colOff>0</xdr:colOff>
      <xdr:row>31</xdr:row>
      <xdr:rowOff>4593</xdr:rowOff>
    </xdr:from>
    <xdr:to>
      <xdr:col>0</xdr:col>
      <xdr:colOff>6130303</xdr:colOff>
      <xdr:row>60</xdr:row>
      <xdr:rowOff>10286</xdr:rowOff>
    </xdr:to>
    <xdr:sp macro="" textlink="">
      <xdr:nvSpPr>
        <xdr:cNvPr id="3" name="Textfeld 2"/>
        <xdr:cNvSpPr txBox="1"/>
      </xdr:nvSpPr>
      <xdr:spPr>
        <a:xfrm>
          <a:off x="0" y="5270557"/>
          <a:ext cx="6132262" cy="43554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b="1">
              <a:solidFill>
                <a:schemeClr val="dk1"/>
              </a:solidFill>
              <a:effectLst/>
              <a:latin typeface="Arial" panose="020B0604020202020204" pitchFamily="34" charset="0"/>
              <a:ea typeface="+mn-ea"/>
              <a:cs typeface="Arial" panose="020B0604020202020204" pitchFamily="34" charset="0"/>
            </a:rPr>
            <a:t>Umsatz</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Der Umsatz im Einzelhandel umfasst die vom Unternehmen im Berichtsmonat insgesamt in Rechnung gestellten Beträge (ohne Umsatzsteuer) aus dem Verkauf von Waren und Dienstleistungen an Dritte ohne Rücksicht auf den Zahlungseingang und die Steuerpflicht.</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Bei Zugehörigkeit zu einer umsatzsteuerlichen Organschaft sind sowohl der auf das Unternehmen entfallende Umsatz mit Dritten als auch Innenumsätze anzugeben, die mit übrigen Tochtergesellschaften bzw. der Muttergesellschaft getätigt wurden.</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r>
            <a:rPr lang="de-DE" sz="900" b="1">
              <a:solidFill>
                <a:schemeClr val="dk1"/>
              </a:solidFill>
              <a:effectLst/>
              <a:latin typeface="Arial" panose="020B0604020202020204" pitchFamily="34" charset="0"/>
              <a:ea typeface="+mn-ea"/>
              <a:cs typeface="Arial" panose="020B0604020202020204" pitchFamily="34" charset="0"/>
            </a:rPr>
            <a:t>Beschäftigte</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Beschäftigte sind alle im Unternehmen tätigen Personen. Hierzu gehören auch tätige Inhaber, unbezahlt mithelfende Familienangehörige sowie sämtliche Arbeitnehmer einschließlich der Auszubildenden, Praktikanten und geringfügig Beschäftigten.</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27216</xdr:colOff>
      <xdr:row>42</xdr:row>
      <xdr:rowOff>13608</xdr:rowOff>
    </xdr:from>
    <xdr:to>
      <xdr:col>1</xdr:col>
      <xdr:colOff>5074105</xdr:colOff>
      <xdr:row>62</xdr:row>
      <xdr:rowOff>46265</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16" y="6490608"/>
          <a:ext cx="6067425" cy="289015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cols>
    <col min="1" max="1" width="10.7109375" style="26" customWidth="1"/>
    <col min="2" max="2" width="55.7109375" style="26" customWidth="1"/>
    <col min="3" max="3" width="8.7109375" style="26" customWidth="1"/>
    <col min="4" max="4" width="16.7109375" style="26" customWidth="1"/>
    <col min="5" max="16384" width="11.42578125" style="26"/>
  </cols>
  <sheetData>
    <row r="1" spans="1:4" ht="50.1" customHeight="1" thickBot="1">
      <c r="A1" s="136" t="s">
        <v>0</v>
      </c>
      <c r="B1" s="136"/>
      <c r="C1" s="106"/>
      <c r="D1" s="106"/>
    </row>
    <row r="2" spans="1:4" ht="35.25" customHeight="1" thickTop="1">
      <c r="A2" s="107" t="s">
        <v>1</v>
      </c>
      <c r="B2" s="107"/>
      <c r="C2" s="108" t="s">
        <v>2</v>
      </c>
      <c r="D2" s="108"/>
    </row>
    <row r="3" spans="1:4" ht="25.15" customHeight="1">
      <c r="A3" s="109"/>
      <c r="B3" s="109"/>
      <c r="C3" s="109"/>
      <c r="D3" s="109"/>
    </row>
    <row r="4" spans="1:4" ht="25.15" customHeight="1">
      <c r="A4" s="103" t="s">
        <v>63</v>
      </c>
      <c r="B4" s="103"/>
      <c r="C4" s="103"/>
      <c r="D4" s="104"/>
    </row>
    <row r="5" spans="1:4" ht="25.15" customHeight="1">
      <c r="A5" s="103" t="s">
        <v>3</v>
      </c>
      <c r="B5" s="103"/>
      <c r="C5" s="103"/>
      <c r="D5" s="104"/>
    </row>
    <row r="6" spans="1:4" ht="39.950000000000003" customHeight="1">
      <c r="A6" s="102" t="s">
        <v>143</v>
      </c>
      <c r="B6" s="105"/>
      <c r="C6" s="105"/>
      <c r="D6" s="105"/>
    </row>
    <row r="7" spans="1:4" ht="25.15" customHeight="1">
      <c r="A7" s="102"/>
      <c r="B7" s="102"/>
      <c r="C7" s="102"/>
      <c r="D7" s="102"/>
    </row>
    <row r="8" spans="1:4" ht="25.15" customHeight="1">
      <c r="A8" s="102"/>
      <c r="B8" s="102"/>
      <c r="C8" s="102"/>
      <c r="D8" s="102"/>
    </row>
    <row r="9" spans="1:4" ht="25.15" customHeight="1">
      <c r="A9" s="101"/>
      <c r="B9" s="101"/>
      <c r="C9" s="101"/>
      <c r="D9" s="101"/>
    </row>
    <row r="10" spans="1:4" ht="25.15" customHeight="1">
      <c r="A10" s="101"/>
      <c r="B10" s="101"/>
      <c r="C10" s="101"/>
      <c r="D10" s="101"/>
    </row>
    <row r="11" spans="1:4" ht="25.15" customHeight="1">
      <c r="A11" s="101"/>
      <c r="B11" s="101"/>
      <c r="C11" s="101"/>
      <c r="D11" s="101"/>
    </row>
    <row r="12" spans="1:4" ht="25.15" customHeight="1">
      <c r="A12" s="101"/>
      <c r="B12" s="101"/>
      <c r="C12" s="101"/>
      <c r="D12" s="101"/>
    </row>
    <row r="13" spans="1:4" ht="12" customHeight="1">
      <c r="A13" s="60"/>
      <c r="B13" s="98" t="s">
        <v>112</v>
      </c>
      <c r="C13" s="98"/>
      <c r="D13" s="61" t="s">
        <v>149</v>
      </c>
    </row>
    <row r="14" spans="1:4" ht="12" customHeight="1">
      <c r="A14" s="60"/>
      <c r="B14" s="98"/>
      <c r="C14" s="98"/>
      <c r="D14" s="62"/>
    </row>
    <row r="15" spans="1:4" ht="12" customHeight="1">
      <c r="A15" s="60"/>
      <c r="B15" s="98" t="s">
        <v>4</v>
      </c>
      <c r="C15" s="98"/>
      <c r="D15" s="63" t="s">
        <v>156</v>
      </c>
    </row>
    <row r="16" spans="1:4" ht="12" customHeight="1">
      <c r="A16" s="60"/>
      <c r="B16" s="98"/>
      <c r="C16" s="98"/>
      <c r="D16" s="63"/>
    </row>
    <row r="17" spans="1:4" ht="12" customHeight="1">
      <c r="A17" s="64"/>
      <c r="B17" s="99"/>
      <c r="C17" s="99"/>
      <c r="D17" s="65"/>
    </row>
    <row r="18" spans="1:4" ht="12" customHeight="1">
      <c r="A18" s="90"/>
      <c r="B18" s="90"/>
      <c r="C18" s="90"/>
      <c r="D18" s="90"/>
    </row>
    <row r="19" spans="1:4" ht="12" customHeight="1">
      <c r="A19" s="91" t="s">
        <v>5</v>
      </c>
      <c r="B19" s="91"/>
      <c r="C19" s="91"/>
      <c r="D19" s="91"/>
    </row>
    <row r="20" spans="1:4" ht="12" customHeight="1">
      <c r="A20" s="91" t="s">
        <v>118</v>
      </c>
      <c r="B20" s="91"/>
      <c r="C20" s="91"/>
      <c r="D20" s="91"/>
    </row>
    <row r="21" spans="1:4" ht="12" customHeight="1">
      <c r="A21" s="92"/>
      <c r="B21" s="92"/>
      <c r="C21" s="92"/>
      <c r="D21" s="92"/>
    </row>
    <row r="22" spans="1:4" ht="12" customHeight="1">
      <c r="A22" s="93" t="s">
        <v>133</v>
      </c>
      <c r="B22" s="93"/>
      <c r="C22" s="93"/>
      <c r="D22" s="93"/>
    </row>
    <row r="23" spans="1:4" ht="12" customHeight="1">
      <c r="A23" s="91"/>
      <c r="B23" s="91"/>
      <c r="C23" s="91"/>
      <c r="D23" s="91"/>
    </row>
    <row r="24" spans="1:4" ht="12" customHeight="1">
      <c r="A24" s="94" t="s">
        <v>129</v>
      </c>
      <c r="B24" s="94"/>
      <c r="C24" s="94"/>
      <c r="D24" s="94"/>
    </row>
    <row r="25" spans="1:4" ht="12" customHeight="1">
      <c r="A25" s="94" t="s">
        <v>113</v>
      </c>
      <c r="B25" s="94"/>
      <c r="C25" s="94"/>
      <c r="D25" s="94"/>
    </row>
    <row r="26" spans="1:4" ht="12" customHeight="1">
      <c r="A26" s="95"/>
      <c r="B26" s="95"/>
      <c r="C26" s="95"/>
      <c r="D26" s="95"/>
    </row>
    <row r="27" spans="1:4" ht="12" customHeight="1">
      <c r="A27" s="96"/>
      <c r="B27" s="96"/>
      <c r="C27" s="96"/>
      <c r="D27" s="96"/>
    </row>
    <row r="28" spans="1:4" ht="12" customHeight="1">
      <c r="A28" s="97" t="s">
        <v>6</v>
      </c>
      <c r="B28" s="97"/>
      <c r="C28" s="97"/>
      <c r="D28" s="97"/>
    </row>
    <row r="29" spans="1:4" ht="12" customHeight="1">
      <c r="A29" s="100"/>
      <c r="B29" s="100"/>
      <c r="C29" s="100"/>
      <c r="D29" s="100"/>
    </row>
    <row r="30" spans="1:4" ht="12" customHeight="1">
      <c r="A30" s="66" t="s">
        <v>7</v>
      </c>
      <c r="B30" s="88" t="s">
        <v>119</v>
      </c>
      <c r="C30" s="88"/>
      <c r="D30" s="88"/>
    </row>
    <row r="31" spans="1:4" ht="12" customHeight="1">
      <c r="A31" s="67">
        <v>0</v>
      </c>
      <c r="B31" s="88" t="s">
        <v>120</v>
      </c>
      <c r="C31" s="88"/>
      <c r="D31" s="88"/>
    </row>
    <row r="32" spans="1:4" ht="12" customHeight="1">
      <c r="A32" s="66" t="s">
        <v>8</v>
      </c>
      <c r="B32" s="88" t="s">
        <v>9</v>
      </c>
      <c r="C32" s="88"/>
      <c r="D32" s="88"/>
    </row>
    <row r="33" spans="1:4" ht="12" customHeight="1">
      <c r="A33" s="66" t="s">
        <v>17</v>
      </c>
      <c r="B33" s="88" t="s">
        <v>10</v>
      </c>
      <c r="C33" s="88"/>
      <c r="D33" s="88"/>
    </row>
    <row r="34" spans="1:4" ht="12" customHeight="1">
      <c r="A34" s="66" t="s">
        <v>11</v>
      </c>
      <c r="B34" s="88" t="s">
        <v>12</v>
      </c>
      <c r="C34" s="88"/>
      <c r="D34" s="88"/>
    </row>
    <row r="35" spans="1:4" ht="12" customHeight="1">
      <c r="A35" s="66" t="s">
        <v>13</v>
      </c>
      <c r="B35" s="88" t="s">
        <v>121</v>
      </c>
      <c r="C35" s="88"/>
      <c r="D35" s="88"/>
    </row>
    <row r="36" spans="1:4" ht="12" customHeight="1">
      <c r="A36" s="66" t="s">
        <v>14</v>
      </c>
      <c r="B36" s="88" t="s">
        <v>15</v>
      </c>
      <c r="C36" s="88"/>
      <c r="D36" s="88"/>
    </row>
    <row r="37" spans="1:4" ht="12" customHeight="1">
      <c r="A37" s="66" t="s">
        <v>62</v>
      </c>
      <c r="B37" s="88" t="s">
        <v>122</v>
      </c>
      <c r="C37" s="88"/>
      <c r="D37" s="88"/>
    </row>
    <row r="38" spans="1:4" ht="12" customHeight="1">
      <c r="A38" s="66"/>
      <c r="B38" s="88"/>
      <c r="C38" s="88"/>
      <c r="D38" s="88"/>
    </row>
    <row r="39" spans="1:4" ht="12" customHeight="1">
      <c r="A39" s="66"/>
      <c r="B39" s="88"/>
      <c r="C39" s="88"/>
      <c r="D39" s="88"/>
    </row>
    <row r="40" spans="1:4" ht="12" customHeight="1">
      <c r="A40" s="66"/>
      <c r="B40" s="66"/>
      <c r="C40" s="66"/>
      <c r="D40" s="66"/>
    </row>
    <row r="41" spans="1:4" ht="12" customHeight="1">
      <c r="A41" s="66"/>
      <c r="B41" s="66"/>
      <c r="C41" s="66"/>
      <c r="D41" s="66"/>
    </row>
    <row r="42" spans="1:4" ht="12" customHeight="1">
      <c r="A42" s="68"/>
      <c r="B42" s="89"/>
      <c r="C42" s="89"/>
      <c r="D42" s="89"/>
    </row>
    <row r="43" spans="1:4" ht="12" customHeight="1">
      <c r="A43" s="68"/>
      <c r="B43" s="89"/>
      <c r="C43" s="89"/>
      <c r="D43" s="89"/>
    </row>
    <row r="44" spans="1:4">
      <c r="A44" s="88" t="s">
        <v>16</v>
      </c>
      <c r="B44" s="88"/>
      <c r="C44" s="88"/>
      <c r="D44" s="88"/>
    </row>
    <row r="45" spans="1:4" s="138" customFormat="1" ht="39.950000000000003" customHeight="1">
      <c r="A45" s="137" t="s">
        <v>157</v>
      </c>
      <c r="B45" s="137"/>
      <c r="C45" s="137"/>
      <c r="D45" s="137"/>
    </row>
  </sheetData>
  <mergeCells count="45">
    <mergeCell ref="A4:D4"/>
    <mergeCell ref="A5:D5"/>
    <mergeCell ref="A6:D6"/>
    <mergeCell ref="A1:B1"/>
    <mergeCell ref="C1:D1"/>
    <mergeCell ref="A2:B2"/>
    <mergeCell ref="C2:D2"/>
    <mergeCell ref="A3:D3"/>
    <mergeCell ref="A12:D12"/>
    <mergeCell ref="A7:D7"/>
    <mergeCell ref="A8:D8"/>
    <mergeCell ref="A9:D9"/>
    <mergeCell ref="B13:C13"/>
    <mergeCell ref="A11:D11"/>
    <mergeCell ref="A10:D10"/>
    <mergeCell ref="B14:C14"/>
    <mergeCell ref="B15:C15"/>
    <mergeCell ref="B16:C16"/>
    <mergeCell ref="B17:C17"/>
    <mergeCell ref="A29:D29"/>
    <mergeCell ref="B30:D30"/>
    <mergeCell ref="B31:D31"/>
    <mergeCell ref="B32:D32"/>
    <mergeCell ref="A18:D18"/>
    <mergeCell ref="A19:D19"/>
    <mergeCell ref="A20:D20"/>
    <mergeCell ref="A21:D21"/>
    <mergeCell ref="A22:D22"/>
    <mergeCell ref="A23:D23"/>
    <mergeCell ref="A24:D24"/>
    <mergeCell ref="A25:D25"/>
    <mergeCell ref="A26:D26"/>
    <mergeCell ref="A27:D27"/>
    <mergeCell ref="A28:D28"/>
    <mergeCell ref="A45:D45"/>
    <mergeCell ref="B35:D35"/>
    <mergeCell ref="B36:D36"/>
    <mergeCell ref="B37:D37"/>
    <mergeCell ref="B38:D38"/>
    <mergeCell ref="B39:D39"/>
    <mergeCell ref="B33:D33"/>
    <mergeCell ref="B34:D34"/>
    <mergeCell ref="B42:D42"/>
    <mergeCell ref="B43:D43"/>
    <mergeCell ref="A44:D44"/>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140" zoomScaleNormal="140" workbookViewId="0">
      <selection sqref="A1:C1"/>
    </sheetView>
  </sheetViews>
  <sheetFormatPr baseColWidth="10" defaultRowHeight="12"/>
  <cols>
    <col min="1" max="1" width="12.7109375" style="37" customWidth="1"/>
    <col min="2" max="2" width="70.5703125" style="38" customWidth="1"/>
    <col min="3" max="3" width="8.7109375" style="30" customWidth="1"/>
    <col min="4" max="16384" width="11.42578125" style="29"/>
  </cols>
  <sheetData>
    <row r="1" spans="1:11" s="27" customFormat="1" ht="30" customHeight="1">
      <c r="A1" s="110" t="s">
        <v>57</v>
      </c>
      <c r="B1" s="110"/>
      <c r="C1" s="110"/>
    </row>
    <row r="2" spans="1:11" ht="23.25" customHeight="1">
      <c r="A2" s="111"/>
      <c r="B2" s="111"/>
      <c r="C2" s="28" t="s">
        <v>18</v>
      </c>
    </row>
    <row r="3" spans="1:11" ht="12" customHeight="1">
      <c r="A3" s="112" t="s">
        <v>19</v>
      </c>
      <c r="B3" s="112"/>
      <c r="C3" s="30">
        <v>3</v>
      </c>
    </row>
    <row r="4" spans="1:11" ht="12" customHeight="1">
      <c r="A4" s="46"/>
      <c r="B4" s="46"/>
    </row>
    <row r="5" spans="1:11" ht="12" customHeight="1">
      <c r="A5" s="112" t="s">
        <v>22</v>
      </c>
      <c r="B5" s="112"/>
      <c r="C5" s="30">
        <v>4</v>
      </c>
    </row>
    <row r="6" spans="1:11" ht="12" customHeight="1">
      <c r="A6" s="71"/>
      <c r="B6" s="71"/>
    </row>
    <row r="7" spans="1:11" ht="12" customHeight="1">
      <c r="A7" s="72" t="s">
        <v>125</v>
      </c>
      <c r="B7" s="72" t="s">
        <v>126</v>
      </c>
      <c r="C7" s="30">
        <v>4</v>
      </c>
    </row>
    <row r="8" spans="1:11" ht="11.45" customHeight="1">
      <c r="A8" s="72"/>
      <c r="B8" s="72"/>
    </row>
    <row r="9" spans="1:11" ht="12" customHeight="1">
      <c r="A9" s="34" t="s">
        <v>58</v>
      </c>
      <c r="B9" s="31" t="s">
        <v>20</v>
      </c>
    </row>
    <row r="10" spans="1:11" ht="8.25" customHeight="1">
      <c r="A10" s="34"/>
      <c r="B10" s="31"/>
    </row>
    <row r="11" spans="1:11" ht="24.2" customHeight="1">
      <c r="A11" s="32" t="s">
        <v>81</v>
      </c>
      <c r="B11" s="33" t="s">
        <v>60</v>
      </c>
      <c r="C11" s="30">
        <v>5</v>
      </c>
      <c r="D11" s="35"/>
      <c r="E11" s="35"/>
      <c r="F11" s="35"/>
      <c r="G11" s="35"/>
      <c r="H11" s="35"/>
      <c r="I11" s="35"/>
      <c r="J11" s="35"/>
      <c r="K11" s="35"/>
    </row>
    <row r="12" spans="1:11" ht="8.25" customHeight="1">
      <c r="A12" s="32"/>
      <c r="B12" s="33"/>
      <c r="D12" s="35"/>
      <c r="E12" s="35"/>
      <c r="F12" s="35"/>
      <c r="G12" s="35"/>
      <c r="H12" s="35"/>
      <c r="I12" s="35"/>
      <c r="J12" s="35"/>
      <c r="K12" s="35"/>
    </row>
    <row r="13" spans="1:11" ht="24.2" customHeight="1">
      <c r="A13" s="32" t="s">
        <v>82</v>
      </c>
      <c r="B13" s="33" t="s">
        <v>114</v>
      </c>
      <c r="C13" s="30">
        <v>6</v>
      </c>
      <c r="D13" s="36"/>
    </row>
    <row r="14" spans="1:11" ht="8.25" customHeight="1">
      <c r="A14" s="32"/>
      <c r="B14" s="33"/>
      <c r="D14" s="36"/>
    </row>
    <row r="15" spans="1:11" ht="12" customHeight="1">
      <c r="A15" s="32" t="s">
        <v>83</v>
      </c>
      <c r="B15" s="33" t="s">
        <v>134</v>
      </c>
      <c r="C15" s="30">
        <v>7</v>
      </c>
    </row>
    <row r="16" spans="1:11" ht="11.45" customHeight="1">
      <c r="A16" s="32"/>
      <c r="B16" s="33"/>
    </row>
    <row r="17" spans="1:5" ht="12" customHeight="1">
      <c r="A17" s="34" t="s">
        <v>59</v>
      </c>
      <c r="B17" s="31" t="s">
        <v>21</v>
      </c>
    </row>
    <row r="18" spans="1:5" ht="8.25" customHeight="1">
      <c r="A18" s="34"/>
      <c r="B18" s="31"/>
    </row>
    <row r="19" spans="1:5" ht="12" customHeight="1">
      <c r="A19" s="32" t="s">
        <v>84</v>
      </c>
      <c r="B19" s="33" t="s">
        <v>139</v>
      </c>
      <c r="C19" s="30">
        <v>8</v>
      </c>
      <c r="D19" s="36"/>
      <c r="E19" s="36"/>
    </row>
    <row r="20" spans="1:5" ht="8.25" customHeight="1">
      <c r="A20" s="32"/>
      <c r="B20" s="33"/>
      <c r="D20" s="36"/>
      <c r="E20" s="36"/>
    </row>
    <row r="21" spans="1:5" ht="12" customHeight="1">
      <c r="A21" s="32" t="s">
        <v>140</v>
      </c>
      <c r="B21" s="33" t="s">
        <v>150</v>
      </c>
      <c r="C21" s="30">
        <v>9</v>
      </c>
    </row>
    <row r="23" spans="1:5">
      <c r="A23" s="113"/>
      <c r="B23" s="113"/>
    </row>
  </sheetData>
  <mergeCells count="5">
    <mergeCell ref="A1:C1"/>
    <mergeCell ref="A2:B2"/>
    <mergeCell ref="A3:B3"/>
    <mergeCell ref="A23:B23"/>
    <mergeCell ref="A5:B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G113 2021 02&amp;R&amp;7&amp;P</oddFooter>
    <evenFooter>&amp;L&amp;7&amp;P&amp;R&amp;7StatA MV, Statistischer Bericht G113 2021 02</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zoomScale="140" zoomScaleNormal="140" workbookViewId="0"/>
  </sheetViews>
  <sheetFormatPr baseColWidth="10" defaultRowHeight="12.75"/>
  <cols>
    <col min="1" max="1" width="94.140625" customWidth="1"/>
  </cols>
  <sheetData>
    <row r="1" spans="1:7" ht="30" customHeight="1">
      <c r="A1" s="4" t="s">
        <v>19</v>
      </c>
      <c r="B1" s="3"/>
      <c r="C1" s="3"/>
      <c r="D1" s="3"/>
      <c r="E1" s="3"/>
      <c r="F1" s="3"/>
      <c r="G1" s="3"/>
    </row>
    <row r="2" spans="1:7" ht="12" customHeight="1">
      <c r="A2" s="1"/>
      <c r="B2" s="1"/>
      <c r="C2" s="1"/>
      <c r="D2" s="1"/>
      <c r="E2" s="1"/>
      <c r="F2" s="1"/>
      <c r="G2" s="1"/>
    </row>
    <row r="3" spans="1:7" ht="12" customHeight="1">
      <c r="A3" s="41"/>
      <c r="B3" s="1"/>
      <c r="C3" s="1"/>
      <c r="D3" s="1"/>
      <c r="E3" s="1"/>
      <c r="F3" s="1"/>
      <c r="G3" s="1"/>
    </row>
    <row r="4" spans="1:7" ht="12" customHeight="1">
      <c r="A4" s="1"/>
      <c r="B4" s="1"/>
      <c r="C4" s="1"/>
      <c r="D4" s="1"/>
      <c r="E4" s="1"/>
      <c r="F4" s="1"/>
      <c r="G4" s="1"/>
    </row>
    <row r="5" spans="1:7" ht="12" customHeight="1">
      <c r="A5" s="1"/>
      <c r="B5" s="1"/>
      <c r="C5" s="1"/>
      <c r="D5" s="1"/>
      <c r="E5" s="1"/>
      <c r="F5" s="1"/>
      <c r="G5" s="1"/>
    </row>
    <row r="6" spans="1:7" ht="12" customHeight="1">
      <c r="A6" s="14"/>
      <c r="B6" s="1"/>
      <c r="C6" s="1"/>
      <c r="D6" s="1"/>
      <c r="E6" s="1"/>
      <c r="F6" s="1"/>
      <c r="G6" s="1"/>
    </row>
    <row r="7" spans="1:7" ht="12" customHeight="1">
      <c r="A7" s="1"/>
    </row>
    <row r="8" spans="1:7" ht="12" customHeight="1">
      <c r="A8" s="14"/>
      <c r="B8" s="1"/>
      <c r="C8" s="1"/>
      <c r="D8" s="1"/>
      <c r="E8" s="1"/>
      <c r="F8" s="1"/>
    </row>
    <row r="9" spans="1:7" ht="12" customHeight="1">
      <c r="A9" s="1"/>
    </row>
    <row r="10" spans="1:7" ht="12" customHeight="1">
      <c r="A10" s="14"/>
      <c r="B10" s="1"/>
      <c r="C10" s="1"/>
      <c r="D10" s="1"/>
      <c r="E10" s="1"/>
      <c r="F10" s="1"/>
      <c r="G10" s="1"/>
    </row>
    <row r="11" spans="1:7" ht="12" customHeight="1">
      <c r="A11" s="1"/>
    </row>
    <row r="12" spans="1:7" ht="12" customHeight="1">
      <c r="A12" s="14"/>
      <c r="B12" s="1"/>
      <c r="C12" s="1"/>
      <c r="D12" s="1"/>
      <c r="E12" s="1"/>
      <c r="F12" s="1"/>
      <c r="G12" s="1"/>
    </row>
    <row r="13" spans="1:7" ht="12" customHeight="1">
      <c r="A13" s="1"/>
      <c r="B13" s="1"/>
      <c r="C13" s="1"/>
      <c r="D13" s="1"/>
      <c r="E13" s="1"/>
      <c r="F13" s="1"/>
      <c r="G13" s="1"/>
    </row>
    <row r="14" spans="1:7" ht="12" customHeight="1">
      <c r="A14" s="1"/>
      <c r="B14" s="1"/>
      <c r="C14" s="1"/>
      <c r="D14" s="1"/>
      <c r="E14" s="1"/>
      <c r="F14" s="1"/>
      <c r="G14" s="1"/>
    </row>
    <row r="15" spans="1:7" ht="12" customHeight="1">
      <c r="A15" s="1"/>
    </row>
    <row r="16" spans="1:7" ht="12" customHeight="1"/>
    <row r="17" spans="1:1" ht="12" customHeight="1">
      <c r="A17" s="4"/>
    </row>
    <row r="18" spans="1:1" ht="12" customHeight="1"/>
    <row r="31" spans="1:1" ht="30" customHeight="1">
      <c r="A31" s="4" t="s">
        <v>64</v>
      </c>
    </row>
    <row r="32" spans="1:1"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G113 2021 02&amp;R&amp;7&amp;P</oddFooter>
    <evenFooter>&amp;L&amp;7&amp;P&amp;R&amp;7StatA MV, Statistischer Bericht G113 2021 02</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zoomScale="140" zoomScaleNormal="140" workbookViewId="0">
      <selection sqref="A1:B1"/>
    </sheetView>
  </sheetViews>
  <sheetFormatPr baseColWidth="10" defaultRowHeight="12.75"/>
  <cols>
    <col min="1" max="1" width="15.28515625" style="11" customWidth="1"/>
    <col min="2" max="2" width="76.7109375" style="11" customWidth="1"/>
  </cols>
  <sheetData>
    <row r="1" spans="1:7" s="39" customFormat="1" ht="30" customHeight="1">
      <c r="A1" s="114" t="s">
        <v>22</v>
      </c>
      <c r="B1" s="114"/>
      <c r="C1" s="2"/>
      <c r="D1" s="2"/>
      <c r="E1" s="2"/>
      <c r="F1" s="2"/>
      <c r="G1" s="2"/>
    </row>
    <row r="2" spans="1:7" ht="11.45" customHeight="1">
      <c r="A2" s="57"/>
      <c r="B2" s="57"/>
      <c r="C2" s="2"/>
      <c r="D2" s="2"/>
      <c r="E2" s="2"/>
      <c r="F2" s="2"/>
      <c r="G2" s="2"/>
    </row>
    <row r="3" spans="1:7" ht="12" customHeight="1">
      <c r="A3" s="115" t="s">
        <v>23</v>
      </c>
      <c r="B3" s="115"/>
      <c r="C3" s="2"/>
      <c r="D3" s="2"/>
      <c r="E3" s="2"/>
      <c r="F3" s="2"/>
      <c r="G3" s="2"/>
    </row>
    <row r="4" spans="1:7" ht="11.45" customHeight="1">
      <c r="A4" s="9"/>
      <c r="B4" s="9"/>
    </row>
    <row r="5" spans="1:7" ht="11.45" customHeight="1">
      <c r="A5" s="57">
        <v>47</v>
      </c>
      <c r="B5" s="6" t="s">
        <v>24</v>
      </c>
      <c r="C5" s="5"/>
      <c r="D5" s="5"/>
      <c r="E5" s="5"/>
      <c r="F5" s="5"/>
      <c r="G5" s="5"/>
    </row>
    <row r="6" spans="1:7" ht="8.25" customHeight="1">
      <c r="A6" s="9"/>
      <c r="B6" s="69"/>
    </row>
    <row r="7" spans="1:7" ht="11.45" customHeight="1">
      <c r="A7" s="57" t="s">
        <v>25</v>
      </c>
      <c r="B7" s="6" t="s">
        <v>91</v>
      </c>
      <c r="C7" s="6"/>
      <c r="D7" s="6"/>
      <c r="E7" s="6"/>
      <c r="F7" s="6"/>
      <c r="G7" s="6"/>
    </row>
    <row r="8" spans="1:7" ht="22.9" customHeight="1">
      <c r="A8" s="10" t="s">
        <v>26</v>
      </c>
      <c r="B8" s="70" t="s">
        <v>92</v>
      </c>
      <c r="C8" s="7"/>
      <c r="D8" s="7"/>
      <c r="E8" s="7"/>
      <c r="F8" s="7"/>
      <c r="G8" s="7"/>
    </row>
    <row r="9" spans="1:7" ht="11.45" customHeight="1">
      <c r="A9" s="10" t="s">
        <v>27</v>
      </c>
      <c r="B9" s="70" t="s">
        <v>93</v>
      </c>
      <c r="C9" s="7"/>
      <c r="D9" s="7"/>
      <c r="E9" s="7"/>
      <c r="F9" s="7"/>
      <c r="G9" s="7"/>
    </row>
    <row r="10" spans="1:7" ht="8.25" customHeight="1">
      <c r="A10" s="9"/>
      <c r="B10" s="69"/>
    </row>
    <row r="11" spans="1:7" ht="22.9" customHeight="1">
      <c r="A11" s="57" t="s">
        <v>28</v>
      </c>
      <c r="B11" s="6" t="s">
        <v>94</v>
      </c>
      <c r="C11" s="8"/>
      <c r="D11" s="8"/>
      <c r="E11" s="8"/>
      <c r="F11" s="8"/>
      <c r="G11" s="8"/>
    </row>
    <row r="12" spans="1:7" ht="8.25" customHeight="1">
      <c r="A12" s="9"/>
      <c r="B12" s="69"/>
    </row>
    <row r="13" spans="1:7" ht="11.45" customHeight="1">
      <c r="A13" s="57" t="s">
        <v>29</v>
      </c>
      <c r="B13" s="6" t="s">
        <v>95</v>
      </c>
      <c r="C13" s="8"/>
      <c r="D13" s="8"/>
      <c r="E13" s="8"/>
      <c r="F13" s="8"/>
      <c r="G13" s="8"/>
    </row>
    <row r="14" spans="1:7" ht="8.25" customHeight="1">
      <c r="A14" s="9"/>
      <c r="B14" s="69"/>
    </row>
    <row r="15" spans="1:7" ht="11.45" customHeight="1">
      <c r="A15" s="57" t="s">
        <v>30</v>
      </c>
      <c r="B15" s="6" t="s">
        <v>96</v>
      </c>
      <c r="C15" s="8"/>
      <c r="D15" s="8"/>
      <c r="E15" s="8"/>
      <c r="F15" s="8"/>
      <c r="G15" s="8"/>
    </row>
    <row r="16" spans="1:7" ht="8.25" customHeight="1">
      <c r="A16" s="9"/>
      <c r="B16" s="69"/>
    </row>
    <row r="17" spans="1:7" ht="22.9" customHeight="1">
      <c r="A17" s="57" t="s">
        <v>31</v>
      </c>
      <c r="B17" s="6" t="s">
        <v>97</v>
      </c>
      <c r="C17" s="8"/>
      <c r="D17" s="8"/>
      <c r="E17" s="8"/>
      <c r="F17" s="8"/>
      <c r="G17" s="8"/>
    </row>
    <row r="18" spans="1:7" ht="8.25" customHeight="1">
      <c r="A18" s="9"/>
      <c r="B18" s="69"/>
    </row>
    <row r="19" spans="1:7" ht="11.45" customHeight="1">
      <c r="A19" s="57" t="s">
        <v>32</v>
      </c>
      <c r="B19" s="6" t="s">
        <v>98</v>
      </c>
      <c r="C19" s="8"/>
      <c r="D19" s="8"/>
      <c r="E19" s="8"/>
      <c r="F19" s="8"/>
      <c r="G19" s="8"/>
    </row>
    <row r="20" spans="1:7" ht="8.25" customHeight="1">
      <c r="A20" s="9"/>
      <c r="B20" s="69"/>
    </row>
    <row r="21" spans="1:7" ht="11.45" customHeight="1">
      <c r="A21" s="57" t="s">
        <v>33</v>
      </c>
      <c r="B21" s="6" t="s">
        <v>99</v>
      </c>
      <c r="C21" s="8"/>
      <c r="D21" s="8"/>
      <c r="E21" s="8"/>
      <c r="F21" s="8"/>
      <c r="G21" s="8"/>
    </row>
    <row r="22" spans="1:7" ht="11.45" customHeight="1">
      <c r="A22" s="10" t="s">
        <v>34</v>
      </c>
      <c r="B22" s="70" t="s">
        <v>100</v>
      </c>
      <c r="C22" s="7"/>
      <c r="D22" s="7"/>
      <c r="E22" s="7"/>
      <c r="F22" s="7"/>
      <c r="G22" s="7"/>
    </row>
    <row r="23" spans="1:7" ht="11.45" customHeight="1">
      <c r="A23" s="10" t="s">
        <v>35</v>
      </c>
      <c r="B23" s="70" t="s">
        <v>101</v>
      </c>
      <c r="C23" s="7"/>
      <c r="D23" s="7"/>
      <c r="E23" s="7"/>
      <c r="F23" s="7"/>
      <c r="G23" s="7"/>
    </row>
    <row r="24" spans="1:7" ht="11.45" customHeight="1">
      <c r="A24" s="10" t="s">
        <v>36</v>
      </c>
      <c r="B24" s="70" t="s">
        <v>102</v>
      </c>
      <c r="C24" s="7"/>
      <c r="D24" s="7"/>
      <c r="E24" s="7"/>
      <c r="F24" s="7"/>
      <c r="G24" s="7"/>
    </row>
    <row r="25" spans="1:7" ht="8.25" customHeight="1">
      <c r="A25" s="9"/>
      <c r="B25" s="69"/>
    </row>
    <row r="26" spans="1:7" ht="11.45" customHeight="1">
      <c r="A26" s="57" t="s">
        <v>37</v>
      </c>
      <c r="B26" s="6" t="s">
        <v>103</v>
      </c>
      <c r="C26" s="8"/>
      <c r="D26" s="8"/>
      <c r="E26" s="8"/>
      <c r="F26" s="8"/>
      <c r="G26" s="8"/>
    </row>
    <row r="27" spans="1:7" ht="22.9" customHeight="1">
      <c r="A27" s="10" t="s">
        <v>38</v>
      </c>
      <c r="B27" s="70" t="s">
        <v>104</v>
      </c>
      <c r="C27" s="7"/>
      <c r="D27" s="7"/>
      <c r="E27" s="7"/>
      <c r="F27" s="7"/>
      <c r="G27" s="7"/>
    </row>
    <row r="28" spans="1:7" ht="11.45" customHeight="1">
      <c r="A28" s="10" t="s">
        <v>39</v>
      </c>
      <c r="B28" s="70" t="s">
        <v>106</v>
      </c>
      <c r="C28" s="7"/>
      <c r="D28" s="7"/>
      <c r="E28" s="7"/>
      <c r="F28" s="7"/>
      <c r="G28" s="7"/>
    </row>
    <row r="29" spans="1:7" ht="11.45" customHeight="1">
      <c r="A29" s="10" t="s">
        <v>40</v>
      </c>
      <c r="B29" s="70" t="s">
        <v>105</v>
      </c>
      <c r="C29" s="7"/>
      <c r="D29" s="7"/>
      <c r="E29" s="7"/>
      <c r="F29" s="7"/>
      <c r="G29" s="7"/>
    </row>
    <row r="30" spans="1:7" ht="8.25" customHeight="1">
      <c r="A30" s="9"/>
      <c r="B30" s="69"/>
    </row>
    <row r="31" spans="1:7" ht="11.45" customHeight="1">
      <c r="A31" s="57" t="s">
        <v>41</v>
      </c>
      <c r="B31" s="6" t="s">
        <v>107</v>
      </c>
      <c r="C31" s="8"/>
      <c r="D31" s="8"/>
      <c r="E31" s="8"/>
      <c r="F31" s="8"/>
      <c r="G31" s="8"/>
    </row>
    <row r="32" spans="1:7" ht="11.45" customHeight="1">
      <c r="A32" s="10" t="s">
        <v>138</v>
      </c>
      <c r="B32" s="70" t="s">
        <v>132</v>
      </c>
      <c r="C32" s="8"/>
      <c r="D32" s="8"/>
      <c r="E32" s="8"/>
      <c r="F32" s="8"/>
      <c r="G32" s="8"/>
    </row>
    <row r="33" spans="1:7" ht="12" customHeight="1">
      <c r="A33" s="9"/>
      <c r="B33" s="69"/>
    </row>
    <row r="34" spans="1:7" ht="11.45" customHeight="1">
      <c r="A34" s="57"/>
      <c r="B34" s="6" t="s">
        <v>108</v>
      </c>
      <c r="C34" s="8"/>
      <c r="D34" s="8"/>
      <c r="E34" s="8"/>
      <c r="F34" s="8"/>
      <c r="G34" s="8"/>
    </row>
    <row r="35" spans="1:7" ht="8.25" customHeight="1">
      <c r="A35" s="9"/>
      <c r="B35" s="69"/>
    </row>
    <row r="36" spans="1:7" ht="11.45" customHeight="1">
      <c r="A36" s="10" t="s">
        <v>42</v>
      </c>
      <c r="B36" s="70" t="s">
        <v>109</v>
      </c>
      <c r="C36" s="7"/>
      <c r="D36" s="7"/>
      <c r="E36" s="7"/>
      <c r="F36" s="7"/>
      <c r="G36" s="7"/>
    </row>
    <row r="37" spans="1:7" ht="8.25" customHeight="1">
      <c r="A37" s="9"/>
      <c r="B37" s="69"/>
    </row>
    <row r="38" spans="1:7" ht="22.9" customHeight="1">
      <c r="A38" s="10" t="s">
        <v>43</v>
      </c>
      <c r="B38" s="59" t="s">
        <v>110</v>
      </c>
      <c r="C38" s="7"/>
      <c r="D38" s="7"/>
      <c r="E38" s="7"/>
      <c r="F38" s="7"/>
      <c r="G38" s="7"/>
    </row>
    <row r="39" spans="1:7" ht="8.25" customHeight="1">
      <c r="A39" s="9"/>
      <c r="B39" s="69"/>
    </row>
    <row r="40" spans="1:7" ht="11.45" customHeight="1">
      <c r="A40" s="10" t="s">
        <v>44</v>
      </c>
      <c r="B40" s="70" t="s">
        <v>111</v>
      </c>
      <c r="C40" s="7"/>
      <c r="D40" s="7"/>
      <c r="E40" s="7"/>
      <c r="F40" s="7"/>
      <c r="G40" s="7"/>
    </row>
    <row r="41" spans="1:7" ht="11.45" customHeight="1">
      <c r="A41" s="9"/>
      <c r="B41" s="9"/>
    </row>
    <row r="42" spans="1:7" ht="11.45" customHeight="1"/>
    <row r="43" spans="1:7" ht="11.45" customHeight="1"/>
    <row r="44" spans="1:7" ht="11.45" customHeight="1"/>
    <row r="45" spans="1:7" ht="11.45" customHeight="1"/>
    <row r="46" spans="1:7" ht="11.45" customHeight="1"/>
    <row r="47" spans="1:7" ht="11.45" customHeight="1"/>
    <row r="48" spans="1:7"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sheetData>
  <mergeCells count="2">
    <mergeCell ref="A1:B1"/>
    <mergeCell ref="A3:B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G113 2021 02&amp;R&amp;7&amp;P</oddFooter>
    <evenFooter>&amp;L&amp;7&amp;P&amp;R&amp;7StatA MV, Statistischer Bericht G113 2021 02</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RowHeight="12.75"/>
  <cols>
    <col min="1" max="1" width="3.7109375" customWidth="1"/>
    <col min="2" max="2" width="14.7109375" customWidth="1"/>
    <col min="3" max="8" width="12.28515625" customWidth="1"/>
  </cols>
  <sheetData>
    <row r="1" spans="1:8" ht="30" customHeight="1">
      <c r="A1" s="121" t="s">
        <v>58</v>
      </c>
      <c r="B1" s="122"/>
      <c r="C1" s="123" t="s">
        <v>20</v>
      </c>
      <c r="D1" s="123"/>
      <c r="E1" s="123"/>
      <c r="F1" s="123"/>
      <c r="G1" s="123"/>
      <c r="H1" s="124"/>
    </row>
    <row r="2" spans="1:8" s="16" customFormat="1" ht="30" customHeight="1">
      <c r="A2" s="125" t="s">
        <v>86</v>
      </c>
      <c r="B2" s="126"/>
      <c r="C2" s="118" t="s">
        <v>61</v>
      </c>
      <c r="D2" s="119"/>
      <c r="E2" s="119"/>
      <c r="F2" s="119"/>
      <c r="G2" s="119"/>
      <c r="H2" s="120"/>
    </row>
    <row r="3" spans="1:8" ht="11.45" customHeight="1">
      <c r="A3" s="117" t="s">
        <v>51</v>
      </c>
      <c r="B3" s="116" t="s">
        <v>45</v>
      </c>
      <c r="C3" s="116" t="s">
        <v>49</v>
      </c>
      <c r="D3" s="116"/>
      <c r="E3" s="116" t="s">
        <v>46</v>
      </c>
      <c r="F3" s="116"/>
      <c r="G3" s="116"/>
      <c r="H3" s="127"/>
    </row>
    <row r="4" spans="1:8" ht="11.45" customHeight="1">
      <c r="A4" s="117"/>
      <c r="B4" s="116"/>
      <c r="C4" s="116"/>
      <c r="D4" s="116"/>
      <c r="E4" s="116" t="s">
        <v>155</v>
      </c>
      <c r="F4" s="116"/>
      <c r="G4" s="116" t="s">
        <v>142</v>
      </c>
      <c r="H4" s="127"/>
    </row>
    <row r="5" spans="1:8" ht="11.45" customHeight="1">
      <c r="A5" s="117"/>
      <c r="B5" s="116"/>
      <c r="C5" s="116"/>
      <c r="D5" s="116"/>
      <c r="E5" s="116"/>
      <c r="F5" s="116"/>
      <c r="G5" s="116"/>
      <c r="H5" s="127"/>
    </row>
    <row r="6" spans="1:8" ht="11.45" customHeight="1">
      <c r="A6" s="117"/>
      <c r="B6" s="116"/>
      <c r="C6" s="116" t="s">
        <v>115</v>
      </c>
      <c r="D6" s="116" t="s">
        <v>152</v>
      </c>
      <c r="E6" s="116" t="s">
        <v>115</v>
      </c>
      <c r="F6" s="116" t="s">
        <v>152</v>
      </c>
      <c r="G6" s="116" t="s">
        <v>115</v>
      </c>
      <c r="H6" s="127" t="s">
        <v>152</v>
      </c>
    </row>
    <row r="7" spans="1:8" ht="11.45" customHeight="1">
      <c r="A7" s="117"/>
      <c r="B7" s="116"/>
      <c r="C7" s="116"/>
      <c r="D7" s="116"/>
      <c r="E7" s="116"/>
      <c r="F7" s="116"/>
      <c r="G7" s="116"/>
      <c r="H7" s="127"/>
    </row>
    <row r="8" spans="1:8" ht="11.45" customHeight="1">
      <c r="A8" s="117"/>
      <c r="B8" s="116"/>
      <c r="C8" s="116"/>
      <c r="D8" s="116"/>
      <c r="E8" s="116"/>
      <c r="F8" s="116"/>
      <c r="G8" s="116"/>
      <c r="H8" s="127"/>
    </row>
    <row r="9" spans="1:8" s="17" customFormat="1" ht="11.45" customHeight="1">
      <c r="A9" s="18">
        <v>1</v>
      </c>
      <c r="B9" s="19">
        <v>2</v>
      </c>
      <c r="C9" s="19">
        <v>3</v>
      </c>
      <c r="D9" s="19">
        <v>4</v>
      </c>
      <c r="E9" s="19">
        <v>5</v>
      </c>
      <c r="F9" s="19">
        <v>6</v>
      </c>
      <c r="G9" s="19">
        <v>7</v>
      </c>
      <c r="H9" s="25">
        <v>8</v>
      </c>
    </row>
    <row r="10" spans="1:8" s="48" customFormat="1" ht="12" customHeight="1">
      <c r="A10" s="47"/>
      <c r="B10" s="49"/>
      <c r="C10" s="44"/>
      <c r="D10" s="58"/>
      <c r="E10" s="45"/>
      <c r="F10" s="58"/>
      <c r="G10" s="45"/>
      <c r="H10" s="58"/>
    </row>
    <row r="11" spans="1:8" s="39" customFormat="1" ht="12" customHeight="1">
      <c r="A11" s="54">
        <f>IF(C11&lt;&gt;"",COUNTA($C$11:C11),"")</f>
        <v>1</v>
      </c>
      <c r="B11" s="50">
        <v>2019</v>
      </c>
      <c r="C11" s="84">
        <v>108.8</v>
      </c>
      <c r="D11" s="85">
        <v>3.3238366571699913</v>
      </c>
      <c r="E11" s="86">
        <v>109</v>
      </c>
      <c r="F11" s="85">
        <v>2.6365348399246642</v>
      </c>
      <c r="G11" s="86">
        <v>108.5</v>
      </c>
      <c r="H11" s="85">
        <v>3.9272030651340941</v>
      </c>
    </row>
    <row r="12" spans="1:8" s="39" customFormat="1" ht="12" customHeight="1">
      <c r="A12" s="54">
        <f>IF(C12&lt;&gt;"",COUNTA($C$11:C12),"")</f>
        <v>2</v>
      </c>
      <c r="B12" s="50" t="s">
        <v>127</v>
      </c>
      <c r="C12" s="84">
        <v>113.7</v>
      </c>
      <c r="D12" s="85">
        <v>4.503676470588232</v>
      </c>
      <c r="E12" s="86">
        <v>118.2</v>
      </c>
      <c r="F12" s="85">
        <v>8.4403669724770651</v>
      </c>
      <c r="G12" s="86">
        <v>109.5</v>
      </c>
      <c r="H12" s="85">
        <v>0.92165898617511743</v>
      </c>
    </row>
    <row r="13" spans="1:8" s="39" customFormat="1" ht="12" customHeight="1">
      <c r="A13" s="54">
        <f>IF(C13&lt;&gt;"",COUNTA($C$11:C13),"")</f>
        <v>3</v>
      </c>
      <c r="B13" s="50" t="s">
        <v>130</v>
      </c>
      <c r="C13" s="84" t="s">
        <v>128</v>
      </c>
      <c r="D13" s="85"/>
      <c r="E13" s="86"/>
      <c r="F13" s="85"/>
      <c r="G13" s="86"/>
      <c r="H13" s="85"/>
    </row>
    <row r="14" spans="1:8" s="39" customFormat="1" ht="12" customHeight="1">
      <c r="A14" s="54" t="str">
        <f>IF(C14&lt;&gt;"",COUNTA($C$11:C14),"")</f>
        <v/>
      </c>
      <c r="B14" s="51"/>
      <c r="C14" s="84"/>
      <c r="D14" s="85"/>
      <c r="E14" s="86"/>
      <c r="F14" s="85"/>
      <c r="G14" s="86"/>
      <c r="H14" s="85"/>
    </row>
    <row r="15" spans="1:8" s="39" customFormat="1" ht="12" customHeight="1">
      <c r="A15" s="54" t="str">
        <f>IF(C15&lt;&gt;"",COUNTA($C$11:C15),"")</f>
        <v/>
      </c>
      <c r="B15" s="52" t="s">
        <v>127</v>
      </c>
      <c r="C15" s="84"/>
      <c r="D15" s="85"/>
      <c r="E15" s="86"/>
      <c r="F15" s="85"/>
      <c r="G15" s="86"/>
      <c r="H15" s="85"/>
    </row>
    <row r="16" spans="1:8" s="39" customFormat="1" ht="6.2" customHeight="1">
      <c r="A16" s="54" t="str">
        <f>IF(C16&lt;&gt;"",COUNTA($C$11:C16),"")</f>
        <v/>
      </c>
      <c r="B16" s="51"/>
      <c r="C16" s="84"/>
      <c r="D16" s="85"/>
      <c r="E16" s="86"/>
      <c r="F16" s="85"/>
      <c r="G16" s="86"/>
      <c r="H16" s="85"/>
    </row>
    <row r="17" spans="1:8" s="39" customFormat="1" ht="12" customHeight="1">
      <c r="A17" s="54">
        <f>IF(C17&lt;&gt;"",COUNTA($C$11:C17),"")</f>
        <v>4</v>
      </c>
      <c r="B17" s="51" t="s">
        <v>65</v>
      </c>
      <c r="C17" s="84">
        <v>100.8</v>
      </c>
      <c r="D17" s="85">
        <v>5.1094890510948829</v>
      </c>
      <c r="E17" s="86">
        <v>103.4</v>
      </c>
      <c r="F17" s="85">
        <v>9.5338983050847332</v>
      </c>
      <c r="G17" s="86">
        <v>98.4</v>
      </c>
      <c r="H17" s="85">
        <v>1.1305241521068865</v>
      </c>
    </row>
    <row r="18" spans="1:8" s="39" customFormat="1" ht="12" customHeight="1">
      <c r="A18" s="54">
        <f>IF(C18&lt;&gt;"",COUNTA($C$11:C18),"")</f>
        <v>5</v>
      </c>
      <c r="B18" s="51" t="s">
        <v>66</v>
      </c>
      <c r="C18" s="84">
        <v>112.9</v>
      </c>
      <c r="D18" s="85">
        <v>8.8652482269509392E-2</v>
      </c>
      <c r="E18" s="86">
        <v>122.6</v>
      </c>
      <c r="F18" s="85">
        <v>7.1678321678321595</v>
      </c>
      <c r="G18" s="86">
        <v>103.5</v>
      </c>
      <c r="H18" s="85">
        <v>-6.84068406840683</v>
      </c>
    </row>
    <row r="19" spans="1:8" s="39" customFormat="1" ht="12" customHeight="1">
      <c r="A19" s="54">
        <f>IF(C19&lt;&gt;"",COUNTA($C$11:C19),"")</f>
        <v>6</v>
      </c>
      <c r="B19" s="51" t="s">
        <v>67</v>
      </c>
      <c r="C19" s="84">
        <v>121.8</v>
      </c>
      <c r="D19" s="85">
        <v>6.74846625766871</v>
      </c>
      <c r="E19" s="86">
        <v>126.2</v>
      </c>
      <c r="F19" s="85">
        <v>8.6993970714900968</v>
      </c>
      <c r="G19" s="86">
        <v>117.6</v>
      </c>
      <c r="H19" s="85">
        <v>4.8128342245989302</v>
      </c>
    </row>
    <row r="20" spans="1:8" s="39" customFormat="1" ht="12" customHeight="1">
      <c r="A20" s="54">
        <f>IF(C20&lt;&gt;"",COUNTA($C$11:C20),"")</f>
        <v>7</v>
      </c>
      <c r="B20" s="51" t="s">
        <v>68</v>
      </c>
      <c r="C20" s="84">
        <v>119.3</v>
      </c>
      <c r="D20" s="85">
        <v>6.2333036509349995</v>
      </c>
      <c r="E20" s="86">
        <v>120.4</v>
      </c>
      <c r="F20" s="85">
        <v>8.4684684684684726</v>
      </c>
      <c r="G20" s="86">
        <v>118.4</v>
      </c>
      <c r="H20" s="85">
        <v>4.3171806167400888</v>
      </c>
    </row>
    <row r="21" spans="1:8" s="39" customFormat="1" ht="12" customHeight="1">
      <c r="A21" s="54" t="str">
        <f>IF(C21&lt;&gt;"",COUNTA($C$11:C21),"")</f>
        <v/>
      </c>
      <c r="B21" s="50"/>
      <c r="C21" s="84"/>
      <c r="D21" s="85"/>
      <c r="E21" s="86"/>
      <c r="F21" s="85"/>
      <c r="G21" s="86"/>
      <c r="H21" s="85"/>
    </row>
    <row r="22" spans="1:8" s="39" customFormat="1" ht="12" customHeight="1">
      <c r="A22" s="54" t="str">
        <f>IF(C22&lt;&gt;"",COUNTA($C$11:C22),"")</f>
        <v/>
      </c>
      <c r="B22" s="52" t="s">
        <v>130</v>
      </c>
      <c r="C22" s="84"/>
      <c r="D22" s="85"/>
      <c r="E22" s="86"/>
      <c r="F22" s="85"/>
      <c r="G22" s="86"/>
      <c r="H22" s="85"/>
    </row>
    <row r="23" spans="1:8" s="39" customFormat="1" ht="6.2" customHeight="1">
      <c r="A23" s="54" t="str">
        <f>IF(C23&lt;&gt;"",COUNTA($C$11:C23),"")</f>
        <v/>
      </c>
      <c r="B23" s="51"/>
      <c r="C23" s="84"/>
      <c r="D23" s="85"/>
      <c r="E23" s="86"/>
      <c r="F23" s="85"/>
      <c r="G23" s="86"/>
      <c r="H23" s="85"/>
    </row>
    <row r="24" spans="1:8" s="39" customFormat="1" ht="12" customHeight="1">
      <c r="A24" s="54">
        <f>IF(C24&lt;&gt;"",COUNTA($C$11:C24),"")</f>
        <v>8</v>
      </c>
      <c r="B24" s="51" t="s">
        <v>65</v>
      </c>
      <c r="C24" s="84" t="s">
        <v>128</v>
      </c>
      <c r="D24" s="85"/>
      <c r="E24" s="86"/>
      <c r="F24" s="85"/>
      <c r="G24" s="86"/>
      <c r="H24" s="85"/>
    </row>
    <row r="25" spans="1:8" s="39" customFormat="1" ht="12" customHeight="1">
      <c r="A25" s="54">
        <f>IF(C25&lt;&gt;"",COUNTA($C$11:C25),"")</f>
        <v>9</v>
      </c>
      <c r="B25" s="51" t="s">
        <v>66</v>
      </c>
      <c r="C25" s="84" t="s">
        <v>128</v>
      </c>
      <c r="D25" s="85"/>
      <c r="E25" s="86"/>
      <c r="F25" s="85"/>
      <c r="G25" s="86"/>
      <c r="H25" s="85"/>
    </row>
    <row r="26" spans="1:8" s="39" customFormat="1" ht="12" customHeight="1">
      <c r="A26" s="54">
        <f>IF(C26&lt;&gt;"",COUNTA($C$11:C26),"")</f>
        <v>10</v>
      </c>
      <c r="B26" s="51" t="s">
        <v>67</v>
      </c>
      <c r="C26" s="84" t="s">
        <v>128</v>
      </c>
      <c r="D26" s="85"/>
      <c r="E26" s="86"/>
      <c r="F26" s="85"/>
      <c r="G26" s="86"/>
      <c r="H26" s="85"/>
    </row>
    <row r="27" spans="1:8" s="39" customFormat="1" ht="12" customHeight="1">
      <c r="A27" s="54">
        <f>IF(C27&lt;&gt;"",COUNTA($C$11:C27),"")</f>
        <v>11</v>
      </c>
      <c r="B27" s="51" t="s">
        <v>68</v>
      </c>
      <c r="C27" s="84" t="s">
        <v>128</v>
      </c>
      <c r="D27" s="85"/>
      <c r="E27" s="86"/>
      <c r="F27" s="85"/>
      <c r="G27" s="86"/>
      <c r="H27" s="85"/>
    </row>
    <row r="28" spans="1:8" s="39" customFormat="1" ht="12" customHeight="1">
      <c r="A28" s="54" t="str">
        <f>IF(C28&lt;&gt;"",COUNTA($C$11:C28),"")</f>
        <v/>
      </c>
      <c r="B28" s="50"/>
      <c r="C28" s="84"/>
      <c r="D28" s="85"/>
      <c r="E28" s="86"/>
      <c r="F28" s="85"/>
      <c r="G28" s="86"/>
      <c r="H28" s="85"/>
    </row>
    <row r="29" spans="1:8" s="39" customFormat="1" ht="12" customHeight="1">
      <c r="A29" s="54" t="str">
        <f>IF(C29&lt;&gt;"",COUNTA($C$11:C29),"")</f>
        <v/>
      </c>
      <c r="B29" s="52" t="s">
        <v>127</v>
      </c>
      <c r="C29" s="84"/>
      <c r="D29" s="85"/>
      <c r="E29" s="86"/>
      <c r="F29" s="85"/>
      <c r="G29" s="86"/>
      <c r="H29" s="85"/>
    </row>
    <row r="30" spans="1:8" s="39" customFormat="1" ht="6.2" customHeight="1">
      <c r="A30" s="54" t="str">
        <f>IF(C30&lt;&gt;"",COUNTA($C$11:C30),"")</f>
        <v/>
      </c>
      <c r="B30" s="51"/>
      <c r="C30" s="84"/>
      <c r="D30" s="85"/>
      <c r="E30" s="86"/>
      <c r="F30" s="85"/>
      <c r="G30" s="86"/>
      <c r="H30" s="85"/>
    </row>
    <row r="31" spans="1:8" s="39" customFormat="1" ht="12" customHeight="1">
      <c r="A31" s="54">
        <f>IF(C31&lt;&gt;"",COUNTA($C$11:C31),"")</f>
        <v>12</v>
      </c>
      <c r="B31" s="51" t="s">
        <v>69</v>
      </c>
      <c r="C31" s="84">
        <v>97.9</v>
      </c>
      <c r="D31" s="85">
        <v>4.1489361702127638</v>
      </c>
      <c r="E31" s="86">
        <v>96.5</v>
      </c>
      <c r="F31" s="85">
        <v>4.3243243243243228</v>
      </c>
      <c r="G31" s="86">
        <v>99.3</v>
      </c>
      <c r="H31" s="85">
        <v>3.8702928870292936</v>
      </c>
    </row>
    <row r="32" spans="1:8" s="39" customFormat="1" ht="12" customHeight="1">
      <c r="A32" s="54">
        <f>IF(C32&lt;&gt;"",COUNTA($C$11:C32),"")</f>
        <v>13</v>
      </c>
      <c r="B32" s="51" t="s">
        <v>70</v>
      </c>
      <c r="C32" s="84">
        <v>97.9</v>
      </c>
      <c r="D32" s="85">
        <v>8.7777777777777715</v>
      </c>
      <c r="E32" s="86">
        <v>98.8</v>
      </c>
      <c r="F32" s="85">
        <v>10.886644219977555</v>
      </c>
      <c r="G32" s="86">
        <v>97.3</v>
      </c>
      <c r="H32" s="85">
        <v>7.0407040704070312</v>
      </c>
    </row>
    <row r="33" spans="1:8" s="39" customFormat="1" ht="12" customHeight="1">
      <c r="A33" s="54">
        <f>IF(C33&lt;&gt;"",COUNTA($C$11:C33),"")</f>
        <v>14</v>
      </c>
      <c r="B33" s="51" t="s">
        <v>71</v>
      </c>
      <c r="C33" s="84">
        <v>106.7</v>
      </c>
      <c r="D33" s="85">
        <v>2.992277992277991</v>
      </c>
      <c r="E33" s="86">
        <v>115.1</v>
      </c>
      <c r="F33" s="85">
        <v>13.287401574803155</v>
      </c>
      <c r="G33" s="86">
        <v>98.6</v>
      </c>
      <c r="H33" s="85">
        <v>-6.4516129032258078</v>
      </c>
    </row>
    <row r="34" spans="1:8" s="39" customFormat="1" ht="12" customHeight="1">
      <c r="A34" s="54">
        <f>IF(C34&lt;&gt;"",COUNTA($C$11:C34),"")</f>
        <v>15</v>
      </c>
      <c r="B34" s="51" t="s">
        <v>72</v>
      </c>
      <c r="C34" s="84">
        <v>101.6</v>
      </c>
      <c r="D34" s="85">
        <v>-9.2857142857142918</v>
      </c>
      <c r="E34" s="86">
        <v>117.9</v>
      </c>
      <c r="F34" s="85">
        <v>5.7399103139013476</v>
      </c>
      <c r="G34" s="86">
        <v>85.7</v>
      </c>
      <c r="H34" s="85">
        <v>-23.822222222222223</v>
      </c>
    </row>
    <row r="35" spans="1:8" s="39" customFormat="1" ht="12" customHeight="1">
      <c r="A35" s="54">
        <f>IF(C35&lt;&gt;"",COUNTA($C$11:C35),"")</f>
        <v>16</v>
      </c>
      <c r="B35" s="51" t="s">
        <v>73</v>
      </c>
      <c r="C35" s="84">
        <v>116.4</v>
      </c>
      <c r="D35" s="85">
        <v>3.4666666666666686</v>
      </c>
      <c r="E35" s="86">
        <v>123.8</v>
      </c>
      <c r="F35" s="85">
        <v>8.5964912280701782</v>
      </c>
      <c r="G35" s="86">
        <v>109.2</v>
      </c>
      <c r="H35" s="85">
        <v>-1.7101710171017004</v>
      </c>
    </row>
    <row r="36" spans="1:8" s="39" customFormat="1" ht="12" customHeight="1">
      <c r="A36" s="54">
        <f>IF(C36&lt;&gt;"",COUNTA($C$11:C36),"")</f>
        <v>17</v>
      </c>
      <c r="B36" s="51" t="s">
        <v>74</v>
      </c>
      <c r="C36" s="84">
        <v>120.7</v>
      </c>
      <c r="D36" s="85">
        <v>6.156552330694808</v>
      </c>
      <c r="E36" s="86">
        <v>126.1</v>
      </c>
      <c r="F36" s="85">
        <v>6.9550466497031351</v>
      </c>
      <c r="G36" s="86">
        <v>115.6</v>
      </c>
      <c r="H36" s="85">
        <v>5.2823315118397147</v>
      </c>
    </row>
    <row r="37" spans="1:8" s="39" customFormat="1" ht="12" customHeight="1">
      <c r="A37" s="54">
        <f>IF(C37&lt;&gt;"",COUNTA($C$11:C37),"")</f>
        <v>18</v>
      </c>
      <c r="B37" s="51" t="s">
        <v>75</v>
      </c>
      <c r="C37" s="84">
        <v>128.4</v>
      </c>
      <c r="D37" s="85">
        <v>6.5560165975103786</v>
      </c>
      <c r="E37" s="86">
        <v>135.6</v>
      </c>
      <c r="F37" s="85">
        <v>7.4484944532488129</v>
      </c>
      <c r="G37" s="86">
        <v>121.6</v>
      </c>
      <c r="H37" s="85">
        <v>5.7391304347826093</v>
      </c>
    </row>
    <row r="38" spans="1:8" s="39" customFormat="1" ht="12" customHeight="1">
      <c r="A38" s="54">
        <f>IF(C38&lt;&gt;"",COUNTA($C$11:C38),"")</f>
        <v>19</v>
      </c>
      <c r="B38" s="51" t="s">
        <v>76</v>
      </c>
      <c r="C38" s="84">
        <v>121.6</v>
      </c>
      <c r="D38" s="85">
        <v>3.9316239316239319</v>
      </c>
      <c r="E38" s="86">
        <v>129.30000000000001</v>
      </c>
      <c r="F38" s="85">
        <v>6.6831683168316971</v>
      </c>
      <c r="G38" s="86">
        <v>114.1</v>
      </c>
      <c r="H38" s="85">
        <v>0.97345132743362228</v>
      </c>
    </row>
    <row r="39" spans="1:8" s="39" customFormat="1" ht="12" customHeight="1">
      <c r="A39" s="54">
        <f>IF(C39&lt;&gt;"",COUNTA($C$11:C39),"")</f>
        <v>20</v>
      </c>
      <c r="B39" s="51" t="s">
        <v>77</v>
      </c>
      <c r="C39" s="84">
        <v>115.4</v>
      </c>
      <c r="D39" s="85">
        <v>10.114503816793899</v>
      </c>
      <c r="E39" s="86">
        <v>113.8</v>
      </c>
      <c r="F39" s="85">
        <v>12.784935579781958</v>
      </c>
      <c r="G39" s="86">
        <v>117.1</v>
      </c>
      <c r="H39" s="85">
        <v>7.8268876611418108</v>
      </c>
    </row>
    <row r="40" spans="1:8" s="39" customFormat="1" ht="12" customHeight="1">
      <c r="A40" s="54">
        <f>IF(C40&lt;&gt;"",COUNTA($C$11:C40),"")</f>
        <v>21</v>
      </c>
      <c r="B40" s="51" t="s">
        <v>78</v>
      </c>
      <c r="C40" s="84">
        <v>120.9</v>
      </c>
      <c r="D40" s="85">
        <v>10.815765352887269</v>
      </c>
      <c r="E40" s="86">
        <v>119.9</v>
      </c>
      <c r="F40" s="85">
        <v>12.900188323917135</v>
      </c>
      <c r="G40" s="86">
        <v>122.2</v>
      </c>
      <c r="H40" s="85">
        <v>9.2046470062555841</v>
      </c>
    </row>
    <row r="41" spans="1:8" s="39" customFormat="1" ht="12" customHeight="1">
      <c r="A41" s="54">
        <f>IF(C41&lt;&gt;"",COUNTA($C$11:C41),"")</f>
        <v>22</v>
      </c>
      <c r="B41" s="51" t="s">
        <v>79</v>
      </c>
      <c r="C41" s="84">
        <v>115.6</v>
      </c>
      <c r="D41" s="85">
        <v>3.1222123104371207</v>
      </c>
      <c r="E41" s="86">
        <v>111.8</v>
      </c>
      <c r="F41" s="85">
        <v>3.041474654377879</v>
      </c>
      <c r="G41" s="86">
        <v>119.5</v>
      </c>
      <c r="H41" s="85">
        <v>3.5528596187175054</v>
      </c>
    </row>
    <row r="42" spans="1:8" s="39" customFormat="1" ht="12" customHeight="1">
      <c r="A42" s="54">
        <f>IF(C42&lt;&gt;"",COUNTA($C$11:C42),"")</f>
        <v>23</v>
      </c>
      <c r="B42" s="51" t="s">
        <v>80</v>
      </c>
      <c r="C42" s="84">
        <v>121.5</v>
      </c>
      <c r="D42" s="85">
        <v>5.1038062283737133</v>
      </c>
      <c r="E42" s="86">
        <v>129.69999999999999</v>
      </c>
      <c r="F42" s="85">
        <v>9.6365173288250077</v>
      </c>
      <c r="G42" s="86">
        <v>113.5</v>
      </c>
      <c r="H42" s="85">
        <v>0.35366931918656519</v>
      </c>
    </row>
    <row r="43" spans="1:8" s="39" customFormat="1" ht="12" customHeight="1">
      <c r="A43" s="54" t="str">
        <f>IF(C43&lt;&gt;"",COUNTA($C$11:C43),"")</f>
        <v/>
      </c>
      <c r="B43" s="51"/>
      <c r="C43" s="84"/>
      <c r="D43" s="85"/>
      <c r="E43" s="86"/>
      <c r="F43" s="85"/>
      <c r="G43" s="86"/>
      <c r="H43" s="85"/>
    </row>
    <row r="44" spans="1:8" s="39" customFormat="1" ht="12" customHeight="1">
      <c r="A44" s="54" t="str">
        <f>IF(C44&lt;&gt;"",COUNTA($C$11:C44),"")</f>
        <v/>
      </c>
      <c r="B44" s="52" t="s">
        <v>130</v>
      </c>
      <c r="C44" s="84"/>
      <c r="D44" s="85"/>
      <c r="E44" s="86"/>
      <c r="F44" s="85"/>
      <c r="G44" s="86"/>
      <c r="H44" s="85"/>
    </row>
    <row r="45" spans="1:8" s="39" customFormat="1" ht="6.2" customHeight="1">
      <c r="A45" s="54" t="str">
        <f>IF(C45&lt;&gt;"",COUNTA($C$11:C45),"")</f>
        <v/>
      </c>
      <c r="B45" s="51"/>
      <c r="C45" s="84"/>
      <c r="D45" s="85"/>
      <c r="E45" s="86"/>
      <c r="F45" s="85"/>
      <c r="G45" s="86"/>
      <c r="H45" s="85"/>
    </row>
    <row r="46" spans="1:8" s="39" customFormat="1" ht="12" customHeight="1">
      <c r="A46" s="54">
        <f>IF(C46&lt;&gt;"",COUNTA($C$11:C46),"")</f>
        <v>24</v>
      </c>
      <c r="B46" s="51" t="s">
        <v>69</v>
      </c>
      <c r="C46" s="84">
        <v>87.8</v>
      </c>
      <c r="D46" s="85">
        <v>-10.316649642492351</v>
      </c>
      <c r="E46" s="86">
        <v>104.1</v>
      </c>
      <c r="F46" s="85">
        <v>7.8756476683937819</v>
      </c>
      <c r="G46" s="86">
        <v>71.900000000000006</v>
      </c>
      <c r="H46" s="85">
        <v>-27.593152064451147</v>
      </c>
    </row>
    <row r="47" spans="1:8" s="39" customFormat="1" ht="12" customHeight="1">
      <c r="A47" s="54">
        <f>IF(C47&lt;&gt;"",COUNTA($C$11:C47),"")</f>
        <v>25</v>
      </c>
      <c r="B47" s="51" t="s">
        <v>70</v>
      </c>
      <c r="C47" s="84">
        <v>89.2</v>
      </c>
      <c r="D47" s="85">
        <v>-8.8866189989785482</v>
      </c>
      <c r="E47" s="86">
        <v>104.7</v>
      </c>
      <c r="F47" s="85">
        <v>5.9716599190283404</v>
      </c>
      <c r="G47" s="86">
        <v>74.099999999999994</v>
      </c>
      <c r="H47" s="85">
        <v>-23.843782117163414</v>
      </c>
    </row>
    <row r="48" spans="1:8" s="39" customFormat="1" ht="12" customHeight="1">
      <c r="A48" s="54">
        <f>IF(C48&lt;&gt;"",COUNTA($C$11:C48),"")</f>
        <v>26</v>
      </c>
      <c r="B48" s="51" t="s">
        <v>71</v>
      </c>
      <c r="C48" s="84" t="s">
        <v>128</v>
      </c>
      <c r="D48" s="85"/>
      <c r="E48" s="86"/>
      <c r="F48" s="85"/>
      <c r="G48" s="86"/>
      <c r="H48" s="85"/>
    </row>
    <row r="49" spans="1:8" s="39" customFormat="1" ht="12" customHeight="1">
      <c r="A49" s="54">
        <f>IF(C49&lt;&gt;"",COUNTA($C$11:C49),"")</f>
        <v>27</v>
      </c>
      <c r="B49" s="51" t="s">
        <v>72</v>
      </c>
      <c r="C49" s="84" t="s">
        <v>128</v>
      </c>
      <c r="D49" s="85"/>
      <c r="E49" s="86"/>
      <c r="F49" s="85"/>
      <c r="G49" s="86"/>
      <c r="H49" s="85"/>
    </row>
    <row r="50" spans="1:8" s="39" customFormat="1" ht="12" customHeight="1">
      <c r="A50" s="54">
        <f>IF(C50&lt;&gt;"",COUNTA($C$11:C50),"")</f>
        <v>28</v>
      </c>
      <c r="B50" s="51" t="s">
        <v>73</v>
      </c>
      <c r="C50" s="84" t="s">
        <v>128</v>
      </c>
      <c r="D50" s="85"/>
      <c r="E50" s="86"/>
      <c r="F50" s="85"/>
      <c r="G50" s="86"/>
      <c r="H50" s="85"/>
    </row>
    <row r="51" spans="1:8" s="39" customFormat="1" ht="12" customHeight="1">
      <c r="A51" s="54">
        <f>IF(C51&lt;&gt;"",COUNTA($C$11:C51),"")</f>
        <v>29</v>
      </c>
      <c r="B51" s="51" t="s">
        <v>74</v>
      </c>
      <c r="C51" s="84" t="s">
        <v>128</v>
      </c>
      <c r="D51" s="85"/>
      <c r="E51" s="86"/>
      <c r="F51" s="85"/>
      <c r="G51" s="86"/>
      <c r="H51" s="85"/>
    </row>
    <row r="52" spans="1:8" s="39" customFormat="1" ht="12" customHeight="1">
      <c r="A52" s="54">
        <f>IF(C52&lt;&gt;"",COUNTA($C$11:C52),"")</f>
        <v>30</v>
      </c>
      <c r="B52" s="51" t="s">
        <v>75</v>
      </c>
      <c r="C52" s="84" t="s">
        <v>128</v>
      </c>
      <c r="D52" s="85"/>
      <c r="E52" s="86"/>
      <c r="F52" s="85"/>
      <c r="G52" s="86"/>
      <c r="H52" s="85"/>
    </row>
    <row r="53" spans="1:8" s="39" customFormat="1" ht="12" customHeight="1">
      <c r="A53" s="54">
        <f>IF(C53&lt;&gt;"",COUNTA($C$11:C53),"")</f>
        <v>31</v>
      </c>
      <c r="B53" s="51" t="s">
        <v>76</v>
      </c>
      <c r="C53" s="84" t="s">
        <v>128</v>
      </c>
      <c r="D53" s="85"/>
      <c r="E53" s="86"/>
      <c r="F53" s="85"/>
      <c r="G53" s="86"/>
      <c r="H53" s="85"/>
    </row>
    <row r="54" spans="1:8" s="39" customFormat="1" ht="12" customHeight="1">
      <c r="A54" s="54">
        <f>IF(C54&lt;&gt;"",COUNTA($C$11:C54),"")</f>
        <v>32</v>
      </c>
      <c r="B54" s="51" t="s">
        <v>77</v>
      </c>
      <c r="C54" s="84" t="s">
        <v>128</v>
      </c>
      <c r="D54" s="85"/>
      <c r="E54" s="86"/>
      <c r="F54" s="85"/>
      <c r="G54" s="86"/>
      <c r="H54" s="85"/>
    </row>
    <row r="55" spans="1:8" s="39" customFormat="1" ht="12" customHeight="1">
      <c r="A55" s="54">
        <f>IF(C55&lt;&gt;"",COUNTA($C$11:C55),"")</f>
        <v>33</v>
      </c>
      <c r="B55" s="51" t="s">
        <v>78</v>
      </c>
      <c r="C55" s="84" t="s">
        <v>128</v>
      </c>
      <c r="D55" s="85"/>
      <c r="E55" s="86"/>
      <c r="F55" s="85"/>
      <c r="G55" s="86"/>
      <c r="H55" s="85"/>
    </row>
    <row r="56" spans="1:8" s="39" customFormat="1" ht="12" customHeight="1">
      <c r="A56" s="54">
        <f>IF(C56&lt;&gt;"",COUNTA($C$11:C56),"")</f>
        <v>34</v>
      </c>
      <c r="B56" s="51" t="s">
        <v>79</v>
      </c>
      <c r="C56" s="84" t="s">
        <v>128</v>
      </c>
      <c r="D56" s="85"/>
      <c r="E56" s="86"/>
      <c r="F56" s="85"/>
      <c r="G56" s="86"/>
      <c r="H56" s="85"/>
    </row>
    <row r="57" spans="1:8" s="39" customFormat="1" ht="12" customHeight="1">
      <c r="A57" s="54">
        <f>IF(C57&lt;&gt;"",COUNTA($C$11:C57),"")</f>
        <v>35</v>
      </c>
      <c r="B57" s="51" t="s">
        <v>80</v>
      </c>
      <c r="C57" s="84" t="s">
        <v>128</v>
      </c>
      <c r="D57" s="85"/>
      <c r="E57" s="86"/>
      <c r="F57" s="85"/>
      <c r="G57" s="86"/>
      <c r="H57" s="85"/>
    </row>
    <row r="58" spans="1:8" ht="12" customHeight="1">
      <c r="G58" s="42"/>
    </row>
    <row r="59" spans="1:8" ht="12" customHeight="1">
      <c r="G59" s="42"/>
    </row>
    <row r="60" spans="1:8" ht="12" customHeight="1"/>
    <row r="61" spans="1:8" ht="12" customHeight="1"/>
    <row r="62" spans="1:8" ht="12" customHeight="1"/>
    <row r="63" spans="1:8" ht="12" customHeight="1"/>
    <row r="64" spans="1:8" ht="12" customHeight="1"/>
    <row r="65" ht="12" customHeight="1"/>
    <row r="66" ht="12" customHeight="1"/>
    <row r="67" ht="12" customHeight="1"/>
    <row r="68" ht="12" customHeight="1"/>
    <row r="69" ht="13.15" customHeight="1"/>
    <row r="70" ht="13.15" customHeight="1"/>
    <row r="71" ht="13.15" customHeight="1"/>
    <row r="72" ht="13.15" customHeight="1"/>
    <row r="73" ht="13.15" customHeight="1"/>
    <row r="74" ht="13.15" customHeight="1"/>
    <row r="75" ht="13.15" customHeight="1"/>
    <row r="76" ht="13.15" customHeight="1"/>
  </sheetData>
  <mergeCells count="16">
    <mergeCell ref="B3:B8"/>
    <mergeCell ref="A3:A8"/>
    <mergeCell ref="C2:H2"/>
    <mergeCell ref="A1:B1"/>
    <mergeCell ref="C1:H1"/>
    <mergeCell ref="A2:B2"/>
    <mergeCell ref="E3:H3"/>
    <mergeCell ref="D6:D8"/>
    <mergeCell ref="C6:C8"/>
    <mergeCell ref="E6:E8"/>
    <mergeCell ref="F6:F8"/>
    <mergeCell ref="G6:G8"/>
    <mergeCell ref="H6:H8"/>
    <mergeCell ref="C3:D5"/>
    <mergeCell ref="E4:F5"/>
    <mergeCell ref="G4: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G113 2021 02&amp;R&amp;7&amp;P</oddFooter>
    <evenFooter>&amp;L&amp;7&amp;P&amp;R&amp;7StatA MV, Statistischer Bericht G113 2021 02</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RowHeight="12.75"/>
  <cols>
    <col min="1" max="1" width="3.7109375" customWidth="1"/>
    <col min="2" max="2" width="14.7109375" customWidth="1"/>
    <col min="3" max="8" width="12.28515625" customWidth="1"/>
  </cols>
  <sheetData>
    <row r="1" spans="1:8" s="15" customFormat="1" ht="30" customHeight="1">
      <c r="A1" s="121" t="s">
        <v>58</v>
      </c>
      <c r="B1" s="122"/>
      <c r="C1" s="123" t="s">
        <v>20</v>
      </c>
      <c r="D1" s="123"/>
      <c r="E1" s="123"/>
      <c r="F1" s="123"/>
      <c r="G1" s="123"/>
      <c r="H1" s="124"/>
    </row>
    <row r="2" spans="1:8" ht="30" customHeight="1">
      <c r="A2" s="125" t="s">
        <v>87</v>
      </c>
      <c r="B2" s="126"/>
      <c r="C2" s="118" t="s">
        <v>117</v>
      </c>
      <c r="D2" s="119"/>
      <c r="E2" s="119"/>
      <c r="F2" s="119"/>
      <c r="G2" s="119"/>
      <c r="H2" s="120"/>
    </row>
    <row r="3" spans="1:8" ht="11.45" customHeight="1">
      <c r="A3" s="117" t="s">
        <v>51</v>
      </c>
      <c r="B3" s="116" t="s">
        <v>45</v>
      </c>
      <c r="C3" s="116" t="s">
        <v>49</v>
      </c>
      <c r="D3" s="116"/>
      <c r="E3" s="116" t="s">
        <v>46</v>
      </c>
      <c r="F3" s="116"/>
      <c r="G3" s="116"/>
      <c r="H3" s="127"/>
    </row>
    <row r="4" spans="1:8" ht="11.45" customHeight="1">
      <c r="A4" s="117"/>
      <c r="B4" s="116"/>
      <c r="C4" s="116"/>
      <c r="D4" s="116"/>
      <c r="E4" s="116" t="s">
        <v>155</v>
      </c>
      <c r="F4" s="116"/>
      <c r="G4" s="116" t="s">
        <v>142</v>
      </c>
      <c r="H4" s="127"/>
    </row>
    <row r="5" spans="1:8" ht="11.45" customHeight="1">
      <c r="A5" s="117"/>
      <c r="B5" s="116"/>
      <c r="C5" s="116"/>
      <c r="D5" s="116"/>
      <c r="E5" s="116"/>
      <c r="F5" s="116"/>
      <c r="G5" s="116"/>
      <c r="H5" s="127"/>
    </row>
    <row r="6" spans="1:8" ht="11.45" customHeight="1">
      <c r="A6" s="117"/>
      <c r="B6" s="116"/>
      <c r="C6" s="116" t="s">
        <v>115</v>
      </c>
      <c r="D6" s="116" t="s">
        <v>152</v>
      </c>
      <c r="E6" s="116" t="s">
        <v>115</v>
      </c>
      <c r="F6" s="116" t="s">
        <v>152</v>
      </c>
      <c r="G6" s="116" t="s">
        <v>115</v>
      </c>
      <c r="H6" s="127" t="s">
        <v>152</v>
      </c>
    </row>
    <row r="7" spans="1:8" ht="11.45" customHeight="1">
      <c r="A7" s="117"/>
      <c r="B7" s="116"/>
      <c r="C7" s="116"/>
      <c r="D7" s="116"/>
      <c r="E7" s="116"/>
      <c r="F7" s="116"/>
      <c r="G7" s="116"/>
      <c r="H7" s="127"/>
    </row>
    <row r="8" spans="1:8" ht="11.45" customHeight="1">
      <c r="A8" s="117"/>
      <c r="B8" s="116"/>
      <c r="C8" s="116"/>
      <c r="D8" s="116"/>
      <c r="E8" s="116"/>
      <c r="F8" s="116"/>
      <c r="G8" s="116"/>
      <c r="H8" s="127"/>
    </row>
    <row r="9" spans="1:8" ht="11.45" customHeight="1">
      <c r="A9" s="18">
        <v>1</v>
      </c>
      <c r="B9" s="19">
        <v>2</v>
      </c>
      <c r="C9" s="19">
        <v>3</v>
      </c>
      <c r="D9" s="19">
        <v>4</v>
      </c>
      <c r="E9" s="19">
        <v>5</v>
      </c>
      <c r="F9" s="19">
        <v>6</v>
      </c>
      <c r="G9" s="19">
        <v>7</v>
      </c>
      <c r="H9" s="25">
        <v>8</v>
      </c>
    </row>
    <row r="10" spans="1:8" s="12" customFormat="1" ht="12" customHeight="1">
      <c r="A10" s="53"/>
      <c r="B10" s="49"/>
      <c r="C10" s="44"/>
      <c r="D10" s="58"/>
      <c r="E10" s="45"/>
      <c r="F10" s="58"/>
      <c r="G10" s="45"/>
      <c r="H10" s="58"/>
    </row>
    <row r="11" spans="1:8" s="39" customFormat="1" ht="12" customHeight="1">
      <c r="A11" s="54">
        <f>IF(C11&lt;&gt;"",COUNTA($C$11:C11),"")</f>
        <v>1</v>
      </c>
      <c r="B11" s="50">
        <v>2019</v>
      </c>
      <c r="C11" s="84">
        <v>104.5</v>
      </c>
      <c r="D11" s="85">
        <v>2.6522593320235757</v>
      </c>
      <c r="E11" s="86">
        <v>103.2</v>
      </c>
      <c r="F11" s="85">
        <v>1.7751479289940733</v>
      </c>
      <c r="G11" s="86">
        <v>105.7</v>
      </c>
      <c r="H11" s="85">
        <v>3.3235581622678438</v>
      </c>
    </row>
    <row r="12" spans="1:8" s="39" customFormat="1" ht="12" customHeight="1">
      <c r="A12" s="54">
        <f>IF(C12&lt;&gt;"",COUNTA($C$11:C12),"")</f>
        <v>2</v>
      </c>
      <c r="B12" s="50" t="s">
        <v>127</v>
      </c>
      <c r="C12" s="84">
        <v>107.6</v>
      </c>
      <c r="D12" s="85">
        <v>2.9665071770334919</v>
      </c>
      <c r="E12" s="86">
        <v>109.2</v>
      </c>
      <c r="F12" s="85">
        <v>5.8139534883720927</v>
      </c>
      <c r="G12" s="86">
        <v>106.2</v>
      </c>
      <c r="H12" s="85">
        <v>0.47303689687795725</v>
      </c>
    </row>
    <row r="13" spans="1:8" s="39" customFormat="1" ht="12" customHeight="1">
      <c r="A13" s="54">
        <f>IF(C13&lt;&gt;"",COUNTA($C$11:C13),"")</f>
        <v>3</v>
      </c>
      <c r="B13" s="50" t="s">
        <v>130</v>
      </c>
      <c r="C13" s="84" t="s">
        <v>128</v>
      </c>
      <c r="D13" s="85"/>
      <c r="E13" s="86"/>
      <c r="F13" s="85"/>
      <c r="G13" s="86"/>
      <c r="H13" s="85"/>
    </row>
    <row r="14" spans="1:8" s="39" customFormat="1" ht="12" customHeight="1">
      <c r="A14" s="54" t="str">
        <f>IF(C14&lt;&gt;"",COUNTA($C$11:C14),"")</f>
        <v/>
      </c>
      <c r="B14" s="51"/>
      <c r="C14" s="84"/>
      <c r="D14" s="85"/>
      <c r="E14" s="86"/>
      <c r="F14" s="85"/>
      <c r="G14" s="86"/>
      <c r="H14" s="85"/>
    </row>
    <row r="15" spans="1:8" s="39" customFormat="1" ht="12" customHeight="1">
      <c r="A15" s="54" t="str">
        <f>IF(C15&lt;&gt;"",COUNTA($C$11:C15),"")</f>
        <v/>
      </c>
      <c r="B15" s="52" t="s">
        <v>127</v>
      </c>
      <c r="C15" s="84"/>
      <c r="D15" s="85"/>
      <c r="E15" s="86"/>
      <c r="F15" s="85"/>
      <c r="G15" s="86"/>
      <c r="H15" s="85"/>
    </row>
    <row r="16" spans="1:8" s="39" customFormat="1" ht="6.2" customHeight="1">
      <c r="A16" s="54" t="str">
        <f>IF(C16&lt;&gt;"",COUNTA($C$11:C16),"")</f>
        <v/>
      </c>
      <c r="B16" s="51"/>
      <c r="C16" s="84"/>
      <c r="D16" s="85"/>
      <c r="E16" s="86"/>
      <c r="F16" s="85"/>
      <c r="G16" s="86"/>
      <c r="H16" s="85"/>
    </row>
    <row r="17" spans="1:8" s="39" customFormat="1" ht="12" customHeight="1">
      <c r="A17" s="54">
        <f>IF(C17&lt;&gt;"",COUNTA($C$11:C17),"")</f>
        <v>4</v>
      </c>
      <c r="B17" s="51" t="s">
        <v>65</v>
      </c>
      <c r="C17" s="84">
        <v>96</v>
      </c>
      <c r="D17" s="85">
        <v>3.448275862068968</v>
      </c>
      <c r="E17" s="86">
        <v>96.3</v>
      </c>
      <c r="F17" s="85">
        <v>7.1190211345939929</v>
      </c>
      <c r="G17" s="86">
        <v>95.9</v>
      </c>
      <c r="H17" s="85">
        <v>0.31380753138076045</v>
      </c>
    </row>
    <row r="18" spans="1:8" s="39" customFormat="1" ht="12" customHeight="1">
      <c r="A18" s="54">
        <f>IF(C18&lt;&gt;"",COUNTA($C$11:C18),"")</f>
        <v>5</v>
      </c>
      <c r="B18" s="51" t="s">
        <v>66</v>
      </c>
      <c r="C18" s="84">
        <v>106.6</v>
      </c>
      <c r="D18" s="85">
        <v>-1.2962962962962905</v>
      </c>
      <c r="E18" s="86">
        <v>113</v>
      </c>
      <c r="F18" s="85">
        <v>4.0515653775322278</v>
      </c>
      <c r="G18" s="86">
        <v>100.5</v>
      </c>
      <c r="H18" s="85">
        <v>-6.5985130111524057</v>
      </c>
    </row>
    <row r="19" spans="1:8" s="39" customFormat="1" ht="12" customHeight="1">
      <c r="A19" s="54">
        <f>IF(C19&lt;&gt;"",COUNTA($C$11:C19),"")</f>
        <v>6</v>
      </c>
      <c r="B19" s="51" t="s">
        <v>67</v>
      </c>
      <c r="C19" s="84">
        <v>115.2</v>
      </c>
      <c r="D19" s="85">
        <v>5.1094890510948971</v>
      </c>
      <c r="E19" s="86">
        <v>116.5</v>
      </c>
      <c r="F19" s="85">
        <v>6.1020036429872562</v>
      </c>
      <c r="G19" s="86">
        <v>114.1</v>
      </c>
      <c r="H19" s="85">
        <v>4.2009132420091362</v>
      </c>
    </row>
    <row r="20" spans="1:8" s="39" customFormat="1" ht="12" customHeight="1">
      <c r="A20" s="54">
        <f>IF(C20&lt;&gt;"",COUNTA($C$11:C20),"")</f>
        <v>7</v>
      </c>
      <c r="B20" s="51" t="s">
        <v>68</v>
      </c>
      <c r="C20" s="84">
        <v>112.7</v>
      </c>
      <c r="D20" s="85">
        <v>4.9348230912476652</v>
      </c>
      <c r="E20" s="86">
        <v>110.9</v>
      </c>
      <c r="F20" s="85">
        <v>6.022944550669223</v>
      </c>
      <c r="G20" s="86">
        <v>114.6</v>
      </c>
      <c r="H20" s="85">
        <v>3.9927404718693253</v>
      </c>
    </row>
    <row r="21" spans="1:8" s="39" customFormat="1" ht="12" customHeight="1">
      <c r="A21" s="54" t="str">
        <f>IF(C21&lt;&gt;"",COUNTA($C$11:C21),"")</f>
        <v/>
      </c>
      <c r="B21" s="50"/>
      <c r="C21" s="84"/>
      <c r="D21" s="85"/>
      <c r="E21" s="86"/>
      <c r="F21" s="85"/>
      <c r="G21" s="86"/>
      <c r="H21" s="85"/>
    </row>
    <row r="22" spans="1:8" s="39" customFormat="1" ht="12" customHeight="1">
      <c r="A22" s="54" t="str">
        <f>IF(C22&lt;&gt;"",COUNTA($C$11:C22),"")</f>
        <v/>
      </c>
      <c r="B22" s="52" t="s">
        <v>130</v>
      </c>
      <c r="C22" s="84"/>
      <c r="D22" s="85"/>
      <c r="E22" s="86"/>
      <c r="F22" s="85"/>
      <c r="G22" s="86"/>
      <c r="H22" s="85"/>
    </row>
    <row r="23" spans="1:8" s="39" customFormat="1" ht="6.2" customHeight="1">
      <c r="A23" s="54" t="str">
        <f>IF(C23&lt;&gt;"",COUNTA($C$11:C23),"")</f>
        <v/>
      </c>
      <c r="B23" s="51"/>
      <c r="C23" s="84"/>
      <c r="D23" s="85"/>
      <c r="E23" s="86"/>
      <c r="F23" s="85"/>
      <c r="G23" s="86"/>
      <c r="H23" s="85"/>
    </row>
    <row r="24" spans="1:8" s="39" customFormat="1" ht="12" customHeight="1">
      <c r="A24" s="54">
        <f>IF(C24&lt;&gt;"",COUNTA($C$11:C24),"")</f>
        <v>8</v>
      </c>
      <c r="B24" s="51" t="s">
        <v>65</v>
      </c>
      <c r="C24" s="84" t="s">
        <v>128</v>
      </c>
      <c r="D24" s="85"/>
      <c r="E24" s="86"/>
      <c r="F24" s="85"/>
      <c r="G24" s="86"/>
      <c r="H24" s="85"/>
    </row>
    <row r="25" spans="1:8" s="39" customFormat="1" ht="12" customHeight="1">
      <c r="A25" s="54">
        <f>IF(C25&lt;&gt;"",COUNTA($C$11:C25),"")</f>
        <v>9</v>
      </c>
      <c r="B25" s="51" t="s">
        <v>66</v>
      </c>
      <c r="C25" s="84" t="s">
        <v>128</v>
      </c>
      <c r="D25" s="85"/>
      <c r="E25" s="86"/>
      <c r="F25" s="85"/>
      <c r="G25" s="86"/>
      <c r="H25" s="85"/>
    </row>
    <row r="26" spans="1:8" s="39" customFormat="1" ht="12" customHeight="1">
      <c r="A26" s="54">
        <f>IF(C26&lt;&gt;"",COUNTA($C$11:C26),"")</f>
        <v>10</v>
      </c>
      <c r="B26" s="51" t="s">
        <v>67</v>
      </c>
      <c r="C26" s="84" t="s">
        <v>128</v>
      </c>
      <c r="D26" s="85"/>
      <c r="E26" s="86"/>
      <c r="F26" s="85"/>
      <c r="G26" s="86"/>
      <c r="H26" s="85"/>
    </row>
    <row r="27" spans="1:8" s="39" customFormat="1" ht="12" customHeight="1">
      <c r="A27" s="54">
        <f>IF(C27&lt;&gt;"",COUNTA($C$11:C27),"")</f>
        <v>11</v>
      </c>
      <c r="B27" s="51" t="s">
        <v>68</v>
      </c>
      <c r="C27" s="84" t="s">
        <v>128</v>
      </c>
      <c r="D27" s="85"/>
      <c r="E27" s="86"/>
      <c r="F27" s="85"/>
      <c r="G27" s="86"/>
      <c r="H27" s="85"/>
    </row>
    <row r="28" spans="1:8" s="39" customFormat="1" ht="12" customHeight="1">
      <c r="A28" s="54" t="str">
        <f>IF(C28&lt;&gt;"",COUNTA($C$11:C28),"")</f>
        <v/>
      </c>
      <c r="B28" s="50"/>
      <c r="C28" s="84"/>
      <c r="D28" s="85"/>
      <c r="E28" s="86"/>
      <c r="F28" s="85"/>
      <c r="G28" s="86"/>
      <c r="H28" s="85"/>
    </row>
    <row r="29" spans="1:8" s="39" customFormat="1" ht="12" customHeight="1">
      <c r="A29" s="54" t="str">
        <f>IF(C29&lt;&gt;"",COUNTA($C$11:C29),"")</f>
        <v/>
      </c>
      <c r="B29" s="52" t="s">
        <v>127</v>
      </c>
      <c r="C29" s="84"/>
      <c r="D29" s="85"/>
      <c r="E29" s="86"/>
      <c r="F29" s="85"/>
      <c r="G29" s="86"/>
      <c r="H29" s="85"/>
    </row>
    <row r="30" spans="1:8" s="39" customFormat="1" ht="6.2" customHeight="1">
      <c r="A30" s="54" t="str">
        <f>IF(C30&lt;&gt;"",COUNTA($C$11:C30),"")</f>
        <v/>
      </c>
      <c r="B30" s="51"/>
      <c r="C30" s="84"/>
      <c r="D30" s="85"/>
      <c r="E30" s="86"/>
      <c r="F30" s="85"/>
      <c r="G30" s="86"/>
      <c r="H30" s="85"/>
    </row>
    <row r="31" spans="1:8" s="39" customFormat="1" ht="12" customHeight="1">
      <c r="A31" s="54">
        <f>IF(C31&lt;&gt;"",COUNTA($C$11:C31),"")</f>
        <v>12</v>
      </c>
      <c r="B31" s="51" t="s">
        <v>69</v>
      </c>
      <c r="C31" s="84">
        <v>93.7</v>
      </c>
      <c r="D31" s="85">
        <v>2.628696604600222</v>
      </c>
      <c r="E31" s="86">
        <v>90.3</v>
      </c>
      <c r="F31" s="85">
        <v>2.3809523809523796</v>
      </c>
      <c r="G31" s="86">
        <v>97.1</v>
      </c>
      <c r="H31" s="85">
        <v>2.969247083775187</v>
      </c>
    </row>
    <row r="32" spans="1:8" s="39" customFormat="1" ht="12" customHeight="1">
      <c r="A32" s="54">
        <f>IF(C32&lt;&gt;"",COUNTA($C$11:C32),"")</f>
        <v>13</v>
      </c>
      <c r="B32" s="51" t="s">
        <v>70</v>
      </c>
      <c r="C32" s="84">
        <v>93.2</v>
      </c>
      <c r="D32" s="85">
        <v>7.1264367816092005</v>
      </c>
      <c r="E32" s="86">
        <v>91.7</v>
      </c>
      <c r="F32" s="85">
        <v>8.2644628099173474</v>
      </c>
      <c r="G32" s="86">
        <v>94.9</v>
      </c>
      <c r="H32" s="85">
        <v>6.2709966405375184</v>
      </c>
    </row>
    <row r="33" spans="1:8" s="39" customFormat="1" ht="12" customHeight="1">
      <c r="A33" s="54">
        <f>IF(C33&lt;&gt;"",COUNTA($C$11:C33),"")</f>
        <v>14</v>
      </c>
      <c r="B33" s="51" t="s">
        <v>71</v>
      </c>
      <c r="C33" s="84">
        <v>101.1</v>
      </c>
      <c r="D33" s="85">
        <v>1.2012012012012008</v>
      </c>
      <c r="E33" s="86">
        <v>106.9</v>
      </c>
      <c r="F33" s="85">
        <v>10.548086866597728</v>
      </c>
      <c r="G33" s="86">
        <v>95.6</v>
      </c>
      <c r="H33" s="85">
        <v>-7.2744907856449998</v>
      </c>
    </row>
    <row r="34" spans="1:8" s="39" customFormat="1" ht="12" customHeight="1">
      <c r="A34" s="54">
        <f>IF(C34&lt;&gt;"",COUNTA($C$11:C34),"")</f>
        <v>15</v>
      </c>
      <c r="B34" s="51" t="s">
        <v>72</v>
      </c>
      <c r="C34" s="84">
        <v>95.7</v>
      </c>
      <c r="D34" s="85">
        <v>-10.89385474860336</v>
      </c>
      <c r="E34" s="86">
        <v>109</v>
      </c>
      <c r="F34" s="85">
        <v>2.8301886792452819</v>
      </c>
      <c r="G34" s="86">
        <v>82.8</v>
      </c>
      <c r="H34" s="85">
        <v>-23.966942148760339</v>
      </c>
    </row>
    <row r="35" spans="1:8" s="39" customFormat="1" ht="12" customHeight="1">
      <c r="A35" s="54">
        <f>IF(C35&lt;&gt;"",COUNTA($C$11:C35),"")</f>
        <v>16</v>
      </c>
      <c r="B35" s="51" t="s">
        <v>73</v>
      </c>
      <c r="C35" s="84">
        <v>110</v>
      </c>
      <c r="D35" s="85">
        <v>2.1355617455895981</v>
      </c>
      <c r="E35" s="86">
        <v>114</v>
      </c>
      <c r="F35" s="85">
        <v>5.5555555555555571</v>
      </c>
      <c r="G35" s="86">
        <v>106.1</v>
      </c>
      <c r="H35" s="85">
        <v>-1.2104283054003844</v>
      </c>
    </row>
    <row r="36" spans="1:8" s="39" customFormat="1" ht="12" customHeight="1">
      <c r="A36" s="54">
        <f>IF(C36&lt;&gt;"",COUNTA($C$11:C36),"")</f>
        <v>17</v>
      </c>
      <c r="B36" s="51" t="s">
        <v>74</v>
      </c>
      <c r="C36" s="84">
        <v>114.2</v>
      </c>
      <c r="D36" s="85">
        <v>4.6746104491292471</v>
      </c>
      <c r="E36" s="86">
        <v>116</v>
      </c>
      <c r="F36" s="85">
        <v>3.8495971351835294</v>
      </c>
      <c r="G36" s="86">
        <v>112.5</v>
      </c>
      <c r="H36" s="85">
        <v>5.5347091932457886</v>
      </c>
    </row>
    <row r="37" spans="1:8" s="39" customFormat="1" ht="12" customHeight="1">
      <c r="A37" s="54">
        <f>IF(C37&lt;&gt;"",COUNTA($C$11:C37),"")</f>
        <v>18</v>
      </c>
      <c r="B37" s="51" t="s">
        <v>75</v>
      </c>
      <c r="C37" s="84">
        <v>121.6</v>
      </c>
      <c r="D37" s="85">
        <v>4.9180327868852345</v>
      </c>
      <c r="E37" s="86">
        <v>125.1</v>
      </c>
      <c r="F37" s="85">
        <v>4.6861924686192538</v>
      </c>
      <c r="G37" s="86">
        <v>118.3</v>
      </c>
      <c r="H37" s="85">
        <v>5.1555555555555515</v>
      </c>
    </row>
    <row r="38" spans="1:8" s="39" customFormat="1" ht="12" customHeight="1">
      <c r="A38" s="54">
        <f>IF(C38&lt;&gt;"",COUNTA($C$11:C38),"")</f>
        <v>19</v>
      </c>
      <c r="B38" s="51" t="s">
        <v>76</v>
      </c>
      <c r="C38" s="84">
        <v>115.1</v>
      </c>
      <c r="D38" s="85">
        <v>2.2202486678508109</v>
      </c>
      <c r="E38" s="86">
        <v>119.3</v>
      </c>
      <c r="F38" s="85">
        <v>4.1012216404886601</v>
      </c>
      <c r="G38" s="86">
        <v>111.1</v>
      </c>
      <c r="H38" s="85">
        <v>0.36133694670279226</v>
      </c>
    </row>
    <row r="39" spans="1:8" s="39" customFormat="1" ht="12" customHeight="1">
      <c r="A39" s="54">
        <f>IF(C39&lt;&gt;"",COUNTA($C$11:C39),"")</f>
        <v>20</v>
      </c>
      <c r="B39" s="51" t="s">
        <v>77</v>
      </c>
      <c r="C39" s="84">
        <v>108.9</v>
      </c>
      <c r="D39" s="85">
        <v>8.4661354581673294</v>
      </c>
      <c r="E39" s="86">
        <v>105</v>
      </c>
      <c r="F39" s="85">
        <v>10.178384050367271</v>
      </c>
      <c r="G39" s="86">
        <v>113</v>
      </c>
      <c r="H39" s="85">
        <v>7.3124406457739752</v>
      </c>
    </row>
    <row r="40" spans="1:8" s="39" customFormat="1" ht="12" customHeight="1">
      <c r="A40" s="54">
        <f>IF(C40&lt;&gt;"",COUNTA($C$11:C40),"")</f>
        <v>21</v>
      </c>
      <c r="B40" s="51" t="s">
        <v>78</v>
      </c>
      <c r="C40" s="84">
        <v>114</v>
      </c>
      <c r="D40" s="85">
        <v>9.195402298850567</v>
      </c>
      <c r="E40" s="86">
        <v>110.4</v>
      </c>
      <c r="F40" s="85">
        <v>10.069790628115655</v>
      </c>
      <c r="G40" s="86">
        <v>117.7</v>
      </c>
      <c r="H40" s="85">
        <v>8.6795937211449683</v>
      </c>
    </row>
    <row r="41" spans="1:8" s="39" customFormat="1" ht="12" customHeight="1">
      <c r="A41" s="54">
        <f>IF(C41&lt;&gt;"",COUNTA($C$11:C41),"")</f>
        <v>22</v>
      </c>
      <c r="B41" s="51" t="s">
        <v>79</v>
      </c>
      <c r="C41" s="84">
        <v>109.3</v>
      </c>
      <c r="D41" s="85">
        <v>1.9589552238805936</v>
      </c>
      <c r="E41" s="86">
        <v>102.8</v>
      </c>
      <c r="F41" s="85">
        <v>0.58708414872798187</v>
      </c>
      <c r="G41" s="86">
        <v>115.9</v>
      </c>
      <c r="H41" s="85">
        <v>3.4821428571428612</v>
      </c>
    </row>
    <row r="42" spans="1:8" s="39" customFormat="1" ht="12" customHeight="1">
      <c r="A42" s="54">
        <f>IF(C42&lt;&gt;"",COUNTA($C$11:C42),"")</f>
        <v>23</v>
      </c>
      <c r="B42" s="51" t="s">
        <v>80</v>
      </c>
      <c r="C42" s="84">
        <v>114.7</v>
      </c>
      <c r="D42" s="85">
        <v>3.6133694670280079</v>
      </c>
      <c r="E42" s="86">
        <v>119.6</v>
      </c>
      <c r="F42" s="85">
        <v>7.4573225516621733</v>
      </c>
      <c r="G42" s="86">
        <v>110</v>
      </c>
      <c r="H42" s="85">
        <v>-0.18148820326679527</v>
      </c>
    </row>
    <row r="43" spans="1:8" s="39" customFormat="1" ht="12" customHeight="1">
      <c r="A43" s="54" t="str">
        <f>IF(C43&lt;&gt;"",COUNTA($C$11:C43),"")</f>
        <v/>
      </c>
      <c r="B43" s="51"/>
      <c r="C43" s="84"/>
      <c r="D43" s="85"/>
      <c r="E43" s="86"/>
      <c r="F43" s="85"/>
      <c r="G43" s="86"/>
      <c r="H43" s="85"/>
    </row>
    <row r="44" spans="1:8" s="39" customFormat="1" ht="12" customHeight="1">
      <c r="A44" s="54" t="str">
        <f>IF(C44&lt;&gt;"",COUNTA($C$11:C44),"")</f>
        <v/>
      </c>
      <c r="B44" s="52" t="s">
        <v>130</v>
      </c>
      <c r="C44" s="84"/>
      <c r="D44" s="85"/>
      <c r="E44" s="86"/>
      <c r="F44" s="85"/>
      <c r="G44" s="86"/>
      <c r="H44" s="85"/>
    </row>
    <row r="45" spans="1:8" s="39" customFormat="1" ht="6.2" customHeight="1">
      <c r="A45" s="54" t="str">
        <f>IF(C45&lt;&gt;"",COUNTA($C$11:C45),"")</f>
        <v/>
      </c>
      <c r="B45" s="51"/>
      <c r="C45" s="84"/>
      <c r="D45" s="85"/>
      <c r="E45" s="86"/>
      <c r="F45" s="85"/>
      <c r="G45" s="86"/>
      <c r="H45" s="85"/>
    </row>
    <row r="46" spans="1:8" s="39" customFormat="1" ht="12" customHeight="1">
      <c r="A46" s="54">
        <f>IF(C46&lt;&gt;"",COUNTA($C$11:C46),"")</f>
        <v>24</v>
      </c>
      <c r="B46" s="51" t="s">
        <v>69</v>
      </c>
      <c r="C46" s="84">
        <v>82.4</v>
      </c>
      <c r="D46" s="85">
        <v>-12.059765208110989</v>
      </c>
      <c r="E46" s="86">
        <v>96</v>
      </c>
      <c r="F46" s="85">
        <v>6.3122923588039868</v>
      </c>
      <c r="G46" s="86">
        <v>69.2</v>
      </c>
      <c r="H46" s="85">
        <v>-28.733264675592167</v>
      </c>
    </row>
    <row r="47" spans="1:8" s="39" customFormat="1" ht="12" customHeight="1">
      <c r="A47" s="54">
        <f>IF(C47&lt;&gt;"",COUNTA($C$11:C47),"")</f>
        <v>25</v>
      </c>
      <c r="B47" s="51" t="s">
        <v>70</v>
      </c>
      <c r="C47" s="84">
        <v>83.2</v>
      </c>
      <c r="D47" s="85">
        <v>-10.72961373390558</v>
      </c>
      <c r="E47" s="86">
        <v>95.8</v>
      </c>
      <c r="F47" s="85">
        <v>4.4711014176663042</v>
      </c>
      <c r="G47" s="86">
        <v>70.900000000000006</v>
      </c>
      <c r="H47" s="85">
        <v>-25.289778714436238</v>
      </c>
    </row>
    <row r="48" spans="1:8" s="39" customFormat="1" ht="12" customHeight="1">
      <c r="A48" s="54">
        <f>IF(C48&lt;&gt;"",COUNTA($C$11:C48),"")</f>
        <v>26</v>
      </c>
      <c r="B48" s="51" t="s">
        <v>71</v>
      </c>
      <c r="C48" s="84" t="s">
        <v>128</v>
      </c>
      <c r="D48" s="85"/>
      <c r="E48" s="86"/>
      <c r="F48" s="85"/>
      <c r="G48" s="86"/>
      <c r="H48" s="85"/>
    </row>
    <row r="49" spans="1:8" s="39" customFormat="1" ht="12" customHeight="1">
      <c r="A49" s="54">
        <f>IF(C49&lt;&gt;"",COUNTA($C$11:C49),"")</f>
        <v>27</v>
      </c>
      <c r="B49" s="51" t="s">
        <v>72</v>
      </c>
      <c r="C49" s="84" t="s">
        <v>128</v>
      </c>
      <c r="D49" s="85"/>
      <c r="E49" s="86"/>
      <c r="F49" s="85"/>
      <c r="G49" s="86"/>
      <c r="H49" s="85"/>
    </row>
    <row r="50" spans="1:8" s="39" customFormat="1" ht="12" customHeight="1">
      <c r="A50" s="54">
        <f>IF(C50&lt;&gt;"",COUNTA($C$11:C50),"")</f>
        <v>28</v>
      </c>
      <c r="B50" s="51" t="s">
        <v>73</v>
      </c>
      <c r="C50" s="84" t="s">
        <v>128</v>
      </c>
      <c r="D50" s="85"/>
      <c r="E50" s="86"/>
      <c r="F50" s="85"/>
      <c r="G50" s="86"/>
      <c r="H50" s="85"/>
    </row>
    <row r="51" spans="1:8" s="39" customFormat="1" ht="12" customHeight="1">
      <c r="A51" s="54">
        <f>IF(C51&lt;&gt;"",COUNTA($C$11:C51),"")</f>
        <v>29</v>
      </c>
      <c r="B51" s="51" t="s">
        <v>74</v>
      </c>
      <c r="C51" s="84" t="s">
        <v>128</v>
      </c>
      <c r="D51" s="85"/>
      <c r="E51" s="86"/>
      <c r="F51" s="85"/>
      <c r="G51" s="86"/>
      <c r="H51" s="85"/>
    </row>
    <row r="52" spans="1:8" s="39" customFormat="1" ht="12" customHeight="1">
      <c r="A52" s="54">
        <f>IF(C52&lt;&gt;"",COUNTA($C$11:C52),"")</f>
        <v>30</v>
      </c>
      <c r="B52" s="51" t="s">
        <v>75</v>
      </c>
      <c r="C52" s="84" t="s">
        <v>128</v>
      </c>
      <c r="D52" s="85"/>
      <c r="E52" s="86"/>
      <c r="F52" s="85"/>
      <c r="G52" s="86"/>
      <c r="H52" s="85"/>
    </row>
    <row r="53" spans="1:8" s="39" customFormat="1" ht="12" customHeight="1">
      <c r="A53" s="54">
        <f>IF(C53&lt;&gt;"",COUNTA($C$11:C53),"")</f>
        <v>31</v>
      </c>
      <c r="B53" s="51" t="s">
        <v>76</v>
      </c>
      <c r="C53" s="84" t="s">
        <v>128</v>
      </c>
      <c r="D53" s="85"/>
      <c r="E53" s="86"/>
      <c r="F53" s="85"/>
      <c r="G53" s="86"/>
      <c r="H53" s="85"/>
    </row>
    <row r="54" spans="1:8" s="39" customFormat="1" ht="12" customHeight="1">
      <c r="A54" s="54">
        <f>IF(C54&lt;&gt;"",COUNTA($C$11:C54),"")</f>
        <v>32</v>
      </c>
      <c r="B54" s="51" t="s">
        <v>77</v>
      </c>
      <c r="C54" s="84" t="s">
        <v>128</v>
      </c>
      <c r="D54" s="85"/>
      <c r="E54" s="86"/>
      <c r="F54" s="85"/>
      <c r="G54" s="86"/>
      <c r="H54" s="85"/>
    </row>
    <row r="55" spans="1:8" s="39" customFormat="1" ht="12" customHeight="1">
      <c r="A55" s="54">
        <f>IF(C55&lt;&gt;"",COUNTA($C$11:C55),"")</f>
        <v>33</v>
      </c>
      <c r="B55" s="51" t="s">
        <v>78</v>
      </c>
      <c r="C55" s="84" t="s">
        <v>128</v>
      </c>
      <c r="D55" s="85"/>
      <c r="E55" s="86"/>
      <c r="F55" s="85"/>
      <c r="G55" s="86"/>
      <c r="H55" s="85"/>
    </row>
    <row r="56" spans="1:8" s="39" customFormat="1" ht="12" customHeight="1">
      <c r="A56" s="54">
        <f>IF(C56&lt;&gt;"",COUNTA($C$11:C56),"")</f>
        <v>34</v>
      </c>
      <c r="B56" s="51" t="s">
        <v>79</v>
      </c>
      <c r="C56" s="84" t="s">
        <v>128</v>
      </c>
      <c r="D56" s="85"/>
      <c r="E56" s="86"/>
      <c r="F56" s="85"/>
      <c r="G56" s="86"/>
      <c r="H56" s="85"/>
    </row>
    <row r="57" spans="1:8" ht="12" customHeight="1">
      <c r="A57" s="54">
        <f>IF(C57&lt;&gt;"",COUNTA($C$11:C57),"")</f>
        <v>35</v>
      </c>
      <c r="B57" s="51" t="s">
        <v>80</v>
      </c>
      <c r="C57" s="84" t="s">
        <v>131</v>
      </c>
      <c r="D57" s="85"/>
      <c r="E57" s="86"/>
      <c r="F57" s="85"/>
      <c r="G57" s="86"/>
      <c r="H57" s="85"/>
    </row>
    <row r="58" spans="1:8" ht="12" customHeight="1">
      <c r="C58" t="s">
        <v>128</v>
      </c>
    </row>
    <row r="59" spans="1:8" ht="12" customHeight="1"/>
    <row r="60" spans="1:8" ht="12" customHeight="1"/>
    <row r="61" spans="1:8" ht="12" customHeight="1"/>
  </sheetData>
  <mergeCells count="16">
    <mergeCell ref="A1:B1"/>
    <mergeCell ref="C1:H1"/>
    <mergeCell ref="A2:B2"/>
    <mergeCell ref="C2:H2"/>
    <mergeCell ref="C6:C8"/>
    <mergeCell ref="D6:D8"/>
    <mergeCell ref="E6:E8"/>
    <mergeCell ref="F6:F8"/>
    <mergeCell ref="A3:A8"/>
    <mergeCell ref="B3:B8"/>
    <mergeCell ref="E3:H3"/>
    <mergeCell ref="G6:G8"/>
    <mergeCell ref="H6:H8"/>
    <mergeCell ref="C3:D5"/>
    <mergeCell ref="E4:F5"/>
    <mergeCell ref="G4: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G113 2021 02&amp;R&amp;7&amp;P</oddFooter>
    <evenFooter>&amp;L&amp;7&amp;P&amp;R&amp;7StatA MV, Statistischer Bericht G113 2021 02</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RowHeight="12.75"/>
  <cols>
    <col min="1" max="1" width="3.7109375" customWidth="1"/>
    <col min="2" max="2" width="14.7109375" customWidth="1"/>
    <col min="3" max="8" width="12.28515625" customWidth="1"/>
  </cols>
  <sheetData>
    <row r="1" spans="1:8" s="15" customFormat="1" ht="30" customHeight="1">
      <c r="A1" s="121" t="s">
        <v>58</v>
      </c>
      <c r="B1" s="122"/>
      <c r="C1" s="123" t="s">
        <v>20</v>
      </c>
      <c r="D1" s="123"/>
      <c r="E1" s="123"/>
      <c r="F1" s="123"/>
      <c r="G1" s="123"/>
      <c r="H1" s="124"/>
    </row>
    <row r="2" spans="1:8" ht="30" customHeight="1">
      <c r="A2" s="125" t="s">
        <v>88</v>
      </c>
      <c r="B2" s="126"/>
      <c r="C2" s="118" t="s">
        <v>52</v>
      </c>
      <c r="D2" s="119"/>
      <c r="E2" s="119"/>
      <c r="F2" s="119"/>
      <c r="G2" s="119"/>
      <c r="H2" s="120"/>
    </row>
    <row r="3" spans="1:8" ht="11.45" customHeight="1">
      <c r="A3" s="117" t="s">
        <v>51</v>
      </c>
      <c r="B3" s="116" t="s">
        <v>45</v>
      </c>
      <c r="C3" s="116" t="s">
        <v>49</v>
      </c>
      <c r="D3" s="116"/>
      <c r="E3" s="116" t="s">
        <v>46</v>
      </c>
      <c r="F3" s="116"/>
      <c r="G3" s="116"/>
      <c r="H3" s="127"/>
    </row>
    <row r="4" spans="1:8" ht="11.45" customHeight="1">
      <c r="A4" s="117"/>
      <c r="B4" s="116"/>
      <c r="C4" s="116"/>
      <c r="D4" s="116"/>
      <c r="E4" s="116" t="s">
        <v>155</v>
      </c>
      <c r="F4" s="116"/>
      <c r="G4" s="116" t="s">
        <v>142</v>
      </c>
      <c r="H4" s="127"/>
    </row>
    <row r="5" spans="1:8" ht="11.45" customHeight="1">
      <c r="A5" s="117"/>
      <c r="B5" s="116"/>
      <c r="C5" s="116"/>
      <c r="D5" s="116"/>
      <c r="E5" s="116"/>
      <c r="F5" s="116"/>
      <c r="G5" s="116"/>
      <c r="H5" s="127"/>
    </row>
    <row r="6" spans="1:8" ht="11.45" customHeight="1">
      <c r="A6" s="117"/>
      <c r="B6" s="116"/>
      <c r="C6" s="116" t="s">
        <v>115</v>
      </c>
      <c r="D6" s="116" t="s">
        <v>124</v>
      </c>
      <c r="E6" s="116" t="s">
        <v>115</v>
      </c>
      <c r="F6" s="116" t="s">
        <v>124</v>
      </c>
      <c r="G6" s="116" t="s">
        <v>115</v>
      </c>
      <c r="H6" s="127" t="s">
        <v>124</v>
      </c>
    </row>
    <row r="7" spans="1:8" ht="11.45" customHeight="1">
      <c r="A7" s="117"/>
      <c r="B7" s="116"/>
      <c r="C7" s="116"/>
      <c r="D7" s="116"/>
      <c r="E7" s="116"/>
      <c r="F7" s="116"/>
      <c r="G7" s="116"/>
      <c r="H7" s="127"/>
    </row>
    <row r="8" spans="1:8" s="17" customFormat="1" ht="11.45" customHeight="1">
      <c r="A8" s="117"/>
      <c r="B8" s="116"/>
      <c r="C8" s="116"/>
      <c r="D8" s="116"/>
      <c r="E8" s="116"/>
      <c r="F8" s="116"/>
      <c r="G8" s="116"/>
      <c r="H8" s="127"/>
    </row>
    <row r="9" spans="1:8" ht="11.45" customHeight="1">
      <c r="A9" s="18">
        <v>1</v>
      </c>
      <c r="B9" s="19">
        <v>2</v>
      </c>
      <c r="C9" s="19">
        <v>3</v>
      </c>
      <c r="D9" s="19">
        <v>4</v>
      </c>
      <c r="E9" s="19">
        <v>5</v>
      </c>
      <c r="F9" s="19">
        <v>6</v>
      </c>
      <c r="G9" s="19">
        <v>7</v>
      </c>
      <c r="H9" s="25">
        <v>8</v>
      </c>
    </row>
    <row r="10" spans="1:8" s="48" customFormat="1" ht="12" customHeight="1">
      <c r="A10" s="53"/>
      <c r="B10" s="49"/>
      <c r="C10" s="44"/>
      <c r="D10" s="58"/>
      <c r="E10" s="45"/>
      <c r="F10" s="58"/>
      <c r="G10" s="45"/>
      <c r="H10" s="58"/>
    </row>
    <row r="11" spans="1:8" s="39" customFormat="1" ht="12" customHeight="1">
      <c r="A11" s="54">
        <f>IF(C11&lt;&gt;"",COUNTA($C$11:C11),"")</f>
        <v>1</v>
      </c>
      <c r="B11" s="50">
        <v>2019</v>
      </c>
      <c r="C11" s="84">
        <v>105.4</v>
      </c>
      <c r="D11" s="85">
        <v>1.2487992315081726</v>
      </c>
      <c r="E11" s="86">
        <v>105</v>
      </c>
      <c r="F11" s="85">
        <v>2.8403525954946218</v>
      </c>
      <c r="G11" s="86">
        <v>105.9</v>
      </c>
      <c r="H11" s="85">
        <v>9.4517958412097869E-2</v>
      </c>
    </row>
    <row r="12" spans="1:8" s="39" customFormat="1" ht="12" customHeight="1">
      <c r="A12" s="54">
        <f>IF(C12&lt;&gt;"",COUNTA($C$11:C12),"")</f>
        <v>2</v>
      </c>
      <c r="B12" s="50" t="s">
        <v>127</v>
      </c>
      <c r="C12" s="84">
        <v>106.5</v>
      </c>
      <c r="D12" s="85">
        <v>1.0436432637571045</v>
      </c>
      <c r="E12" s="86">
        <v>108.5</v>
      </c>
      <c r="F12" s="85">
        <v>3.3333333333333286</v>
      </c>
      <c r="G12" s="86">
        <v>104.7</v>
      </c>
      <c r="H12" s="85">
        <v>-1.1331444759206875</v>
      </c>
    </row>
    <row r="13" spans="1:8" s="39" customFormat="1" ht="12" customHeight="1">
      <c r="A13" s="54">
        <f>IF(C13&lt;&gt;"",COUNTA($C$11:C13),"")</f>
        <v>3</v>
      </c>
      <c r="B13" s="50" t="s">
        <v>130</v>
      </c>
      <c r="C13" s="84" t="s">
        <v>128</v>
      </c>
      <c r="D13" s="85"/>
      <c r="E13" s="86"/>
      <c r="F13" s="85"/>
      <c r="G13" s="86"/>
      <c r="H13" s="85"/>
    </row>
    <row r="14" spans="1:8" s="39" customFormat="1" ht="12" customHeight="1">
      <c r="A14" s="54" t="str">
        <f>IF(C14&lt;&gt;"",COUNTA($C$11:C14),"")</f>
        <v/>
      </c>
      <c r="B14" s="51"/>
      <c r="C14" s="84"/>
      <c r="D14" s="85"/>
      <c r="E14" s="86"/>
      <c r="F14" s="85"/>
      <c r="G14" s="86"/>
      <c r="H14" s="85"/>
    </row>
    <row r="15" spans="1:8" s="39" customFormat="1" ht="12" customHeight="1">
      <c r="A15" s="54" t="str">
        <f>IF(C15&lt;&gt;"",COUNTA($C$11:C15),"")</f>
        <v/>
      </c>
      <c r="B15" s="52" t="s">
        <v>127</v>
      </c>
      <c r="C15" s="84"/>
      <c r="D15" s="85"/>
      <c r="E15" s="86"/>
      <c r="F15" s="85"/>
      <c r="G15" s="86"/>
      <c r="H15" s="85"/>
    </row>
    <row r="16" spans="1:8" s="39" customFormat="1" ht="6.2" customHeight="1">
      <c r="A16" s="54" t="str">
        <f>IF(C16&lt;&gt;"",COUNTA($C$11:C16),"")</f>
        <v/>
      </c>
      <c r="B16" s="51"/>
      <c r="C16" s="84"/>
      <c r="D16" s="85"/>
      <c r="E16" s="86"/>
      <c r="F16" s="85"/>
      <c r="G16" s="86"/>
      <c r="H16" s="85"/>
    </row>
    <row r="17" spans="1:8" s="39" customFormat="1" ht="12" customHeight="1">
      <c r="A17" s="54">
        <f>IF(C17&lt;&gt;"",COUNTA($C$11:C17),"")</f>
        <v>4</v>
      </c>
      <c r="B17" s="51" t="s">
        <v>65</v>
      </c>
      <c r="C17" s="84">
        <v>103.6</v>
      </c>
      <c r="D17" s="85">
        <v>1.2707722385141835</v>
      </c>
      <c r="E17" s="86">
        <v>102.9</v>
      </c>
      <c r="F17" s="85">
        <v>2.9000000000000057</v>
      </c>
      <c r="G17" s="86">
        <v>104.4</v>
      </c>
      <c r="H17" s="85">
        <v>-9.569377990430894E-2</v>
      </c>
    </row>
    <row r="18" spans="1:8" s="39" customFormat="1" ht="12" customHeight="1">
      <c r="A18" s="54">
        <f>IF(C18&lt;&gt;"",COUNTA($C$11:C18),"")</f>
        <v>5</v>
      </c>
      <c r="B18" s="51" t="s">
        <v>66</v>
      </c>
      <c r="C18" s="84">
        <v>107.9</v>
      </c>
      <c r="D18" s="85">
        <v>1.6007532956685537</v>
      </c>
      <c r="E18" s="86">
        <v>112.3</v>
      </c>
      <c r="F18" s="85">
        <v>5.1498127340824027</v>
      </c>
      <c r="G18" s="86">
        <v>103.5</v>
      </c>
      <c r="H18" s="85">
        <v>-1.9886363636363598</v>
      </c>
    </row>
    <row r="19" spans="1:8" s="39" customFormat="1" ht="12" customHeight="1">
      <c r="A19" s="54">
        <f>IF(C19&lt;&gt;"",COUNTA($C$11:C19),"")</f>
        <v>6</v>
      </c>
      <c r="B19" s="51" t="s">
        <v>67</v>
      </c>
      <c r="C19" s="84">
        <v>109</v>
      </c>
      <c r="D19" s="85">
        <v>1.3011152416356992</v>
      </c>
      <c r="E19" s="86">
        <v>112.6</v>
      </c>
      <c r="F19" s="85">
        <v>3.3027522935779814</v>
      </c>
      <c r="G19" s="86">
        <v>105.4</v>
      </c>
      <c r="H19" s="85">
        <v>-0.84666039510818791</v>
      </c>
    </row>
    <row r="20" spans="1:8" s="39" customFormat="1" ht="12" customHeight="1">
      <c r="A20" s="54">
        <f>IF(C20&lt;&gt;"",COUNTA($C$11:C20),"")</f>
        <v>7</v>
      </c>
      <c r="B20" s="51" t="s">
        <v>68</v>
      </c>
      <c r="C20" s="84">
        <v>105.8</v>
      </c>
      <c r="D20" s="85">
        <v>0.28436018957346221</v>
      </c>
      <c r="E20" s="86">
        <v>106.2</v>
      </c>
      <c r="F20" s="85">
        <v>2.1153846153846132</v>
      </c>
      <c r="G20" s="86">
        <v>105.4</v>
      </c>
      <c r="H20" s="85">
        <v>-1.495327102803742</v>
      </c>
    </row>
    <row r="21" spans="1:8" s="39" customFormat="1" ht="12" customHeight="1">
      <c r="A21" s="54" t="str">
        <f>IF(C21&lt;&gt;"",COUNTA($C$11:C21),"")</f>
        <v/>
      </c>
      <c r="B21" s="50"/>
      <c r="C21" s="84"/>
      <c r="D21" s="85"/>
      <c r="E21" s="86"/>
      <c r="F21" s="85"/>
      <c r="G21" s="86"/>
      <c r="H21" s="85"/>
    </row>
    <row r="22" spans="1:8" s="39" customFormat="1" ht="12" customHeight="1">
      <c r="A22" s="54" t="str">
        <f>IF(C22&lt;&gt;"",COUNTA($C$11:C22),"")</f>
        <v/>
      </c>
      <c r="B22" s="52" t="s">
        <v>130</v>
      </c>
      <c r="C22" s="84"/>
      <c r="D22" s="85"/>
      <c r="E22" s="86"/>
      <c r="F22" s="85"/>
      <c r="G22" s="86"/>
      <c r="H22" s="85"/>
    </row>
    <row r="23" spans="1:8" s="39" customFormat="1" ht="6.2" customHeight="1">
      <c r="A23" s="54" t="str">
        <f>IF(C23&lt;&gt;"",COUNTA($C$11:C23),"")</f>
        <v/>
      </c>
      <c r="B23" s="51"/>
      <c r="C23" s="84"/>
      <c r="D23" s="85"/>
      <c r="E23" s="86"/>
      <c r="F23" s="85"/>
      <c r="G23" s="86"/>
      <c r="H23" s="85"/>
    </row>
    <row r="24" spans="1:8" s="39" customFormat="1" ht="12" customHeight="1">
      <c r="A24" s="54">
        <f>IF(C24&lt;&gt;"",COUNTA($C$11:C24),"")</f>
        <v>8</v>
      </c>
      <c r="B24" s="51" t="s">
        <v>65</v>
      </c>
      <c r="C24" s="84" t="s">
        <v>128</v>
      </c>
      <c r="D24" s="85"/>
      <c r="E24" s="86"/>
      <c r="F24" s="85"/>
      <c r="G24" s="86"/>
      <c r="H24" s="85"/>
    </row>
    <row r="25" spans="1:8" s="39" customFormat="1" ht="12" customHeight="1">
      <c r="A25" s="54">
        <f>IF(C25&lt;&gt;"",COUNTA($C$11:C25),"")</f>
        <v>9</v>
      </c>
      <c r="B25" s="51" t="s">
        <v>66</v>
      </c>
      <c r="C25" s="84" t="s">
        <v>128</v>
      </c>
      <c r="D25" s="85"/>
      <c r="E25" s="86"/>
      <c r="F25" s="85"/>
      <c r="G25" s="86"/>
      <c r="H25" s="85"/>
    </row>
    <row r="26" spans="1:8" s="39" customFormat="1" ht="12" customHeight="1">
      <c r="A26" s="54">
        <f>IF(C26&lt;&gt;"",COUNTA($C$11:C26),"")</f>
        <v>10</v>
      </c>
      <c r="B26" s="51" t="s">
        <v>67</v>
      </c>
      <c r="C26" s="84" t="s">
        <v>128</v>
      </c>
      <c r="D26" s="85"/>
      <c r="E26" s="86"/>
      <c r="F26" s="85"/>
      <c r="G26" s="86"/>
      <c r="H26" s="85"/>
    </row>
    <row r="27" spans="1:8" s="39" customFormat="1" ht="12" customHeight="1">
      <c r="A27" s="54">
        <f>IF(C27&lt;&gt;"",COUNTA($C$11:C27),"")</f>
        <v>11</v>
      </c>
      <c r="B27" s="51" t="s">
        <v>68</v>
      </c>
      <c r="C27" s="84" t="s">
        <v>128</v>
      </c>
      <c r="D27" s="85"/>
      <c r="E27" s="86"/>
      <c r="F27" s="85"/>
      <c r="G27" s="86"/>
      <c r="H27" s="85"/>
    </row>
    <row r="28" spans="1:8" s="39" customFormat="1" ht="12" customHeight="1">
      <c r="A28" s="54" t="str">
        <f>IF(C28&lt;&gt;"",COUNTA($C$11:C28),"")</f>
        <v/>
      </c>
      <c r="B28" s="50"/>
      <c r="C28" s="84"/>
      <c r="D28" s="85"/>
      <c r="E28" s="86"/>
      <c r="F28" s="85"/>
      <c r="G28" s="86"/>
      <c r="H28" s="85"/>
    </row>
    <row r="29" spans="1:8" s="39" customFormat="1" ht="12" customHeight="1">
      <c r="A29" s="54" t="str">
        <f>IF(C29&lt;&gt;"",COUNTA($C$11:C29),"")</f>
        <v/>
      </c>
      <c r="B29" s="52" t="s">
        <v>127</v>
      </c>
      <c r="C29" s="84"/>
      <c r="D29" s="85"/>
      <c r="E29" s="86"/>
      <c r="F29" s="85"/>
      <c r="G29" s="86"/>
      <c r="H29" s="85"/>
    </row>
    <row r="30" spans="1:8" s="39" customFormat="1" ht="6.2" customHeight="1">
      <c r="A30" s="54" t="str">
        <f>IF(C30&lt;&gt;"",COUNTA($C$11:C30),"")</f>
        <v/>
      </c>
      <c r="B30" s="51"/>
      <c r="C30" s="84"/>
      <c r="D30" s="85"/>
      <c r="E30" s="86"/>
      <c r="F30" s="85"/>
      <c r="G30" s="86"/>
      <c r="H30" s="85"/>
    </row>
    <row r="31" spans="1:8" s="39" customFormat="1" ht="12" customHeight="1">
      <c r="A31" s="54">
        <f>IF(C31&lt;&gt;"",COUNTA($C$11:C31),"")</f>
        <v>12</v>
      </c>
      <c r="B31" s="51" t="s">
        <v>69</v>
      </c>
      <c r="C31" s="84">
        <v>103.6</v>
      </c>
      <c r="D31" s="85">
        <v>1.5686274509803866</v>
      </c>
      <c r="E31" s="86">
        <v>102.9</v>
      </c>
      <c r="F31" s="85">
        <v>3.1062124248497014</v>
      </c>
      <c r="G31" s="86">
        <v>104.3</v>
      </c>
      <c r="H31" s="85">
        <v>0.19212295869357376</v>
      </c>
    </row>
    <row r="32" spans="1:8" s="39" customFormat="1" ht="12" customHeight="1">
      <c r="A32" s="54">
        <f>IF(C32&lt;&gt;"",COUNTA($C$11:C32),"")</f>
        <v>13</v>
      </c>
      <c r="B32" s="51" t="s">
        <v>70</v>
      </c>
      <c r="C32" s="84">
        <v>103.7</v>
      </c>
      <c r="D32" s="85">
        <v>1.3685239491691163</v>
      </c>
      <c r="E32" s="86">
        <v>102.6</v>
      </c>
      <c r="F32" s="85">
        <v>2.4975024975025093</v>
      </c>
      <c r="G32" s="86">
        <v>104.8</v>
      </c>
      <c r="H32" s="85">
        <v>0.47938638542665046</v>
      </c>
    </row>
    <row r="33" spans="1:8" s="39" customFormat="1" ht="12" customHeight="1">
      <c r="A33" s="54">
        <f>IF(C33&lt;&gt;"",COUNTA($C$11:C33),"")</f>
        <v>14</v>
      </c>
      <c r="B33" s="51" t="s">
        <v>71</v>
      </c>
      <c r="C33" s="84">
        <v>103.5</v>
      </c>
      <c r="D33" s="85">
        <v>0.7789678675754601</v>
      </c>
      <c r="E33" s="86">
        <v>103.2</v>
      </c>
      <c r="F33" s="85">
        <v>3.0969030969031053</v>
      </c>
      <c r="G33" s="86">
        <v>104</v>
      </c>
      <c r="H33" s="85">
        <v>-1.0466222645099919</v>
      </c>
    </row>
    <row r="34" spans="1:8" s="39" customFormat="1" ht="12" customHeight="1">
      <c r="A34" s="54">
        <f>IF(C34&lt;&gt;"",COUNTA($C$11:C34),"")</f>
        <v>15</v>
      </c>
      <c r="B34" s="51" t="s">
        <v>72</v>
      </c>
      <c r="C34" s="84">
        <v>106.3</v>
      </c>
      <c r="D34" s="85">
        <v>2.7053140096618336</v>
      </c>
      <c r="E34" s="86">
        <v>109.8</v>
      </c>
      <c r="F34" s="85">
        <v>8.3909180651530164</v>
      </c>
      <c r="G34" s="86">
        <v>102.9</v>
      </c>
      <c r="H34" s="85">
        <v>-2.4644549763033154</v>
      </c>
    </row>
    <row r="35" spans="1:8" s="39" customFormat="1" ht="12" customHeight="1">
      <c r="A35" s="54">
        <f>IF(C35&lt;&gt;"",COUNTA($C$11:C35),"")</f>
        <v>16</v>
      </c>
      <c r="B35" s="51" t="s">
        <v>73</v>
      </c>
      <c r="C35" s="84">
        <v>107.6</v>
      </c>
      <c r="D35" s="85">
        <v>0.56074766355139616</v>
      </c>
      <c r="E35" s="86">
        <v>112.5</v>
      </c>
      <c r="F35" s="85">
        <v>3.7822878228782173</v>
      </c>
      <c r="G35" s="86">
        <v>102.9</v>
      </c>
      <c r="H35" s="85">
        <v>-2.5568181818181728</v>
      </c>
    </row>
    <row r="36" spans="1:8" s="39" customFormat="1" ht="12" customHeight="1">
      <c r="A36" s="54">
        <f>IF(C36&lt;&gt;"",COUNTA($C$11:C36),"")</f>
        <v>17</v>
      </c>
      <c r="B36" s="51" t="s">
        <v>74</v>
      </c>
      <c r="C36" s="84">
        <v>109.6</v>
      </c>
      <c r="D36" s="85">
        <v>1.3876040703052723</v>
      </c>
      <c r="E36" s="86">
        <v>114.7</v>
      </c>
      <c r="F36" s="85">
        <v>3.5198555956678774</v>
      </c>
      <c r="G36" s="86">
        <v>104.8</v>
      </c>
      <c r="H36" s="85">
        <v>-0.75757575757575069</v>
      </c>
    </row>
    <row r="37" spans="1:8" s="39" customFormat="1" ht="12" customHeight="1">
      <c r="A37" s="54">
        <f>IF(C37&lt;&gt;"",COUNTA($C$11:C37),"")</f>
        <v>18</v>
      </c>
      <c r="B37" s="51" t="s">
        <v>75</v>
      </c>
      <c r="C37" s="84">
        <v>110.1</v>
      </c>
      <c r="D37" s="85">
        <v>1.2879484820607132</v>
      </c>
      <c r="E37" s="86">
        <v>115.4</v>
      </c>
      <c r="F37" s="85">
        <v>2.7604630454140704</v>
      </c>
      <c r="G37" s="86">
        <v>104.8</v>
      </c>
      <c r="H37" s="85">
        <v>-0.4748338081671335</v>
      </c>
    </row>
    <row r="38" spans="1:8" s="39" customFormat="1" ht="12" customHeight="1">
      <c r="A38" s="54">
        <f>IF(C38&lt;&gt;"",COUNTA($C$11:C38),"")</f>
        <v>19</v>
      </c>
      <c r="B38" s="51" t="s">
        <v>76</v>
      </c>
      <c r="C38" s="84">
        <v>109.9</v>
      </c>
      <c r="D38" s="85">
        <v>1.6651248843663353</v>
      </c>
      <c r="E38" s="86">
        <v>115</v>
      </c>
      <c r="F38" s="85">
        <v>4.5454545454545467</v>
      </c>
      <c r="G38" s="86">
        <v>104.9</v>
      </c>
      <c r="H38" s="85">
        <v>-1.3170272812793939</v>
      </c>
    </row>
    <row r="39" spans="1:8" s="39" customFormat="1" ht="12" customHeight="1">
      <c r="A39" s="54">
        <f>IF(C39&lt;&gt;"",COUNTA($C$11:C39),"")</f>
        <v>20</v>
      </c>
      <c r="B39" s="51" t="s">
        <v>77</v>
      </c>
      <c r="C39" s="84">
        <v>107</v>
      </c>
      <c r="D39" s="85">
        <v>0.84825636192272214</v>
      </c>
      <c r="E39" s="86">
        <v>107.5</v>
      </c>
      <c r="F39" s="85">
        <v>2.5763358778626042</v>
      </c>
      <c r="G39" s="86">
        <v>106.6</v>
      </c>
      <c r="H39" s="85">
        <v>-0.74487895716946184</v>
      </c>
    </row>
    <row r="40" spans="1:8" s="39" customFormat="1" ht="12" customHeight="1">
      <c r="A40" s="54">
        <f>IF(C40&lt;&gt;"",COUNTA($C$11:C40),"")</f>
        <v>21</v>
      </c>
      <c r="B40" s="51" t="s">
        <v>78</v>
      </c>
      <c r="C40" s="84">
        <v>106</v>
      </c>
      <c r="D40" s="85">
        <v>0.76045627376426239</v>
      </c>
      <c r="E40" s="86">
        <v>106.4</v>
      </c>
      <c r="F40" s="85">
        <v>2.4061597690086529</v>
      </c>
      <c r="G40" s="86">
        <v>105.6</v>
      </c>
      <c r="H40" s="85">
        <v>-0.65851364063969697</v>
      </c>
    </row>
    <row r="41" spans="1:8" s="39" customFormat="1" ht="12" customHeight="1">
      <c r="A41" s="54">
        <f>IF(C41&lt;&gt;"",COUNTA($C$11:C41),"")</f>
        <v>22</v>
      </c>
      <c r="B41" s="51" t="s">
        <v>79</v>
      </c>
      <c r="C41" s="84">
        <v>105.9</v>
      </c>
      <c r="D41" s="85">
        <v>9.4517958412097869E-2</v>
      </c>
      <c r="E41" s="86">
        <v>106.5</v>
      </c>
      <c r="F41" s="85">
        <v>2.3054755043227715</v>
      </c>
      <c r="G41" s="86">
        <v>105.5</v>
      </c>
      <c r="H41" s="85">
        <v>-1.6775396085740937</v>
      </c>
    </row>
    <row r="42" spans="1:8" s="39" customFormat="1" ht="12" customHeight="1">
      <c r="A42" s="54">
        <f>IF(C42&lt;&gt;"",COUNTA($C$11:C42),"")</f>
        <v>23</v>
      </c>
      <c r="B42" s="51" t="s">
        <v>80</v>
      </c>
      <c r="C42" s="84">
        <v>105.4</v>
      </c>
      <c r="D42" s="85">
        <v>-0.18939393939393767</v>
      </c>
      <c r="E42" s="86">
        <v>105.7</v>
      </c>
      <c r="F42" s="85">
        <v>1.7324350336862295</v>
      </c>
      <c r="G42" s="86">
        <v>105.2</v>
      </c>
      <c r="H42" s="85">
        <v>-1.865671641791053</v>
      </c>
    </row>
    <row r="43" spans="1:8" s="39" customFormat="1" ht="12" customHeight="1">
      <c r="A43" s="54" t="str">
        <f>IF(C43&lt;&gt;"",COUNTA($C$11:C43),"")</f>
        <v/>
      </c>
      <c r="B43" s="51"/>
      <c r="C43" s="84"/>
      <c r="D43" s="85"/>
      <c r="E43" s="86"/>
      <c r="F43" s="85"/>
      <c r="G43" s="86"/>
      <c r="H43" s="85"/>
    </row>
    <row r="44" spans="1:8" s="39" customFormat="1" ht="12" customHeight="1">
      <c r="A44" s="54" t="str">
        <f>IF(C44&lt;&gt;"",COUNTA($C$11:C44),"")</f>
        <v/>
      </c>
      <c r="B44" s="52" t="s">
        <v>130</v>
      </c>
      <c r="C44" s="84"/>
      <c r="D44" s="85"/>
      <c r="E44" s="86"/>
      <c r="F44" s="85"/>
      <c r="G44" s="86"/>
      <c r="H44" s="85"/>
    </row>
    <row r="45" spans="1:8" s="39" customFormat="1" ht="6.2" customHeight="1">
      <c r="A45" s="54" t="str">
        <f>IF(C45&lt;&gt;"",COUNTA($C$11:C45),"")</f>
        <v/>
      </c>
      <c r="B45" s="51"/>
      <c r="C45" s="84"/>
      <c r="D45" s="85"/>
      <c r="E45" s="86"/>
      <c r="F45" s="85"/>
      <c r="G45" s="86"/>
      <c r="H45" s="85"/>
    </row>
    <row r="46" spans="1:8" s="39" customFormat="1" ht="12" customHeight="1">
      <c r="A46" s="54">
        <f>IF(C46&lt;&gt;"",COUNTA($C$11:C46),"")</f>
        <v>24</v>
      </c>
      <c r="B46" s="51" t="s">
        <v>69</v>
      </c>
      <c r="C46" s="84">
        <v>103.4</v>
      </c>
      <c r="D46" s="85">
        <v>-0.19305019305018334</v>
      </c>
      <c r="E46" s="86">
        <v>105.2</v>
      </c>
      <c r="F46" s="85">
        <v>2.2351797862001916</v>
      </c>
      <c r="G46" s="86">
        <v>101.6</v>
      </c>
      <c r="H46" s="85">
        <v>-2.5886864813039239</v>
      </c>
    </row>
    <row r="47" spans="1:8" s="39" customFormat="1" ht="12" customHeight="1">
      <c r="A47" s="54">
        <f>IF(C47&lt;&gt;"",COUNTA($C$11:C47),"")</f>
        <v>25</v>
      </c>
      <c r="B47" s="51" t="s">
        <v>70</v>
      </c>
      <c r="C47" s="84">
        <v>102.7</v>
      </c>
      <c r="D47" s="85">
        <v>-0.96432015429122941</v>
      </c>
      <c r="E47" s="86">
        <v>104.9</v>
      </c>
      <c r="F47" s="85">
        <v>2.2417153996101433</v>
      </c>
      <c r="G47" s="86">
        <v>100.7</v>
      </c>
      <c r="H47" s="85">
        <v>-3.9122137404580144</v>
      </c>
    </row>
    <row r="48" spans="1:8" s="39" customFormat="1" ht="12" customHeight="1">
      <c r="A48" s="54">
        <f>IF(C48&lt;&gt;"",COUNTA($C$11:C48),"")</f>
        <v>26</v>
      </c>
      <c r="B48" s="51" t="s">
        <v>71</v>
      </c>
      <c r="C48" s="84" t="s">
        <v>128</v>
      </c>
      <c r="D48" s="85"/>
      <c r="E48" s="86"/>
      <c r="F48" s="85"/>
      <c r="G48" s="86"/>
      <c r="H48" s="85"/>
    </row>
    <row r="49" spans="1:8" s="39" customFormat="1" ht="12" customHeight="1">
      <c r="A49" s="54">
        <f>IF(C49&lt;&gt;"",COUNTA($C$11:C49),"")</f>
        <v>27</v>
      </c>
      <c r="B49" s="51" t="s">
        <v>72</v>
      </c>
      <c r="C49" s="84" t="s">
        <v>128</v>
      </c>
      <c r="D49" s="85"/>
      <c r="E49" s="86"/>
      <c r="F49" s="85"/>
      <c r="G49" s="86"/>
      <c r="H49" s="85"/>
    </row>
    <row r="50" spans="1:8" s="39" customFormat="1" ht="12" customHeight="1">
      <c r="A50" s="54">
        <f>IF(C50&lt;&gt;"",COUNTA($C$11:C50),"")</f>
        <v>28</v>
      </c>
      <c r="B50" s="51" t="s">
        <v>73</v>
      </c>
      <c r="C50" s="84" t="s">
        <v>128</v>
      </c>
      <c r="D50" s="85"/>
      <c r="E50" s="86"/>
      <c r="F50" s="85"/>
      <c r="G50" s="86"/>
      <c r="H50" s="85"/>
    </row>
    <row r="51" spans="1:8" s="39" customFormat="1" ht="12" customHeight="1">
      <c r="A51" s="54">
        <f>IF(C51&lt;&gt;"",COUNTA($C$11:C51),"")</f>
        <v>29</v>
      </c>
      <c r="B51" s="51" t="s">
        <v>74</v>
      </c>
      <c r="C51" s="84" t="s">
        <v>128</v>
      </c>
      <c r="D51" s="85"/>
      <c r="E51" s="86"/>
      <c r="F51" s="85"/>
      <c r="G51" s="86"/>
      <c r="H51" s="85"/>
    </row>
    <row r="52" spans="1:8" s="39" customFormat="1" ht="12" customHeight="1">
      <c r="A52" s="54">
        <f>IF(C52&lt;&gt;"",COUNTA($C$11:C52),"")</f>
        <v>30</v>
      </c>
      <c r="B52" s="51" t="s">
        <v>75</v>
      </c>
      <c r="C52" s="84" t="s">
        <v>128</v>
      </c>
      <c r="D52" s="85"/>
      <c r="E52" s="86"/>
      <c r="F52" s="85"/>
      <c r="G52" s="86"/>
      <c r="H52" s="85"/>
    </row>
    <row r="53" spans="1:8" s="39" customFormat="1" ht="12" customHeight="1">
      <c r="A53" s="54">
        <f>IF(C53&lt;&gt;"",COUNTA($C$11:C53),"")</f>
        <v>31</v>
      </c>
      <c r="B53" s="51" t="s">
        <v>76</v>
      </c>
      <c r="C53" s="84" t="s">
        <v>128</v>
      </c>
      <c r="D53" s="85"/>
      <c r="E53" s="86"/>
      <c r="F53" s="85"/>
      <c r="G53" s="86"/>
      <c r="H53" s="85"/>
    </row>
    <row r="54" spans="1:8" s="39" customFormat="1" ht="12" customHeight="1">
      <c r="A54" s="54">
        <f>IF(C54&lt;&gt;"",COUNTA($C$11:C54),"")</f>
        <v>32</v>
      </c>
      <c r="B54" s="51" t="s">
        <v>77</v>
      </c>
      <c r="C54" s="84" t="s">
        <v>128</v>
      </c>
      <c r="D54" s="85"/>
      <c r="E54" s="86"/>
      <c r="F54" s="85"/>
      <c r="G54" s="86"/>
      <c r="H54" s="85"/>
    </row>
    <row r="55" spans="1:8" s="39" customFormat="1" ht="12" customHeight="1">
      <c r="A55" s="54">
        <f>IF(C55&lt;&gt;"",COUNTA($C$11:C55),"")</f>
        <v>33</v>
      </c>
      <c r="B55" s="51" t="s">
        <v>78</v>
      </c>
      <c r="C55" s="84" t="s">
        <v>128</v>
      </c>
      <c r="D55" s="85"/>
      <c r="E55" s="86"/>
      <c r="F55" s="85"/>
      <c r="G55" s="86"/>
      <c r="H55" s="85"/>
    </row>
    <row r="56" spans="1:8" s="40" customFormat="1" ht="12" customHeight="1">
      <c r="A56" s="54">
        <f>IF(C56&lt;&gt;"",COUNTA($C$11:C56),"")</f>
        <v>34</v>
      </c>
      <c r="B56" s="51" t="s">
        <v>79</v>
      </c>
      <c r="C56" s="84" t="s">
        <v>128</v>
      </c>
      <c r="D56" s="85"/>
      <c r="E56" s="86"/>
      <c r="F56" s="85"/>
      <c r="G56" s="86"/>
      <c r="H56" s="85"/>
    </row>
    <row r="57" spans="1:8" ht="12" customHeight="1">
      <c r="A57" s="54">
        <f>IF(C57&lt;&gt;"",COUNTA($C$11:C57),"")</f>
        <v>35</v>
      </c>
      <c r="B57" s="51" t="s">
        <v>80</v>
      </c>
      <c r="C57" s="84" t="s">
        <v>128</v>
      </c>
      <c r="D57" s="85"/>
      <c r="E57" s="86"/>
      <c r="F57" s="85"/>
      <c r="G57" s="86"/>
      <c r="H57" s="85"/>
    </row>
    <row r="58" spans="1:8" ht="12" customHeight="1"/>
    <row r="59" spans="1:8" ht="12" customHeight="1"/>
    <row r="60" spans="1:8" ht="12" customHeight="1"/>
    <row r="61" spans="1:8" ht="12" customHeight="1"/>
    <row r="62" spans="1:8" ht="12" customHeight="1"/>
    <row r="63" spans="1:8" ht="12" customHeight="1"/>
    <row r="64" spans="1:8"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sheetData>
  <mergeCells count="16">
    <mergeCell ref="A1:B1"/>
    <mergeCell ref="C1:H1"/>
    <mergeCell ref="A2:B2"/>
    <mergeCell ref="C2:H2"/>
    <mergeCell ref="C6:C8"/>
    <mergeCell ref="D6:D8"/>
    <mergeCell ref="E6:E8"/>
    <mergeCell ref="F6:F8"/>
    <mergeCell ref="B3:B8"/>
    <mergeCell ref="A3:A8"/>
    <mergeCell ref="E3:H3"/>
    <mergeCell ref="G6:G8"/>
    <mergeCell ref="H6:H8"/>
    <mergeCell ref="C3:D5"/>
    <mergeCell ref="E4:F5"/>
    <mergeCell ref="G4: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G113 2021 02&amp;R&amp;7&amp;P</oddFooter>
    <evenFooter>&amp;L&amp;7&amp;P&amp;R&amp;7StatA MV, Statistischer Bericht G113 2021 02</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RowHeight="12.75"/>
  <cols>
    <col min="1" max="1" width="3.140625" customWidth="1"/>
    <col min="2" max="2" width="7" customWidth="1"/>
    <col min="3" max="3" width="27.140625" customWidth="1"/>
    <col min="4" max="4" width="12.5703125" customWidth="1"/>
    <col min="5" max="5" width="14.5703125" customWidth="1"/>
    <col min="6" max="6" width="12.5703125" customWidth="1"/>
    <col min="7" max="7" width="14.5703125" customWidth="1"/>
  </cols>
  <sheetData>
    <row r="1" spans="1:9" s="15" customFormat="1" ht="30" customHeight="1">
      <c r="A1" s="121" t="s">
        <v>59</v>
      </c>
      <c r="B1" s="122"/>
      <c r="C1" s="122"/>
      <c r="D1" s="123" t="s">
        <v>21</v>
      </c>
      <c r="E1" s="123"/>
      <c r="F1" s="123"/>
      <c r="G1" s="124"/>
    </row>
    <row r="2" spans="1:9" ht="30" customHeight="1">
      <c r="A2" s="125" t="s">
        <v>85</v>
      </c>
      <c r="B2" s="126"/>
      <c r="C2" s="126"/>
      <c r="D2" s="118" t="s">
        <v>141</v>
      </c>
      <c r="E2" s="118"/>
      <c r="F2" s="118"/>
      <c r="G2" s="131"/>
    </row>
    <row r="3" spans="1:9" ht="11.45" customHeight="1">
      <c r="A3" s="117" t="s">
        <v>51</v>
      </c>
      <c r="B3" s="116" t="s">
        <v>50</v>
      </c>
      <c r="C3" s="116" t="s">
        <v>123</v>
      </c>
      <c r="D3" s="129" t="s">
        <v>137</v>
      </c>
      <c r="E3" s="129"/>
      <c r="F3" s="129"/>
      <c r="G3" s="130"/>
    </row>
    <row r="4" spans="1:9" ht="11.45" customHeight="1">
      <c r="A4" s="128"/>
      <c r="B4" s="116"/>
      <c r="C4" s="116"/>
      <c r="D4" s="132" t="s">
        <v>146</v>
      </c>
      <c r="E4" s="132" t="s">
        <v>147</v>
      </c>
      <c r="F4" s="132" t="s">
        <v>146</v>
      </c>
      <c r="G4" s="133" t="s">
        <v>147</v>
      </c>
    </row>
    <row r="5" spans="1:9" ht="11.45" customHeight="1">
      <c r="A5" s="128"/>
      <c r="B5" s="116"/>
      <c r="C5" s="116"/>
      <c r="D5" s="132"/>
      <c r="E5" s="132"/>
      <c r="F5" s="132"/>
      <c r="G5" s="133"/>
    </row>
    <row r="6" spans="1:9" ht="11.45" customHeight="1">
      <c r="A6" s="128"/>
      <c r="B6" s="116"/>
      <c r="C6" s="116"/>
      <c r="D6" s="132"/>
      <c r="E6" s="132"/>
      <c r="F6" s="132"/>
      <c r="G6" s="133"/>
    </row>
    <row r="7" spans="1:9" ht="11.45" customHeight="1">
      <c r="A7" s="128"/>
      <c r="B7" s="116"/>
      <c r="C7" s="116"/>
      <c r="D7" s="116" t="s">
        <v>47</v>
      </c>
      <c r="E7" s="116"/>
      <c r="F7" s="116" t="s">
        <v>116</v>
      </c>
      <c r="G7" s="127"/>
      <c r="H7" s="17"/>
      <c r="I7" s="17"/>
    </row>
    <row r="8" spans="1:9" s="17" customFormat="1" ht="11.45" customHeight="1">
      <c r="A8" s="128"/>
      <c r="B8" s="116"/>
      <c r="C8" s="116"/>
      <c r="D8" s="116" t="s">
        <v>48</v>
      </c>
      <c r="E8" s="116"/>
      <c r="F8" s="116"/>
      <c r="G8" s="127"/>
      <c r="H8"/>
      <c r="I8"/>
    </row>
    <row r="9" spans="1:9" ht="11.45" customHeight="1">
      <c r="A9" s="18">
        <v>1</v>
      </c>
      <c r="B9" s="19">
        <v>2</v>
      </c>
      <c r="C9" s="19">
        <v>3</v>
      </c>
      <c r="D9" s="19">
        <v>4</v>
      </c>
      <c r="E9" s="19">
        <v>5</v>
      </c>
      <c r="F9" s="19">
        <v>6</v>
      </c>
      <c r="G9" s="25">
        <v>7</v>
      </c>
      <c r="H9" s="12"/>
      <c r="I9" s="12"/>
    </row>
    <row r="10" spans="1:9" s="12" customFormat="1" ht="11.45" customHeight="1">
      <c r="A10" s="47"/>
      <c r="B10" s="24"/>
      <c r="C10" s="21"/>
      <c r="D10" s="55"/>
      <c r="E10" s="56"/>
      <c r="F10" s="56"/>
      <c r="G10" s="56"/>
      <c r="H10"/>
      <c r="I10"/>
    </row>
    <row r="11" spans="1:9" ht="23.25" customHeight="1">
      <c r="A11" s="54">
        <f>IF(D11&lt;&gt;"",COUNTA($D$11:D11),"")</f>
        <v>1</v>
      </c>
      <c r="B11" s="76">
        <v>47</v>
      </c>
      <c r="C11" s="22" t="s">
        <v>89</v>
      </c>
      <c r="D11" s="79">
        <v>-8.9</v>
      </c>
      <c r="E11" s="80">
        <v>-9.6</v>
      </c>
      <c r="F11" s="80">
        <v>-10.7</v>
      </c>
      <c r="G11" s="80">
        <v>-11.3</v>
      </c>
    </row>
    <row r="12" spans="1:9" ht="12" customHeight="1">
      <c r="A12" s="54" t="str">
        <f>IF(D12&lt;&gt;"",COUNTA($D$11:D12),"")</f>
        <v/>
      </c>
      <c r="B12" s="77"/>
      <c r="C12" s="21" t="s">
        <v>53</v>
      </c>
      <c r="D12" s="81"/>
      <c r="E12" s="82"/>
      <c r="F12" s="82"/>
      <c r="G12" s="82"/>
    </row>
    <row r="13" spans="1:9" ht="12" customHeight="1">
      <c r="A13" s="54">
        <f>IF(D13&lt;&gt;"",COUNTA($D$11:D13),"")</f>
        <v>2</v>
      </c>
      <c r="B13" s="78" t="s">
        <v>17</v>
      </c>
      <c r="C13" s="20" t="s">
        <v>54</v>
      </c>
      <c r="D13" s="81">
        <v>6</v>
      </c>
      <c r="E13" s="82">
        <v>6.9</v>
      </c>
      <c r="F13" s="82">
        <v>4.5</v>
      </c>
      <c r="G13" s="82">
        <v>5.4</v>
      </c>
    </row>
    <row r="14" spans="1:9" ht="11.45" customHeight="1">
      <c r="A14" s="54" t="str">
        <f>IF(D14&lt;&gt;"",COUNTA($D$11:D14),"")</f>
        <v/>
      </c>
      <c r="B14" s="77"/>
      <c r="C14" s="20" t="s">
        <v>55</v>
      </c>
      <c r="D14" s="81"/>
      <c r="E14" s="82"/>
      <c r="F14" s="82"/>
      <c r="G14" s="82"/>
    </row>
    <row r="15" spans="1:9" ht="34.35" customHeight="1">
      <c r="A15" s="54">
        <f>IF(D15&lt;&gt;"",COUNTA($D$11:D15),"")</f>
        <v>3</v>
      </c>
      <c r="B15" s="77" t="s">
        <v>28</v>
      </c>
      <c r="C15" s="20" t="s">
        <v>56</v>
      </c>
      <c r="D15" s="81">
        <v>-6.5</v>
      </c>
      <c r="E15" s="82">
        <v>-7.4</v>
      </c>
      <c r="F15" s="82">
        <v>-7.7</v>
      </c>
      <c r="G15" s="82">
        <v>-8.6</v>
      </c>
    </row>
    <row r="16" spans="1:9" ht="11.45" customHeight="1">
      <c r="A16" s="54" t="str">
        <f>IF(D16&lt;&gt;"",COUNTA($D$11:D16),"")</f>
        <v/>
      </c>
      <c r="B16" s="77"/>
      <c r="C16" s="20"/>
      <c r="D16" s="81"/>
      <c r="E16" s="82"/>
      <c r="F16" s="82"/>
      <c r="G16" s="82"/>
    </row>
    <row r="17" spans="1:7" ht="11.45" customHeight="1">
      <c r="A17" s="54">
        <f>IF(D17&lt;&gt;"",COUNTA($D$11:D17),"")</f>
        <v>4</v>
      </c>
      <c r="B17" s="77" t="s">
        <v>17</v>
      </c>
      <c r="C17" s="23" t="s">
        <v>90</v>
      </c>
      <c r="D17" s="81">
        <v>-23.8</v>
      </c>
      <c r="E17" s="82">
        <v>-25.7</v>
      </c>
      <c r="F17" s="82">
        <v>-25.3</v>
      </c>
      <c r="G17" s="82">
        <v>-27</v>
      </c>
    </row>
    <row r="18" spans="1:7" ht="11.45" customHeight="1">
      <c r="A18" s="54" t="str">
        <f>IF(D18&lt;&gt;"",COUNTA($D$11:D18),"")</f>
        <v/>
      </c>
      <c r="B18" s="77"/>
      <c r="C18" s="20" t="s">
        <v>55</v>
      </c>
      <c r="D18" s="81"/>
      <c r="E18" s="82"/>
      <c r="F18" s="82"/>
      <c r="G18" s="82"/>
    </row>
    <row r="19" spans="1:7" ht="34.35" customHeight="1">
      <c r="A19" s="54">
        <f>IF(D19&lt;&gt;"",COUNTA($D$11:D19),"")</f>
        <v>5</v>
      </c>
      <c r="B19" s="77" t="s">
        <v>31</v>
      </c>
      <c r="C19" s="20" t="s">
        <v>154</v>
      </c>
      <c r="D19" s="81">
        <v>-51.5</v>
      </c>
      <c r="E19" s="82">
        <v>-51.5</v>
      </c>
      <c r="F19" s="82">
        <v>-52.2</v>
      </c>
      <c r="G19" s="82">
        <v>-52.1</v>
      </c>
    </row>
    <row r="20" spans="1:7" ht="11.45" customHeight="1">
      <c r="A20" s="54" t="str">
        <f>IF(D20&lt;&gt;"",COUNTA($D$11:D20),"")</f>
        <v/>
      </c>
      <c r="B20" s="77"/>
      <c r="C20" s="21"/>
      <c r="D20" s="81"/>
      <c r="E20" s="82"/>
      <c r="F20" s="82"/>
      <c r="G20" s="82"/>
    </row>
    <row r="21" spans="1:7" ht="34.35" customHeight="1">
      <c r="A21" s="54">
        <f>IF(D21&lt;&gt;"",COUNTA($D$11:D21),"")</f>
        <v>6</v>
      </c>
      <c r="B21" s="83" t="s">
        <v>17</v>
      </c>
      <c r="C21" s="21" t="s">
        <v>153</v>
      </c>
      <c r="D21" s="81">
        <v>9.1</v>
      </c>
      <c r="E21" s="82">
        <v>4.3</v>
      </c>
      <c r="F21" s="82">
        <v>7.6</v>
      </c>
      <c r="G21" s="82">
        <v>2.9</v>
      </c>
    </row>
    <row r="22" spans="1:7" ht="11.45" customHeight="1">
      <c r="A22" s="54"/>
      <c r="B22" s="77"/>
      <c r="C22" s="21"/>
      <c r="D22" s="82"/>
      <c r="E22" s="82"/>
      <c r="F22" s="82"/>
      <c r="G22" s="82"/>
    </row>
    <row r="23" spans="1:7" ht="11.45" customHeight="1">
      <c r="A23" s="54">
        <f>IF(D23&lt;&gt;"",COUNTA($D$11:D23),"")</f>
        <v>7</v>
      </c>
      <c r="B23" s="77" t="s">
        <v>138</v>
      </c>
      <c r="C23" s="21" t="s">
        <v>132</v>
      </c>
      <c r="D23" s="81">
        <v>36.9</v>
      </c>
      <c r="E23" s="82">
        <v>33.9</v>
      </c>
      <c r="F23" s="82">
        <v>35.9</v>
      </c>
      <c r="G23" s="82">
        <v>33</v>
      </c>
    </row>
    <row r="24" spans="1:7">
      <c r="A24" s="43"/>
      <c r="B24" s="13"/>
      <c r="C24" s="12"/>
      <c r="D24" s="12"/>
      <c r="E24" s="12"/>
      <c r="F24" s="12"/>
      <c r="G24" s="12"/>
    </row>
    <row r="25" spans="1:7">
      <c r="A25" s="43"/>
    </row>
    <row r="26" spans="1:7">
      <c r="A26" s="43"/>
    </row>
    <row r="27" spans="1:7">
      <c r="A27" s="43"/>
    </row>
    <row r="28" spans="1:7">
      <c r="A28" s="43"/>
    </row>
    <row r="29" spans="1:7">
      <c r="A29" s="43"/>
    </row>
  </sheetData>
  <mergeCells count="15">
    <mergeCell ref="A1:C1"/>
    <mergeCell ref="D3:G3"/>
    <mergeCell ref="D2:G2"/>
    <mergeCell ref="D1:G1"/>
    <mergeCell ref="D4:D6"/>
    <mergeCell ref="E4:E6"/>
    <mergeCell ref="F4:F6"/>
    <mergeCell ref="G4:G6"/>
    <mergeCell ref="F7:G7"/>
    <mergeCell ref="A2:C2"/>
    <mergeCell ref="A3:A8"/>
    <mergeCell ref="B3:B8"/>
    <mergeCell ref="C3:C8"/>
    <mergeCell ref="D7:E7"/>
    <mergeCell ref="D8:G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G113 2021 02&amp;R&amp;7&amp;P</oddFooter>
    <evenFooter>&amp;L&amp;7&amp;P&amp;R&amp;7StatA MV, Statistischer Bericht G113 2021 02</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RowHeight="12.75"/>
  <cols>
    <col min="1" max="1" width="3.7109375" customWidth="1"/>
    <col min="2" max="2" width="7.85546875" customWidth="1"/>
    <col min="3" max="3" width="27.28515625" customWidth="1"/>
    <col min="4" max="6" width="16.5703125" customWidth="1"/>
  </cols>
  <sheetData>
    <row r="1" spans="1:6" s="15" customFormat="1" ht="30" customHeight="1">
      <c r="A1" s="121" t="s">
        <v>59</v>
      </c>
      <c r="B1" s="122"/>
      <c r="C1" s="122"/>
      <c r="D1" s="134" t="s">
        <v>21</v>
      </c>
      <c r="E1" s="134"/>
      <c r="F1" s="135"/>
    </row>
    <row r="2" spans="1:6" s="15" customFormat="1" ht="30" customHeight="1">
      <c r="A2" s="125" t="s">
        <v>135</v>
      </c>
      <c r="B2" s="126"/>
      <c r="C2" s="126"/>
      <c r="D2" s="118" t="s">
        <v>151</v>
      </c>
      <c r="E2" s="118"/>
      <c r="F2" s="131"/>
    </row>
    <row r="3" spans="1:6" ht="11.45" customHeight="1">
      <c r="A3" s="117" t="s">
        <v>51</v>
      </c>
      <c r="B3" s="116" t="s">
        <v>50</v>
      </c>
      <c r="C3" s="116" t="s">
        <v>123</v>
      </c>
      <c r="D3" s="132" t="s">
        <v>143</v>
      </c>
      <c r="E3" s="116" t="s">
        <v>136</v>
      </c>
      <c r="F3" s="127"/>
    </row>
    <row r="4" spans="1:6" ht="11.45" customHeight="1">
      <c r="A4" s="117"/>
      <c r="B4" s="116"/>
      <c r="C4" s="116"/>
      <c r="D4" s="132"/>
      <c r="E4" s="116" t="s">
        <v>144</v>
      </c>
      <c r="F4" s="127" t="s">
        <v>145</v>
      </c>
    </row>
    <row r="5" spans="1:6" ht="11.45" customHeight="1">
      <c r="A5" s="117"/>
      <c r="B5" s="116"/>
      <c r="C5" s="116"/>
      <c r="D5" s="132"/>
      <c r="E5" s="116"/>
      <c r="F5" s="127"/>
    </row>
    <row r="6" spans="1:6" ht="11.45" customHeight="1">
      <c r="A6" s="117"/>
      <c r="B6" s="116"/>
      <c r="C6" s="116"/>
      <c r="D6" s="132"/>
      <c r="E6" s="116"/>
      <c r="F6" s="127"/>
    </row>
    <row r="7" spans="1:6" ht="11.45" customHeight="1">
      <c r="A7" s="117"/>
      <c r="B7" s="116"/>
      <c r="C7" s="116"/>
      <c r="D7" s="132"/>
      <c r="E7" s="116"/>
      <c r="F7" s="127"/>
    </row>
    <row r="8" spans="1:6" ht="11.45" customHeight="1">
      <c r="A8" s="117"/>
      <c r="B8" s="116"/>
      <c r="C8" s="116"/>
      <c r="D8" s="87" t="s">
        <v>115</v>
      </c>
      <c r="E8" s="116" t="s">
        <v>48</v>
      </c>
      <c r="F8" s="127"/>
    </row>
    <row r="9" spans="1:6" ht="11.45" customHeight="1">
      <c r="A9" s="18">
        <v>1</v>
      </c>
      <c r="B9" s="19">
        <v>2</v>
      </c>
      <c r="C9" s="19">
        <v>3</v>
      </c>
      <c r="D9" s="19">
        <v>4</v>
      </c>
      <c r="E9" s="19">
        <v>5</v>
      </c>
      <c r="F9" s="25">
        <v>6</v>
      </c>
    </row>
    <row r="10" spans="1:6" ht="11.45" customHeight="1">
      <c r="A10" s="47"/>
      <c r="B10" s="73"/>
      <c r="C10" s="21"/>
      <c r="D10" s="74"/>
      <c r="E10" s="75"/>
      <c r="F10" s="75"/>
    </row>
    <row r="11" spans="1:6" s="17" customFormat="1" ht="22.5" customHeight="1">
      <c r="A11" s="54">
        <f>IF(D11&lt;&gt;"",COUNTA($D$11:D11),"")</f>
        <v>1</v>
      </c>
      <c r="B11" s="76">
        <v>47</v>
      </c>
      <c r="C11" s="22" t="s">
        <v>89</v>
      </c>
      <c r="D11" s="80">
        <v>102.7</v>
      </c>
      <c r="E11" s="80">
        <v>-1</v>
      </c>
      <c r="F11" s="80">
        <v>-0.6</v>
      </c>
    </row>
    <row r="12" spans="1:6" s="12" customFormat="1" ht="11.45" customHeight="1">
      <c r="A12" s="54" t="str">
        <f>IF(D12&lt;&gt;"",COUNTA($D$11:D12),"")</f>
        <v/>
      </c>
      <c r="B12" s="77"/>
      <c r="C12" s="21" t="s">
        <v>53</v>
      </c>
      <c r="D12" s="82"/>
      <c r="E12" s="82"/>
      <c r="F12" s="82"/>
    </row>
    <row r="13" spans="1:6" ht="11.45" customHeight="1">
      <c r="A13" s="54">
        <f>IF(D13&lt;&gt;"",COUNTA($D$11:D13),"")</f>
        <v>2</v>
      </c>
      <c r="B13" s="78" t="s">
        <v>17</v>
      </c>
      <c r="C13" s="20" t="s">
        <v>54</v>
      </c>
      <c r="D13" s="82">
        <v>104.9</v>
      </c>
      <c r="E13" s="82">
        <v>2.2000000000000002</v>
      </c>
      <c r="F13" s="82">
        <v>2.2000000000000002</v>
      </c>
    </row>
    <row r="14" spans="1:6" ht="11.45" customHeight="1">
      <c r="A14" s="54" t="str">
        <f>IF(D14&lt;&gt;"",COUNTA($D$11:D14),"")</f>
        <v/>
      </c>
      <c r="B14" s="77"/>
      <c r="C14" s="20" t="s">
        <v>55</v>
      </c>
      <c r="D14" s="82"/>
      <c r="E14" s="82"/>
      <c r="F14" s="82"/>
    </row>
    <row r="15" spans="1:6" ht="34.9" customHeight="1">
      <c r="A15" s="54">
        <f>IF(D15&lt;&gt;"",COUNTA($D$11:D15),"")</f>
        <v>3</v>
      </c>
      <c r="B15" s="77" t="s">
        <v>28</v>
      </c>
      <c r="C15" s="20" t="s">
        <v>56</v>
      </c>
      <c r="D15" s="82">
        <v>100</v>
      </c>
      <c r="E15" s="82">
        <v>-5.2</v>
      </c>
      <c r="F15" s="82">
        <v>-3.5</v>
      </c>
    </row>
    <row r="16" spans="1:6" ht="11.45" customHeight="1">
      <c r="A16" s="54" t="str">
        <f>IF(D16&lt;&gt;"",COUNTA($D$11:D16),"")</f>
        <v/>
      </c>
      <c r="B16" s="77"/>
      <c r="C16" s="20"/>
      <c r="D16" s="82"/>
      <c r="E16" s="82"/>
      <c r="F16" s="82"/>
    </row>
    <row r="17" spans="1:6" ht="11.45" customHeight="1">
      <c r="A17" s="54">
        <f>IF(D17&lt;&gt;"",COUNTA($D$11:D17),"")</f>
        <v>4</v>
      </c>
      <c r="B17" s="77" t="s">
        <v>148</v>
      </c>
      <c r="C17" s="23" t="s">
        <v>90</v>
      </c>
      <c r="D17" s="82">
        <v>100.7</v>
      </c>
      <c r="E17" s="82">
        <v>-3.9</v>
      </c>
      <c r="F17" s="82">
        <v>-3.3</v>
      </c>
    </row>
    <row r="18" spans="1:6" ht="11.45" customHeight="1">
      <c r="A18" s="54" t="str">
        <f>IF(D18&lt;&gt;"",COUNTA($D$11:D18),"")</f>
        <v/>
      </c>
      <c r="B18" s="77"/>
      <c r="C18" s="20" t="s">
        <v>55</v>
      </c>
      <c r="D18" s="82"/>
      <c r="E18" s="82"/>
      <c r="F18" s="82"/>
    </row>
    <row r="19" spans="1:6" ht="35.65" customHeight="1">
      <c r="A19" s="54">
        <f>IF(D19&lt;&gt;"",COUNTA($D$11:D19),"")</f>
        <v>5</v>
      </c>
      <c r="B19" s="77" t="s">
        <v>31</v>
      </c>
      <c r="C19" s="20" t="s">
        <v>154</v>
      </c>
      <c r="D19" s="82">
        <v>104.9</v>
      </c>
      <c r="E19" s="82">
        <v>-1.2</v>
      </c>
      <c r="F19" s="82">
        <v>-0.7</v>
      </c>
    </row>
    <row r="20" spans="1:6" ht="11.45" customHeight="1">
      <c r="A20" s="54" t="str">
        <f>IF(D20&lt;&gt;"",COUNTA($D$11:D20),"")</f>
        <v/>
      </c>
      <c r="B20" s="77"/>
      <c r="C20" s="21"/>
      <c r="D20" s="82"/>
      <c r="E20" s="82"/>
      <c r="F20" s="82"/>
    </row>
    <row r="21" spans="1:6" ht="34.35" customHeight="1">
      <c r="A21" s="54">
        <f>IF(D21&lt;&gt;"",COUNTA($D$11:D21),"")</f>
        <v>6</v>
      </c>
      <c r="B21" s="77" t="s">
        <v>148</v>
      </c>
      <c r="C21" s="21" t="s">
        <v>153</v>
      </c>
      <c r="D21" s="82">
        <v>109.6</v>
      </c>
      <c r="E21" s="82">
        <v>-2.7</v>
      </c>
      <c r="F21" s="82">
        <v>-1.7</v>
      </c>
    </row>
    <row r="22" spans="1:6" ht="11.45" customHeight="1">
      <c r="A22" s="43"/>
      <c r="B22" s="77"/>
      <c r="C22" s="21"/>
      <c r="D22" s="82"/>
      <c r="E22" s="82"/>
      <c r="F22" s="82"/>
    </row>
    <row r="23" spans="1:6" ht="12" customHeight="1">
      <c r="A23" s="54">
        <v>7</v>
      </c>
      <c r="B23" s="77" t="s">
        <v>138</v>
      </c>
      <c r="C23" s="21" t="s">
        <v>132</v>
      </c>
      <c r="D23" s="82">
        <v>130.80000000000001</v>
      </c>
      <c r="E23" s="82">
        <v>7.6</v>
      </c>
      <c r="F23" s="82">
        <v>9.6999999999999993</v>
      </c>
    </row>
    <row r="24" spans="1:6">
      <c r="A24" s="43"/>
      <c r="C24" s="12"/>
    </row>
    <row r="25" spans="1:6">
      <c r="A25" s="43"/>
    </row>
    <row r="26" spans="1:6">
      <c r="A26" s="43"/>
    </row>
    <row r="27" spans="1:6">
      <c r="A27" s="43"/>
    </row>
    <row r="28" spans="1:6">
      <c r="A28" s="43"/>
    </row>
    <row r="29" spans="1:6">
      <c r="A29" s="43"/>
    </row>
    <row r="30" spans="1:6">
      <c r="A30" s="43"/>
    </row>
    <row r="31" spans="1:6">
      <c r="A31" s="43"/>
    </row>
    <row r="32" spans="1:6">
      <c r="A32" s="43"/>
    </row>
    <row r="33" spans="1:1">
      <c r="A33" s="43"/>
    </row>
    <row r="34" spans="1:1">
      <c r="A34" s="43"/>
    </row>
    <row r="35" spans="1:1">
      <c r="A35" s="43"/>
    </row>
    <row r="36" spans="1:1">
      <c r="A36" s="43"/>
    </row>
    <row r="37" spans="1:1">
      <c r="A37" s="43"/>
    </row>
    <row r="38" spans="1:1">
      <c r="A38" s="43"/>
    </row>
    <row r="39" spans="1:1">
      <c r="A39" s="43"/>
    </row>
    <row r="40" spans="1:1">
      <c r="A40" s="43"/>
    </row>
    <row r="41" spans="1:1">
      <c r="A41" s="43"/>
    </row>
    <row r="42" spans="1:1">
      <c r="A42" s="43"/>
    </row>
    <row r="43" spans="1:1">
      <c r="A43" s="43"/>
    </row>
    <row r="44" spans="1:1">
      <c r="A44" s="43"/>
    </row>
    <row r="45" spans="1:1">
      <c r="A45" s="43"/>
    </row>
    <row r="46" spans="1:1">
      <c r="A46" s="43"/>
    </row>
    <row r="47" spans="1:1">
      <c r="A47" s="43"/>
    </row>
    <row r="48" spans="1:1">
      <c r="A48" s="43"/>
    </row>
  </sheetData>
  <mergeCells count="12">
    <mergeCell ref="E3:F3"/>
    <mergeCell ref="E8:F8"/>
    <mergeCell ref="E4:E7"/>
    <mergeCell ref="D2:F2"/>
    <mergeCell ref="D1:F1"/>
    <mergeCell ref="D3:D7"/>
    <mergeCell ref="F4:F7"/>
    <mergeCell ref="A1:C1"/>
    <mergeCell ref="A2:C2"/>
    <mergeCell ref="A3:A8"/>
    <mergeCell ref="B3:B8"/>
    <mergeCell ref="C3:C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G113 2021 02&amp;R&amp;7&amp;P</oddFooter>
    <evenFooter>&amp;L&amp;7&amp;P&amp;R&amp;7StatA MV, Statistischer Bericht G113 2021 02</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4</vt:i4>
      </vt:variant>
    </vt:vector>
  </HeadingPairs>
  <TitlesOfParts>
    <vt:vector size="13" baseType="lpstr">
      <vt:lpstr>Deckblatt</vt:lpstr>
      <vt:lpstr>Inhalt</vt:lpstr>
      <vt:lpstr>Vorbemerkungen</vt:lpstr>
      <vt:lpstr>WZ 2008</vt:lpstr>
      <vt:lpstr>1.1</vt:lpstr>
      <vt:lpstr>1.2</vt:lpstr>
      <vt:lpstr>1.3</vt:lpstr>
      <vt:lpstr>2.1</vt:lpstr>
      <vt:lpstr>2.2</vt:lpstr>
      <vt:lpstr>'1.1'!Drucktitel</vt:lpstr>
      <vt:lpstr>'1.2'!Drucktitel</vt:lpstr>
      <vt:lpstr>'1.3'!Drucktitel</vt:lpstr>
      <vt:lpstr>'2.1'!Drucktitel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G113 Entwicklung von Umsatz und Beschäftigung im Einzelhandel 02/2021</dc:title>
  <dc:subject>Binnenhandel</dc:subject>
  <dc:creator>FB 431</dc:creator>
  <cp:keywords/>
  <cp:lastModifiedBy> </cp:lastModifiedBy>
  <cp:lastPrinted>2021-08-25T07:07:41Z</cp:lastPrinted>
  <dcterms:created xsi:type="dcterms:W3CDTF">2017-02-21T08:26:49Z</dcterms:created>
  <dcterms:modified xsi:type="dcterms:W3CDTF">2021-08-25T07:09:02Z</dcterms:modified>
</cp:coreProperties>
</file>