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800" windowWidth="25080" windowHeight="3660"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 name="Fußnotenerläut." sheetId="10" r:id="rId10"/>
  </sheets>
  <definedNames>
    <definedName name="_xlnm.Print_Titles" localSheetId="4">'1.1'!$A:$B,'1.1'!$1:$10</definedName>
    <definedName name="_xlnm.Print_Titles" localSheetId="5">'1.2'!$A:$B,'1.2'!$1:$10</definedName>
    <definedName name="_xlnm.Print_Titles" localSheetId="6">'1.3'!$A:$B,'1.3'!$1:$10</definedName>
    <definedName name="_xlnm.Print_Titles" localSheetId="7">'2.1'!$A:$C,'2.1'!$1:$11</definedName>
    <definedName name="_xlnm.Print_Titles" localSheetId="8">'2.2'!$A:$C,'2.2'!$1:$11</definedName>
  </definedNames>
  <calcPr fullCalcOnLoad="1"/>
</workbook>
</file>

<file path=xl/comments5.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B13" authorId="0">
      <text>
        <r>
          <rPr>
            <sz val="7"/>
            <rFont val="Arial"/>
            <family val="2"/>
          </rPr>
          <t>vorläufiges Ergebnis</t>
        </r>
      </text>
    </comment>
    <comment ref="B14" authorId="0">
      <text>
        <r>
          <rPr>
            <sz val="7"/>
            <rFont val="Arial"/>
            <family val="2"/>
          </rPr>
          <t>vorläufiges Ergebnis</t>
        </r>
      </text>
    </comment>
    <comment ref="B16" authorId="0">
      <text>
        <r>
          <rPr>
            <sz val="7"/>
            <rFont val="Arial"/>
            <family val="2"/>
          </rPr>
          <t>vorläufiges Ergebnis</t>
        </r>
      </text>
    </comment>
    <comment ref="B23" authorId="0">
      <text>
        <r>
          <rPr>
            <sz val="7"/>
            <rFont val="Arial"/>
            <family val="2"/>
          </rPr>
          <t>vorläufiges Ergebnis</t>
        </r>
      </text>
    </comment>
    <comment ref="B30" authorId="0">
      <text>
        <r>
          <rPr>
            <sz val="7"/>
            <rFont val="Arial"/>
            <family val="2"/>
          </rPr>
          <t>vorläufiges Ergebnis</t>
        </r>
      </text>
    </comment>
    <comment ref="B45" authorId="0">
      <text>
        <r>
          <rPr>
            <sz val="7"/>
            <rFont val="Arial"/>
            <family val="2"/>
          </rPr>
          <t>vorläufiges Ergebnis</t>
        </r>
      </text>
    </comment>
  </commentList>
</comments>
</file>

<file path=xl/comments6.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B13" authorId="0">
      <text>
        <r>
          <rPr>
            <sz val="7"/>
            <rFont val="Arial"/>
            <family val="2"/>
          </rPr>
          <t>vorläufiges Ergebnis</t>
        </r>
      </text>
    </comment>
    <comment ref="B14" authorId="0">
      <text>
        <r>
          <rPr>
            <sz val="7"/>
            <rFont val="Arial"/>
            <family val="2"/>
          </rPr>
          <t>vorläufiges Ergebnis</t>
        </r>
      </text>
    </comment>
    <comment ref="B16" authorId="0">
      <text>
        <r>
          <rPr>
            <sz val="7"/>
            <rFont val="Arial"/>
            <family val="2"/>
          </rPr>
          <t>vorläufiges Ergebnis</t>
        </r>
      </text>
    </comment>
    <comment ref="B23" authorId="0">
      <text>
        <r>
          <rPr>
            <sz val="7"/>
            <rFont val="Arial"/>
            <family val="2"/>
          </rPr>
          <t>vorläufiges Ergebnis</t>
        </r>
      </text>
    </comment>
    <comment ref="B30" authorId="0">
      <text>
        <r>
          <rPr>
            <sz val="7"/>
            <rFont val="Arial"/>
            <family val="2"/>
          </rPr>
          <t>vorläufiges Ergebnis</t>
        </r>
      </text>
    </comment>
    <comment ref="B45" authorId="0">
      <text>
        <r>
          <rPr>
            <sz val="7"/>
            <rFont val="Arial"/>
            <family val="2"/>
          </rPr>
          <t>vorläufiges Ergebnis</t>
        </r>
      </text>
    </comment>
  </commentList>
</comments>
</file>

<file path=xl/comments7.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B13" authorId="0">
      <text>
        <r>
          <rPr>
            <sz val="7"/>
            <rFont val="Arial"/>
            <family val="2"/>
          </rPr>
          <t>vorläufiges Ergebnis</t>
        </r>
      </text>
    </comment>
    <comment ref="B14" authorId="0">
      <text>
        <r>
          <rPr>
            <sz val="7"/>
            <rFont val="Arial"/>
            <family val="2"/>
          </rPr>
          <t>vorläufiges Ergebnis</t>
        </r>
      </text>
    </comment>
    <comment ref="B16" authorId="0">
      <text>
        <r>
          <rPr>
            <sz val="7"/>
            <rFont val="Arial"/>
            <family val="2"/>
          </rPr>
          <t>vorläufiges Ergebnis</t>
        </r>
      </text>
    </comment>
    <comment ref="B23" authorId="0">
      <text>
        <r>
          <rPr>
            <sz val="7"/>
            <rFont val="Arial"/>
            <family val="2"/>
          </rPr>
          <t>vorläufiges Ergebnis</t>
        </r>
      </text>
    </comment>
    <comment ref="B30" authorId="0">
      <text>
        <r>
          <rPr>
            <sz val="7"/>
            <rFont val="Arial"/>
            <family val="2"/>
          </rPr>
          <t>vorläufiges Ergebnis</t>
        </r>
      </text>
    </comment>
    <comment ref="B45" authorId="0">
      <text>
        <r>
          <rPr>
            <sz val="7"/>
            <rFont val="Arial"/>
            <family val="2"/>
          </rPr>
          <t>vorläufiges Ergebnis</t>
        </r>
      </text>
    </comment>
  </commentList>
</comments>
</file>

<file path=xl/sharedStrings.xml><?xml version="1.0" encoding="utf-8"?>
<sst xmlns="http://schemas.openxmlformats.org/spreadsheetml/2006/main" count="351" uniqueCount="168">
  <si>
    <t>Statistische Berichte</t>
  </si>
  <si>
    <t>Binnenhandel</t>
  </si>
  <si>
    <t>G I - m</t>
  </si>
  <si>
    <t>im Einzelhandel in Mecklenburg-Vorpommern</t>
  </si>
  <si>
    <t>Herausgabe:</t>
  </si>
  <si>
    <t>Herausgeber: Statistisches Amt Mecklenburg-Vorpommern, Lübecker Straße 287, 19059 Schwerin,</t>
  </si>
  <si>
    <t>Telefon: 0385 588-0, Telefax: 0385 588-56909, Internet: http://www.statistik-mv.de, E-Mail: statistik.post@statistik-mv.de</t>
  </si>
  <si>
    <t>Zeichenerklärungen und Abkürzungen</t>
  </si>
  <si>
    <t>-</t>
  </si>
  <si>
    <t>nichts vorhanden</t>
  </si>
  <si>
    <t>weniger als die Hälfte von 1 in der letzten besetzten Stelle, jedoch mehr als nichts</t>
  </si>
  <si>
    <t>.</t>
  </si>
  <si>
    <t>Zahlenwert unbekannt oder geheim zu halten</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</si>
  <si>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</si>
  <si>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</si>
  <si>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</si>
  <si>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</si>
  <si>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</si>
  <si>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</si>
  <si>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</si>
  <si>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berichtigte Zahl</t>
  </si>
  <si>
    <t>Abweichungen in den Summen erklären sich aus dem Auf- und Abrunden der Einzelwerte.</t>
  </si>
  <si>
    <t>…</t>
  </si>
  <si>
    <t>Seite</t>
  </si>
  <si>
    <t>Vorbemerkungen</t>
  </si>
  <si>
    <t>Übersichten zur Entwicklung im Einzelhandel</t>
  </si>
  <si>
    <t>Entwicklung der Beschäftigten im Einzelhandel nach ausgewählten Wirtschaftszweigen</t>
  </si>
  <si>
    <t>Aktuelle Monatsergebnisse</t>
  </si>
  <si>
    <t>Umsatzentwicklung im Einzelhandel nach Wirtschaftszweigen</t>
  </si>
  <si>
    <t>Entwicklung der Beschäftigtenzahlen im Einzelhandel nach Wirtschaftszweigen</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</si>
  <si>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</si>
  <si>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</si>
  <si>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</si>
  <si>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</si>
  <si>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</si>
  <si>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</si>
  <si>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</si>
  <si>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</si>
  <si>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</si>
  <si>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</si>
  <si>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</si>
  <si>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</si>
  <si>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</si>
  <si>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</si>
  <si>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</si>
  <si>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</si>
  <si>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</si>
  <si>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</si>
  <si>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</si>
  <si>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</si>
  <si>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</si>
  <si>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</si>
  <si>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</si>
  <si>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</si>
  <si>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</si>
  <si>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darunter</t>
  </si>
  <si>
    <t>2010 = 100</t>
  </si>
  <si>
    <t>Apotheken und Einzel-
handel mit med., orthop. 
und kosmet. Artikeln</t>
  </si>
  <si>
    <t>Einzelhandel mit
Nicht-Lebensmitteln</t>
  </si>
  <si>
    <t>Einzelhandel mit
Lebensmitteln</t>
  </si>
  <si>
    <t>Wirtschaftszweig</t>
  </si>
  <si>
    <t>Veränderung der Umsatzwerte</t>
  </si>
  <si>
    <t>in jeweiligen Preisen</t>
  </si>
  <si>
    <t>in Preisen des Jahres 2010</t>
  </si>
  <si>
    <t>%</t>
  </si>
  <si>
    <t>davon</t>
  </si>
  <si>
    <t>Veränderung der Beschäftigtenzahl</t>
  </si>
  <si>
    <t>insgesamt</t>
  </si>
  <si>
    <t>Vollbe- schäftigte</t>
  </si>
  <si>
    <t>Teilzeitbe- schäftigte</t>
  </si>
  <si>
    <t>Einzelhandel
(einschl. Tankstellen,
ohne Kfz-Handel)</t>
  </si>
  <si>
    <t>WZ 2008</t>
  </si>
  <si>
    <t>Lfd.
Nr.</t>
  </si>
  <si>
    <t>Entwicklung der Beschäftigten im Einzelhandel
nach ausgewählten Wirtschaftszweigen</t>
  </si>
  <si>
    <t>Umsatzentwicklung im Einzelhandel
nach Wirtschaftszweigen</t>
  </si>
  <si>
    <t xml:space="preserve"> Entwicklung der Beschäftigtenzahlen im Einzelhandel
nach Wirtschaftszweigen</t>
  </si>
  <si>
    <t xml:space="preserve">   davon</t>
  </si>
  <si>
    <t xml:space="preserve">   Einzelhandel mit Lebensmitteln </t>
  </si>
  <si>
    <t xml:space="preserve">      darunter</t>
  </si>
  <si>
    <t xml:space="preserve">      Einzelhandel mit Nahrungs- und
          Genussmitteln, Getränken
          und Tabakwaren </t>
  </si>
  <si>
    <t>Inhaltsverzeichnis</t>
  </si>
  <si>
    <t>Kapitel 1</t>
  </si>
  <si>
    <t>Kapitel 2</t>
  </si>
  <si>
    <t>Fußnotenerläuterungen</t>
  </si>
  <si>
    <t>Entwicklung des Umsatzes im Einzelhandel nach ausgewählten Wirtschaftszweigen
   (in jeweiligen Preisen)</t>
  </si>
  <si>
    <t>Entwicklung des Umsatzes im Einzelhandel nach ausgewählten Wirtschaftszweigen
   (in Preisen des Jahres 2010)</t>
  </si>
  <si>
    <t>Entwicklung des Umsatzes im Einzelhandel nach ausgewählten Wirtschaftszweigen
(in jeweiligen Preisen)</t>
  </si>
  <si>
    <t xml:space="preserve">1)  </t>
  </si>
  <si>
    <t xml:space="preserve">2)  </t>
  </si>
  <si>
    <t>Veränderung gegenüber Vorjahreszeitraum</t>
  </si>
  <si>
    <t>Entwicklung des Umsatzes im Einzelhandel nach ausgewählten Wirtschaftszweigen
(in Preisen des Jahres 2010)</t>
  </si>
  <si>
    <t>vorläufige Ergebnisse</t>
  </si>
  <si>
    <r>
      <t xml:space="preserve">% </t>
    </r>
    <r>
      <rPr>
        <sz val="6"/>
        <color indexed="8"/>
        <rFont val="Arial"/>
        <family val="2"/>
      </rPr>
      <t>1)</t>
    </r>
  </si>
  <si>
    <t xml:space="preserve">      Apotheken, Einzelhandel mit
         med., orthop. und kosmet.
         Artikeln</t>
  </si>
  <si>
    <t>[rot]</t>
  </si>
  <si>
    <t>Entwicklung von Umsatz und Beschäftigung</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</si>
  <si>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</si>
  <si>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</si>
  <si>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</si>
  <si>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</si>
  <si>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</si>
  <si>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</si>
  <si>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</si>
  <si>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</si>
  <si>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</si>
  <si>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</si>
  <si>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</si>
  <si>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</si>
  <si>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</si>
  <si>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</si>
  <si>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</si>
  <si>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</si>
  <si>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</si>
  <si>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</si>
  <si>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</si>
  <si>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</si>
  <si>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</si>
  <si>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</si>
  <si>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</si>
  <si>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</si>
  <si>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</si>
  <si>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Tabelle 2.2</t>
  </si>
  <si>
    <t>Einzelhandel (einschl. Tankstellen,
   ohne Kfz-Handel)</t>
  </si>
  <si>
    <t xml:space="preserve">   Einzelhandel mit Nicht-Lebensmitteln </t>
  </si>
  <si>
    <t xml:space="preserve">      Einzelhandel mit Haushaltsger.,
         Textilien, Heimw.- und
         Einrichtungsbedarf</t>
  </si>
  <si>
    <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</si>
  <si>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</si>
  <si>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</si>
  <si>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</si>
  <si>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</si>
  <si>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</si>
  <si>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</si>
  <si>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</si>
  <si>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</si>
  <si>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</si>
  <si>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</si>
  <si>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</si>
  <si>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</si>
  <si>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</si>
  <si>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</si>
  <si>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</si>
  <si>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</si>
  <si>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</si>
  <si>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</si>
  <si>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</si>
  <si>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</si>
  <si>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</si>
  <si>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 xml:space="preserve">    Tabelle 2.2</t>
  </si>
  <si>
    <r>
      <t xml:space="preserve">2016 </t>
    </r>
    <r>
      <rPr>
        <sz val="6"/>
        <color indexed="8"/>
        <rFont val="Arial"/>
        <family val="2"/>
      </rPr>
      <t>2)</t>
    </r>
    <r>
      <rPr>
        <sz val="8"/>
        <color indexed="8"/>
        <rFont val="Arial"/>
        <family val="2"/>
      </rPr>
      <t xml:space="preserve"> </t>
    </r>
  </si>
  <si>
    <r>
      <t xml:space="preserve">2016 </t>
    </r>
    <r>
      <rPr>
        <b/>
        <sz val="6"/>
        <color indexed="8"/>
        <rFont val="Arial"/>
        <family val="2"/>
      </rPr>
      <t>2)</t>
    </r>
  </si>
  <si>
    <r>
      <t xml:space="preserve">2016 </t>
    </r>
    <r>
      <rPr>
        <b/>
        <sz val="6"/>
        <color indexed="8"/>
        <rFont val="Arial"/>
        <family val="2"/>
      </rPr>
      <t>2)</t>
    </r>
    <r>
      <rPr>
        <b/>
        <sz val="8"/>
        <color indexed="8"/>
        <rFont val="Arial"/>
        <family val="2"/>
      </rPr>
      <t xml:space="preserve"> </t>
    </r>
  </si>
  <si>
    <t>Zuständiger Dezernent: Dr. Detlef Thofern, Telefon: 0385 588-56433</t>
  </si>
  <si>
    <t xml:space="preserve"> </t>
  </si>
  <si>
    <r>
      <t xml:space="preserve">2017 </t>
    </r>
    <r>
      <rPr>
        <sz val="6"/>
        <color indexed="8"/>
        <rFont val="Arial"/>
        <family val="2"/>
      </rPr>
      <t>2)</t>
    </r>
    <r>
      <rPr>
        <sz val="8"/>
        <color indexed="8"/>
        <rFont val="Arial"/>
        <family val="2"/>
      </rPr>
      <t xml:space="preserve"> </t>
    </r>
  </si>
  <si>
    <r>
      <t xml:space="preserve">2017 </t>
    </r>
    <r>
      <rPr>
        <b/>
        <sz val="6"/>
        <color indexed="8"/>
        <rFont val="Arial"/>
        <family val="2"/>
      </rPr>
      <t>2)</t>
    </r>
  </si>
  <si>
    <r>
      <t xml:space="preserve">2017 </t>
    </r>
    <r>
      <rPr>
        <b/>
        <sz val="6"/>
        <color indexed="8"/>
        <rFont val="Arial"/>
        <family val="2"/>
      </rPr>
      <t>2)</t>
    </r>
    <r>
      <rPr>
        <b/>
        <sz val="8"/>
        <color indexed="8"/>
        <rFont val="Arial"/>
        <family val="2"/>
      </rPr>
      <t xml:space="preserve"> </t>
    </r>
  </si>
  <si>
    <t>Kennziffer:</t>
  </si>
  <si>
    <t>©  Statistisches Amt Mecklenburg-Vorpommern, Schwerin, 2018</t>
  </si>
  <si>
    <t xml:space="preserve">     Auszugsweise Vervielfältigung und Verbreitung mit Quellenangabe gestattet.</t>
  </si>
  <si>
    <t xml:space="preserve">   Grafik</t>
  </si>
  <si>
    <t>Veränderung von Umsatz und Beschäftigung im Einzelhandel</t>
  </si>
  <si>
    <t>November 2017</t>
  </si>
  <si>
    <t>G113 2017 11</t>
  </si>
  <si>
    <t>November 2017
gegenüber
November 2016</t>
  </si>
  <si>
    <t>Jan. - Nov. 2017
gegenüber
Jan. - Nov. 2016</t>
  </si>
  <si>
    <t>November 2017 gegenüber
November 2016</t>
  </si>
  <si>
    <t>Januar - November 2017 gegenüber 
Januar - November 2016</t>
  </si>
  <si>
    <t>25. Januar 2018</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</si>
</sst>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0.0&quot;      &quot;;\-\ #,##0.0&quot;      &quot;;0&quot;      &quot;;@&quot;      &quot;"/>
    <numFmt numFmtId="173" formatCode="\+\ #,##0.0&quot; &quot;;\-\ #,##0.0&quot; &quot;;0.0&quot; &quot;"/>
    <numFmt numFmtId="174" formatCode="\+\ #,##0.0&quot;  &quot;;\-\ #,##0.0&quot;  &quot;;0.0&quot;  &quot;"/>
    <numFmt numFmtId="175" formatCode="\+\ #,##0.0&quot;        &quot;;\-\ #,##0.0&quot;        &quot;;0.0&quot;        &quot;;@&quot;        &quot;"/>
    <numFmt numFmtId="176" formatCode="\+\ #,##0.0&quot;     &quot;;\-\ #,##0.0&quot;     &quot;;0.0&quot;     &quot;;@&quot;     &quot;"/>
    <numFmt numFmtId="177" formatCode="0&quot;  &quot;"/>
    <numFmt numFmtId="178" formatCode="#,##0.0&quot;     &quot;;\-\ #,##0.0&quot;     &quot;;0.0&quot;     &quot;;@&quot;     &quot;"/>
    <numFmt numFmtId="179" formatCode="#,##0.0&quot;        &quot;;\-\ #,##0.0&quot;        &quot;;0.0&quot;        &quot;;@&quot;        &quot;"/>
    <numFmt numFmtId="180" formatCode="#,##0.0&quot;      &quot;;\-\ #,##0.0&quot;      &quot;;0.0&quot;      &quot;;@&quot;      &quot;"/>
    <numFmt numFmtId="181" formatCode="&quot;Ja&quot;;&quot;Ja&quot;;&quot;Nein&quot;"/>
    <numFmt numFmtId="182" formatCode="&quot;Wahr&quot;;&quot;Wahr&quot;;&quot;Falsch&quot;"/>
    <numFmt numFmtId="183" formatCode="&quot;Ein&quot;;&quot;Ein&quot;;&quot;Aus&quot;"/>
    <numFmt numFmtId="184" formatCode="[$€-2]\ #,##0.00_);[Red]\([$€-2]\ #,##0.00\)"/>
  </numFmts>
  <fonts count="78">
    <font>
      <sz val="10"/>
      <color theme="1"/>
      <name val="Arial"/>
      <family val="2"/>
    </font>
    <font>
      <sz val="10"/>
      <color indexed="8"/>
      <name val="Arial"/>
      <family val="2"/>
    </font>
    <font>
      <sz val="8"/>
      <color indexed="8"/>
      <name val="Arial"/>
      <family val="2"/>
    </font>
    <font>
      <sz val="9"/>
      <color indexed="8"/>
      <name val="Arial"/>
      <family val="2"/>
    </font>
    <font>
      <b/>
      <sz val="8"/>
      <color indexed="8"/>
      <name val="Arial"/>
      <family val="2"/>
    </font>
    <font>
      <sz val="10"/>
      <name val="Arial"/>
      <family val="2"/>
    </font>
    <font>
      <b/>
      <sz val="9"/>
      <name val="Arial"/>
      <family val="2"/>
    </font>
    <font>
      <sz val="9"/>
      <name val="Arial"/>
      <family val="2"/>
    </font>
    <font>
      <sz val="7"/>
      <name val="Arial"/>
      <family val="2"/>
    </font>
    <font>
      <u val="single"/>
      <sz val="9"/>
      <name val="Arial"/>
      <family val="2"/>
    </font>
    <font>
      <sz val="6"/>
      <color indexed="8"/>
      <name val="Arial"/>
      <family val="2"/>
    </font>
    <font>
      <b/>
      <sz val="6"/>
      <color indexed="8"/>
      <name val="Arial"/>
      <family val="2"/>
    </font>
    <font>
      <b/>
      <sz val="10"/>
      <name val="Arial"/>
      <family val="2"/>
    </font>
    <font>
      <sz val="6"/>
      <name val="Arial"/>
      <family val="2"/>
    </font>
    <font>
      <i/>
      <sz val="9"/>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sz val="11"/>
      <color indexed="8"/>
      <name val="Arial"/>
      <family val="2"/>
    </font>
    <font>
      <sz val="7"/>
      <color indexed="8"/>
      <name val="Arial"/>
      <family val="2"/>
    </font>
    <font>
      <b/>
      <sz val="35"/>
      <color indexed="8"/>
      <name val="Myriad Pro"/>
      <family val="2"/>
    </font>
    <font>
      <b/>
      <sz val="12"/>
      <color indexed="8"/>
      <name val="Arial"/>
      <family val="2"/>
    </font>
    <font>
      <sz val="12"/>
      <color indexed="8"/>
      <name val="Arial"/>
      <family val="2"/>
    </font>
    <font>
      <b/>
      <sz val="20"/>
      <color indexed="8"/>
      <name val="Arial"/>
      <family val="2"/>
    </font>
    <font>
      <sz val="20"/>
      <color indexed="8"/>
      <name val="Arial"/>
      <family val="2"/>
    </font>
    <font>
      <sz val="5"/>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b/>
      <sz val="11"/>
      <color theme="1"/>
      <name val="Arial"/>
      <family val="2"/>
    </font>
    <font>
      <sz val="6"/>
      <color theme="1"/>
      <name val="Arial"/>
      <family val="2"/>
    </font>
    <font>
      <sz val="8"/>
      <color theme="1"/>
      <name val="Arial"/>
      <family val="2"/>
    </font>
    <font>
      <sz val="8"/>
      <color rgb="FF000000"/>
      <name val="Arial"/>
      <family val="2"/>
    </font>
    <font>
      <b/>
      <sz val="8"/>
      <color theme="1"/>
      <name val="Arial"/>
      <family val="2"/>
    </font>
    <font>
      <sz val="6"/>
      <color rgb="FF000000"/>
      <name val="Arial"/>
      <family val="2"/>
    </font>
    <font>
      <sz val="7"/>
      <color theme="1"/>
      <name val="Arial"/>
      <family val="2"/>
    </font>
    <font>
      <b/>
      <sz val="8"/>
      <color rgb="FF000000"/>
      <name val="Arial"/>
      <family val="2"/>
    </font>
    <font>
      <sz val="5"/>
      <color theme="1"/>
      <name val="Arial"/>
      <family val="2"/>
    </font>
    <font>
      <b/>
      <sz val="20"/>
      <color theme="1"/>
      <name val="Arial"/>
      <family val="2"/>
    </font>
    <font>
      <sz val="20"/>
      <color theme="1"/>
      <name val="Arial"/>
      <family val="2"/>
    </font>
    <font>
      <b/>
      <sz val="35"/>
      <color theme="1"/>
      <name val="Myriad Pro"/>
      <family val="2"/>
    </font>
    <font>
      <b/>
      <sz val="12"/>
      <color theme="1"/>
      <name val="Arial"/>
      <family val="2"/>
    </font>
    <font>
      <sz val="12"/>
      <color theme="1"/>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right/>
      <top/>
      <bottom style="thin"/>
    </border>
    <border>
      <left/>
      <right/>
      <top style="thin"/>
      <bottom/>
    </border>
    <border>
      <left/>
      <right/>
      <top/>
      <bottom style="thick"/>
    </border>
    <border>
      <left/>
      <right/>
      <top style="thick"/>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46" fillId="0" borderId="0" applyNumberFormat="0" applyFill="0" applyBorder="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144">
    <xf numFmtId="0" fontId="0" fillId="0" borderId="0" xfId="0" applyAlignment="1">
      <alignment/>
    </xf>
    <xf numFmtId="0" fontId="61" fillId="0" borderId="0" xfId="0" applyFont="1" applyAlignment="1">
      <alignment horizontal="justify" vertical="center"/>
    </xf>
    <xf numFmtId="0" fontId="62" fillId="0" borderId="0" xfId="0" applyFont="1" applyAlignment="1">
      <alignment horizontal="justify" vertical="center"/>
    </xf>
    <xf numFmtId="0" fontId="63" fillId="0" borderId="0" xfId="0" applyFont="1" applyAlignment="1">
      <alignment horizontal="justify" vertical="center"/>
    </xf>
    <xf numFmtId="0" fontId="48" fillId="0" borderId="0" xfId="0" applyFont="1" applyAlignment="1">
      <alignment horizontal="justify" vertical="center"/>
    </xf>
    <xf numFmtId="0" fontId="62" fillId="0" borderId="0" xfId="0" applyFont="1" applyAlignment="1">
      <alignment horizontal="justify" vertical="center" wrapText="1"/>
    </xf>
    <xf numFmtId="0" fontId="62" fillId="0" borderId="0" xfId="0" applyFont="1" applyAlignment="1">
      <alignment horizontal="left" vertical="center" wrapText="1"/>
    </xf>
    <xf numFmtId="0" fontId="61" fillId="0" borderId="0" xfId="0" applyFont="1" applyAlignment="1">
      <alignment horizontal="left" vertical="center" wrapText="1" indent="1"/>
    </xf>
    <xf numFmtId="0" fontId="62" fillId="0" borderId="0" xfId="0" applyFont="1" applyAlignment="1">
      <alignment horizontal="left" vertical="center" wrapText="1" indent="1"/>
    </xf>
    <xf numFmtId="0" fontId="64" fillId="0" borderId="0" xfId="0" applyFont="1" applyAlignment="1">
      <alignment horizontal="left" vertical="top" wrapText="1"/>
    </xf>
    <xf numFmtId="0" fontId="61" fillId="0" borderId="0" xfId="0" applyFont="1" applyAlignment="1">
      <alignment horizontal="left" vertical="top" wrapText="1"/>
    </xf>
    <xf numFmtId="0" fontId="0" fillId="0" borderId="0" xfId="0" applyAlignment="1">
      <alignment horizontal="left" vertical="top" wrapText="1"/>
    </xf>
    <xf numFmtId="0" fontId="65" fillId="0" borderId="0" xfId="0" applyFont="1" applyAlignment="1">
      <alignment/>
    </xf>
    <xf numFmtId="0" fontId="65" fillId="0" borderId="0" xfId="0" applyFont="1" applyAlignment="1">
      <alignment horizontal="left" vertical="center"/>
    </xf>
    <xf numFmtId="0" fontId="66" fillId="0" borderId="10" xfId="0" applyFont="1" applyBorder="1" applyAlignment="1">
      <alignment horizontal="left" vertical="center" wrapText="1"/>
    </xf>
    <xf numFmtId="0" fontId="0" fillId="0" borderId="0" xfId="0" applyBorder="1" applyAlignment="1">
      <alignment/>
    </xf>
    <xf numFmtId="0" fontId="61" fillId="0" borderId="0" xfId="0" applyFont="1" applyAlignment="1">
      <alignment horizontal="justify" vertical="center" wrapText="1"/>
    </xf>
    <xf numFmtId="0" fontId="67" fillId="0" borderId="0" xfId="0" applyFont="1" applyAlignment="1">
      <alignment/>
    </xf>
    <xf numFmtId="0" fontId="67" fillId="0" borderId="0" xfId="0" applyFont="1" applyAlignment="1">
      <alignment horizontal="center"/>
    </xf>
    <xf numFmtId="0" fontId="64" fillId="0" borderId="0" xfId="0" applyFont="1" applyAlignment="1">
      <alignment/>
    </xf>
    <xf numFmtId="0" fontId="64" fillId="0" borderId="11" xfId="0" applyFont="1" applyBorder="1" applyAlignment="1">
      <alignment horizontal="center" vertical="center"/>
    </xf>
    <xf numFmtId="0" fontId="68" fillId="0" borderId="12" xfId="0" applyFont="1" applyBorder="1" applyAlignment="1">
      <alignment horizontal="center" vertical="center" wrapText="1"/>
    </xf>
    <xf numFmtId="0" fontId="66" fillId="0" borderId="13" xfId="0" applyFont="1" applyBorder="1" applyAlignment="1">
      <alignment horizontal="left" vertical="center" wrapText="1"/>
    </xf>
    <xf numFmtId="0" fontId="64" fillId="0" borderId="0" xfId="0" applyFont="1" applyBorder="1" applyAlignment="1">
      <alignment/>
    </xf>
    <xf numFmtId="0" fontId="65" fillId="0" borderId="13" xfId="0" applyFont="1" applyBorder="1" applyAlignment="1">
      <alignment horizontal="left" vertical="center" wrapText="1"/>
    </xf>
    <xf numFmtId="0" fontId="67" fillId="0" borderId="13" xfId="0" applyFont="1" applyBorder="1" applyAlignment="1">
      <alignment horizontal="left" wrapText="1"/>
    </xf>
    <xf numFmtId="0" fontId="65" fillId="0" borderId="13" xfId="0" applyFont="1" applyBorder="1" applyAlignment="1">
      <alignment horizontal="left" wrapText="1"/>
    </xf>
    <xf numFmtId="0" fontId="65" fillId="0" borderId="10" xfId="0" applyFont="1" applyBorder="1" applyAlignment="1">
      <alignment horizontal="left" vertical="top" wrapText="1" indent="1"/>
    </xf>
    <xf numFmtId="0" fontId="68" fillId="0" borderId="14" xfId="0" applyFont="1" applyBorder="1" applyAlignment="1">
      <alignment horizontal="center" vertical="center" wrapText="1"/>
    </xf>
    <xf numFmtId="0" fontId="0" fillId="0" borderId="0" xfId="57">
      <alignment/>
      <protection/>
    </xf>
    <xf numFmtId="0" fontId="7" fillId="0" borderId="0" xfId="53" applyFont="1" applyAlignment="1">
      <alignment vertical="center"/>
      <protection/>
    </xf>
    <xf numFmtId="0" fontId="7" fillId="0" borderId="0" xfId="53" applyFont="1" applyAlignment="1">
      <alignment horizontal="right" vertical="center"/>
      <protection/>
    </xf>
    <xf numFmtId="0" fontId="7" fillId="0" borderId="0" xfId="53" applyFont="1">
      <alignment/>
      <protection/>
    </xf>
    <xf numFmtId="0" fontId="7" fillId="0" borderId="0" xfId="53" applyFont="1" applyAlignment="1">
      <alignment horizontal="right"/>
      <protection/>
    </xf>
    <xf numFmtId="0" fontId="6" fillId="0" borderId="0" xfId="53" applyNumberFormat="1" applyFont="1" applyAlignment="1">
      <alignment horizontal="left" vertical="top" wrapText="1"/>
      <protection/>
    </xf>
    <xf numFmtId="0" fontId="7" fillId="0" borderId="0" xfId="53" applyNumberFormat="1" applyFont="1" applyAlignment="1">
      <alignment horizontal="left" vertical="top"/>
      <protection/>
    </xf>
    <xf numFmtId="0" fontId="7" fillId="0" borderId="0" xfId="53" applyNumberFormat="1" applyFont="1" applyAlignment="1">
      <alignment horizontal="left" vertical="top" wrapText="1"/>
      <protection/>
    </xf>
    <xf numFmtId="0" fontId="6" fillId="0" borderId="0" xfId="53" applyNumberFormat="1" applyFont="1" applyAlignment="1">
      <alignment horizontal="left" vertical="top"/>
      <protection/>
    </xf>
    <xf numFmtId="0" fontId="6" fillId="0" borderId="0" xfId="53" applyFont="1" applyAlignment="1">
      <alignment horizontal="left"/>
      <protection/>
    </xf>
    <xf numFmtId="0" fontId="7" fillId="0" borderId="0" xfId="53" applyFont="1" applyAlignment="1">
      <alignment/>
      <protection/>
    </xf>
    <xf numFmtId="0" fontId="7" fillId="0" borderId="0" xfId="53" applyFont="1" applyAlignment="1">
      <alignment horizontal="left" vertical="center"/>
      <protection/>
    </xf>
    <xf numFmtId="0" fontId="7" fillId="0" borderId="0" xfId="53" applyFont="1" applyAlignment="1">
      <alignment vertical="center" wrapText="1"/>
      <protection/>
    </xf>
    <xf numFmtId="0" fontId="7" fillId="0" borderId="0" xfId="56" applyFont="1" applyAlignment="1">
      <alignment vertical="center"/>
      <protection/>
    </xf>
    <xf numFmtId="0" fontId="7" fillId="0" borderId="0" xfId="56" applyFont="1" applyAlignment="1">
      <alignment horizontal="right" vertical="top"/>
      <protection/>
    </xf>
    <xf numFmtId="0" fontId="7" fillId="0" borderId="0" xfId="56" applyFont="1">
      <alignment/>
      <protection/>
    </xf>
    <xf numFmtId="0" fontId="7" fillId="0" borderId="0" xfId="56" applyFont="1" applyAlignment="1">
      <alignment wrapText="1"/>
      <protection/>
    </xf>
    <xf numFmtId="0" fontId="7" fillId="0" borderId="0" xfId="56" applyFont="1" applyAlignment="1">
      <alignment horizontal="right" vertical="center"/>
      <protection/>
    </xf>
    <xf numFmtId="0" fontId="6" fillId="0" borderId="0" xfId="56" applyFont="1" applyAlignment="1">
      <alignment horizontal="right" vertical="center"/>
      <protection/>
    </xf>
    <xf numFmtId="0" fontId="9" fillId="0" borderId="0" xfId="56" applyFont="1" applyAlignment="1">
      <alignment horizontal="right" vertical="center"/>
      <protection/>
    </xf>
    <xf numFmtId="0" fontId="7" fillId="0" borderId="0" xfId="56" applyFont="1" applyAlignment="1">
      <alignment horizontal="right"/>
      <protection/>
    </xf>
    <xf numFmtId="0" fontId="0" fillId="0" borderId="0" xfId="0" applyAlignment="1">
      <alignment vertical="center"/>
    </xf>
    <xf numFmtId="0" fontId="69" fillId="0" borderId="0" xfId="0" applyFont="1" applyAlignment="1">
      <alignment vertical="center"/>
    </xf>
    <xf numFmtId="0" fontId="3" fillId="0" borderId="0" xfId="0" applyFont="1" applyAlignment="1">
      <alignment horizontal="justify" vertical="center" wrapText="1"/>
    </xf>
    <xf numFmtId="169" fontId="0" fillId="0" borderId="0" xfId="0" applyNumberFormat="1" applyAlignment="1">
      <alignment/>
    </xf>
    <xf numFmtId="170" fontId="0" fillId="0" borderId="0" xfId="0" applyNumberFormat="1" applyAlignment="1">
      <alignment/>
    </xf>
    <xf numFmtId="169" fontId="66" fillId="0" borderId="15" xfId="0" applyNumberFormat="1" applyFont="1" applyBorder="1" applyAlignment="1">
      <alignment horizontal="right"/>
    </xf>
    <xf numFmtId="169" fontId="66" fillId="0" borderId="0" xfId="0" applyNumberFormat="1" applyFont="1" applyBorder="1" applyAlignment="1">
      <alignment horizontal="right"/>
    </xf>
    <xf numFmtId="0" fontId="61" fillId="0" borderId="0" xfId="53" applyNumberFormat="1" applyFont="1" applyAlignment="1">
      <alignment horizontal="left" vertical="center"/>
      <protection/>
    </xf>
    <xf numFmtId="0" fontId="65" fillId="0" borderId="0" xfId="0" applyNumberFormat="1" applyFont="1" applyAlignment="1">
      <alignment vertical="center"/>
    </xf>
    <xf numFmtId="0" fontId="65" fillId="0" borderId="0" xfId="0" applyFont="1" applyAlignment="1">
      <alignment vertical="center"/>
    </xf>
    <xf numFmtId="0" fontId="66" fillId="0" borderId="10" xfId="0" applyFont="1" applyBorder="1" applyAlignment="1">
      <alignment horizontal="left" wrapText="1"/>
    </xf>
    <xf numFmtId="0" fontId="66" fillId="0" borderId="13" xfId="0" applyFont="1" applyBorder="1" applyAlignment="1">
      <alignment horizontal="left" wrapText="1"/>
    </xf>
    <xf numFmtId="0" fontId="66" fillId="0" borderId="13" xfId="0" applyFont="1" applyBorder="1" applyAlignment="1">
      <alignment horizontal="justify" wrapText="1"/>
    </xf>
    <xf numFmtId="0" fontId="70" fillId="0" borderId="13" xfId="0" applyFont="1" applyBorder="1" applyAlignment="1">
      <alignment horizontal="left" wrapText="1"/>
    </xf>
    <xf numFmtId="0" fontId="65" fillId="0" borderId="0" xfId="0" applyNumberFormat="1" applyFont="1" applyAlignment="1">
      <alignment/>
    </xf>
    <xf numFmtId="177" fontId="13" fillId="0" borderId="0" xfId="0" applyNumberFormat="1" applyFont="1" applyAlignment="1" applyProtection="1">
      <alignment horizontal="right"/>
      <protection/>
    </xf>
    <xf numFmtId="179" fontId="66" fillId="0" borderId="15" xfId="0" applyNumberFormat="1" applyFont="1" applyBorder="1" applyAlignment="1">
      <alignment horizontal="right"/>
    </xf>
    <xf numFmtId="179" fontId="70" fillId="0" borderId="15" xfId="0" applyNumberFormat="1" applyFont="1" applyBorder="1" applyAlignment="1">
      <alignment horizontal="right"/>
    </xf>
    <xf numFmtId="179" fontId="70" fillId="0" borderId="0" xfId="0" applyNumberFormat="1" applyFont="1" applyBorder="1" applyAlignment="1">
      <alignment horizontal="right"/>
    </xf>
    <xf numFmtId="179" fontId="66" fillId="0" borderId="0" xfId="0" applyNumberFormat="1" applyFont="1" applyBorder="1" applyAlignment="1">
      <alignment horizontal="right"/>
    </xf>
    <xf numFmtId="0" fontId="62" fillId="0" borderId="0" xfId="0" applyFont="1" applyAlignment="1">
      <alignment horizontal="left" vertical="top" wrapText="1"/>
    </xf>
    <xf numFmtId="178" fontId="66" fillId="0" borderId="0" xfId="0" applyNumberFormat="1" applyFont="1" applyBorder="1" applyAlignment="1">
      <alignment horizontal="right"/>
    </xf>
    <xf numFmtId="0" fontId="61" fillId="0" borderId="0" xfId="0" applyFont="1" applyAlignment="1">
      <alignment horizontal="left" wrapText="1"/>
    </xf>
    <xf numFmtId="180" fontId="66" fillId="0" borderId="15" xfId="0" applyNumberFormat="1" applyFont="1" applyBorder="1" applyAlignment="1">
      <alignment horizontal="right"/>
    </xf>
    <xf numFmtId="180" fontId="66" fillId="0" borderId="0" xfId="0" applyNumberFormat="1" applyFont="1" applyBorder="1" applyAlignment="1">
      <alignment horizontal="right"/>
    </xf>
    <xf numFmtId="180" fontId="70" fillId="0" borderId="0" xfId="0" applyNumberFormat="1" applyFont="1" applyBorder="1" applyAlignment="1">
      <alignment horizontal="right"/>
    </xf>
    <xf numFmtId="180" fontId="70" fillId="0" borderId="15" xfId="0" applyNumberFormat="1" applyFont="1" applyBorder="1" applyAlignment="1">
      <alignment horizontal="right"/>
    </xf>
    <xf numFmtId="0" fontId="61" fillId="0" borderId="0" xfId="57" applyFont="1" applyAlignment="1">
      <alignment horizontal="left" vertical="center" indent="33"/>
      <protection/>
    </xf>
    <xf numFmtId="49" fontId="61" fillId="0" borderId="0" xfId="0" applyNumberFormat="1" applyFont="1" applyAlignment="1">
      <alignment horizontal="right" vertical="center"/>
    </xf>
    <xf numFmtId="49" fontId="0" fillId="0" borderId="0" xfId="57" applyNumberFormat="1" applyFont="1" applyAlignment="1">
      <alignment horizontal="right"/>
      <protection/>
    </xf>
    <xf numFmtId="49" fontId="61" fillId="0" borderId="0" xfId="57" applyNumberFormat="1" applyFont="1" applyAlignment="1">
      <alignment horizontal="right"/>
      <protection/>
    </xf>
    <xf numFmtId="0" fontId="62" fillId="0" borderId="0" xfId="57" applyFont="1" applyAlignment="1">
      <alignment vertical="center"/>
      <protection/>
    </xf>
    <xf numFmtId="0" fontId="0" fillId="0" borderId="0" xfId="57" applyFont="1" applyAlignment="1">
      <alignment/>
      <protection/>
    </xf>
    <xf numFmtId="49" fontId="61" fillId="0" borderId="0" xfId="57" applyNumberFormat="1" applyFont="1" applyAlignment="1">
      <alignment horizontal="left" vertical="center"/>
      <protection/>
    </xf>
    <xf numFmtId="0" fontId="61" fillId="0" borderId="0" xfId="57" applyNumberFormat="1" applyFont="1" applyAlignment="1">
      <alignment horizontal="left" vertical="center"/>
      <protection/>
    </xf>
    <xf numFmtId="0" fontId="61" fillId="0" borderId="0" xfId="57" applyFont="1" applyAlignment="1">
      <alignment horizontal="left" vertical="center"/>
      <protection/>
    </xf>
    <xf numFmtId="0" fontId="70" fillId="0" borderId="13" xfId="0" applyFont="1" applyBorder="1" applyAlignment="1">
      <alignment horizontal="left" wrapText="1" indent="1"/>
    </xf>
    <xf numFmtId="0" fontId="65" fillId="0" borderId="13" xfId="0" applyFont="1" applyBorder="1" applyAlignment="1">
      <alignment horizontal="left" wrapText="1" indent="1"/>
    </xf>
    <xf numFmtId="0" fontId="66" fillId="0" borderId="13" xfId="0" applyFont="1" applyBorder="1" applyAlignment="1">
      <alignment horizontal="left" wrapText="1" indent="1"/>
    </xf>
    <xf numFmtId="0" fontId="64" fillId="0" borderId="0" xfId="0" applyFont="1" applyAlignment="1">
      <alignment horizontal="left" vertical="center" wrapText="1"/>
    </xf>
    <xf numFmtId="0" fontId="61" fillId="0" borderId="0" xfId="0" applyFont="1" applyAlignment="1">
      <alignment horizontal="left" vertical="center" wrapText="1"/>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0" fontId="14" fillId="0" borderId="0" xfId="53" applyNumberFormat="1" applyFont="1" applyAlignment="1">
      <alignment horizontal="left" vertical="center"/>
      <protection/>
    </xf>
    <xf numFmtId="0" fontId="7" fillId="0" borderId="0" xfId="53" applyNumberFormat="1" applyFont="1" applyAlignment="1">
      <alignment horizontal="left" vertical="center"/>
      <protection/>
    </xf>
    <xf numFmtId="49" fontId="61" fillId="0" borderId="0" xfId="57" applyNumberFormat="1" applyFont="1" applyAlignment="1">
      <alignment horizontal="left" vertical="center"/>
      <protection/>
    </xf>
    <xf numFmtId="0" fontId="61" fillId="0" borderId="0" xfId="57" applyFont="1" applyAlignment="1">
      <alignment horizontal="left" vertical="center"/>
      <protection/>
    </xf>
    <xf numFmtId="0" fontId="0" fillId="0" borderId="0" xfId="57" applyFont="1" applyAlignment="1">
      <alignment horizontal="center"/>
      <protection/>
    </xf>
    <xf numFmtId="0" fontId="65" fillId="0" borderId="0" xfId="57" applyFont="1" applyBorder="1" applyAlignment="1">
      <alignment horizontal="left" vertical="center"/>
      <protection/>
    </xf>
    <xf numFmtId="0" fontId="71" fillId="0" borderId="16" xfId="57" applyFont="1" applyBorder="1" applyAlignment="1">
      <alignment horizontal="center" vertical="center"/>
      <protection/>
    </xf>
    <xf numFmtId="0" fontId="61" fillId="0" borderId="17" xfId="57" applyFont="1" applyBorder="1" applyAlignment="1">
      <alignment horizontal="center" vertical="center"/>
      <protection/>
    </xf>
    <xf numFmtId="0" fontId="62" fillId="0" borderId="0" xfId="57" applyFont="1" applyAlignment="1">
      <alignment horizontal="center" vertical="center"/>
      <protection/>
    </xf>
    <xf numFmtId="0" fontId="71" fillId="0" borderId="17" xfId="57" applyFont="1" applyBorder="1" applyAlignment="1">
      <alignment horizontal="center" vertical="center"/>
      <protection/>
    </xf>
    <xf numFmtId="0" fontId="61" fillId="0" borderId="0" xfId="57" applyFont="1" applyBorder="1" applyAlignment="1">
      <alignment horizontal="center" vertical="center"/>
      <protection/>
    </xf>
    <xf numFmtId="0" fontId="71" fillId="0" borderId="0" xfId="57" applyFont="1" applyBorder="1" applyAlignment="1">
      <alignment horizontal="center" vertical="center"/>
      <protection/>
    </xf>
    <xf numFmtId="0" fontId="61" fillId="0" borderId="0" xfId="0" applyFont="1" applyBorder="1" applyAlignment="1">
      <alignment horizontal="center" vertical="center"/>
    </xf>
    <xf numFmtId="0" fontId="61" fillId="0" borderId="0" xfId="57" applyFont="1" applyAlignment="1">
      <alignment horizontal="right"/>
      <protection/>
    </xf>
    <xf numFmtId="0" fontId="62" fillId="0" borderId="16" xfId="57" applyFont="1" applyBorder="1" applyAlignment="1">
      <alignment horizontal="right"/>
      <protection/>
    </xf>
    <xf numFmtId="0" fontId="61" fillId="0" borderId="0" xfId="57" applyFont="1" applyAlignment="1">
      <alignment horizontal="center" vertical="center"/>
      <protection/>
    </xf>
    <xf numFmtId="0" fontId="72" fillId="0" borderId="0" xfId="57" applyFont="1" applyAlignment="1">
      <alignment horizontal="left" vertical="center"/>
      <protection/>
    </xf>
    <xf numFmtId="49" fontId="73" fillId="0" borderId="0" xfId="57" applyNumberFormat="1" applyFont="1" applyAlignment="1" quotePrefix="1">
      <alignment horizontal="left"/>
      <protection/>
    </xf>
    <xf numFmtId="0" fontId="74" fillId="0" borderId="18" xfId="57" applyFont="1" applyBorder="1" applyAlignment="1">
      <alignment horizontal="center" vertical="center" wrapText="1"/>
      <protection/>
    </xf>
    <xf numFmtId="0" fontId="75" fillId="0" borderId="19" xfId="59" applyFont="1" applyBorder="1" applyAlignment="1">
      <alignment horizontal="left" vertical="center" wrapText="1"/>
      <protection/>
    </xf>
    <xf numFmtId="0" fontId="76" fillId="0" borderId="19" xfId="53" applyFont="1" applyBorder="1" applyAlignment="1">
      <alignment horizontal="right" vertical="center" wrapText="1"/>
      <protection/>
    </xf>
    <xf numFmtId="0" fontId="75" fillId="0" borderId="0" xfId="59" applyFont="1" applyBorder="1" applyAlignment="1">
      <alignment horizontal="center" vertical="center" wrapText="1"/>
      <protection/>
    </xf>
    <xf numFmtId="0" fontId="72" fillId="0" borderId="0" xfId="59" applyFont="1" applyAlignment="1">
      <alignment vertical="center" wrapText="1"/>
      <protection/>
    </xf>
    <xf numFmtId="0" fontId="72" fillId="0" borderId="0" xfId="59" applyFont="1" applyAlignment="1">
      <alignment vertical="center"/>
      <protection/>
    </xf>
    <xf numFmtId="49" fontId="73" fillId="0" borderId="0" xfId="57" applyNumberFormat="1" applyFont="1" applyAlignment="1">
      <alignment horizontal="left"/>
      <protection/>
    </xf>
    <xf numFmtId="0" fontId="12" fillId="0" borderId="0" xfId="53" applyFont="1" applyAlignment="1">
      <alignment horizontal="left" vertical="center"/>
      <protection/>
    </xf>
    <xf numFmtId="0" fontId="7" fillId="0" borderId="0" xfId="53" applyFont="1" applyAlignment="1">
      <alignment horizontal="center" vertical="center"/>
      <protection/>
    </xf>
    <xf numFmtId="0" fontId="61" fillId="0" borderId="0" xfId="53" applyNumberFormat="1" applyFont="1" applyAlignment="1">
      <alignment horizontal="left" vertical="center"/>
      <protection/>
    </xf>
    <xf numFmtId="0" fontId="7" fillId="0" borderId="0" xfId="53" applyNumberFormat="1" applyFont="1" applyAlignment="1">
      <alignment horizontal="center" vertical="center"/>
      <protection/>
    </xf>
    <xf numFmtId="0" fontId="7" fillId="0" borderId="0" xfId="53" applyFont="1" applyAlignment="1">
      <alignment horizontal="left" vertical="center"/>
      <protection/>
    </xf>
    <xf numFmtId="0" fontId="48" fillId="0" borderId="0" xfId="0" applyFont="1" applyAlignment="1">
      <alignment horizontal="left" vertical="center" wrapText="1"/>
    </xf>
    <xf numFmtId="0" fontId="62" fillId="0" borderId="0" xfId="0" applyFont="1" applyAlignment="1">
      <alignment horizontal="left" vertical="top" wrapText="1"/>
    </xf>
    <xf numFmtId="0" fontId="66" fillId="0" borderId="12"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2" xfId="0" applyFont="1" applyBorder="1" applyAlignment="1">
      <alignment horizontal="center" vertical="center"/>
    </xf>
    <xf numFmtId="0" fontId="67" fillId="0" borderId="14" xfId="0" applyFont="1" applyBorder="1" applyAlignment="1">
      <alignment horizontal="center" vertical="center"/>
    </xf>
    <xf numFmtId="0" fontId="62" fillId="0" borderId="11" xfId="0" applyFont="1" applyBorder="1" applyAlignment="1">
      <alignment horizontal="left" vertical="center"/>
    </xf>
    <xf numFmtId="0" fontId="62" fillId="0" borderId="12" xfId="0" applyFont="1" applyBorder="1" applyAlignment="1">
      <alignment horizontal="left" vertical="center"/>
    </xf>
    <xf numFmtId="0" fontId="62" fillId="0" borderId="12" xfId="0" applyFont="1" applyBorder="1" applyAlignment="1">
      <alignment horizontal="center" vertical="center"/>
    </xf>
    <xf numFmtId="0" fontId="62" fillId="0" borderId="14" xfId="0" applyFont="1" applyBorder="1" applyAlignment="1">
      <alignment horizontal="center" vertical="center"/>
    </xf>
    <xf numFmtId="0" fontId="67" fillId="0" borderId="11" xfId="0" applyFont="1" applyBorder="1" applyAlignment="1">
      <alignment horizontal="left" vertical="center"/>
    </xf>
    <xf numFmtId="0" fontId="67" fillId="0" borderId="12" xfId="0" applyFont="1" applyBorder="1" applyAlignment="1">
      <alignment horizontal="left" vertical="center"/>
    </xf>
    <xf numFmtId="0" fontId="65" fillId="0" borderId="11" xfId="0" applyFont="1" applyBorder="1" applyAlignment="1">
      <alignment horizontal="center" vertical="center" wrapText="1"/>
    </xf>
    <xf numFmtId="0" fontId="65" fillId="0" borderId="11" xfId="0" applyFont="1" applyBorder="1" applyAlignment="1">
      <alignment horizontal="center" vertical="center"/>
    </xf>
    <xf numFmtId="0" fontId="66" fillId="0" borderId="14" xfId="0" applyFont="1" applyBorder="1" applyAlignment="1">
      <alignment horizontal="center" vertical="center" wrapText="1"/>
    </xf>
    <xf numFmtId="0" fontId="67" fillId="0" borderId="14" xfId="0" applyFont="1" applyBorder="1" applyAlignment="1">
      <alignment horizontal="center" vertical="center" wrapText="1"/>
    </xf>
    <xf numFmtId="49" fontId="66" fillId="0" borderId="12" xfId="0" applyNumberFormat="1" applyFont="1" applyBorder="1" applyAlignment="1">
      <alignment horizontal="center" vertical="center" wrapText="1"/>
    </xf>
    <xf numFmtId="49" fontId="66" fillId="0" borderId="14" xfId="0" applyNumberFormat="1" applyFont="1" applyBorder="1" applyAlignment="1">
      <alignment horizontal="center" vertical="center" wrapText="1"/>
    </xf>
    <xf numFmtId="0" fontId="62" fillId="0" borderId="12" xfId="0" applyFont="1" applyBorder="1" applyAlignment="1">
      <alignment horizontal="center" vertical="center" wrapText="1"/>
    </xf>
    <xf numFmtId="0" fontId="12" fillId="0" borderId="0" xfId="56" applyFont="1" applyAlignment="1">
      <alignment horizontal="left" vertical="center"/>
      <protection/>
    </xf>
    <xf numFmtId="0" fontId="42" fillId="0" borderId="18"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28575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28575"/>
          <a:ext cx="169545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6153150</xdr:colOff>
      <xdr:row>29</xdr:row>
      <xdr:rowOff>38100</xdr:rowOff>
    </xdr:to>
    <xdr:sp>
      <xdr:nvSpPr>
        <xdr:cNvPr id="1" name="Textfeld 1"/>
        <xdr:cNvSpPr txBox="1">
          <a:spLocks noChangeArrowheads="1"/>
        </xdr:cNvSpPr>
      </xdr:nvSpPr>
      <xdr:spPr>
        <a:xfrm>
          <a:off x="0" y="390525"/>
          <a:ext cx="6153150" cy="44005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Handelsstatistikgesetz (HdlStatG) vom 10. Dezember 2001 (BGBl. I S. 3438), das zuletzt durch Artikel 272 der Verordnung</a:t>
          </a:r>
          <a:r>
            <a:rPr lang="en-US" cap="none" sz="900" b="0" i="0" u="none" baseline="0">
              <a:solidFill>
                <a:srgbClr val="000000"/>
              </a:solidFill>
              <a:latin typeface="Arial"/>
              <a:ea typeface="Arial"/>
              <a:cs typeface="Arial"/>
            </a:rPr>
            <a:t> vom 31. August 2015</a:t>
          </a:r>
          <a:r>
            <a:rPr lang="en-US" cap="none" sz="900" b="0" i="0" u="none" baseline="0">
              <a:solidFill>
                <a:srgbClr val="000000"/>
              </a:solidFill>
              <a:latin typeface="Arial"/>
              <a:ea typeface="Arial"/>
              <a:cs typeface="Arial"/>
            </a:rPr>
            <a:t> (BGBI. I S. 1474) geändert worden ist, in Verbindung mit dem Bundesstatistikgesetz in der Fassung der Bekanntmachung vom 20. Oktober 2016 (BGBl. I S. 2394), das zuletzt durch Artikel 10 Absatz 5 des Gesetzes vom 30. Oktober 2017 (BGBl. I S. 3618) geändert worden ist.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Verordnung (EG) Nr. 1165/98 des Rates vom 19. Mai 1998 über Konjunkturstatistiken (Abl. EG Nr. L 162 S. 1) in der derzeit geltenden Fassung.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
</a:t>
          </a:r>
          <a:r>
            <a:rPr lang="en-US" cap="none" sz="900" b="0" i="0" u="none" baseline="0">
              <a:solidFill>
                <a:srgbClr val="000000"/>
              </a:solidFill>
              <a:latin typeface="Arial"/>
              <a:ea typeface="Arial"/>
              <a:cs typeface="Arial"/>
            </a:rPr>
            <a:t>Der Erhebungsbereich der Einzelhandelsstatistik wird auf der Grundlage der Klassifikation der Wirtschaftszweige, Ausgabe 2008 (WZ 2008) abgegrenzt (Abschnitt G, Abteilung 47).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
</a:t>
          </a:r>
          <a:r>
            <a:rPr lang="en-US" cap="none" sz="900" b="0" i="0" u="none" baseline="0">
              <a:solidFill>
                <a:srgbClr val="000000"/>
              </a:solidFill>
              <a:latin typeface="Arial"/>
              <a:ea typeface="Arial"/>
              <a:cs typeface="Arial"/>
            </a:rPr>
            <a:t>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1 000 Unternehmen durchgeführt. Zur monatlichen Statistik werden nur Unternehmen mit einem Jahresumsatz von mindestens 250 000 EUR herangezogen. Berichtsfirmen, die diese Jahresumsatzhöhe unterschreiten, sind von der monatlichen Erhebung ausgenommen und melden nur zur Jahreserhebung. Der Berichtskreis wird jährlich durch die Einbeziehung von Neugründungen aktualisiert.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
</a:t>
          </a:r>
          <a:r>
            <a:rPr lang="en-US" cap="none" sz="900" b="0" i="0" u="none" baseline="0">
              <a:solidFill>
                <a:srgbClr val="000000"/>
              </a:solidFill>
              <a:latin typeface="Arial"/>
              <a:ea typeface="Arial"/>
              <a:cs typeface="Arial"/>
            </a:rPr>
            <a:t>Die Ergebnisse der Einzelhandelsstatistik werden in der Gliederung der Klassifikation der Wirtschaftszweige, Ausgabe 2008 (WZ 2008) dargestellt. Der Darstellung der Ergebnisse liegen hochgerechnete Unternehmensmeldungen zugrunde.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
</a:t>
          </a:r>
        </a:p>
      </xdr:txBody>
    </xdr:sp>
    <xdr:clientData/>
  </xdr:twoCellAnchor>
  <xdr:twoCellAnchor>
    <xdr:from>
      <xdr:col>0</xdr:col>
      <xdr:colOff>0</xdr:colOff>
      <xdr:row>30</xdr:row>
      <xdr:rowOff>371475</xdr:rowOff>
    </xdr:from>
    <xdr:to>
      <xdr:col>0</xdr:col>
      <xdr:colOff>6153150</xdr:colOff>
      <xdr:row>59</xdr:row>
      <xdr:rowOff>114300</xdr:rowOff>
    </xdr:to>
    <xdr:sp>
      <xdr:nvSpPr>
        <xdr:cNvPr id="2" name="Textfeld 2"/>
        <xdr:cNvSpPr txBox="1">
          <a:spLocks noChangeArrowheads="1"/>
        </xdr:cNvSpPr>
      </xdr:nvSpPr>
      <xdr:spPr>
        <a:xfrm>
          <a:off x="0" y="5286375"/>
          <a:ext cx="6153150" cy="439102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
</a:t>
          </a:r>
          <a:r>
            <a:rPr lang="en-US" cap="none" sz="900" b="0" i="0" u="none" baseline="0">
              <a:solidFill>
                <a:srgbClr val="000000"/>
              </a:solidFill>
              <a:latin typeface="Arial"/>
              <a:ea typeface="Arial"/>
              <a:cs typeface="Arial"/>
            </a:rPr>
            <a:t>Der Umsatz im Einzelhandel umfasst die vom Unternehmen im Berichtsmonat insgesamt in Rechnung gestellten Beträge (ohne Umsatzsteuer) aus dem Verkauf von Waren und Dienstleistungen an Dritte ohne Rücksicht auf den Zahlungseingang und die Steuerpflicht.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42</xdr:row>
      <xdr:rowOff>0</xdr:rowOff>
    </xdr:from>
    <xdr:to>
      <xdr:col>1</xdr:col>
      <xdr:colOff>5048250</xdr:colOff>
      <xdr:row>62</xdr:row>
      <xdr:rowOff>47625</xdr:rowOff>
    </xdr:to>
    <xdr:pic>
      <xdr:nvPicPr>
        <xdr:cNvPr id="1" name="Grafik 2"/>
        <xdr:cNvPicPr preferRelativeResize="1">
          <a:picLocks noChangeAspect="1"/>
        </xdr:cNvPicPr>
      </xdr:nvPicPr>
      <xdr:blipFill>
        <a:blip r:embed="rId1"/>
        <a:stretch>
          <a:fillRect/>
        </a:stretch>
      </xdr:blipFill>
      <xdr:spPr>
        <a:xfrm>
          <a:off x="0" y="6515100"/>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29" customWidth="1"/>
    <col min="2" max="2" width="55.7109375" style="29" customWidth="1"/>
    <col min="3" max="3" width="8.7109375" style="29" customWidth="1"/>
    <col min="4" max="4" width="16.7109375" style="29" customWidth="1"/>
    <col min="5" max="16384" width="11.421875" style="29" customWidth="1"/>
  </cols>
  <sheetData>
    <row r="1" spans="1:4" ht="49.5" customHeight="1" thickBot="1">
      <c r="A1" s="143" t="s">
        <v>0</v>
      </c>
      <c r="B1" s="143"/>
      <c r="C1" s="111"/>
      <c r="D1" s="111"/>
    </row>
    <row r="2" spans="1:4" ht="35.25" customHeight="1" thickTop="1">
      <c r="A2" s="112" t="s">
        <v>1</v>
      </c>
      <c r="B2" s="112"/>
      <c r="C2" s="113" t="s">
        <v>2</v>
      </c>
      <c r="D2" s="113"/>
    </row>
    <row r="3" spans="1:4" ht="24.75" customHeight="1">
      <c r="A3" s="114"/>
      <c r="B3" s="114"/>
      <c r="C3" s="114"/>
      <c r="D3" s="114"/>
    </row>
    <row r="4" spans="1:4" ht="24.75" customHeight="1">
      <c r="A4" s="115" t="s">
        <v>95</v>
      </c>
      <c r="B4" s="115"/>
      <c r="C4" s="115"/>
      <c r="D4" s="116"/>
    </row>
    <row r="5" spans="1:4" ht="24.75" customHeight="1">
      <c r="A5" s="115" t="s">
        <v>3</v>
      </c>
      <c r="B5" s="115"/>
      <c r="C5" s="115"/>
      <c r="D5" s="116"/>
    </row>
    <row r="6" spans="1:4" ht="39.75" customHeight="1">
      <c r="A6" s="110" t="s">
        <v>161</v>
      </c>
      <c r="B6" s="117"/>
      <c r="C6" s="117"/>
      <c r="D6" s="117"/>
    </row>
    <row r="7" spans="1:4" ht="24.75" customHeight="1">
      <c r="A7" s="110"/>
      <c r="B7" s="110"/>
      <c r="C7" s="110"/>
      <c r="D7" s="110"/>
    </row>
    <row r="8" spans="1:4" ht="24.75" customHeight="1">
      <c r="A8" s="110"/>
      <c r="B8" s="110"/>
      <c r="C8" s="110"/>
      <c r="D8" s="110"/>
    </row>
    <row r="9" spans="1:4" ht="24.75" customHeight="1">
      <c r="A9" s="109"/>
      <c r="B9" s="109"/>
      <c r="C9" s="109"/>
      <c r="D9" s="109"/>
    </row>
    <row r="10" spans="1:4" ht="24.75" customHeight="1">
      <c r="A10" s="109"/>
      <c r="B10" s="109"/>
      <c r="C10" s="109"/>
      <c r="D10" s="109"/>
    </row>
    <row r="11" spans="1:4" ht="24.75" customHeight="1">
      <c r="A11" s="109"/>
      <c r="B11" s="109"/>
      <c r="C11" s="109"/>
      <c r="D11" s="109"/>
    </row>
    <row r="12" spans="1:4" ht="24.75" customHeight="1">
      <c r="A12" s="109"/>
      <c r="B12" s="109"/>
      <c r="C12" s="109"/>
      <c r="D12" s="109"/>
    </row>
    <row r="13" spans="1:4" ht="12" customHeight="1">
      <c r="A13" s="77"/>
      <c r="B13" s="106" t="s">
        <v>156</v>
      </c>
      <c r="C13" s="106"/>
      <c r="D13" s="78" t="s">
        <v>162</v>
      </c>
    </row>
    <row r="14" spans="1:4" ht="12" customHeight="1">
      <c r="A14" s="77"/>
      <c r="B14" s="106"/>
      <c r="C14" s="106"/>
      <c r="D14" s="79"/>
    </row>
    <row r="15" spans="1:4" ht="12" customHeight="1">
      <c r="A15" s="77"/>
      <c r="B15" s="106" t="s">
        <v>4</v>
      </c>
      <c r="C15" s="106"/>
      <c r="D15" s="80" t="s">
        <v>167</v>
      </c>
    </row>
    <row r="16" spans="1:4" ht="12" customHeight="1">
      <c r="A16" s="77"/>
      <c r="B16" s="106"/>
      <c r="C16" s="106"/>
      <c r="D16" s="80"/>
    </row>
    <row r="17" spans="1:4" ht="12" customHeight="1">
      <c r="A17" s="81"/>
      <c r="B17" s="107"/>
      <c r="C17" s="107"/>
      <c r="D17" s="82"/>
    </row>
    <row r="18" spans="1:4" ht="12" customHeight="1">
      <c r="A18" s="102"/>
      <c r="B18" s="102"/>
      <c r="C18" s="102"/>
      <c r="D18" s="102"/>
    </row>
    <row r="19" spans="1:4" ht="12" customHeight="1">
      <c r="A19" s="103" t="s">
        <v>5</v>
      </c>
      <c r="B19" s="103"/>
      <c r="C19" s="103"/>
      <c r="D19" s="103"/>
    </row>
    <row r="20" spans="1:4" ht="12" customHeight="1">
      <c r="A20" s="103" t="s">
        <v>6</v>
      </c>
      <c r="B20" s="103"/>
      <c r="C20" s="103"/>
      <c r="D20" s="103"/>
    </row>
    <row r="21" spans="1:4" ht="12" customHeight="1">
      <c r="A21" s="104"/>
      <c r="B21" s="104"/>
      <c r="C21" s="104"/>
      <c r="D21" s="104"/>
    </row>
    <row r="22" spans="1:4" ht="12" customHeight="1">
      <c r="A22" s="105" t="s">
        <v>151</v>
      </c>
      <c r="B22" s="105"/>
      <c r="C22" s="105"/>
      <c r="D22" s="105"/>
    </row>
    <row r="23" spans="1:4" ht="12" customHeight="1">
      <c r="A23" s="103"/>
      <c r="B23" s="103"/>
      <c r="C23" s="103"/>
      <c r="D23" s="103"/>
    </row>
    <row r="24" spans="1:4" ht="12" customHeight="1">
      <c r="A24" s="98" t="s">
        <v>157</v>
      </c>
      <c r="B24" s="98"/>
      <c r="C24" s="98"/>
      <c r="D24" s="98"/>
    </row>
    <row r="25" spans="1:4" ht="12" customHeight="1">
      <c r="A25" s="98" t="s">
        <v>158</v>
      </c>
      <c r="B25" s="98"/>
      <c r="C25" s="98"/>
      <c r="D25" s="98"/>
    </row>
    <row r="26" spans="1:4" ht="12" customHeight="1">
      <c r="A26" s="99"/>
      <c r="B26" s="99"/>
      <c r="C26" s="99"/>
      <c r="D26" s="99"/>
    </row>
    <row r="27" spans="1:4" ht="12" customHeight="1">
      <c r="A27" s="100"/>
      <c r="B27" s="100"/>
      <c r="C27" s="100"/>
      <c r="D27" s="100"/>
    </row>
    <row r="28" spans="1:4" ht="12" customHeight="1">
      <c r="A28" s="101" t="s">
        <v>7</v>
      </c>
      <c r="B28" s="101"/>
      <c r="C28" s="101"/>
      <c r="D28" s="101"/>
    </row>
    <row r="29" spans="1:4" ht="12" customHeight="1">
      <c r="A29" s="108"/>
      <c r="B29" s="108"/>
      <c r="C29" s="108"/>
      <c r="D29" s="108"/>
    </row>
    <row r="30" spans="1:4" ht="12" customHeight="1">
      <c r="A30" s="83" t="s">
        <v>8</v>
      </c>
      <c r="B30" s="95" t="s">
        <v>9</v>
      </c>
      <c r="C30" s="95"/>
      <c r="D30" s="95"/>
    </row>
    <row r="31" spans="1:4" ht="12" customHeight="1">
      <c r="A31" s="84">
        <v>0</v>
      </c>
      <c r="B31" s="95" t="s">
        <v>10</v>
      </c>
      <c r="C31" s="95"/>
      <c r="D31" s="95"/>
    </row>
    <row r="32" spans="1:4" ht="12" customHeight="1">
      <c r="A32" s="83" t="s">
        <v>11</v>
      </c>
      <c r="B32" s="95" t="s">
        <v>12</v>
      </c>
      <c r="C32" s="95"/>
      <c r="D32" s="95"/>
    </row>
    <row r="33" spans="1:4" ht="12" customHeight="1">
      <c r="A33" s="83" t="s">
        <v>22</v>
      </c>
      <c r="B33" s="95" t="s">
        <v>13</v>
      </c>
      <c r="C33" s="95"/>
      <c r="D33" s="95"/>
    </row>
    <row r="34" spans="1:4" ht="12" customHeight="1">
      <c r="A34" s="83" t="s">
        <v>14</v>
      </c>
      <c r="B34" s="95" t="s">
        <v>15</v>
      </c>
      <c r="C34" s="95"/>
      <c r="D34" s="95"/>
    </row>
    <row r="35" spans="1:4" ht="12" customHeight="1">
      <c r="A35" s="83" t="s">
        <v>16</v>
      </c>
      <c r="B35" s="95" t="s">
        <v>17</v>
      </c>
      <c r="C35" s="95"/>
      <c r="D35" s="95"/>
    </row>
    <row r="36" spans="1:4" ht="12" customHeight="1">
      <c r="A36" s="83" t="s">
        <v>18</v>
      </c>
      <c r="B36" s="95" t="s">
        <v>19</v>
      </c>
      <c r="C36" s="95"/>
      <c r="D36" s="95"/>
    </row>
    <row r="37" spans="1:4" ht="12" customHeight="1">
      <c r="A37" s="83" t="s">
        <v>94</v>
      </c>
      <c r="B37" s="95" t="s">
        <v>20</v>
      </c>
      <c r="C37" s="95"/>
      <c r="D37" s="95"/>
    </row>
    <row r="38" spans="1:4" ht="12" customHeight="1">
      <c r="A38" s="83"/>
      <c r="B38" s="95"/>
      <c r="C38" s="95"/>
      <c r="D38" s="95"/>
    </row>
    <row r="39" spans="1:4" ht="12" customHeight="1">
      <c r="A39" s="83"/>
      <c r="B39" s="95"/>
      <c r="C39" s="95"/>
      <c r="D39" s="95"/>
    </row>
    <row r="40" spans="1:4" ht="12" customHeight="1">
      <c r="A40" s="83"/>
      <c r="B40" s="83"/>
      <c r="C40" s="83"/>
      <c r="D40" s="83"/>
    </row>
    <row r="41" spans="1:4" ht="12" customHeight="1">
      <c r="A41" s="83"/>
      <c r="B41" s="83"/>
      <c r="C41" s="83"/>
      <c r="D41" s="83"/>
    </row>
    <row r="42" spans="1:4" ht="12" customHeight="1">
      <c r="A42" s="85"/>
      <c r="B42" s="96"/>
      <c r="C42" s="96"/>
      <c r="D42" s="96"/>
    </row>
    <row r="43" spans="1:4" ht="12" customHeight="1">
      <c r="A43" s="85"/>
      <c r="B43" s="96"/>
      <c r="C43" s="96"/>
      <c r="D43" s="96"/>
    </row>
    <row r="44" spans="1:4" ht="12.75">
      <c r="A44" s="95" t="s">
        <v>21</v>
      </c>
      <c r="B44" s="95"/>
      <c r="C44" s="95"/>
      <c r="D44" s="95"/>
    </row>
    <row r="45" spans="1:4" ht="12.75">
      <c r="A45" s="97"/>
      <c r="B45" s="97"/>
      <c r="C45" s="97"/>
      <c r="D45" s="97"/>
    </row>
  </sheetData>
  <sheetProtection/>
  <mergeCells count="45">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 ref="B14:C14"/>
    <mergeCell ref="B15:C15"/>
    <mergeCell ref="B16:C16"/>
    <mergeCell ref="B17:C17"/>
    <mergeCell ref="A29:D29"/>
    <mergeCell ref="B30:D30"/>
    <mergeCell ref="B31:D31"/>
    <mergeCell ref="B32:D32"/>
    <mergeCell ref="A18:D18"/>
    <mergeCell ref="A19:D19"/>
    <mergeCell ref="A20:D20"/>
    <mergeCell ref="A21:D21"/>
    <mergeCell ref="A22:D22"/>
    <mergeCell ref="A23:D23"/>
    <mergeCell ref="A45:D45"/>
    <mergeCell ref="B35:D35"/>
    <mergeCell ref="B36:D36"/>
    <mergeCell ref="B37:D37"/>
    <mergeCell ref="B38:D38"/>
    <mergeCell ref="A24:D24"/>
    <mergeCell ref="A25:D25"/>
    <mergeCell ref="A26:D26"/>
    <mergeCell ref="A27:D27"/>
    <mergeCell ref="A28:D28"/>
    <mergeCell ref="B39:D39"/>
    <mergeCell ref="B33:D33"/>
    <mergeCell ref="B34:D34"/>
    <mergeCell ref="B42:D42"/>
    <mergeCell ref="B43:D43"/>
    <mergeCell ref="A44:D44"/>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6"/>
  <sheetViews>
    <sheetView zoomScale="140" zoomScaleNormal="140" workbookViewId="0" topLeftCell="A1">
      <selection activeCell="A2" sqref="A2:B2"/>
    </sheetView>
  </sheetViews>
  <sheetFormatPr defaultColWidth="11.421875" defaultRowHeight="12.75"/>
  <cols>
    <col min="1" max="1" width="5.7109375" style="49" customWidth="1"/>
    <col min="2" max="2" width="82.7109375" style="44" customWidth="1"/>
    <col min="3" max="16384" width="11.421875" style="44" customWidth="1"/>
  </cols>
  <sheetData>
    <row r="1" spans="1:2" s="42" customFormat="1" ht="30" customHeight="1">
      <c r="A1" s="142" t="s">
        <v>83</v>
      </c>
      <c r="B1" s="142"/>
    </row>
    <row r="2" spans="1:2" ht="12" customHeight="1">
      <c r="A2" s="43" t="s">
        <v>87</v>
      </c>
      <c r="B2" s="45" t="s">
        <v>89</v>
      </c>
    </row>
    <row r="3" spans="1:2" ht="8.25" customHeight="1">
      <c r="A3" s="43"/>
      <c r="B3" s="45"/>
    </row>
    <row r="4" spans="1:2" ht="12" customHeight="1">
      <c r="A4" s="43" t="s">
        <v>88</v>
      </c>
      <c r="B4" s="45" t="s">
        <v>91</v>
      </c>
    </row>
    <row r="5" spans="1:2" ht="12" customHeight="1">
      <c r="A5" s="46"/>
      <c r="B5" s="45"/>
    </row>
    <row r="6" spans="1:2" ht="12" customHeight="1">
      <c r="A6" s="46"/>
      <c r="B6" s="45"/>
    </row>
    <row r="7" spans="1:2" ht="12" customHeight="1">
      <c r="A7" s="46"/>
      <c r="B7" s="45"/>
    </row>
    <row r="8" spans="1:2" ht="12" customHeight="1">
      <c r="A8" s="46"/>
      <c r="B8" s="45"/>
    </row>
    <row r="9" spans="1:2" ht="12" customHeight="1">
      <c r="A9" s="46"/>
      <c r="B9" s="45"/>
    </row>
    <row r="10" spans="1:2" ht="12" customHeight="1">
      <c r="A10" s="46"/>
      <c r="B10" s="45"/>
    </row>
    <row r="11" spans="1:2" ht="12" customHeight="1">
      <c r="A11" s="46"/>
      <c r="B11" s="45"/>
    </row>
    <row r="12" spans="1:2" ht="12" customHeight="1">
      <c r="A12" s="46"/>
      <c r="B12" s="45"/>
    </row>
    <row r="13" spans="1:2" ht="12" customHeight="1">
      <c r="A13" s="46"/>
      <c r="B13" s="45"/>
    </row>
    <row r="14" spans="1:2" ht="12" customHeight="1">
      <c r="A14" s="46"/>
      <c r="B14" s="45"/>
    </row>
    <row r="15" spans="1:2" ht="12" customHeight="1">
      <c r="A15" s="46"/>
      <c r="B15" s="45"/>
    </row>
    <row r="16" spans="1:2" ht="12" customHeight="1">
      <c r="A16" s="46"/>
      <c r="B16" s="45"/>
    </row>
    <row r="17" spans="1:2" ht="12" customHeight="1">
      <c r="A17" s="46"/>
      <c r="B17" s="45"/>
    </row>
    <row r="18" spans="1:2" ht="12" customHeight="1">
      <c r="A18" s="46"/>
      <c r="B18" s="45"/>
    </row>
    <row r="19" spans="1:2" ht="12" customHeight="1">
      <c r="A19" s="46"/>
      <c r="B19" s="45"/>
    </row>
    <row r="20" ht="12" customHeight="1">
      <c r="A20" s="47"/>
    </row>
    <row r="21" ht="12" customHeight="1">
      <c r="A21" s="46"/>
    </row>
    <row r="22" ht="12" customHeight="1">
      <c r="A22" s="46"/>
    </row>
    <row r="23" ht="12" customHeight="1">
      <c r="A23" s="46"/>
    </row>
    <row r="24" ht="12" customHeight="1">
      <c r="A24" s="46"/>
    </row>
    <row r="25" ht="12" customHeight="1">
      <c r="A25" s="46"/>
    </row>
    <row r="26" ht="12" customHeight="1">
      <c r="A26" s="46"/>
    </row>
    <row r="27" ht="12" customHeight="1">
      <c r="A27" s="46"/>
    </row>
    <row r="28" ht="12" customHeight="1">
      <c r="A28" s="47"/>
    </row>
    <row r="29" ht="12" customHeight="1">
      <c r="A29" s="46"/>
    </row>
    <row r="30" ht="12" customHeight="1">
      <c r="A30" s="48"/>
    </row>
    <row r="31" ht="12" customHeight="1">
      <c r="A31" s="46"/>
    </row>
    <row r="32" ht="12" customHeight="1">
      <c r="A32" s="47"/>
    </row>
    <row r="33" ht="12" customHeight="1">
      <c r="A33" s="46"/>
    </row>
    <row r="34" ht="12" customHeight="1">
      <c r="A34" s="48"/>
    </row>
    <row r="35" ht="12" customHeight="1">
      <c r="A35" s="46"/>
    </row>
    <row r="36" ht="12" customHeight="1">
      <c r="A36" s="46"/>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2017 11&amp;R&amp;7&amp;P</oddFooter>
    <evenFooter>&amp;L&amp;7&amp;P&amp;R&amp;7StatA MV, Statistischer Bericht G113 2017 11</evenFooter>
  </headerFooter>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2" sqref="A2:B2"/>
    </sheetView>
  </sheetViews>
  <sheetFormatPr defaultColWidth="11.421875" defaultRowHeight="12.75"/>
  <cols>
    <col min="1" max="1" width="12.7109375" style="40" customWidth="1"/>
    <col min="2" max="2" width="70.57421875" style="41" customWidth="1"/>
    <col min="3" max="3" width="8.7109375" style="33" customWidth="1"/>
    <col min="4" max="16384" width="11.421875" style="32" customWidth="1"/>
  </cols>
  <sheetData>
    <row r="1" spans="1:3" s="30" customFormat="1" ht="30" customHeight="1">
      <c r="A1" s="118" t="s">
        <v>80</v>
      </c>
      <c r="B1" s="118"/>
      <c r="C1" s="118"/>
    </row>
    <row r="2" spans="1:3" ht="22.5" customHeight="1">
      <c r="A2" s="119"/>
      <c r="B2" s="119"/>
      <c r="C2" s="31" t="s">
        <v>23</v>
      </c>
    </row>
    <row r="3" spans="1:3" ht="12" customHeight="1">
      <c r="A3" s="120" t="s">
        <v>24</v>
      </c>
      <c r="B3" s="120"/>
      <c r="C3" s="33">
        <v>3</v>
      </c>
    </row>
    <row r="4" spans="1:2" ht="12" customHeight="1">
      <c r="A4" s="57"/>
      <c r="B4" s="57"/>
    </row>
    <row r="5" spans="1:3" ht="12" customHeight="1">
      <c r="A5" s="120" t="s">
        <v>30</v>
      </c>
      <c r="B5" s="120"/>
      <c r="C5" s="33">
        <v>4</v>
      </c>
    </row>
    <row r="6" spans="1:2" ht="11.25" customHeight="1">
      <c r="A6" s="121"/>
      <c r="B6" s="121"/>
    </row>
    <row r="7" spans="1:3" ht="11.25" customHeight="1">
      <c r="A7" s="93" t="s">
        <v>159</v>
      </c>
      <c r="B7" s="93" t="s">
        <v>160</v>
      </c>
      <c r="C7" s="33">
        <v>4</v>
      </c>
    </row>
    <row r="8" spans="1:2" ht="11.25" customHeight="1">
      <c r="A8" s="94"/>
      <c r="B8" s="94"/>
    </row>
    <row r="9" spans="1:2" ht="12" customHeight="1">
      <c r="A9" s="37" t="s">
        <v>81</v>
      </c>
      <c r="B9" s="34" t="s">
        <v>25</v>
      </c>
    </row>
    <row r="10" spans="1:2" ht="8.25" customHeight="1">
      <c r="A10" s="37"/>
      <c r="B10" s="34"/>
    </row>
    <row r="11" spans="1:11" ht="24" customHeight="1">
      <c r="A11" s="35" t="s">
        <v>113</v>
      </c>
      <c r="B11" s="36" t="s">
        <v>84</v>
      </c>
      <c r="C11" s="33">
        <v>5</v>
      </c>
      <c r="D11" s="38"/>
      <c r="E11" s="38"/>
      <c r="F11" s="38"/>
      <c r="G11" s="38"/>
      <c r="H11" s="38"/>
      <c r="I11" s="38"/>
      <c r="J11" s="38"/>
      <c r="K11" s="38"/>
    </row>
    <row r="12" spans="1:11" ht="8.25" customHeight="1">
      <c r="A12" s="35"/>
      <c r="B12" s="36"/>
      <c r="D12" s="38"/>
      <c r="E12" s="38"/>
      <c r="F12" s="38"/>
      <c r="G12" s="38"/>
      <c r="H12" s="38"/>
      <c r="I12" s="38"/>
      <c r="J12" s="38"/>
      <c r="K12" s="38"/>
    </row>
    <row r="13" spans="1:4" ht="24" customHeight="1">
      <c r="A13" s="35" t="s">
        <v>114</v>
      </c>
      <c r="B13" s="36" t="s">
        <v>85</v>
      </c>
      <c r="C13" s="33">
        <v>6</v>
      </c>
      <c r="D13" s="39"/>
    </row>
    <row r="14" spans="1:4" ht="8.25" customHeight="1">
      <c r="A14" s="35"/>
      <c r="B14" s="36"/>
      <c r="D14" s="39"/>
    </row>
    <row r="15" spans="1:3" ht="12" customHeight="1">
      <c r="A15" s="35" t="s">
        <v>115</v>
      </c>
      <c r="B15" s="36" t="s">
        <v>26</v>
      </c>
      <c r="C15" s="33">
        <v>7</v>
      </c>
    </row>
    <row r="16" spans="1:2" ht="11.25" customHeight="1">
      <c r="A16" s="35"/>
      <c r="B16" s="36"/>
    </row>
    <row r="17" spans="1:2" ht="12" customHeight="1">
      <c r="A17" s="37" t="s">
        <v>82</v>
      </c>
      <c r="B17" s="34" t="s">
        <v>27</v>
      </c>
    </row>
    <row r="18" spans="1:2" ht="8.25" customHeight="1">
      <c r="A18" s="37"/>
      <c r="B18" s="34"/>
    </row>
    <row r="19" spans="1:5" ht="12" customHeight="1">
      <c r="A19" s="35" t="s">
        <v>116</v>
      </c>
      <c r="B19" s="36" t="s">
        <v>28</v>
      </c>
      <c r="C19" s="33">
        <v>8</v>
      </c>
      <c r="D19" s="39"/>
      <c r="E19" s="39"/>
    </row>
    <row r="20" spans="1:5" ht="8.25" customHeight="1">
      <c r="A20" s="35"/>
      <c r="B20" s="36"/>
      <c r="D20" s="39"/>
      <c r="E20" s="39"/>
    </row>
    <row r="21" spans="1:3" ht="12" customHeight="1">
      <c r="A21" s="35" t="s">
        <v>147</v>
      </c>
      <c r="B21" s="36" t="s">
        <v>29</v>
      </c>
      <c r="C21" s="33">
        <v>9</v>
      </c>
    </row>
    <row r="23" spans="1:3" ht="12">
      <c r="A23" s="122" t="s">
        <v>83</v>
      </c>
      <c r="B23" s="122"/>
      <c r="C23" s="33">
        <v>10</v>
      </c>
    </row>
  </sheetData>
  <sheetProtection/>
  <mergeCells count="6">
    <mergeCell ref="A1:C1"/>
    <mergeCell ref="A2:B2"/>
    <mergeCell ref="A3:B3"/>
    <mergeCell ref="A6:B6"/>
    <mergeCell ref="A23:B23"/>
    <mergeCell ref="A5:B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2017 11&amp;R&amp;7&amp;P</oddFooter>
    <evenFooter>&amp;L&amp;7&amp;P&amp;R&amp;7StatA MV, Statistischer Bericht G113 2017 11</evenFooter>
  </headerFooter>
</worksheet>
</file>

<file path=xl/worksheets/sheet3.xml><?xml version="1.0" encoding="utf-8"?>
<worksheet xmlns="http://schemas.openxmlformats.org/spreadsheetml/2006/main" xmlns:r="http://schemas.openxmlformats.org/officeDocument/2006/relationships">
  <dimension ref="A1:G31"/>
  <sheetViews>
    <sheetView zoomScale="140" zoomScaleNormal="140" workbookViewId="0" topLeftCell="A1">
      <selection activeCell="A1" sqref="A1"/>
    </sheetView>
  </sheetViews>
  <sheetFormatPr defaultColWidth="11.421875" defaultRowHeight="12.75"/>
  <cols>
    <col min="1" max="1" width="94.140625" style="0" customWidth="1"/>
  </cols>
  <sheetData>
    <row r="1" spans="1:7" ht="30" customHeight="1">
      <c r="A1" s="4" t="s">
        <v>24</v>
      </c>
      <c r="B1" s="3"/>
      <c r="C1" s="3"/>
      <c r="D1" s="3"/>
      <c r="E1" s="3"/>
      <c r="F1" s="3"/>
      <c r="G1" s="3"/>
    </row>
    <row r="2" spans="1:7" ht="12" customHeight="1">
      <c r="A2" s="1"/>
      <c r="B2" s="1"/>
      <c r="C2" s="1"/>
      <c r="D2" s="1"/>
      <c r="E2" s="1"/>
      <c r="F2" s="1"/>
      <c r="G2" s="1"/>
    </row>
    <row r="3" spans="1:7" ht="12" customHeight="1">
      <c r="A3" s="52"/>
      <c r="B3" s="1"/>
      <c r="C3" s="1"/>
      <c r="D3" s="1"/>
      <c r="E3" s="1"/>
      <c r="F3" s="1"/>
      <c r="G3" s="1"/>
    </row>
    <row r="4" spans="1:7" ht="12" customHeight="1">
      <c r="A4" s="1"/>
      <c r="B4" s="1"/>
      <c r="C4" s="1"/>
      <c r="D4" s="1"/>
      <c r="E4" s="1"/>
      <c r="F4" s="1"/>
      <c r="G4" s="1"/>
    </row>
    <row r="5" spans="1:7" ht="12" customHeight="1">
      <c r="A5" s="1"/>
      <c r="B5" s="1"/>
      <c r="C5" s="1"/>
      <c r="D5" s="1"/>
      <c r="E5" s="1"/>
      <c r="F5" s="1"/>
      <c r="G5" s="1"/>
    </row>
    <row r="6" spans="1:7" ht="12" customHeight="1">
      <c r="A6" s="16"/>
      <c r="B6" s="1"/>
      <c r="C6" s="1"/>
      <c r="D6" s="1"/>
      <c r="E6" s="1"/>
      <c r="F6" s="1"/>
      <c r="G6" s="1"/>
    </row>
    <row r="7" ht="12" customHeight="1">
      <c r="A7" s="1"/>
    </row>
    <row r="8" spans="1:6" ht="12" customHeight="1">
      <c r="A8" s="16"/>
      <c r="B8" s="1"/>
      <c r="C8" s="1"/>
      <c r="D8" s="1"/>
      <c r="E8" s="1"/>
      <c r="F8" s="1"/>
    </row>
    <row r="9" ht="12" customHeight="1">
      <c r="A9" s="1"/>
    </row>
    <row r="10" spans="1:7" ht="12" customHeight="1">
      <c r="A10" s="16"/>
      <c r="B10" s="1"/>
      <c r="C10" s="1"/>
      <c r="D10" s="1"/>
      <c r="E10" s="1"/>
      <c r="F10" s="1"/>
      <c r="G10" s="1"/>
    </row>
    <row r="11" ht="12" customHeight="1">
      <c r="A11" s="1"/>
    </row>
    <row r="12" spans="1:7" ht="12" customHeight="1">
      <c r="A12" s="16"/>
      <c r="B12" s="1"/>
      <c r="C12" s="1"/>
      <c r="D12" s="1"/>
      <c r="E12" s="1"/>
      <c r="F12" s="1"/>
      <c r="G12" s="1"/>
    </row>
    <row r="13" spans="1:7" ht="12" customHeight="1">
      <c r="A13" s="1"/>
      <c r="B13" s="1"/>
      <c r="C13" s="1"/>
      <c r="D13" s="1"/>
      <c r="E13" s="1"/>
      <c r="F13" s="1"/>
      <c r="G13" s="1"/>
    </row>
    <row r="14" spans="1:7" ht="12" customHeight="1">
      <c r="A14" s="1"/>
      <c r="B14" s="1"/>
      <c r="C14" s="1"/>
      <c r="D14" s="1"/>
      <c r="E14" s="1"/>
      <c r="F14" s="1"/>
      <c r="G14" s="1"/>
    </row>
    <row r="15" ht="12" customHeight="1">
      <c r="A15" s="1"/>
    </row>
    <row r="16" ht="12" customHeight="1"/>
    <row r="17" ht="12" customHeight="1">
      <c r="A17" s="4"/>
    </row>
    <row r="18" ht="12" customHeight="1"/>
    <row r="31" ht="30" customHeight="1">
      <c r="A31" s="4" t="s">
        <v>96</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2017 11&amp;R&amp;7&amp;P</oddFooter>
    <evenFooter>&amp;L&amp;7&amp;P&amp;R&amp;7StatA MV, Statistischer Bericht G113 2017 11</evenFooter>
  </headerFooter>
  <drawing r:id="rId1"/>
</worksheet>
</file>

<file path=xl/worksheets/sheet4.xml><?xml version="1.0" encoding="utf-8"?>
<worksheet xmlns="http://schemas.openxmlformats.org/spreadsheetml/2006/main" xmlns:r="http://schemas.openxmlformats.org/officeDocument/2006/relationships">
  <dimension ref="A1:G40"/>
  <sheetViews>
    <sheetView zoomScale="140" zoomScaleNormal="140" workbookViewId="0" topLeftCell="A1">
      <selection activeCell="A1" sqref="A1:B1"/>
    </sheetView>
  </sheetViews>
  <sheetFormatPr defaultColWidth="11.421875" defaultRowHeight="12.75"/>
  <cols>
    <col min="1" max="1" width="15.28125" style="11" customWidth="1"/>
    <col min="2" max="2" width="76.7109375" style="11" customWidth="1"/>
  </cols>
  <sheetData>
    <row r="1" spans="1:7" s="50" customFormat="1" ht="30" customHeight="1">
      <c r="A1" s="123" t="s">
        <v>30</v>
      </c>
      <c r="B1" s="123"/>
      <c r="C1" s="2"/>
      <c r="D1" s="2"/>
      <c r="E1" s="2"/>
      <c r="F1" s="2"/>
      <c r="G1" s="2"/>
    </row>
    <row r="2" spans="1:7" ht="11.25" customHeight="1">
      <c r="A2" s="70"/>
      <c r="B2" s="70"/>
      <c r="C2" s="2"/>
      <c r="D2" s="2"/>
      <c r="E2" s="2"/>
      <c r="F2" s="2"/>
      <c r="G2" s="2"/>
    </row>
    <row r="3" spans="1:7" ht="12" customHeight="1">
      <c r="A3" s="124" t="s">
        <v>31</v>
      </c>
      <c r="B3" s="124"/>
      <c r="C3" s="2"/>
      <c r="D3" s="2"/>
      <c r="E3" s="2"/>
      <c r="F3" s="2"/>
      <c r="G3" s="2"/>
    </row>
    <row r="4" spans="1:2" ht="11.25" customHeight="1">
      <c r="A4" s="9"/>
      <c r="B4" s="9"/>
    </row>
    <row r="5" spans="1:7" ht="11.25" customHeight="1">
      <c r="A5" s="70">
        <v>47</v>
      </c>
      <c r="B5" s="6" t="s">
        <v>32</v>
      </c>
      <c r="C5" s="5"/>
      <c r="D5" s="5"/>
      <c r="E5" s="5"/>
      <c r="F5" s="5"/>
      <c r="G5" s="5"/>
    </row>
    <row r="6" spans="1:2" ht="8.25" customHeight="1">
      <c r="A6" s="9"/>
      <c r="B6" s="89"/>
    </row>
    <row r="7" spans="1:7" ht="11.25" customHeight="1">
      <c r="A7" s="70" t="s">
        <v>33</v>
      </c>
      <c r="B7" s="6" t="s">
        <v>126</v>
      </c>
      <c r="C7" s="6"/>
      <c r="D7" s="6"/>
      <c r="E7" s="6"/>
      <c r="F7" s="6"/>
      <c r="G7" s="6"/>
    </row>
    <row r="8" spans="1:7" ht="22.5" customHeight="1">
      <c r="A8" s="10" t="s">
        <v>34</v>
      </c>
      <c r="B8" s="90" t="s">
        <v>127</v>
      </c>
      <c r="C8" s="7"/>
      <c r="D8" s="7"/>
      <c r="E8" s="7"/>
      <c r="F8" s="7"/>
      <c r="G8" s="7"/>
    </row>
    <row r="9" spans="1:7" ht="11.25" customHeight="1">
      <c r="A9" s="10" t="s">
        <v>35</v>
      </c>
      <c r="B9" s="90" t="s">
        <v>128</v>
      </c>
      <c r="C9" s="7"/>
      <c r="D9" s="7"/>
      <c r="E9" s="7"/>
      <c r="F9" s="7"/>
      <c r="G9" s="7"/>
    </row>
    <row r="10" spans="1:2" ht="8.25" customHeight="1">
      <c r="A10" s="9"/>
      <c r="B10" s="89"/>
    </row>
    <row r="11" spans="1:7" ht="22.5" customHeight="1">
      <c r="A11" s="70" t="s">
        <v>36</v>
      </c>
      <c r="B11" s="6" t="s">
        <v>129</v>
      </c>
      <c r="C11" s="8"/>
      <c r="D11" s="8"/>
      <c r="E11" s="8"/>
      <c r="F11" s="8"/>
      <c r="G11" s="8"/>
    </row>
    <row r="12" spans="1:2" ht="8.25" customHeight="1">
      <c r="A12" s="9"/>
      <c r="B12" s="89"/>
    </row>
    <row r="13" spans="1:7" ht="11.25" customHeight="1">
      <c r="A13" s="70" t="s">
        <v>37</v>
      </c>
      <c r="B13" s="6" t="s">
        <v>130</v>
      </c>
      <c r="C13" s="8"/>
      <c r="D13" s="8"/>
      <c r="E13" s="8"/>
      <c r="F13" s="8"/>
      <c r="G13" s="8"/>
    </row>
    <row r="14" spans="1:2" ht="8.25" customHeight="1">
      <c r="A14" s="9"/>
      <c r="B14" s="89"/>
    </row>
    <row r="15" spans="1:7" ht="11.25" customHeight="1">
      <c r="A15" s="70" t="s">
        <v>38</v>
      </c>
      <c r="B15" s="6" t="s">
        <v>131</v>
      </c>
      <c r="C15" s="8"/>
      <c r="D15" s="8"/>
      <c r="E15" s="8"/>
      <c r="F15" s="8"/>
      <c r="G15" s="8"/>
    </row>
    <row r="16" spans="1:2" ht="8.25" customHeight="1">
      <c r="A16" s="9"/>
      <c r="B16" s="89"/>
    </row>
    <row r="17" spans="1:7" ht="22.5" customHeight="1">
      <c r="A17" s="70" t="s">
        <v>39</v>
      </c>
      <c r="B17" s="6" t="s">
        <v>132</v>
      </c>
      <c r="C17" s="8"/>
      <c r="D17" s="8"/>
      <c r="E17" s="8"/>
      <c r="F17" s="8"/>
      <c r="G17" s="8"/>
    </row>
    <row r="18" spans="1:2" ht="8.25" customHeight="1">
      <c r="A18" s="9"/>
      <c r="B18" s="89"/>
    </row>
    <row r="19" spans="1:7" ht="11.25" customHeight="1">
      <c r="A19" s="70" t="s">
        <v>40</v>
      </c>
      <c r="B19" s="6" t="s">
        <v>133</v>
      </c>
      <c r="C19" s="8"/>
      <c r="D19" s="8"/>
      <c r="E19" s="8"/>
      <c r="F19" s="8"/>
      <c r="G19" s="8"/>
    </row>
    <row r="20" spans="1:2" ht="8.25" customHeight="1">
      <c r="A20" s="9"/>
      <c r="B20" s="89"/>
    </row>
    <row r="21" spans="1:7" ht="11.25" customHeight="1">
      <c r="A21" s="70" t="s">
        <v>41</v>
      </c>
      <c r="B21" s="6" t="s">
        <v>134</v>
      </c>
      <c r="C21" s="8"/>
      <c r="D21" s="8"/>
      <c r="E21" s="8"/>
      <c r="F21" s="8"/>
      <c r="G21" s="8"/>
    </row>
    <row r="22" spans="1:7" ht="11.25" customHeight="1">
      <c r="A22" s="10" t="s">
        <v>42</v>
      </c>
      <c r="B22" s="90" t="s">
        <v>135</v>
      </c>
      <c r="C22" s="7"/>
      <c r="D22" s="7"/>
      <c r="E22" s="7"/>
      <c r="F22" s="7"/>
      <c r="G22" s="7"/>
    </row>
    <row r="23" spans="1:7" ht="11.25" customHeight="1">
      <c r="A23" s="10" t="s">
        <v>43</v>
      </c>
      <c r="B23" s="90" t="s">
        <v>136</v>
      </c>
      <c r="C23" s="7"/>
      <c r="D23" s="7"/>
      <c r="E23" s="7"/>
      <c r="F23" s="7"/>
      <c r="G23" s="7"/>
    </row>
    <row r="24" spans="1:7" ht="11.25" customHeight="1">
      <c r="A24" s="10" t="s">
        <v>44</v>
      </c>
      <c r="B24" s="90" t="s">
        <v>137</v>
      </c>
      <c r="C24" s="7"/>
      <c r="D24" s="7"/>
      <c r="E24" s="7"/>
      <c r="F24" s="7"/>
      <c r="G24" s="7"/>
    </row>
    <row r="25" spans="1:2" ht="8.25" customHeight="1">
      <c r="A25" s="9"/>
      <c r="B25" s="89"/>
    </row>
    <row r="26" spans="1:7" ht="11.25" customHeight="1">
      <c r="A26" s="70" t="s">
        <v>45</v>
      </c>
      <c r="B26" s="6" t="s">
        <v>138</v>
      </c>
      <c r="C26" s="8"/>
      <c r="D26" s="8"/>
      <c r="E26" s="8"/>
      <c r="F26" s="8"/>
      <c r="G26" s="8"/>
    </row>
    <row r="27" spans="1:7" ht="22.5" customHeight="1">
      <c r="A27" s="10" t="s">
        <v>46</v>
      </c>
      <c r="B27" s="90" t="s">
        <v>139</v>
      </c>
      <c r="C27" s="7"/>
      <c r="D27" s="7"/>
      <c r="E27" s="7"/>
      <c r="F27" s="7"/>
      <c r="G27" s="7"/>
    </row>
    <row r="28" spans="1:7" ht="11.25" customHeight="1">
      <c r="A28" s="10" t="s">
        <v>47</v>
      </c>
      <c r="B28" s="90" t="s">
        <v>141</v>
      </c>
      <c r="C28" s="7"/>
      <c r="D28" s="7"/>
      <c r="E28" s="7"/>
      <c r="F28" s="7"/>
      <c r="G28" s="7"/>
    </row>
    <row r="29" spans="1:7" ht="11.25" customHeight="1">
      <c r="A29" s="10" t="s">
        <v>48</v>
      </c>
      <c r="B29" s="90" t="s">
        <v>140</v>
      </c>
      <c r="C29" s="7"/>
      <c r="D29" s="7"/>
      <c r="E29" s="7"/>
      <c r="F29" s="7"/>
      <c r="G29" s="7"/>
    </row>
    <row r="30" spans="1:2" ht="8.25" customHeight="1">
      <c r="A30" s="9"/>
      <c r="B30" s="89"/>
    </row>
    <row r="31" spans="1:7" ht="11.25" customHeight="1">
      <c r="A31" s="70" t="s">
        <v>49</v>
      </c>
      <c r="B31" s="6" t="s">
        <v>142</v>
      </c>
      <c r="C31" s="8"/>
      <c r="D31" s="8"/>
      <c r="E31" s="8"/>
      <c r="F31" s="8"/>
      <c r="G31" s="8"/>
    </row>
    <row r="32" spans="1:2" ht="12" customHeight="1">
      <c r="A32" s="9"/>
      <c r="B32" s="89"/>
    </row>
    <row r="33" spans="1:7" ht="11.25" customHeight="1">
      <c r="A33" s="70"/>
      <c r="B33" s="6" t="s">
        <v>143</v>
      </c>
      <c r="C33" s="8"/>
      <c r="D33" s="8"/>
      <c r="E33" s="8"/>
      <c r="F33" s="8"/>
      <c r="G33" s="8"/>
    </row>
    <row r="34" spans="1:2" ht="8.25" customHeight="1">
      <c r="A34" s="9"/>
      <c r="B34" s="89"/>
    </row>
    <row r="35" spans="1:7" ht="11.25" customHeight="1">
      <c r="A35" s="10" t="s">
        <v>50</v>
      </c>
      <c r="B35" s="90" t="s">
        <v>144</v>
      </c>
      <c r="C35" s="7"/>
      <c r="D35" s="7"/>
      <c r="E35" s="7"/>
      <c r="F35" s="7"/>
      <c r="G35" s="7"/>
    </row>
    <row r="36" spans="1:2" ht="8.25" customHeight="1">
      <c r="A36" s="9"/>
      <c r="B36" s="89"/>
    </row>
    <row r="37" spans="1:7" ht="22.5" customHeight="1">
      <c r="A37" s="10" t="s">
        <v>51</v>
      </c>
      <c r="B37" s="72" t="s">
        <v>145</v>
      </c>
      <c r="C37" s="7"/>
      <c r="D37" s="7"/>
      <c r="E37" s="7"/>
      <c r="F37" s="7"/>
      <c r="G37" s="7"/>
    </row>
    <row r="38" spans="1:2" ht="8.25" customHeight="1">
      <c r="A38" s="9"/>
      <c r="B38" s="89"/>
    </row>
    <row r="39" spans="1:7" ht="11.25" customHeight="1">
      <c r="A39" s="10" t="s">
        <v>52</v>
      </c>
      <c r="B39" s="90" t="s">
        <v>146</v>
      </c>
      <c r="C39" s="7"/>
      <c r="D39" s="7"/>
      <c r="E39" s="7"/>
      <c r="F39" s="7"/>
      <c r="G39" s="7"/>
    </row>
    <row r="40" spans="1:2" ht="11.25" customHeight="1">
      <c r="A40" s="9"/>
      <c r="B40" s="9"/>
    </row>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2017 11&amp;R&amp;7&amp;P</oddFooter>
    <evenFooter>&amp;L&amp;7&amp;P&amp;R&amp;7StatA MV, Statistischer Bericht G113 2017 11</evenFooter>
  </headerFooter>
  <drawing r:id="rId1"/>
</worksheet>
</file>

<file path=xl/worksheets/sheet5.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9" topLeftCell="C10" activePane="bottomRight" state="frozen"/>
      <selection pane="topLeft" activeCell="A2" sqref="A2:B2"/>
      <selection pane="topRight" activeCell="A2" sqref="A2:B2"/>
      <selection pane="bottomLeft" activeCell="A2" sqref="A2:B2"/>
      <selection pane="bottomRight" activeCell="C10" sqref="C10"/>
    </sheetView>
  </sheetViews>
  <sheetFormatPr defaultColWidth="11.421875" defaultRowHeight="12.75"/>
  <cols>
    <col min="1" max="1" width="3.7109375" style="0" customWidth="1"/>
    <col min="2" max="2" width="10.00390625" style="0" customWidth="1"/>
    <col min="3" max="10" width="9.7109375" style="0" customWidth="1"/>
  </cols>
  <sheetData>
    <row r="1" spans="1:10" ht="30" customHeight="1">
      <c r="A1" s="129" t="s">
        <v>81</v>
      </c>
      <c r="B1" s="130"/>
      <c r="C1" s="131" t="s">
        <v>25</v>
      </c>
      <c r="D1" s="131"/>
      <c r="E1" s="131"/>
      <c r="F1" s="131"/>
      <c r="G1" s="131"/>
      <c r="H1" s="131"/>
      <c r="I1" s="131"/>
      <c r="J1" s="132"/>
    </row>
    <row r="2" spans="1:10" s="18" customFormat="1" ht="30" customHeight="1">
      <c r="A2" s="133" t="s">
        <v>118</v>
      </c>
      <c r="B2" s="134"/>
      <c r="C2" s="126" t="s">
        <v>86</v>
      </c>
      <c r="D2" s="127"/>
      <c r="E2" s="127"/>
      <c r="F2" s="127"/>
      <c r="G2" s="127"/>
      <c r="H2" s="127"/>
      <c r="I2" s="127"/>
      <c r="J2" s="128"/>
    </row>
    <row r="3" spans="1:10" ht="11.25" customHeight="1">
      <c r="A3" s="135" t="s">
        <v>72</v>
      </c>
      <c r="B3" s="125" t="s">
        <v>53</v>
      </c>
      <c r="C3" s="125" t="s">
        <v>70</v>
      </c>
      <c r="D3" s="125"/>
      <c r="E3" s="125" t="s">
        <v>54</v>
      </c>
      <c r="F3" s="125"/>
      <c r="G3" s="125"/>
      <c r="H3" s="125"/>
      <c r="I3" s="125"/>
      <c r="J3" s="137"/>
    </row>
    <row r="4" spans="1:10" ht="11.25" customHeight="1">
      <c r="A4" s="136"/>
      <c r="B4" s="125"/>
      <c r="C4" s="125"/>
      <c r="D4" s="125"/>
      <c r="E4" s="125" t="s">
        <v>59</v>
      </c>
      <c r="F4" s="125"/>
      <c r="G4" s="125" t="s">
        <v>58</v>
      </c>
      <c r="H4" s="125"/>
      <c r="I4" s="125" t="s">
        <v>55</v>
      </c>
      <c r="J4" s="137"/>
    </row>
    <row r="5" spans="1:10" ht="11.25" customHeight="1">
      <c r="A5" s="136"/>
      <c r="B5" s="125"/>
      <c r="C5" s="125"/>
      <c r="D5" s="125"/>
      <c r="E5" s="125"/>
      <c r="F5" s="125"/>
      <c r="G5" s="125"/>
      <c r="H5" s="125"/>
      <c r="I5" s="125" t="s">
        <v>57</v>
      </c>
      <c r="J5" s="137"/>
    </row>
    <row r="6" spans="1:10" ht="11.25" customHeight="1">
      <c r="A6" s="136"/>
      <c r="B6" s="125"/>
      <c r="C6" s="125"/>
      <c r="D6" s="125"/>
      <c r="E6" s="125"/>
      <c r="F6" s="125"/>
      <c r="G6" s="125"/>
      <c r="H6" s="125"/>
      <c r="I6" s="125"/>
      <c r="J6" s="137"/>
    </row>
    <row r="7" spans="1:10" ht="11.25" customHeight="1">
      <c r="A7" s="136"/>
      <c r="B7" s="125"/>
      <c r="C7" s="125"/>
      <c r="D7" s="125"/>
      <c r="E7" s="125"/>
      <c r="F7" s="125"/>
      <c r="G7" s="125"/>
      <c r="H7" s="125"/>
      <c r="I7" s="125"/>
      <c r="J7" s="137"/>
    </row>
    <row r="8" spans="1:10" ht="11.25" customHeight="1">
      <c r="A8" s="136"/>
      <c r="B8" s="125"/>
      <c r="C8" s="91" t="s">
        <v>56</v>
      </c>
      <c r="D8" s="91" t="s">
        <v>92</v>
      </c>
      <c r="E8" s="91" t="s">
        <v>56</v>
      </c>
      <c r="F8" s="91" t="s">
        <v>92</v>
      </c>
      <c r="G8" s="91" t="s">
        <v>56</v>
      </c>
      <c r="H8" s="91" t="s">
        <v>92</v>
      </c>
      <c r="I8" s="91" t="s">
        <v>56</v>
      </c>
      <c r="J8" s="92" t="s">
        <v>92</v>
      </c>
    </row>
    <row r="9" spans="1:10" s="19" customFormat="1" ht="11.25" customHeight="1">
      <c r="A9" s="20">
        <v>1</v>
      </c>
      <c r="B9" s="21">
        <v>2</v>
      </c>
      <c r="C9" s="21">
        <v>3</v>
      </c>
      <c r="D9" s="21">
        <v>4</v>
      </c>
      <c r="E9" s="21">
        <v>5</v>
      </c>
      <c r="F9" s="21">
        <v>6</v>
      </c>
      <c r="G9" s="21">
        <v>7</v>
      </c>
      <c r="H9" s="21">
        <v>8</v>
      </c>
      <c r="I9" s="21">
        <v>9</v>
      </c>
      <c r="J9" s="28">
        <v>10</v>
      </c>
    </row>
    <row r="10" spans="1:10" s="59" customFormat="1" ht="12.75" customHeight="1">
      <c r="A10" s="58"/>
      <c r="B10" s="60"/>
      <c r="C10" s="55"/>
      <c r="D10" s="71"/>
      <c r="E10" s="56"/>
      <c r="F10" s="71"/>
      <c r="G10" s="56"/>
      <c r="H10" s="71"/>
      <c r="I10" s="56"/>
      <c r="J10" s="71"/>
    </row>
    <row r="11" spans="1:10" s="59" customFormat="1" ht="12.75" customHeight="1">
      <c r="A11" s="65">
        <f>IF(C11&lt;&gt;"",COUNTA($C$11:C11),"")</f>
        <v>1</v>
      </c>
      <c r="B11" s="61">
        <v>2014</v>
      </c>
      <c r="C11" s="55">
        <v>101.3</v>
      </c>
      <c r="D11" s="71">
        <v>1.401401401401401</v>
      </c>
      <c r="E11" s="56">
        <v>114.2</v>
      </c>
      <c r="F11" s="71">
        <v>0.9725906277630401</v>
      </c>
      <c r="G11" s="56">
        <v>87</v>
      </c>
      <c r="H11" s="71">
        <v>2.1126760563380316</v>
      </c>
      <c r="I11" s="56">
        <v>83.5</v>
      </c>
      <c r="J11" s="71">
        <v>16.427640156453705</v>
      </c>
    </row>
    <row r="12" spans="1:10" s="50" customFormat="1" ht="12.75" customHeight="1">
      <c r="A12" s="65">
        <f>IF(C12&lt;&gt;"",COUNTA($C$11:C12),"")</f>
        <v>2</v>
      </c>
      <c r="B12" s="61">
        <v>2015</v>
      </c>
      <c r="C12" s="55">
        <v>96.5</v>
      </c>
      <c r="D12" s="71">
        <v>-4.738400789733461</v>
      </c>
      <c r="E12" s="56">
        <v>105.3</v>
      </c>
      <c r="F12" s="71">
        <v>-7.7933450087565745</v>
      </c>
      <c r="G12" s="56">
        <v>87.1</v>
      </c>
      <c r="H12" s="71">
        <v>0.11494252873562516</v>
      </c>
      <c r="I12" s="56">
        <v>73.8</v>
      </c>
      <c r="J12" s="71">
        <v>-11.616766467065872</v>
      </c>
    </row>
    <row r="13" spans="1:10" s="50" customFormat="1" ht="12.75" customHeight="1">
      <c r="A13" s="65">
        <f>IF(C13&lt;&gt;"",COUNTA($C$11:C13),"")</f>
        <v>3</v>
      </c>
      <c r="B13" s="61" t="s">
        <v>148</v>
      </c>
      <c r="C13" s="55">
        <v>106.3</v>
      </c>
      <c r="D13" s="71">
        <v>10.155440414507765</v>
      </c>
      <c r="E13" s="56">
        <v>122.8</v>
      </c>
      <c r="F13" s="71">
        <v>16.619183285849957</v>
      </c>
      <c r="G13" s="56">
        <v>88.6</v>
      </c>
      <c r="H13" s="71">
        <v>1.7221584385763578</v>
      </c>
      <c r="I13" s="56">
        <v>75</v>
      </c>
      <c r="J13" s="71">
        <v>1.6260162601626007</v>
      </c>
    </row>
    <row r="14" spans="1:10" s="50" customFormat="1" ht="12.75" customHeight="1">
      <c r="A14" s="65">
        <f>IF(C14&lt;&gt;"",COUNTA($C$11:C14),"")</f>
        <v>4</v>
      </c>
      <c r="B14" s="61" t="s">
        <v>153</v>
      </c>
      <c r="C14" s="55" t="s">
        <v>152</v>
      </c>
      <c r="D14" s="71"/>
      <c r="E14" s="56"/>
      <c r="F14" s="71"/>
      <c r="G14" s="56"/>
      <c r="H14" s="71"/>
      <c r="I14" s="56"/>
      <c r="J14" s="71"/>
    </row>
    <row r="15" spans="1:10" s="50" customFormat="1" ht="12.75" customHeight="1">
      <c r="A15" s="65">
        <f>IF(C15&lt;&gt;"",COUNTA($C$11:C15),"")</f>
      </c>
      <c r="B15" s="62"/>
      <c r="C15" s="55"/>
      <c r="D15" s="71"/>
      <c r="E15" s="56"/>
      <c r="F15" s="71"/>
      <c r="G15" s="56"/>
      <c r="H15" s="71"/>
      <c r="I15" s="56"/>
      <c r="J15" s="71"/>
    </row>
    <row r="16" spans="1:10" s="50" customFormat="1" ht="12.75" customHeight="1">
      <c r="A16" s="65">
        <f>IF(C16&lt;&gt;"",COUNTA($C$11:C16),"")</f>
      </c>
      <c r="B16" s="63" t="s">
        <v>150</v>
      </c>
      <c r="C16" s="55"/>
      <c r="D16" s="71"/>
      <c r="E16" s="56"/>
      <c r="F16" s="71"/>
      <c r="G16" s="56"/>
      <c r="H16" s="71"/>
      <c r="I16" s="56"/>
      <c r="J16" s="71"/>
    </row>
    <row r="17" spans="1:10" s="50" customFormat="1" ht="8.25" customHeight="1">
      <c r="A17" s="65">
        <f>IF(C17&lt;&gt;"",COUNTA($C$11:C17),"")</f>
      </c>
      <c r="B17" s="62"/>
      <c r="C17" s="55"/>
      <c r="D17" s="71"/>
      <c r="E17" s="56"/>
      <c r="F17" s="71"/>
      <c r="G17" s="56"/>
      <c r="H17" s="71"/>
      <c r="I17" s="56"/>
      <c r="J17" s="71"/>
    </row>
    <row r="18" spans="1:10" s="50" customFormat="1" ht="12.75" customHeight="1">
      <c r="A18" s="65">
        <f>IF(C18&lt;&gt;"",COUNTA($C$11:C18),"")</f>
        <v>5</v>
      </c>
      <c r="B18" s="62" t="s">
        <v>97</v>
      </c>
      <c r="C18" s="55">
        <v>95.6</v>
      </c>
      <c r="D18" s="71">
        <v>11.162790697674424</v>
      </c>
      <c r="E18" s="56">
        <v>110</v>
      </c>
      <c r="F18" s="71">
        <v>18.02575107296137</v>
      </c>
      <c r="G18" s="56">
        <v>80</v>
      </c>
      <c r="H18" s="71">
        <v>2.1711366538952745</v>
      </c>
      <c r="I18" s="56">
        <v>73</v>
      </c>
      <c r="J18" s="71">
        <v>5.643994211288003</v>
      </c>
    </row>
    <row r="19" spans="1:10" s="50" customFormat="1" ht="12.75" customHeight="1">
      <c r="A19" s="65">
        <f>IF(C19&lt;&gt;"",COUNTA($C$11:C19),"")</f>
        <v>6</v>
      </c>
      <c r="B19" s="62" t="s">
        <v>98</v>
      </c>
      <c r="C19" s="55">
        <v>108.2</v>
      </c>
      <c r="D19" s="71">
        <v>10.520939734422868</v>
      </c>
      <c r="E19" s="56">
        <v>125.1</v>
      </c>
      <c r="F19" s="71">
        <v>16.480446927374302</v>
      </c>
      <c r="G19" s="56">
        <v>89.9</v>
      </c>
      <c r="H19" s="71">
        <v>2.508551881413908</v>
      </c>
      <c r="I19" s="56">
        <v>74</v>
      </c>
      <c r="J19" s="71">
        <v>3.7868162692847136</v>
      </c>
    </row>
    <row r="20" spans="1:10" s="50" customFormat="1" ht="12.75" customHeight="1">
      <c r="A20" s="65">
        <f>IF(C20&lt;&gt;"",COUNTA($C$11:C20),"")</f>
        <v>7</v>
      </c>
      <c r="B20" s="62" t="s">
        <v>99</v>
      </c>
      <c r="C20" s="55">
        <v>111.6</v>
      </c>
      <c r="D20" s="71">
        <v>8.984375</v>
      </c>
      <c r="E20" s="56">
        <v>131.4</v>
      </c>
      <c r="F20" s="71">
        <v>15.770925110132154</v>
      </c>
      <c r="G20" s="56">
        <v>90.8</v>
      </c>
      <c r="H20" s="71">
        <v>0.4424778761061816</v>
      </c>
      <c r="I20" s="56">
        <v>75.3</v>
      </c>
      <c r="J20" s="71">
        <v>-0.39682539682539186</v>
      </c>
    </row>
    <row r="21" spans="1:10" s="50" customFormat="1" ht="12.75" customHeight="1">
      <c r="A21" s="65">
        <f>IF(C21&lt;&gt;"",COUNTA($C$11:C21),"")</f>
        <v>8</v>
      </c>
      <c r="B21" s="62" t="s">
        <v>100</v>
      </c>
      <c r="C21" s="55">
        <v>110</v>
      </c>
      <c r="D21" s="71">
        <v>10.220440881763537</v>
      </c>
      <c r="E21" s="56">
        <v>124.6</v>
      </c>
      <c r="F21" s="71">
        <v>16.231343283582092</v>
      </c>
      <c r="G21" s="56">
        <v>93.8</v>
      </c>
      <c r="H21" s="71">
        <v>2.0674646354733284</v>
      </c>
      <c r="I21" s="56">
        <v>77.6</v>
      </c>
      <c r="J21" s="71">
        <v>-1.8963337547408372</v>
      </c>
    </row>
    <row r="22" spans="1:10" s="50" customFormat="1" ht="12.75" customHeight="1">
      <c r="A22" s="65">
        <f>IF(C22&lt;&gt;"",COUNTA($C$11:C22),"")</f>
      </c>
      <c r="B22" s="61"/>
      <c r="C22" s="55"/>
      <c r="D22" s="71"/>
      <c r="E22" s="56"/>
      <c r="F22" s="71"/>
      <c r="G22" s="56"/>
      <c r="H22" s="71"/>
      <c r="I22" s="56"/>
      <c r="J22" s="71"/>
    </row>
    <row r="23" spans="1:10" s="50" customFormat="1" ht="12.75" customHeight="1">
      <c r="A23" s="65">
        <f>IF(C23&lt;&gt;"",COUNTA($C$11:C23),"")</f>
      </c>
      <c r="B23" s="63" t="s">
        <v>154</v>
      </c>
      <c r="C23" s="55"/>
      <c r="D23" s="71"/>
      <c r="E23" s="56"/>
      <c r="F23" s="71"/>
      <c r="G23" s="56"/>
      <c r="H23" s="71"/>
      <c r="I23" s="56"/>
      <c r="J23" s="71"/>
    </row>
    <row r="24" spans="1:10" s="50" customFormat="1" ht="8.25" customHeight="1">
      <c r="A24" s="65">
        <f>IF(C24&lt;&gt;"",COUNTA($C$11:C24),"")</f>
      </c>
      <c r="B24" s="62"/>
      <c r="C24" s="55"/>
      <c r="D24" s="71"/>
      <c r="E24" s="56"/>
      <c r="F24" s="71"/>
      <c r="G24" s="56"/>
      <c r="H24" s="71"/>
      <c r="I24" s="56"/>
      <c r="J24" s="71"/>
    </row>
    <row r="25" spans="1:10" s="50" customFormat="1" ht="12.75" customHeight="1">
      <c r="A25" s="65">
        <f>IF(C25&lt;&gt;"",COUNTA($C$11:C25),"")</f>
        <v>9</v>
      </c>
      <c r="B25" s="62" t="s">
        <v>97</v>
      </c>
      <c r="C25" s="55">
        <v>96.1</v>
      </c>
      <c r="D25" s="71">
        <v>0.5230125523012674</v>
      </c>
      <c r="E25" s="56">
        <v>110.4</v>
      </c>
      <c r="F25" s="71">
        <v>0.36363636363635976</v>
      </c>
      <c r="G25" s="56">
        <v>80.6</v>
      </c>
      <c r="H25" s="71">
        <v>0.7499999999999858</v>
      </c>
      <c r="I25" s="56">
        <v>72</v>
      </c>
      <c r="J25" s="71">
        <v>-1.3698630136986338</v>
      </c>
    </row>
    <row r="26" spans="1:10" s="50" customFormat="1" ht="12.75" customHeight="1">
      <c r="A26" s="65">
        <f>IF(C26&lt;&gt;"",COUNTA($C$11:C26),"")</f>
        <v>10</v>
      </c>
      <c r="B26" s="62" t="s">
        <v>98</v>
      </c>
      <c r="C26" s="55">
        <v>111</v>
      </c>
      <c r="D26" s="71">
        <v>2.587800369685766</v>
      </c>
      <c r="E26" s="56">
        <v>131.4</v>
      </c>
      <c r="F26" s="71">
        <v>5.0359712230215905</v>
      </c>
      <c r="G26" s="56">
        <v>89.7</v>
      </c>
      <c r="H26" s="71">
        <v>-0.22246941045607116</v>
      </c>
      <c r="I26" s="56">
        <v>73.8</v>
      </c>
      <c r="J26" s="71">
        <v>-0.2702702702702737</v>
      </c>
    </row>
    <row r="27" spans="1:10" s="50" customFormat="1" ht="12.75" customHeight="1">
      <c r="A27" s="65">
        <f>IF(C27&lt;&gt;"",COUNTA($C$11:C27),"")</f>
        <v>11</v>
      </c>
      <c r="B27" s="62" t="s">
        <v>99</v>
      </c>
      <c r="C27" s="55">
        <v>114.6</v>
      </c>
      <c r="D27" s="71">
        <v>2.688172043010752</v>
      </c>
      <c r="E27" s="56">
        <v>136.3</v>
      </c>
      <c r="F27" s="71">
        <v>3.7290715372907215</v>
      </c>
      <c r="G27" s="56">
        <v>92</v>
      </c>
      <c r="H27" s="71">
        <v>1.321585903083701</v>
      </c>
      <c r="I27" s="56">
        <v>76.2</v>
      </c>
      <c r="J27" s="71">
        <v>1.1952191235059786</v>
      </c>
    </row>
    <row r="28" spans="1:10" s="50" customFormat="1" ht="12.75" customHeight="1">
      <c r="A28" s="65">
        <f>IF(C28&lt;&gt;"",COUNTA($C$11:C28),"")</f>
        <v>12</v>
      </c>
      <c r="B28" s="62" t="s">
        <v>100</v>
      </c>
      <c r="C28" s="55" t="s">
        <v>152</v>
      </c>
      <c r="D28" s="71"/>
      <c r="E28" s="56"/>
      <c r="F28" s="71"/>
      <c r="G28" s="56"/>
      <c r="H28" s="71"/>
      <c r="I28" s="56"/>
      <c r="J28" s="71"/>
    </row>
    <row r="29" spans="1:10" s="50" customFormat="1" ht="12.75" customHeight="1">
      <c r="A29" s="65">
        <f>IF(C29&lt;&gt;"",COUNTA($C$11:C29),"")</f>
      </c>
      <c r="B29" s="61"/>
      <c r="C29" s="55"/>
      <c r="D29" s="71"/>
      <c r="E29" s="56"/>
      <c r="F29" s="71"/>
      <c r="G29" s="56"/>
      <c r="H29" s="71"/>
      <c r="I29" s="56"/>
      <c r="J29" s="71"/>
    </row>
    <row r="30" spans="1:10" s="50" customFormat="1" ht="12.75" customHeight="1">
      <c r="A30" s="65">
        <f>IF(C30&lt;&gt;"",COUNTA($C$11:C30),"")</f>
      </c>
      <c r="B30" s="63" t="s">
        <v>149</v>
      </c>
      <c r="C30" s="55"/>
      <c r="D30" s="71"/>
      <c r="E30" s="56"/>
      <c r="F30" s="71"/>
      <c r="G30" s="56"/>
      <c r="H30" s="71"/>
      <c r="I30" s="56"/>
      <c r="J30" s="71"/>
    </row>
    <row r="31" spans="1:10" s="50" customFormat="1" ht="8.25" customHeight="1">
      <c r="A31" s="65">
        <f>IF(C31&lt;&gt;"",COUNTA($C$11:C31),"")</f>
      </c>
      <c r="B31" s="62"/>
      <c r="C31" s="55"/>
      <c r="D31" s="71"/>
      <c r="E31" s="56"/>
      <c r="F31" s="71"/>
      <c r="G31" s="56"/>
      <c r="H31" s="71"/>
      <c r="I31" s="56"/>
      <c r="J31" s="71"/>
    </row>
    <row r="32" spans="1:10" s="50" customFormat="1" ht="12.75" customHeight="1">
      <c r="A32" s="65">
        <f>IF(C32&lt;&gt;"",COUNTA($C$11:C32),"")</f>
        <v>13</v>
      </c>
      <c r="B32" s="62" t="s">
        <v>101</v>
      </c>
      <c r="C32" s="55">
        <v>89.9</v>
      </c>
      <c r="D32" s="71">
        <v>7.407407407407405</v>
      </c>
      <c r="E32" s="56">
        <v>103</v>
      </c>
      <c r="F32" s="71">
        <v>13.186813186813183</v>
      </c>
      <c r="G32" s="56">
        <v>75.5</v>
      </c>
      <c r="H32" s="71">
        <v>-0.5270092226614054</v>
      </c>
      <c r="I32" s="56">
        <v>72.4</v>
      </c>
      <c r="J32" s="71">
        <v>4.172661870503603</v>
      </c>
    </row>
    <row r="33" spans="1:10" s="50" customFormat="1" ht="12.75" customHeight="1">
      <c r="A33" s="65">
        <f>IF(C33&lt;&gt;"",COUNTA($C$11:C33),"")</f>
        <v>14</v>
      </c>
      <c r="B33" s="62" t="s">
        <v>102</v>
      </c>
      <c r="C33" s="55">
        <v>91.5</v>
      </c>
      <c r="D33" s="71">
        <v>13.94769613947696</v>
      </c>
      <c r="E33" s="56">
        <v>104.9</v>
      </c>
      <c r="F33" s="71">
        <v>20.022883295194504</v>
      </c>
      <c r="G33" s="56">
        <v>76.9</v>
      </c>
      <c r="H33" s="71">
        <v>5.922865013774128</v>
      </c>
      <c r="I33" s="56">
        <v>69.7</v>
      </c>
      <c r="J33" s="71">
        <v>9.936908517350162</v>
      </c>
    </row>
    <row r="34" spans="1:10" s="50" customFormat="1" ht="12.75" customHeight="1">
      <c r="A34" s="65">
        <f>IF(C34&lt;&gt;"",COUNTA($C$11:C34),"")</f>
        <v>15</v>
      </c>
      <c r="B34" s="62" t="s">
        <v>103</v>
      </c>
      <c r="C34" s="55">
        <v>105.5</v>
      </c>
      <c r="D34" s="71">
        <v>12.234042553191486</v>
      </c>
      <c r="E34" s="56">
        <v>122.2</v>
      </c>
      <c r="F34" s="71">
        <v>20.870425321463898</v>
      </c>
      <c r="G34" s="56">
        <v>87.6</v>
      </c>
      <c r="H34" s="71">
        <v>1.2716763005780365</v>
      </c>
      <c r="I34" s="56">
        <v>77</v>
      </c>
      <c r="J34" s="71">
        <v>3.633916554508758</v>
      </c>
    </row>
    <row r="35" spans="1:10" s="50" customFormat="1" ht="12.75" customHeight="1">
      <c r="A35" s="65">
        <f>IF(C35&lt;&gt;"",COUNTA($C$11:C35),"")</f>
        <v>16</v>
      </c>
      <c r="B35" s="62" t="s">
        <v>104</v>
      </c>
      <c r="C35" s="55">
        <v>105.1</v>
      </c>
      <c r="D35" s="71">
        <v>9.365244536940693</v>
      </c>
      <c r="E35" s="56">
        <v>119.2</v>
      </c>
      <c r="F35" s="71">
        <v>13.63203050524308</v>
      </c>
      <c r="G35" s="56">
        <v>89.5</v>
      </c>
      <c r="H35" s="71">
        <v>3.3487297921478074</v>
      </c>
      <c r="I35" s="56">
        <v>74.7</v>
      </c>
      <c r="J35" s="71">
        <v>4.621848739495789</v>
      </c>
    </row>
    <row r="36" spans="1:10" s="50" customFormat="1" ht="12.75" customHeight="1">
      <c r="A36" s="65">
        <f>IF(C36&lt;&gt;"",COUNTA($C$11:C36),"")</f>
        <v>17</v>
      </c>
      <c r="B36" s="62" t="s">
        <v>105</v>
      </c>
      <c r="C36" s="55">
        <v>109.4</v>
      </c>
      <c r="D36" s="71">
        <v>12.09016393442623</v>
      </c>
      <c r="E36" s="56">
        <v>126.4</v>
      </c>
      <c r="F36" s="71">
        <v>17.91044776119402</v>
      </c>
      <c r="G36" s="56">
        <v>91.1</v>
      </c>
      <c r="H36" s="71">
        <v>4.592422502870278</v>
      </c>
      <c r="I36" s="56">
        <v>73.6</v>
      </c>
      <c r="J36" s="71">
        <v>8.714918759231892</v>
      </c>
    </row>
    <row r="37" spans="1:10" s="50" customFormat="1" ht="12.75" customHeight="1">
      <c r="A37" s="65">
        <f>IF(C37&lt;&gt;"",COUNTA($C$11:C37),"")</f>
        <v>18</v>
      </c>
      <c r="B37" s="62" t="s">
        <v>106</v>
      </c>
      <c r="C37" s="55">
        <v>110</v>
      </c>
      <c r="D37" s="71">
        <v>9.890109890109898</v>
      </c>
      <c r="E37" s="56">
        <v>129.8</v>
      </c>
      <c r="F37" s="71">
        <v>18.107370336669703</v>
      </c>
      <c r="G37" s="56">
        <v>89.2</v>
      </c>
      <c r="H37" s="71">
        <v>-0.33519553072625285</v>
      </c>
      <c r="I37" s="56">
        <v>73.8</v>
      </c>
      <c r="J37" s="71">
        <v>-1.2048192771084416</v>
      </c>
    </row>
    <row r="38" spans="1:10" s="50" customFormat="1" ht="12.75" customHeight="1">
      <c r="A38" s="65">
        <f>IF(C38&lt;&gt;"",COUNTA($C$11:C38),"")</f>
        <v>19</v>
      </c>
      <c r="B38" s="62" t="s">
        <v>107</v>
      </c>
      <c r="C38" s="55">
        <v>116.8</v>
      </c>
      <c r="D38" s="71">
        <v>6.959706959706963</v>
      </c>
      <c r="E38" s="56">
        <v>139.2</v>
      </c>
      <c r="F38" s="71">
        <v>14.004914004914</v>
      </c>
      <c r="G38" s="56">
        <v>93.7</v>
      </c>
      <c r="H38" s="71">
        <v>-1.5756302521008365</v>
      </c>
      <c r="I38" s="56">
        <v>78.1</v>
      </c>
      <c r="J38" s="71">
        <v>-2.618453865336676</v>
      </c>
    </row>
    <row r="39" spans="1:10" s="50" customFormat="1" ht="12.75" customHeight="1">
      <c r="A39" s="65">
        <f>IF(C39&lt;&gt;"",COUNTA($C$11:C39),"")</f>
        <v>20</v>
      </c>
      <c r="B39" s="62" t="s">
        <v>108</v>
      </c>
      <c r="C39" s="55">
        <v>112.3</v>
      </c>
      <c r="D39" s="71">
        <v>8.712487899322369</v>
      </c>
      <c r="E39" s="56">
        <v>132.6</v>
      </c>
      <c r="F39" s="71">
        <v>13.236549957301463</v>
      </c>
      <c r="G39" s="56">
        <v>91</v>
      </c>
      <c r="H39" s="71">
        <v>3.1746031746031775</v>
      </c>
      <c r="I39" s="56">
        <v>72</v>
      </c>
      <c r="J39" s="71">
        <v>1.5514809590973186</v>
      </c>
    </row>
    <row r="40" spans="1:10" s="50" customFormat="1" ht="12.75" customHeight="1">
      <c r="A40" s="65">
        <f>IF(C40&lt;&gt;"",COUNTA($C$11:C40),"")</f>
        <v>21</v>
      </c>
      <c r="B40" s="62" t="s">
        <v>109</v>
      </c>
      <c r="C40" s="55">
        <v>105.6</v>
      </c>
      <c r="D40" s="71">
        <v>11.510031678986266</v>
      </c>
      <c r="E40" s="56">
        <v>122.3</v>
      </c>
      <c r="F40" s="71">
        <v>20.969337289812074</v>
      </c>
      <c r="G40" s="56">
        <v>87.7</v>
      </c>
      <c r="H40" s="71">
        <v>-0.22753128555177682</v>
      </c>
      <c r="I40" s="56">
        <v>75.9</v>
      </c>
      <c r="J40" s="71">
        <v>0.26420079260238083</v>
      </c>
    </row>
    <row r="41" spans="1:10" s="50" customFormat="1" ht="12.75" customHeight="1">
      <c r="A41" s="65">
        <f>IF(C41&lt;&gt;"",COUNTA($C$11:C41),"")</f>
        <v>22</v>
      </c>
      <c r="B41" s="62" t="s">
        <v>110</v>
      </c>
      <c r="C41" s="55">
        <v>105</v>
      </c>
      <c r="D41" s="71">
        <v>6.598984771573598</v>
      </c>
      <c r="E41" s="56">
        <v>116.8</v>
      </c>
      <c r="F41" s="71">
        <v>10.606060606060609</v>
      </c>
      <c r="G41" s="56">
        <v>91.3</v>
      </c>
      <c r="H41" s="71">
        <v>0.4400440044004341</v>
      </c>
      <c r="I41" s="56">
        <v>71.1</v>
      </c>
      <c r="J41" s="71">
        <v>-6.200527704485495</v>
      </c>
    </row>
    <row r="42" spans="1:10" s="50" customFormat="1" ht="12.75" customHeight="1">
      <c r="A42" s="65">
        <f>IF(C42&lt;&gt;"",COUNTA($C$11:C42),"")</f>
        <v>23</v>
      </c>
      <c r="B42" s="62" t="s">
        <v>111</v>
      </c>
      <c r="C42" s="55">
        <v>106.7</v>
      </c>
      <c r="D42" s="71">
        <v>14.362272240085744</v>
      </c>
      <c r="E42" s="56">
        <v>119</v>
      </c>
      <c r="F42" s="71">
        <v>21.181262729124228</v>
      </c>
      <c r="G42" s="56">
        <v>92.7</v>
      </c>
      <c r="H42" s="71">
        <v>5.3409090909090935</v>
      </c>
      <c r="I42" s="56">
        <v>79.5</v>
      </c>
      <c r="J42" s="71">
        <v>5.4376657824933545</v>
      </c>
    </row>
    <row r="43" spans="1:10" s="50" customFormat="1" ht="12.75" customHeight="1">
      <c r="A43" s="65">
        <f>IF(C43&lt;&gt;"",COUNTA($C$11:C43),"")</f>
        <v>24</v>
      </c>
      <c r="B43" s="62" t="s">
        <v>112</v>
      </c>
      <c r="C43" s="55">
        <v>118.3</v>
      </c>
      <c r="D43" s="71">
        <v>9.842154131847721</v>
      </c>
      <c r="E43" s="56">
        <v>137.9</v>
      </c>
      <c r="F43" s="71">
        <v>17.06281833616299</v>
      </c>
      <c r="G43" s="56">
        <v>97.5</v>
      </c>
      <c r="H43" s="71">
        <v>0.8273009307135482</v>
      </c>
      <c r="I43" s="56">
        <v>82.1</v>
      </c>
      <c r="J43" s="71">
        <v>-4.534883720930239</v>
      </c>
    </row>
    <row r="44" spans="1:10" s="50" customFormat="1" ht="12.75" customHeight="1">
      <c r="A44" s="65">
        <f>IF(C44&lt;&gt;"",COUNTA($C$11:C44),"")</f>
      </c>
      <c r="B44" s="62"/>
      <c r="C44" s="55"/>
      <c r="D44" s="71"/>
      <c r="E44" s="56"/>
      <c r="F44" s="71"/>
      <c r="G44" s="56"/>
      <c r="H44" s="71"/>
      <c r="I44" s="56"/>
      <c r="J44" s="71"/>
    </row>
    <row r="45" spans="1:10" s="50" customFormat="1" ht="12.75" customHeight="1">
      <c r="A45" s="65">
        <f>IF(C45&lt;&gt;"",COUNTA($C$11:C45),"")</f>
      </c>
      <c r="B45" s="63" t="s">
        <v>155</v>
      </c>
      <c r="C45" s="55"/>
      <c r="D45" s="71"/>
      <c r="E45" s="56"/>
      <c r="F45" s="71"/>
      <c r="G45" s="56"/>
      <c r="H45" s="71"/>
      <c r="I45" s="56"/>
      <c r="J45" s="71"/>
    </row>
    <row r="46" spans="1:10" s="50" customFormat="1" ht="8.25" customHeight="1">
      <c r="A46" s="65">
        <f>IF(C46&lt;&gt;"",COUNTA($C$11:C46),"")</f>
      </c>
      <c r="B46" s="62"/>
      <c r="C46" s="55"/>
      <c r="D46" s="71"/>
      <c r="E46" s="56"/>
      <c r="F46" s="71"/>
      <c r="G46" s="56"/>
      <c r="H46" s="71"/>
      <c r="I46" s="56"/>
      <c r="J46" s="71"/>
    </row>
    <row r="47" spans="1:10" s="50" customFormat="1" ht="12.75" customHeight="1">
      <c r="A47" s="65">
        <f>IF(C47&lt;&gt;"",COUNTA($C$11:C47),"")</f>
        <v>25</v>
      </c>
      <c r="B47" s="62" t="s">
        <v>101</v>
      </c>
      <c r="C47" s="55">
        <v>91.9</v>
      </c>
      <c r="D47" s="71">
        <v>2.224694104560612</v>
      </c>
      <c r="E47" s="56">
        <v>105.2</v>
      </c>
      <c r="F47" s="71">
        <v>2.135922330097088</v>
      </c>
      <c r="G47" s="56">
        <v>77.4</v>
      </c>
      <c r="H47" s="71">
        <v>2.516556291390742</v>
      </c>
      <c r="I47" s="56">
        <v>73</v>
      </c>
      <c r="J47" s="71">
        <v>0.8287292817679486</v>
      </c>
    </row>
    <row r="48" spans="1:10" s="50" customFormat="1" ht="12.75" customHeight="1">
      <c r="A48" s="65">
        <f>IF(C48&lt;&gt;"",COUNTA($C$11:C48),"")</f>
        <v>26</v>
      </c>
      <c r="B48" s="62" t="s">
        <v>102</v>
      </c>
      <c r="C48" s="55">
        <v>89.3</v>
      </c>
      <c r="D48" s="71">
        <v>-2.4043715846994473</v>
      </c>
      <c r="E48" s="56">
        <v>103.8</v>
      </c>
      <c r="F48" s="71">
        <v>-1.0486177311725555</v>
      </c>
      <c r="G48" s="56">
        <v>73.8</v>
      </c>
      <c r="H48" s="71">
        <v>-4.031209362808852</v>
      </c>
      <c r="I48" s="56">
        <v>66.3</v>
      </c>
      <c r="J48" s="71">
        <v>-4.878048780487802</v>
      </c>
    </row>
    <row r="49" spans="1:10" s="50" customFormat="1" ht="12.75" customHeight="1">
      <c r="A49" s="65">
        <f>IF(C49&lt;&gt;"",COUNTA($C$11:C49),"")</f>
        <v>27</v>
      </c>
      <c r="B49" s="62" t="s">
        <v>103</v>
      </c>
      <c r="C49" s="55">
        <v>107.1</v>
      </c>
      <c r="D49" s="71">
        <v>1.5165876777251128</v>
      </c>
      <c r="E49" s="56">
        <v>122.1</v>
      </c>
      <c r="F49" s="71">
        <v>-0.08183306055646256</v>
      </c>
      <c r="G49" s="56">
        <v>90.6</v>
      </c>
      <c r="H49" s="71">
        <v>3.4246575342465775</v>
      </c>
      <c r="I49" s="56">
        <v>76.6</v>
      </c>
      <c r="J49" s="71">
        <v>-0.5194805194805383</v>
      </c>
    </row>
    <row r="50" spans="1:10" s="50" customFormat="1" ht="12.75" customHeight="1">
      <c r="A50" s="65">
        <f>IF(C50&lt;&gt;"",COUNTA($C$11:C50),"")</f>
        <v>28</v>
      </c>
      <c r="B50" s="62" t="s">
        <v>104</v>
      </c>
      <c r="C50" s="55">
        <v>107.8</v>
      </c>
      <c r="D50" s="71">
        <v>2.5689819219790735</v>
      </c>
      <c r="E50" s="56">
        <v>126.9</v>
      </c>
      <c r="F50" s="71">
        <v>6.459731543624159</v>
      </c>
      <c r="G50" s="56">
        <v>87.8</v>
      </c>
      <c r="H50" s="71">
        <v>-1.8994413407821185</v>
      </c>
      <c r="I50" s="56">
        <v>71.8</v>
      </c>
      <c r="J50" s="71">
        <v>-3.8821954484605072</v>
      </c>
    </row>
    <row r="51" spans="1:10" s="50" customFormat="1" ht="12.75" customHeight="1">
      <c r="A51" s="65">
        <f>IF(C51&lt;&gt;"",COUNTA($C$11:C51),"")</f>
        <v>29</v>
      </c>
      <c r="B51" s="62" t="s">
        <v>105</v>
      </c>
      <c r="C51" s="55">
        <v>111.5</v>
      </c>
      <c r="D51" s="71">
        <v>1.9195612431444147</v>
      </c>
      <c r="E51" s="56">
        <v>129.5</v>
      </c>
      <c r="F51" s="71">
        <v>2.4525316455696213</v>
      </c>
      <c r="G51" s="56">
        <v>92.2</v>
      </c>
      <c r="H51" s="71">
        <v>1.2074643249176802</v>
      </c>
      <c r="I51" s="56">
        <v>75.6</v>
      </c>
      <c r="J51" s="71">
        <v>2.717391304347828</v>
      </c>
    </row>
    <row r="52" spans="1:10" s="50" customFormat="1" ht="12.75" customHeight="1">
      <c r="A52" s="65">
        <f>IF(C52&lt;&gt;"",COUNTA($C$11:C52),"")</f>
        <v>30</v>
      </c>
      <c r="B52" s="62" t="s">
        <v>106</v>
      </c>
      <c r="C52" s="55">
        <v>113.8</v>
      </c>
      <c r="D52" s="71">
        <v>3.4545454545454533</v>
      </c>
      <c r="E52" s="56">
        <v>137.9</v>
      </c>
      <c r="F52" s="71">
        <v>6.24036979969182</v>
      </c>
      <c r="G52" s="56">
        <v>89.1</v>
      </c>
      <c r="H52" s="71">
        <v>-0.11210762331839419</v>
      </c>
      <c r="I52" s="56">
        <v>74.1</v>
      </c>
      <c r="J52" s="71">
        <v>0.40650406504063596</v>
      </c>
    </row>
    <row r="53" spans="1:10" s="50" customFormat="1" ht="12.75" customHeight="1">
      <c r="A53" s="65">
        <f>IF(C53&lt;&gt;"",COUNTA($C$11:C53),"")</f>
        <v>31</v>
      </c>
      <c r="B53" s="62" t="s">
        <v>107</v>
      </c>
      <c r="C53" s="55">
        <v>119.2</v>
      </c>
      <c r="D53" s="71">
        <v>2.0547945205479436</v>
      </c>
      <c r="E53" s="56">
        <v>143.7</v>
      </c>
      <c r="F53" s="71">
        <v>3.2327586206896513</v>
      </c>
      <c r="G53" s="56">
        <v>94</v>
      </c>
      <c r="H53" s="71">
        <v>0.32017075773745773</v>
      </c>
      <c r="I53" s="56">
        <v>79.1</v>
      </c>
      <c r="J53" s="71">
        <v>1.2804097311139486</v>
      </c>
    </row>
    <row r="54" spans="1:10" s="50" customFormat="1" ht="12.75" customHeight="1">
      <c r="A54" s="65">
        <f>IF(C54&lt;&gt;"",COUNTA($C$11:C54),"")</f>
        <v>32</v>
      </c>
      <c r="B54" s="62" t="s">
        <v>108</v>
      </c>
      <c r="C54" s="55">
        <v>116</v>
      </c>
      <c r="D54" s="71">
        <v>3.2947462154942144</v>
      </c>
      <c r="E54" s="56">
        <v>139.7</v>
      </c>
      <c r="F54" s="71">
        <v>5.354449472096519</v>
      </c>
      <c r="G54" s="56">
        <v>91.7</v>
      </c>
      <c r="H54" s="71">
        <v>0.7692307692307736</v>
      </c>
      <c r="I54" s="56">
        <v>74.5</v>
      </c>
      <c r="J54" s="71">
        <v>3.4722222222222285</v>
      </c>
    </row>
    <row r="55" spans="1:10" s="50" customFormat="1" ht="12.75" customHeight="1">
      <c r="A55" s="65">
        <f>IF(C55&lt;&gt;"",COUNTA($C$11:C55),"")</f>
        <v>33</v>
      </c>
      <c r="B55" s="62" t="s">
        <v>109</v>
      </c>
      <c r="C55" s="55">
        <v>108.6</v>
      </c>
      <c r="D55" s="71">
        <v>2.8409090909090935</v>
      </c>
      <c r="E55" s="56">
        <v>125.5</v>
      </c>
      <c r="F55" s="71">
        <v>2.616516762060513</v>
      </c>
      <c r="G55" s="56">
        <v>90.4</v>
      </c>
      <c r="H55" s="71">
        <v>3.078677309007972</v>
      </c>
      <c r="I55" s="56">
        <v>75</v>
      </c>
      <c r="J55" s="71">
        <v>-1.185770750988155</v>
      </c>
    </row>
    <row r="56" spans="1:10" s="50" customFormat="1" ht="12.75" customHeight="1">
      <c r="A56" s="65">
        <f>IF(C56&lt;&gt;"",COUNTA($C$11:C56),"")</f>
        <v>34</v>
      </c>
      <c r="B56" s="62" t="s">
        <v>110</v>
      </c>
      <c r="C56" s="55">
        <v>106.1</v>
      </c>
      <c r="D56" s="71">
        <v>1.047619047619051</v>
      </c>
      <c r="E56" s="56">
        <v>120.8</v>
      </c>
      <c r="F56" s="71">
        <v>3.4246575342465775</v>
      </c>
      <c r="G56" s="56">
        <v>89.9</v>
      </c>
      <c r="H56" s="71">
        <v>-1.533406352683457</v>
      </c>
      <c r="I56" s="56">
        <v>73.4</v>
      </c>
      <c r="J56" s="71">
        <v>3.2348804500703494</v>
      </c>
    </row>
    <row r="57" spans="1:10" s="50" customFormat="1" ht="12.75" customHeight="1">
      <c r="A57" s="65">
        <f>IF(C57&lt;&gt;"",COUNTA($C$11:C57),"")</f>
        <v>35</v>
      </c>
      <c r="B57" s="62" t="s">
        <v>111</v>
      </c>
      <c r="C57" s="55">
        <v>109.1</v>
      </c>
      <c r="D57" s="71">
        <v>2.249297094657919</v>
      </c>
      <c r="E57" s="56">
        <v>123</v>
      </c>
      <c r="F57" s="71">
        <v>3.3613445378151283</v>
      </c>
      <c r="G57" s="56">
        <v>93.4</v>
      </c>
      <c r="H57" s="71">
        <v>0.7551240560949282</v>
      </c>
      <c r="I57" s="56">
        <v>81.9</v>
      </c>
      <c r="J57" s="71">
        <v>3.0188679245283083</v>
      </c>
    </row>
    <row r="58" spans="1:10" s="50" customFormat="1" ht="12.75" customHeight="1">
      <c r="A58" s="65">
        <f>IF(C58&lt;&gt;"",COUNTA($C$11:C58),"")</f>
        <v>36</v>
      </c>
      <c r="B58" s="62" t="s">
        <v>112</v>
      </c>
      <c r="C58" s="55" t="s">
        <v>152</v>
      </c>
      <c r="D58" s="71"/>
      <c r="E58" s="56"/>
      <c r="F58" s="71"/>
      <c r="G58" s="56"/>
      <c r="H58" s="71"/>
      <c r="I58" s="56"/>
      <c r="J58" s="71"/>
    </row>
    <row r="59" spans="7:9" ht="12.75" customHeight="1">
      <c r="G59" s="53"/>
      <c r="I59" s="53"/>
    </row>
    <row r="60" spans="7:9" ht="12.75" customHeight="1">
      <c r="G60" s="53"/>
      <c r="I60" s="53"/>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mergeCells count="12">
    <mergeCell ref="I4:J4"/>
    <mergeCell ref="I5:J7"/>
    <mergeCell ref="G4:H7"/>
    <mergeCell ref="E4:F7"/>
    <mergeCell ref="C3:D7"/>
    <mergeCell ref="C2:J2"/>
    <mergeCell ref="A1:B1"/>
    <mergeCell ref="C1:J1"/>
    <mergeCell ref="A2:B2"/>
    <mergeCell ref="A3:A8"/>
    <mergeCell ref="B3:B8"/>
    <mergeCell ref="E3:J3"/>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2017 11&amp;R&amp;7&amp;P</oddFooter>
    <evenFooter>&amp;L&amp;7&amp;P&amp;R&amp;7StatA MV, Statistischer Bericht G113 2017 11</evenFooter>
  </headerFooter>
  <legacyDrawing r:id="rId2"/>
</worksheet>
</file>

<file path=xl/worksheets/sheet6.xml><?xml version="1.0" encoding="utf-8"?>
<worksheet xmlns="http://schemas.openxmlformats.org/spreadsheetml/2006/main" xmlns:r="http://schemas.openxmlformats.org/officeDocument/2006/relationships">
  <dimension ref="A1:J58"/>
  <sheetViews>
    <sheetView zoomScale="140" zoomScaleNormal="140" workbookViewId="0" topLeftCell="A1">
      <pane xSplit="2" ySplit="9" topLeftCell="C10" activePane="bottomRight" state="frozen"/>
      <selection pane="topLeft" activeCell="A2" sqref="A2:B2"/>
      <selection pane="topRight" activeCell="A2" sqref="A2:B2"/>
      <selection pane="bottomLeft" activeCell="A2" sqref="A2:B2"/>
      <selection pane="bottomRight" activeCell="C10" sqref="C10"/>
    </sheetView>
  </sheetViews>
  <sheetFormatPr defaultColWidth="11.421875" defaultRowHeight="12.75"/>
  <cols>
    <col min="1" max="1" width="3.7109375" style="0" customWidth="1"/>
    <col min="2" max="2" width="10.421875" style="0" customWidth="1"/>
    <col min="3" max="10" width="9.7109375" style="0" customWidth="1"/>
  </cols>
  <sheetData>
    <row r="1" spans="1:10" s="17" customFormat="1" ht="30" customHeight="1">
      <c r="A1" s="129" t="s">
        <v>81</v>
      </c>
      <c r="B1" s="130"/>
      <c r="C1" s="131" t="s">
        <v>25</v>
      </c>
      <c r="D1" s="131"/>
      <c r="E1" s="131"/>
      <c r="F1" s="131"/>
      <c r="G1" s="131"/>
      <c r="H1" s="131"/>
      <c r="I1" s="131"/>
      <c r="J1" s="132"/>
    </row>
    <row r="2" spans="1:10" ht="30" customHeight="1">
      <c r="A2" s="133" t="s">
        <v>119</v>
      </c>
      <c r="B2" s="134"/>
      <c r="C2" s="126" t="s">
        <v>90</v>
      </c>
      <c r="D2" s="127"/>
      <c r="E2" s="127"/>
      <c r="F2" s="127"/>
      <c r="G2" s="127"/>
      <c r="H2" s="127"/>
      <c r="I2" s="127"/>
      <c r="J2" s="128"/>
    </row>
    <row r="3" spans="1:10" ht="11.25" customHeight="1">
      <c r="A3" s="135" t="s">
        <v>72</v>
      </c>
      <c r="B3" s="125" t="s">
        <v>53</v>
      </c>
      <c r="C3" s="125" t="s">
        <v>70</v>
      </c>
      <c r="D3" s="125"/>
      <c r="E3" s="125" t="s">
        <v>54</v>
      </c>
      <c r="F3" s="125"/>
      <c r="G3" s="125"/>
      <c r="H3" s="125"/>
      <c r="I3" s="125"/>
      <c r="J3" s="137"/>
    </row>
    <row r="4" spans="1:10" ht="11.25" customHeight="1">
      <c r="A4" s="136"/>
      <c r="B4" s="125"/>
      <c r="C4" s="125"/>
      <c r="D4" s="125"/>
      <c r="E4" s="125" t="s">
        <v>59</v>
      </c>
      <c r="F4" s="125"/>
      <c r="G4" s="125" t="s">
        <v>58</v>
      </c>
      <c r="H4" s="125"/>
      <c r="I4" s="125" t="s">
        <v>55</v>
      </c>
      <c r="J4" s="137"/>
    </row>
    <row r="5" spans="1:10" ht="11.25" customHeight="1">
      <c r="A5" s="136"/>
      <c r="B5" s="125"/>
      <c r="C5" s="125"/>
      <c r="D5" s="125"/>
      <c r="E5" s="125"/>
      <c r="F5" s="125"/>
      <c r="G5" s="125"/>
      <c r="H5" s="125"/>
      <c r="I5" s="125" t="s">
        <v>57</v>
      </c>
      <c r="J5" s="137"/>
    </row>
    <row r="6" spans="1:10" ht="11.25" customHeight="1">
      <c r="A6" s="136"/>
      <c r="B6" s="125"/>
      <c r="C6" s="125"/>
      <c r="D6" s="125"/>
      <c r="E6" s="125"/>
      <c r="F6" s="125"/>
      <c r="G6" s="125"/>
      <c r="H6" s="125"/>
      <c r="I6" s="125"/>
      <c r="J6" s="137"/>
    </row>
    <row r="7" spans="1:10" ht="11.25" customHeight="1">
      <c r="A7" s="136"/>
      <c r="B7" s="125"/>
      <c r="C7" s="125"/>
      <c r="D7" s="125"/>
      <c r="E7" s="125"/>
      <c r="F7" s="125"/>
      <c r="G7" s="125"/>
      <c r="H7" s="125"/>
      <c r="I7" s="125"/>
      <c r="J7" s="137"/>
    </row>
    <row r="8" spans="1:10" ht="11.25" customHeight="1">
      <c r="A8" s="136"/>
      <c r="B8" s="125"/>
      <c r="C8" s="91" t="s">
        <v>56</v>
      </c>
      <c r="D8" s="91" t="s">
        <v>92</v>
      </c>
      <c r="E8" s="91" t="s">
        <v>56</v>
      </c>
      <c r="F8" s="91" t="s">
        <v>92</v>
      </c>
      <c r="G8" s="91" t="s">
        <v>56</v>
      </c>
      <c r="H8" s="91" t="s">
        <v>92</v>
      </c>
      <c r="I8" s="91" t="s">
        <v>56</v>
      </c>
      <c r="J8" s="92" t="s">
        <v>92</v>
      </c>
    </row>
    <row r="9" spans="1:10" ht="11.25" customHeight="1">
      <c r="A9" s="20">
        <v>1</v>
      </c>
      <c r="B9" s="21">
        <v>2</v>
      </c>
      <c r="C9" s="21">
        <v>3</v>
      </c>
      <c r="D9" s="21">
        <v>4</v>
      </c>
      <c r="E9" s="21">
        <v>5</v>
      </c>
      <c r="F9" s="21">
        <v>6</v>
      </c>
      <c r="G9" s="21">
        <v>7</v>
      </c>
      <c r="H9" s="21">
        <v>8</v>
      </c>
      <c r="I9" s="21">
        <v>9</v>
      </c>
      <c r="J9" s="28">
        <v>10</v>
      </c>
    </row>
    <row r="10" spans="1:10" s="12" customFormat="1" ht="12.75" customHeight="1">
      <c r="A10" s="64"/>
      <c r="B10" s="60"/>
      <c r="C10" s="55"/>
      <c r="D10" s="71"/>
      <c r="E10" s="56"/>
      <c r="F10" s="71"/>
      <c r="G10" s="56"/>
      <c r="H10" s="71"/>
      <c r="I10" s="56"/>
      <c r="J10" s="71"/>
    </row>
    <row r="11" spans="1:10" s="50" customFormat="1" ht="12.75" customHeight="1">
      <c r="A11" s="65">
        <f>IF(C11&lt;&gt;"",COUNTA($C$11:C11),"")</f>
        <v>1</v>
      </c>
      <c r="B11" s="61">
        <v>2014</v>
      </c>
      <c r="C11" s="55">
        <v>95.3</v>
      </c>
      <c r="D11" s="71">
        <v>0.8465608465608483</v>
      </c>
      <c r="E11" s="56">
        <v>105.2</v>
      </c>
      <c r="F11" s="71">
        <v>0</v>
      </c>
      <c r="G11" s="56">
        <v>84.4</v>
      </c>
      <c r="H11" s="71">
        <v>2.055622732769038</v>
      </c>
      <c r="I11" s="56">
        <v>79.3</v>
      </c>
      <c r="J11" s="71">
        <v>7.5</v>
      </c>
    </row>
    <row r="12" spans="1:10" s="50" customFormat="1" ht="12.75" customHeight="1">
      <c r="A12" s="65">
        <f>IF(C12&lt;&gt;"",COUNTA($C$11:C12),"")</f>
        <v>2</v>
      </c>
      <c r="B12" s="61">
        <v>2015</v>
      </c>
      <c r="C12" s="55">
        <v>90.9</v>
      </c>
      <c r="D12" s="71">
        <v>-4.61699895068206</v>
      </c>
      <c r="E12" s="56">
        <v>96.5</v>
      </c>
      <c r="F12" s="71">
        <v>-8.269961977186313</v>
      </c>
      <c r="G12" s="56">
        <v>84.9</v>
      </c>
      <c r="H12" s="71">
        <v>0.5924170616113713</v>
      </c>
      <c r="I12" s="56">
        <v>70</v>
      </c>
      <c r="J12" s="71">
        <v>-11.727616645649434</v>
      </c>
    </row>
    <row r="13" spans="1:10" s="50" customFormat="1" ht="12.75" customHeight="1">
      <c r="A13" s="65">
        <f>IF(C13&lt;&gt;"",COUNTA($C$11:C13),"")</f>
        <v>3</v>
      </c>
      <c r="B13" s="61" t="s">
        <v>148</v>
      </c>
      <c r="C13" s="55">
        <v>99.5</v>
      </c>
      <c r="D13" s="71">
        <v>9.460946094609454</v>
      </c>
      <c r="E13" s="56">
        <v>111.8</v>
      </c>
      <c r="F13" s="71">
        <v>15.854922279792746</v>
      </c>
      <c r="G13" s="56">
        <v>86.3</v>
      </c>
      <c r="H13" s="71">
        <v>1.648998822143696</v>
      </c>
      <c r="I13" s="56">
        <v>70.5</v>
      </c>
      <c r="J13" s="71">
        <v>0.7142857142857082</v>
      </c>
    </row>
    <row r="14" spans="1:10" s="50" customFormat="1" ht="12.75" customHeight="1">
      <c r="A14" s="65">
        <f>IF(C14&lt;&gt;"",COUNTA($C$11:C14),"")</f>
        <v>4</v>
      </c>
      <c r="B14" s="61" t="s">
        <v>153</v>
      </c>
      <c r="C14" s="55" t="s">
        <v>152</v>
      </c>
      <c r="D14" s="71"/>
      <c r="E14" s="56"/>
      <c r="F14" s="71"/>
      <c r="G14" s="56"/>
      <c r="H14" s="71"/>
      <c r="I14" s="56"/>
      <c r="J14" s="71"/>
    </row>
    <row r="15" spans="1:10" s="50" customFormat="1" ht="12.75" customHeight="1">
      <c r="A15" s="65">
        <f>IF(C15&lt;&gt;"",COUNTA($C$11:C15),"")</f>
      </c>
      <c r="B15" s="62"/>
      <c r="C15" s="55"/>
      <c r="D15" s="71"/>
      <c r="E15" s="56"/>
      <c r="F15" s="71"/>
      <c r="G15" s="56"/>
      <c r="H15" s="71"/>
      <c r="I15" s="56"/>
      <c r="J15" s="71"/>
    </row>
    <row r="16" spans="1:10" s="50" customFormat="1" ht="12.75" customHeight="1">
      <c r="A16" s="65">
        <f>IF(C16&lt;&gt;"",COUNTA($C$11:C16),"")</f>
      </c>
      <c r="B16" s="63" t="s">
        <v>150</v>
      </c>
      <c r="C16" s="55"/>
      <c r="D16" s="71"/>
      <c r="E16" s="56"/>
      <c r="F16" s="71"/>
      <c r="G16" s="56"/>
      <c r="H16" s="71"/>
      <c r="I16" s="56"/>
      <c r="J16" s="71"/>
    </row>
    <row r="17" spans="1:10" s="50" customFormat="1" ht="8.25" customHeight="1">
      <c r="A17" s="65">
        <f>IF(C17&lt;&gt;"",COUNTA($C$11:C17),"")</f>
      </c>
      <c r="B17" s="62"/>
      <c r="C17" s="55"/>
      <c r="D17" s="71"/>
      <c r="E17" s="56"/>
      <c r="F17" s="71"/>
      <c r="G17" s="56"/>
      <c r="H17" s="71"/>
      <c r="I17" s="56"/>
      <c r="J17" s="71"/>
    </row>
    <row r="18" spans="1:10" s="50" customFormat="1" ht="12.75" customHeight="1">
      <c r="A18" s="65">
        <f>IF(C18&lt;&gt;"",COUNTA($C$11:C18),"")</f>
        <v>5</v>
      </c>
      <c r="B18" s="62" t="s">
        <v>97</v>
      </c>
      <c r="C18" s="55">
        <v>90.1</v>
      </c>
      <c r="D18" s="71">
        <v>10.552147239263803</v>
      </c>
      <c r="E18" s="56">
        <v>100.6</v>
      </c>
      <c r="F18" s="71">
        <v>17.38623103850641</v>
      </c>
      <c r="G18" s="56">
        <v>78.8</v>
      </c>
      <c r="H18" s="71">
        <v>2.07253886010362</v>
      </c>
      <c r="I18" s="56">
        <v>68.9</v>
      </c>
      <c r="J18" s="71">
        <v>4.870624048706247</v>
      </c>
    </row>
    <row r="19" spans="1:10" s="50" customFormat="1" ht="12.75" customHeight="1">
      <c r="A19" s="65">
        <f>IF(C19&lt;&gt;"",COUNTA($C$11:C19),"")</f>
        <v>6</v>
      </c>
      <c r="B19" s="62" t="s">
        <v>98</v>
      </c>
      <c r="C19" s="55">
        <v>100.9</v>
      </c>
      <c r="D19" s="71">
        <v>10.1528384279476</v>
      </c>
      <c r="E19" s="56">
        <v>113.9</v>
      </c>
      <c r="F19" s="71">
        <v>16.224489795918373</v>
      </c>
      <c r="G19" s="56">
        <v>87</v>
      </c>
      <c r="H19" s="71">
        <v>2.594339622641513</v>
      </c>
      <c r="I19" s="56">
        <v>69.6</v>
      </c>
      <c r="J19" s="71">
        <v>3.1111111111111</v>
      </c>
    </row>
    <row r="20" spans="1:10" s="50" customFormat="1" ht="12.75" customHeight="1">
      <c r="A20" s="65">
        <f>IF(C20&lt;&gt;"",COUNTA($C$11:C20),"")</f>
        <v>7</v>
      </c>
      <c r="B20" s="62" t="s">
        <v>99</v>
      </c>
      <c r="C20" s="55">
        <v>104.5</v>
      </c>
      <c r="D20" s="71">
        <v>8.290155440414509</v>
      </c>
      <c r="E20" s="56">
        <v>119.9</v>
      </c>
      <c r="F20" s="71">
        <v>15.067178502879074</v>
      </c>
      <c r="G20" s="56">
        <v>88.6</v>
      </c>
      <c r="H20" s="71">
        <v>0.5675368898978519</v>
      </c>
      <c r="I20" s="56">
        <v>70.7</v>
      </c>
      <c r="J20" s="71">
        <v>-1.11888111888112</v>
      </c>
    </row>
    <row r="21" spans="1:10" s="50" customFormat="1" ht="12.75" customHeight="1">
      <c r="A21" s="65">
        <f>IF(C21&lt;&gt;"",COUNTA($C$11:C21),"")</f>
        <v>8</v>
      </c>
      <c r="B21" s="62" t="s">
        <v>100</v>
      </c>
      <c r="C21" s="55">
        <v>102.3</v>
      </c>
      <c r="D21" s="71">
        <v>8.945686900958464</v>
      </c>
      <c r="E21" s="56">
        <v>112.6</v>
      </c>
      <c r="F21" s="71">
        <v>14.780835881753319</v>
      </c>
      <c r="G21" s="56">
        <v>90.8</v>
      </c>
      <c r="H21" s="71">
        <v>1.3392857142857224</v>
      </c>
      <c r="I21" s="56">
        <v>72.8</v>
      </c>
      <c r="J21" s="71">
        <v>-2.933333333333337</v>
      </c>
    </row>
    <row r="22" spans="1:10" s="50" customFormat="1" ht="12.75" customHeight="1">
      <c r="A22" s="65">
        <f>IF(C22&lt;&gt;"",COUNTA($C$11:C22),"")</f>
      </c>
      <c r="B22" s="61"/>
      <c r="C22" s="55"/>
      <c r="D22" s="71"/>
      <c r="E22" s="56"/>
      <c r="F22" s="71"/>
      <c r="G22" s="56"/>
      <c r="H22" s="71"/>
      <c r="I22" s="56"/>
      <c r="J22" s="71"/>
    </row>
    <row r="23" spans="1:10" s="50" customFormat="1" ht="12.75" customHeight="1">
      <c r="A23" s="65">
        <f>IF(C23&lt;&gt;"",COUNTA($C$11:C23),"")</f>
      </c>
      <c r="B23" s="63" t="s">
        <v>154</v>
      </c>
      <c r="C23" s="55"/>
      <c r="D23" s="71"/>
      <c r="E23" s="56"/>
      <c r="F23" s="71"/>
      <c r="G23" s="56"/>
      <c r="H23" s="71"/>
      <c r="I23" s="56"/>
      <c r="J23" s="71"/>
    </row>
    <row r="24" spans="1:10" s="50" customFormat="1" ht="8.25" customHeight="1">
      <c r="A24" s="65">
        <f>IF(C24&lt;&gt;"",COUNTA($C$11:C24),"")</f>
      </c>
      <c r="B24" s="62"/>
      <c r="C24" s="55"/>
      <c r="D24" s="71"/>
      <c r="E24" s="56"/>
      <c r="F24" s="71"/>
      <c r="G24" s="56"/>
      <c r="H24" s="71"/>
      <c r="I24" s="56"/>
      <c r="J24" s="71"/>
    </row>
    <row r="25" spans="1:10" s="50" customFormat="1" ht="12.75" customHeight="1">
      <c r="A25" s="65">
        <f>IF(C25&lt;&gt;"",COUNTA($C$11:C25),"")</f>
        <v>9</v>
      </c>
      <c r="B25" s="62" t="s">
        <v>97</v>
      </c>
      <c r="C25" s="55">
        <v>88.7</v>
      </c>
      <c r="D25" s="71">
        <v>-1.5538290788013285</v>
      </c>
      <c r="E25" s="56">
        <v>98.7</v>
      </c>
      <c r="F25" s="71">
        <v>-1.888667992047715</v>
      </c>
      <c r="G25" s="56">
        <v>77.8</v>
      </c>
      <c r="H25" s="71">
        <v>-1.26903553299492</v>
      </c>
      <c r="I25" s="56">
        <v>66.7</v>
      </c>
      <c r="J25" s="71">
        <v>-3.193033381712638</v>
      </c>
    </row>
    <row r="26" spans="1:10" s="50" customFormat="1" ht="12.75" customHeight="1">
      <c r="A26" s="65">
        <f>IF(C26&lt;&gt;"",COUNTA($C$11:C26),"")</f>
        <v>10</v>
      </c>
      <c r="B26" s="62" t="s">
        <v>98</v>
      </c>
      <c r="C26" s="55">
        <v>101.8</v>
      </c>
      <c r="D26" s="71">
        <v>0.8919722497522287</v>
      </c>
      <c r="E26" s="56">
        <v>117.5</v>
      </c>
      <c r="F26" s="71">
        <v>3.1606672519754113</v>
      </c>
      <c r="G26" s="56">
        <v>85.7</v>
      </c>
      <c r="H26" s="71">
        <v>-1.4942528735632123</v>
      </c>
      <c r="I26" s="56">
        <v>68.3</v>
      </c>
      <c r="J26" s="71">
        <v>-1.8678160919540119</v>
      </c>
    </row>
    <row r="27" spans="1:10" s="50" customFormat="1" ht="12.75" customHeight="1">
      <c r="A27" s="65">
        <f>IF(C27&lt;&gt;"",COUNTA($C$11:C27),"")</f>
        <v>11</v>
      </c>
      <c r="B27" s="62" t="s">
        <v>99</v>
      </c>
      <c r="C27" s="55">
        <v>105.2</v>
      </c>
      <c r="D27" s="71">
        <v>0.6698564593301484</v>
      </c>
      <c r="E27" s="56">
        <v>121.4</v>
      </c>
      <c r="F27" s="71">
        <v>1.251042535446203</v>
      </c>
      <c r="G27" s="56">
        <v>88.6</v>
      </c>
      <c r="H27" s="71">
        <v>0</v>
      </c>
      <c r="I27" s="56">
        <v>70.6</v>
      </c>
      <c r="J27" s="71">
        <v>-0.14144271570016542</v>
      </c>
    </row>
    <row r="28" spans="1:10" s="50" customFormat="1" ht="12.75" customHeight="1">
      <c r="A28" s="65">
        <f>IF(C28&lt;&gt;"",COUNTA($C$11:C28),"")</f>
        <v>12</v>
      </c>
      <c r="B28" s="62" t="s">
        <v>100</v>
      </c>
      <c r="C28" s="55" t="s">
        <v>152</v>
      </c>
      <c r="D28" s="71"/>
      <c r="E28" s="56"/>
      <c r="F28" s="71"/>
      <c r="G28" s="56"/>
      <c r="H28" s="71"/>
      <c r="I28" s="56"/>
      <c r="J28" s="71"/>
    </row>
    <row r="29" spans="1:10" s="50" customFormat="1" ht="12.75" customHeight="1">
      <c r="A29" s="65">
        <f>IF(C29&lt;&gt;"",COUNTA($C$11:C29),"")</f>
      </c>
      <c r="B29" s="61"/>
      <c r="C29" s="55"/>
      <c r="D29" s="71"/>
      <c r="E29" s="56"/>
      <c r="F29" s="71"/>
      <c r="G29" s="56"/>
      <c r="H29" s="71"/>
      <c r="I29" s="56"/>
      <c r="J29" s="71"/>
    </row>
    <row r="30" spans="1:10" s="50" customFormat="1" ht="12.75" customHeight="1">
      <c r="A30" s="65">
        <f>IF(C30&lt;&gt;"",COUNTA($C$11:C30),"")</f>
      </c>
      <c r="B30" s="63" t="s">
        <v>149</v>
      </c>
      <c r="C30" s="55"/>
      <c r="D30" s="71"/>
      <c r="E30" s="56"/>
      <c r="F30" s="71"/>
      <c r="G30" s="56"/>
      <c r="H30" s="71"/>
      <c r="I30" s="56"/>
      <c r="J30" s="71"/>
    </row>
    <row r="31" spans="1:10" s="50" customFormat="1" ht="8.25" customHeight="1">
      <c r="A31" s="65">
        <f>IF(C31&lt;&gt;"",COUNTA($C$11:C31),"")</f>
      </c>
      <c r="B31" s="62"/>
      <c r="C31" s="55"/>
      <c r="D31" s="71"/>
      <c r="E31" s="56"/>
      <c r="F31" s="71"/>
      <c r="G31" s="56"/>
      <c r="H31" s="71"/>
      <c r="I31" s="56"/>
      <c r="J31" s="71"/>
    </row>
    <row r="32" spans="1:10" s="50" customFormat="1" ht="12.75" customHeight="1">
      <c r="A32" s="65">
        <f>IF(C32&lt;&gt;"",COUNTA($C$11:C32),"")</f>
        <v>13</v>
      </c>
      <c r="B32" s="62" t="s">
        <v>101</v>
      </c>
      <c r="C32" s="55">
        <v>85.2</v>
      </c>
      <c r="D32" s="71">
        <v>6.36704119850188</v>
      </c>
      <c r="E32" s="56">
        <v>94.6</v>
      </c>
      <c r="F32" s="71">
        <v>12.485136741973847</v>
      </c>
      <c r="G32" s="56">
        <v>74.9</v>
      </c>
      <c r="H32" s="71">
        <v>-1.1873350923482633</v>
      </c>
      <c r="I32" s="56">
        <v>68.3</v>
      </c>
      <c r="J32" s="71">
        <v>2.861445783132524</v>
      </c>
    </row>
    <row r="33" spans="1:10" s="50" customFormat="1" ht="12.75" customHeight="1">
      <c r="A33" s="65">
        <f>IF(C33&lt;&gt;"",COUNTA($C$11:C33),"")</f>
        <v>14</v>
      </c>
      <c r="B33" s="62" t="s">
        <v>102</v>
      </c>
      <c r="C33" s="55">
        <v>86.5</v>
      </c>
      <c r="D33" s="71">
        <v>13.517060367454064</v>
      </c>
      <c r="E33" s="56">
        <v>95.9</v>
      </c>
      <c r="F33" s="71">
        <v>19.27860696517412</v>
      </c>
      <c r="G33" s="56">
        <v>76.1</v>
      </c>
      <c r="H33" s="71">
        <v>5.9888579387186525</v>
      </c>
      <c r="I33" s="56">
        <v>65.7</v>
      </c>
      <c r="J33" s="71">
        <v>8.7748344370861</v>
      </c>
    </row>
    <row r="34" spans="1:10" s="50" customFormat="1" ht="12.75" customHeight="1">
      <c r="A34" s="65">
        <f>IF(C34&lt;&gt;"",COUNTA($C$11:C34),"")</f>
        <v>15</v>
      </c>
      <c r="B34" s="62" t="s">
        <v>103</v>
      </c>
      <c r="C34" s="55">
        <v>98.8</v>
      </c>
      <c r="D34" s="71">
        <v>11.891279728199322</v>
      </c>
      <c r="E34" s="56">
        <v>111.3</v>
      </c>
      <c r="F34" s="71">
        <v>20.19438444924407</v>
      </c>
      <c r="G34" s="56">
        <v>85.4</v>
      </c>
      <c r="H34" s="71">
        <v>1.7878426698450482</v>
      </c>
      <c r="I34" s="56">
        <v>72.6</v>
      </c>
      <c r="J34" s="71">
        <v>2.9787234042553052</v>
      </c>
    </row>
    <row r="35" spans="1:10" s="50" customFormat="1" ht="12.75" customHeight="1">
      <c r="A35" s="65">
        <f>IF(C35&lt;&gt;"",COUNTA($C$11:C35),"")</f>
        <v>16</v>
      </c>
      <c r="B35" s="62" t="s">
        <v>104</v>
      </c>
      <c r="C35" s="55">
        <v>97.9</v>
      </c>
      <c r="D35" s="71">
        <v>9.020044543429847</v>
      </c>
      <c r="E35" s="56">
        <v>108.2</v>
      </c>
      <c r="F35" s="71">
        <v>13.17991631799164</v>
      </c>
      <c r="G35" s="56">
        <v>86.6</v>
      </c>
      <c r="H35" s="71">
        <v>3.7125748502994043</v>
      </c>
      <c r="I35" s="56">
        <v>70.2</v>
      </c>
      <c r="J35" s="71">
        <v>3.846153846153854</v>
      </c>
    </row>
    <row r="36" spans="1:10" s="50" customFormat="1" ht="12.75" customHeight="1">
      <c r="A36" s="65">
        <f>IF(C36&lt;&gt;"",COUNTA($C$11:C36),"")</f>
        <v>17</v>
      </c>
      <c r="B36" s="62" t="s">
        <v>105</v>
      </c>
      <c r="C36" s="55">
        <v>101.9</v>
      </c>
      <c r="D36" s="71">
        <v>11.732456140350877</v>
      </c>
      <c r="E36" s="56">
        <v>115.1</v>
      </c>
      <c r="F36" s="71">
        <v>17.68916155419224</v>
      </c>
      <c r="G36" s="56">
        <v>87.9</v>
      </c>
      <c r="H36" s="71">
        <v>4.394299287410917</v>
      </c>
      <c r="I36" s="56">
        <v>69.1</v>
      </c>
      <c r="J36" s="71">
        <v>7.632398753894066</v>
      </c>
    </row>
    <row r="37" spans="1:10" s="50" customFormat="1" ht="12.75" customHeight="1">
      <c r="A37" s="65">
        <f>IF(C37&lt;&gt;"",COUNTA($C$11:C37),"")</f>
        <v>18</v>
      </c>
      <c r="B37" s="62" t="s">
        <v>106</v>
      </c>
      <c r="C37" s="55">
        <v>102.8</v>
      </c>
      <c r="D37" s="71">
        <v>9.47816826411075</v>
      </c>
      <c r="E37" s="56">
        <v>118.5</v>
      </c>
      <c r="F37" s="71">
        <v>17.910447761194035</v>
      </c>
      <c r="G37" s="56">
        <v>86.6</v>
      </c>
      <c r="H37" s="71">
        <v>-0.23041474654377225</v>
      </c>
      <c r="I37" s="56">
        <v>69.3</v>
      </c>
      <c r="J37" s="71">
        <v>-2.118644067796609</v>
      </c>
    </row>
    <row r="38" spans="1:10" s="50" customFormat="1" ht="12.75" customHeight="1">
      <c r="A38" s="65">
        <f>IF(C38&lt;&gt;"",COUNTA($C$11:C38),"")</f>
        <v>19</v>
      </c>
      <c r="B38" s="62" t="s">
        <v>107</v>
      </c>
      <c r="C38" s="55">
        <v>109.6</v>
      </c>
      <c r="D38" s="71">
        <v>6.407766990291265</v>
      </c>
      <c r="E38" s="56">
        <v>127</v>
      </c>
      <c r="F38" s="71">
        <v>13.190730837789658</v>
      </c>
      <c r="G38" s="56">
        <v>91.8</v>
      </c>
      <c r="H38" s="71">
        <v>-1.3963480128893622</v>
      </c>
      <c r="I38" s="56">
        <v>73.2</v>
      </c>
      <c r="J38" s="71">
        <v>-3.4300791556728143</v>
      </c>
    </row>
    <row r="39" spans="1:10" s="50" customFormat="1" ht="12.75" customHeight="1">
      <c r="A39" s="65">
        <f>IF(C39&lt;&gt;"",COUNTA($C$11:C39),"")</f>
        <v>20</v>
      </c>
      <c r="B39" s="62" t="s">
        <v>108</v>
      </c>
      <c r="C39" s="55">
        <v>105.5</v>
      </c>
      <c r="D39" s="71">
        <v>8.316221765913753</v>
      </c>
      <c r="E39" s="56">
        <v>121.3</v>
      </c>
      <c r="F39" s="71">
        <v>12.523191094619662</v>
      </c>
      <c r="G39" s="56">
        <v>89.2</v>
      </c>
      <c r="H39" s="71">
        <v>3.480278422273784</v>
      </c>
      <c r="I39" s="56">
        <v>67.9</v>
      </c>
      <c r="J39" s="71">
        <v>0.8915304606240824</v>
      </c>
    </row>
    <row r="40" spans="1:10" s="50" customFormat="1" ht="12.75" customHeight="1">
      <c r="A40" s="65">
        <f>IF(C40&lt;&gt;"",COUNTA($C$11:C40),"")</f>
        <v>21</v>
      </c>
      <c r="B40" s="62" t="s">
        <v>109</v>
      </c>
      <c r="C40" s="55">
        <v>98.5</v>
      </c>
      <c r="D40" s="71">
        <v>10.798650168728898</v>
      </c>
      <c r="E40" s="56">
        <v>111.5</v>
      </c>
      <c r="F40" s="71">
        <v>20.280474649406685</v>
      </c>
      <c r="G40" s="56">
        <v>84.8</v>
      </c>
      <c r="H40" s="71">
        <v>-0.235294117647058</v>
      </c>
      <c r="I40" s="56">
        <v>71</v>
      </c>
      <c r="J40" s="71">
        <v>-0.6993006993006929</v>
      </c>
    </row>
    <row r="41" spans="1:10" s="50" customFormat="1" ht="12.75" customHeight="1">
      <c r="A41" s="65">
        <f>IF(C41&lt;&gt;"",COUNTA($C$11:C41),"")</f>
        <v>22</v>
      </c>
      <c r="B41" s="62" t="s">
        <v>110</v>
      </c>
      <c r="C41" s="55">
        <v>97.6</v>
      </c>
      <c r="D41" s="71">
        <v>5.856832971800429</v>
      </c>
      <c r="E41" s="56">
        <v>106.2</v>
      </c>
      <c r="F41" s="71">
        <v>9.937888198757776</v>
      </c>
      <c r="G41" s="56">
        <v>87.8</v>
      </c>
      <c r="H41" s="71">
        <v>0</v>
      </c>
      <c r="I41" s="56">
        <v>66.5</v>
      </c>
      <c r="J41" s="71">
        <v>-6.993006993006986</v>
      </c>
    </row>
    <row r="42" spans="1:10" s="50" customFormat="1" ht="12.75" customHeight="1">
      <c r="A42" s="65">
        <f>IF(C42&lt;&gt;"",COUNTA($C$11:C42),"")</f>
        <v>23</v>
      </c>
      <c r="B42" s="62" t="s">
        <v>111</v>
      </c>
      <c r="C42" s="55">
        <v>99.2</v>
      </c>
      <c r="D42" s="71">
        <v>13.112884834663618</v>
      </c>
      <c r="E42" s="56">
        <v>107.5</v>
      </c>
      <c r="F42" s="71">
        <v>19.71046770601336</v>
      </c>
      <c r="G42" s="56">
        <v>89.6</v>
      </c>
      <c r="H42" s="71">
        <v>4.672897196261687</v>
      </c>
      <c r="I42" s="56">
        <v>74.4</v>
      </c>
      <c r="J42" s="71">
        <v>3.9106145251396924</v>
      </c>
    </row>
    <row r="43" spans="1:10" s="50" customFormat="1" ht="12.75" customHeight="1">
      <c r="A43" s="65">
        <f>IF(C43&lt;&gt;"",COUNTA($C$11:C43),"")</f>
        <v>24</v>
      </c>
      <c r="B43" s="62" t="s">
        <v>112</v>
      </c>
      <c r="C43" s="55">
        <v>110</v>
      </c>
      <c r="D43" s="71">
        <v>7.948969578017653</v>
      </c>
      <c r="E43" s="56">
        <v>124.2</v>
      </c>
      <c r="F43" s="71">
        <v>15</v>
      </c>
      <c r="G43" s="56">
        <v>95</v>
      </c>
      <c r="H43" s="71">
        <v>-0.41928721174004124</v>
      </c>
      <c r="I43" s="56">
        <v>77.4</v>
      </c>
      <c r="J43" s="71">
        <v>-5.494505494505489</v>
      </c>
    </row>
    <row r="44" spans="1:10" s="50" customFormat="1" ht="12.75" customHeight="1">
      <c r="A44" s="65">
        <f>IF(C44&lt;&gt;"",COUNTA($C$11:C44),"")</f>
      </c>
      <c r="B44" s="62"/>
      <c r="C44" s="55"/>
      <c r="D44" s="71"/>
      <c r="E44" s="56"/>
      <c r="F44" s="71"/>
      <c r="G44" s="56"/>
      <c r="H44" s="71"/>
      <c r="I44" s="56"/>
      <c r="J44" s="71"/>
    </row>
    <row r="45" spans="1:10" s="50" customFormat="1" ht="12.75" customHeight="1">
      <c r="A45" s="65">
        <f>IF(C45&lt;&gt;"",COUNTA($C$11:C45),"")</f>
      </c>
      <c r="B45" s="63" t="s">
        <v>155</v>
      </c>
      <c r="C45" s="55"/>
      <c r="D45" s="71"/>
      <c r="E45" s="56"/>
      <c r="F45" s="71"/>
      <c r="G45" s="56"/>
      <c r="H45" s="71"/>
      <c r="I45" s="56"/>
      <c r="J45" s="71"/>
    </row>
    <row r="46" spans="1:10" s="50" customFormat="1" ht="8.25" customHeight="1">
      <c r="A46" s="65">
        <f>IF(C46&lt;&gt;"",COUNTA($C$11:C46),"")</f>
      </c>
      <c r="B46" s="62"/>
      <c r="C46" s="55"/>
      <c r="D46" s="71"/>
      <c r="E46" s="56"/>
      <c r="F46" s="71"/>
      <c r="G46" s="56"/>
      <c r="H46" s="71"/>
      <c r="I46" s="56"/>
      <c r="J46" s="71"/>
    </row>
    <row r="47" spans="1:10" s="50" customFormat="1" ht="12.75" customHeight="1">
      <c r="A47" s="65">
        <f>IF(C47&lt;&gt;"",COUNTA($C$11:C47),"")</f>
        <v>25</v>
      </c>
      <c r="B47" s="62" t="s">
        <v>101</v>
      </c>
      <c r="C47" s="55">
        <v>85.3</v>
      </c>
      <c r="D47" s="71">
        <v>0.11737089201876927</v>
      </c>
      <c r="E47" s="56">
        <v>94.4</v>
      </c>
      <c r="F47" s="71">
        <v>-0.21141649048625766</v>
      </c>
      <c r="G47" s="56">
        <v>75.3</v>
      </c>
      <c r="H47" s="71">
        <v>0.5340453938584773</v>
      </c>
      <c r="I47" s="56">
        <v>67.7</v>
      </c>
      <c r="J47" s="71">
        <v>-0.878477306002921</v>
      </c>
    </row>
    <row r="48" spans="1:10" s="50" customFormat="1" ht="12.75" customHeight="1">
      <c r="A48" s="65">
        <f>IF(C48&lt;&gt;"",COUNTA($C$11:C48),"")</f>
        <v>26</v>
      </c>
      <c r="B48" s="62" t="s">
        <v>102</v>
      </c>
      <c r="C48" s="55">
        <v>82.4</v>
      </c>
      <c r="D48" s="71">
        <v>-4.7398843930635906</v>
      </c>
      <c r="E48" s="56">
        <v>92.4</v>
      </c>
      <c r="F48" s="71">
        <v>-3.649635036496349</v>
      </c>
      <c r="G48" s="56">
        <v>71.6</v>
      </c>
      <c r="H48" s="71">
        <v>-5.913272010512486</v>
      </c>
      <c r="I48" s="56">
        <v>61.6</v>
      </c>
      <c r="J48" s="71">
        <v>-6.240487062404881</v>
      </c>
    </row>
    <row r="49" spans="1:10" s="50" customFormat="1" ht="12.75" customHeight="1">
      <c r="A49" s="65">
        <f>IF(C49&lt;&gt;"",COUNTA($C$11:C49),"")</f>
        <v>27</v>
      </c>
      <c r="B49" s="62" t="s">
        <v>103</v>
      </c>
      <c r="C49" s="55">
        <v>98.3</v>
      </c>
      <c r="D49" s="71">
        <v>-0.506072874493924</v>
      </c>
      <c r="E49" s="56">
        <v>109.2</v>
      </c>
      <c r="F49" s="71">
        <v>-1.8867924528301927</v>
      </c>
      <c r="G49" s="56">
        <v>86.5</v>
      </c>
      <c r="H49" s="71">
        <v>1.2880562060889815</v>
      </c>
      <c r="I49" s="56">
        <v>70.9</v>
      </c>
      <c r="J49" s="71">
        <v>-2.3415977961432333</v>
      </c>
    </row>
    <row r="50" spans="1:10" s="50" customFormat="1" ht="12.75" customHeight="1">
      <c r="A50" s="65">
        <f>IF(C50&lt;&gt;"",COUNTA($C$11:C50),"")</f>
        <v>28</v>
      </c>
      <c r="B50" s="62" t="s">
        <v>104</v>
      </c>
      <c r="C50" s="55">
        <v>98.9</v>
      </c>
      <c r="D50" s="71">
        <v>1.0214504596526979</v>
      </c>
      <c r="E50" s="56">
        <v>113.5</v>
      </c>
      <c r="F50" s="71">
        <v>4.89833641404806</v>
      </c>
      <c r="G50" s="56">
        <v>83.6</v>
      </c>
      <c r="H50" s="71">
        <v>-3.4642032332563417</v>
      </c>
      <c r="I50" s="56">
        <v>66.5</v>
      </c>
      <c r="J50" s="71">
        <v>-5.2706552706552685</v>
      </c>
    </row>
    <row r="51" spans="1:10" s="50" customFormat="1" ht="12.75" customHeight="1">
      <c r="A51" s="65">
        <f>IF(C51&lt;&gt;"",COUNTA($C$11:C51),"")</f>
        <v>29</v>
      </c>
      <c r="B51" s="62" t="s">
        <v>105</v>
      </c>
      <c r="C51" s="55">
        <v>102.1</v>
      </c>
      <c r="D51" s="71">
        <v>0.19627085377820208</v>
      </c>
      <c r="E51" s="56">
        <v>115.7</v>
      </c>
      <c r="F51" s="71">
        <v>0.521285838401397</v>
      </c>
      <c r="G51" s="56">
        <v>87.8</v>
      </c>
      <c r="H51" s="71">
        <v>-0.11376564277588841</v>
      </c>
      <c r="I51" s="56">
        <v>69.9</v>
      </c>
      <c r="J51" s="71">
        <v>1.157742402315506</v>
      </c>
    </row>
    <row r="52" spans="1:10" s="50" customFormat="1" ht="12.75" customHeight="1">
      <c r="A52" s="65">
        <f>IF(C52&lt;&gt;"",COUNTA($C$11:C52),"")</f>
        <v>30</v>
      </c>
      <c r="B52" s="62" t="s">
        <v>106</v>
      </c>
      <c r="C52" s="55">
        <v>104.5</v>
      </c>
      <c r="D52" s="71">
        <v>1.6536964980544724</v>
      </c>
      <c r="E52" s="56">
        <v>123.2</v>
      </c>
      <c r="F52" s="71">
        <v>3.9662447257383917</v>
      </c>
      <c r="G52" s="56">
        <v>85.6</v>
      </c>
      <c r="H52" s="71">
        <v>-1.1547344110854425</v>
      </c>
      <c r="I52" s="56">
        <v>68.5</v>
      </c>
      <c r="J52" s="71">
        <v>-1.1544011544011568</v>
      </c>
    </row>
    <row r="53" spans="1:10" s="50" customFormat="1" ht="12.75" customHeight="1">
      <c r="A53" s="65">
        <f>IF(C53&lt;&gt;"",COUNTA($C$11:C53),"")</f>
        <v>31</v>
      </c>
      <c r="B53" s="62" t="s">
        <v>107</v>
      </c>
      <c r="C53" s="55">
        <v>109.8</v>
      </c>
      <c r="D53" s="71">
        <v>0.18248175182482385</v>
      </c>
      <c r="E53" s="56">
        <v>128.2</v>
      </c>
      <c r="F53" s="71">
        <v>0.9448818897637636</v>
      </c>
      <c r="G53" s="56">
        <v>91</v>
      </c>
      <c r="H53" s="71">
        <v>-0.8714596949890989</v>
      </c>
      <c r="I53" s="56">
        <v>73.2</v>
      </c>
      <c r="J53" s="71">
        <v>0</v>
      </c>
    </row>
    <row r="54" spans="1:10" s="50" customFormat="1" ht="12.75" customHeight="1">
      <c r="A54" s="65">
        <f>IF(C54&lt;&gt;"",COUNTA($C$11:C54),"")</f>
        <v>32</v>
      </c>
      <c r="B54" s="62" t="s">
        <v>108</v>
      </c>
      <c r="C54" s="55">
        <v>106.8</v>
      </c>
      <c r="D54" s="71">
        <v>1.2322274881516648</v>
      </c>
      <c r="E54" s="56">
        <v>124.6</v>
      </c>
      <c r="F54" s="71">
        <v>2.7205276174773303</v>
      </c>
      <c r="G54" s="56">
        <v>88.6</v>
      </c>
      <c r="H54" s="71">
        <v>-0.6726457399103225</v>
      </c>
      <c r="I54" s="56">
        <v>69.3</v>
      </c>
      <c r="J54" s="71">
        <v>2.0618556701030855</v>
      </c>
    </row>
    <row r="55" spans="1:10" s="50" customFormat="1" ht="12.75" customHeight="1">
      <c r="A55" s="65">
        <f>IF(C55&lt;&gt;"",COUNTA($C$11:C55),"")</f>
        <v>33</v>
      </c>
      <c r="B55" s="62" t="s">
        <v>109</v>
      </c>
      <c r="C55" s="55">
        <v>99.2</v>
      </c>
      <c r="D55" s="71">
        <v>0.7106598984771608</v>
      </c>
      <c r="E55" s="56">
        <v>111.3</v>
      </c>
      <c r="F55" s="71">
        <v>-0.17937219730941933</v>
      </c>
      <c r="G55" s="56">
        <v>86.2</v>
      </c>
      <c r="H55" s="71">
        <v>1.650943396226424</v>
      </c>
      <c r="I55" s="56">
        <v>69.3</v>
      </c>
      <c r="J55" s="71">
        <v>-2.3943661971831034</v>
      </c>
    </row>
    <row r="56" spans="1:10" s="50" customFormat="1" ht="12.75" customHeight="1">
      <c r="A56" s="65">
        <f>IF(C56&lt;&gt;"",COUNTA($C$11:C56),"")</f>
        <v>34</v>
      </c>
      <c r="B56" s="62" t="s">
        <v>110</v>
      </c>
      <c r="C56" s="55">
        <v>96.8</v>
      </c>
      <c r="D56" s="71">
        <v>-0.8196721311475414</v>
      </c>
      <c r="E56" s="56">
        <v>106.7</v>
      </c>
      <c r="F56" s="71">
        <v>0.4708097928436814</v>
      </c>
      <c r="G56" s="56">
        <v>85.8</v>
      </c>
      <c r="H56" s="71">
        <v>-2.2779043280182236</v>
      </c>
      <c r="I56" s="56">
        <v>67.7</v>
      </c>
      <c r="J56" s="71">
        <v>1.8045112781954913</v>
      </c>
    </row>
    <row r="57" spans="1:10" s="50" customFormat="1" ht="12.75" customHeight="1">
      <c r="A57" s="65">
        <f>IF(C57&lt;&gt;"",COUNTA($C$11:C57),"")</f>
        <v>35</v>
      </c>
      <c r="B57" s="62" t="s">
        <v>111</v>
      </c>
      <c r="C57" s="55">
        <v>99.4</v>
      </c>
      <c r="D57" s="71">
        <v>0.20161290322580783</v>
      </c>
      <c r="E57" s="56">
        <v>108.5</v>
      </c>
      <c r="F57" s="71">
        <v>0.9302325581395365</v>
      </c>
      <c r="G57" s="56">
        <v>89.2</v>
      </c>
      <c r="H57" s="71">
        <v>-0.4464285714285694</v>
      </c>
      <c r="I57" s="56">
        <v>75.5</v>
      </c>
      <c r="J57" s="71">
        <v>1.4784946236559051</v>
      </c>
    </row>
    <row r="58" spans="1:10" ht="12.75" customHeight="1">
      <c r="A58" s="65">
        <f>IF(C58&lt;&gt;"",COUNTA($C$11:C58),"")</f>
        <v>36</v>
      </c>
      <c r="B58" s="62" t="s">
        <v>112</v>
      </c>
      <c r="C58" s="55" t="s">
        <v>152</v>
      </c>
      <c r="D58" s="71"/>
      <c r="E58" s="56"/>
      <c r="F58" s="71"/>
      <c r="G58" s="56"/>
      <c r="H58" s="71"/>
      <c r="I58" s="56"/>
      <c r="J58" s="71"/>
    </row>
    <row r="59" ht="12.75" customHeight="1"/>
    <row r="60" ht="12.75" customHeight="1"/>
    <row r="61" ht="12.75" customHeight="1"/>
    <row r="62" ht="12.75" customHeight="1"/>
  </sheetData>
  <sheetProtection/>
  <mergeCells count="12">
    <mergeCell ref="I4:J4"/>
    <mergeCell ref="I5:J7"/>
    <mergeCell ref="A1:B1"/>
    <mergeCell ref="C1:J1"/>
    <mergeCell ref="A2:B2"/>
    <mergeCell ref="C2:J2"/>
    <mergeCell ref="A3:A8"/>
    <mergeCell ref="B3:B8"/>
    <mergeCell ref="C3:D7"/>
    <mergeCell ref="E3:J3"/>
    <mergeCell ref="E4:F7"/>
    <mergeCell ref="G4:H7"/>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2017 11&amp;R&amp;7&amp;P</oddFooter>
    <evenFooter>&amp;L&amp;7&amp;P&amp;R&amp;7StatA MV, Statistischer Bericht G113 2017 11</evenFooter>
  </headerFooter>
  <legacyDrawing r:id="rId2"/>
</worksheet>
</file>

<file path=xl/worksheets/sheet7.xml><?xml version="1.0" encoding="utf-8"?>
<worksheet xmlns="http://schemas.openxmlformats.org/spreadsheetml/2006/main" xmlns:r="http://schemas.openxmlformats.org/officeDocument/2006/relationships">
  <dimension ref="A1:J58"/>
  <sheetViews>
    <sheetView zoomScale="140" zoomScaleNormal="140" workbookViewId="0" topLeftCell="A1">
      <pane xSplit="2" ySplit="9" topLeftCell="C10" activePane="bottomRight" state="frozen"/>
      <selection pane="topLeft" activeCell="A2" sqref="A2:B2"/>
      <selection pane="topRight" activeCell="A2" sqref="A2:B2"/>
      <selection pane="bottomLeft" activeCell="A2" sqref="A2:B2"/>
      <selection pane="bottomRight" activeCell="C10" sqref="C10"/>
    </sheetView>
  </sheetViews>
  <sheetFormatPr defaultColWidth="11.421875" defaultRowHeight="12.75"/>
  <cols>
    <col min="1" max="1" width="3.7109375" style="0" customWidth="1"/>
    <col min="2" max="2" width="10.421875" style="0" customWidth="1"/>
    <col min="3" max="10" width="9.7109375" style="0" customWidth="1"/>
  </cols>
  <sheetData>
    <row r="1" spans="1:10" s="17" customFormat="1" ht="30" customHeight="1">
      <c r="A1" s="129" t="s">
        <v>81</v>
      </c>
      <c r="B1" s="130"/>
      <c r="C1" s="131" t="s">
        <v>25</v>
      </c>
      <c r="D1" s="131"/>
      <c r="E1" s="131"/>
      <c r="F1" s="131"/>
      <c r="G1" s="131"/>
      <c r="H1" s="131"/>
      <c r="I1" s="131"/>
      <c r="J1" s="132"/>
    </row>
    <row r="2" spans="1:10" ht="30" customHeight="1">
      <c r="A2" s="133" t="s">
        <v>120</v>
      </c>
      <c r="B2" s="134"/>
      <c r="C2" s="126" t="s">
        <v>73</v>
      </c>
      <c r="D2" s="127"/>
      <c r="E2" s="127"/>
      <c r="F2" s="127"/>
      <c r="G2" s="127"/>
      <c r="H2" s="127"/>
      <c r="I2" s="127"/>
      <c r="J2" s="128"/>
    </row>
    <row r="3" spans="1:10" ht="11.25" customHeight="1">
      <c r="A3" s="135" t="s">
        <v>72</v>
      </c>
      <c r="B3" s="125" t="s">
        <v>53</v>
      </c>
      <c r="C3" s="125" t="s">
        <v>70</v>
      </c>
      <c r="D3" s="125"/>
      <c r="E3" s="125" t="s">
        <v>54</v>
      </c>
      <c r="F3" s="125"/>
      <c r="G3" s="125"/>
      <c r="H3" s="125"/>
      <c r="I3" s="125"/>
      <c r="J3" s="137"/>
    </row>
    <row r="4" spans="1:10" ht="11.25" customHeight="1">
      <c r="A4" s="136"/>
      <c r="B4" s="125"/>
      <c r="C4" s="125"/>
      <c r="D4" s="125"/>
      <c r="E4" s="125" t="s">
        <v>59</v>
      </c>
      <c r="F4" s="125"/>
      <c r="G4" s="125" t="s">
        <v>58</v>
      </c>
      <c r="H4" s="125"/>
      <c r="I4" s="125" t="s">
        <v>55</v>
      </c>
      <c r="J4" s="137"/>
    </row>
    <row r="5" spans="1:10" ht="11.25" customHeight="1">
      <c r="A5" s="136"/>
      <c r="B5" s="125"/>
      <c r="C5" s="125"/>
      <c r="D5" s="125"/>
      <c r="E5" s="125"/>
      <c r="F5" s="125"/>
      <c r="G5" s="125"/>
      <c r="H5" s="125"/>
      <c r="I5" s="125" t="s">
        <v>57</v>
      </c>
      <c r="J5" s="137"/>
    </row>
    <row r="6" spans="1:10" ht="11.25" customHeight="1">
      <c r="A6" s="136"/>
      <c r="B6" s="125"/>
      <c r="C6" s="125"/>
      <c r="D6" s="125"/>
      <c r="E6" s="125"/>
      <c r="F6" s="125"/>
      <c r="G6" s="125"/>
      <c r="H6" s="125"/>
      <c r="I6" s="125"/>
      <c r="J6" s="137"/>
    </row>
    <row r="7" spans="1:10" ht="11.25" customHeight="1">
      <c r="A7" s="136"/>
      <c r="B7" s="125"/>
      <c r="C7" s="125"/>
      <c r="D7" s="125"/>
      <c r="E7" s="125"/>
      <c r="F7" s="125"/>
      <c r="G7" s="125"/>
      <c r="H7" s="125"/>
      <c r="I7" s="125"/>
      <c r="J7" s="137"/>
    </row>
    <row r="8" spans="1:10" s="19" customFormat="1" ht="11.25" customHeight="1">
      <c r="A8" s="136"/>
      <c r="B8" s="125"/>
      <c r="C8" s="91" t="s">
        <v>56</v>
      </c>
      <c r="D8" s="91" t="s">
        <v>92</v>
      </c>
      <c r="E8" s="91" t="s">
        <v>56</v>
      </c>
      <c r="F8" s="91" t="s">
        <v>92</v>
      </c>
      <c r="G8" s="91" t="s">
        <v>56</v>
      </c>
      <c r="H8" s="91" t="s">
        <v>92</v>
      </c>
      <c r="I8" s="91" t="s">
        <v>56</v>
      </c>
      <c r="J8" s="92" t="s">
        <v>92</v>
      </c>
    </row>
    <row r="9" spans="1:10" ht="11.25" customHeight="1">
      <c r="A9" s="20">
        <v>1</v>
      </c>
      <c r="B9" s="21">
        <v>2</v>
      </c>
      <c r="C9" s="21">
        <v>3</v>
      </c>
      <c r="D9" s="21">
        <v>4</v>
      </c>
      <c r="E9" s="21">
        <v>5</v>
      </c>
      <c r="F9" s="21">
        <v>6</v>
      </c>
      <c r="G9" s="21">
        <v>7</v>
      </c>
      <c r="H9" s="21">
        <v>8</v>
      </c>
      <c r="I9" s="21">
        <v>9</v>
      </c>
      <c r="J9" s="28">
        <v>10</v>
      </c>
    </row>
    <row r="10" spans="1:10" s="59" customFormat="1" ht="12.75" customHeight="1">
      <c r="A10" s="64"/>
      <c r="B10" s="60"/>
      <c r="C10" s="55"/>
      <c r="D10" s="71"/>
      <c r="E10" s="56"/>
      <c r="F10" s="71"/>
      <c r="G10" s="56"/>
      <c r="H10" s="71"/>
      <c r="I10" s="56"/>
      <c r="J10" s="71"/>
    </row>
    <row r="11" spans="1:10" s="50" customFormat="1" ht="12.75" customHeight="1">
      <c r="A11" s="65">
        <f>IF(C11&lt;&gt;"",COUNTA($C$11:C11),"")</f>
        <v>1</v>
      </c>
      <c r="B11" s="61">
        <v>2014</v>
      </c>
      <c r="C11" s="55">
        <v>97.3</v>
      </c>
      <c r="D11" s="71">
        <v>2.0986358866736623</v>
      </c>
      <c r="E11" s="56">
        <v>105</v>
      </c>
      <c r="F11" s="71">
        <v>2.3391812865497172</v>
      </c>
      <c r="G11" s="56">
        <v>90.6</v>
      </c>
      <c r="H11" s="71">
        <v>1.7977528089887613</v>
      </c>
      <c r="I11" s="56">
        <v>81.9</v>
      </c>
      <c r="J11" s="71">
        <v>18.867924528301884</v>
      </c>
    </row>
    <row r="12" spans="1:10" s="50" customFormat="1" ht="12.75" customHeight="1">
      <c r="A12" s="65">
        <f>IF(C12&lt;&gt;"",COUNTA($C$11:C12),"")</f>
        <v>2</v>
      </c>
      <c r="B12" s="61">
        <v>2015</v>
      </c>
      <c r="C12" s="55">
        <v>102.6</v>
      </c>
      <c r="D12" s="71">
        <v>5.447070914696823</v>
      </c>
      <c r="E12" s="56">
        <v>111.5</v>
      </c>
      <c r="F12" s="71">
        <v>6.19047619047619</v>
      </c>
      <c r="G12" s="56">
        <v>94.7</v>
      </c>
      <c r="H12" s="71">
        <v>4.525386313465788</v>
      </c>
      <c r="I12" s="56">
        <v>90.8</v>
      </c>
      <c r="J12" s="71">
        <v>10.866910866910857</v>
      </c>
    </row>
    <row r="13" spans="1:10" s="50" customFormat="1" ht="12.75" customHeight="1">
      <c r="A13" s="65">
        <f>IF(C13&lt;&gt;"",COUNTA($C$11:C13),"")</f>
        <v>3</v>
      </c>
      <c r="B13" s="61" t="s">
        <v>148</v>
      </c>
      <c r="C13" s="55">
        <v>104.1</v>
      </c>
      <c r="D13" s="71">
        <v>1.4619883040935662</v>
      </c>
      <c r="E13" s="56">
        <v>112.9</v>
      </c>
      <c r="F13" s="71">
        <v>1.2556053811659211</v>
      </c>
      <c r="G13" s="56">
        <v>96.4</v>
      </c>
      <c r="H13" s="71">
        <v>1.7951425554382183</v>
      </c>
      <c r="I13" s="56">
        <v>93.6</v>
      </c>
      <c r="J13" s="71">
        <v>3.083700440528631</v>
      </c>
    </row>
    <row r="14" spans="1:10" s="50" customFormat="1" ht="12.75" customHeight="1">
      <c r="A14" s="65">
        <f>IF(C14&lt;&gt;"",COUNTA($C$11:C14),"")</f>
        <v>4</v>
      </c>
      <c r="B14" s="61" t="s">
        <v>153</v>
      </c>
      <c r="C14" s="55" t="s">
        <v>152</v>
      </c>
      <c r="D14" s="71"/>
      <c r="E14" s="56"/>
      <c r="F14" s="71"/>
      <c r="G14" s="56"/>
      <c r="H14" s="71"/>
      <c r="I14" s="56"/>
      <c r="J14" s="71"/>
    </row>
    <row r="15" spans="1:10" s="50" customFormat="1" ht="12.75" customHeight="1">
      <c r="A15" s="65">
        <f>IF(C15&lt;&gt;"",COUNTA($C$11:C15),"")</f>
      </c>
      <c r="B15" s="62"/>
      <c r="C15" s="55"/>
      <c r="D15" s="71"/>
      <c r="E15" s="56"/>
      <c r="F15" s="71"/>
      <c r="G15" s="56"/>
      <c r="H15" s="71"/>
      <c r="I15" s="56"/>
      <c r="J15" s="71"/>
    </row>
    <row r="16" spans="1:10" s="50" customFormat="1" ht="12.75" customHeight="1">
      <c r="A16" s="65">
        <f>IF(C16&lt;&gt;"",COUNTA($C$11:C16),"")</f>
      </c>
      <c r="B16" s="63" t="s">
        <v>150</v>
      </c>
      <c r="C16" s="55"/>
      <c r="D16" s="71"/>
      <c r="E16" s="56"/>
      <c r="F16" s="71"/>
      <c r="G16" s="56"/>
      <c r="H16" s="71"/>
      <c r="I16" s="56"/>
      <c r="J16" s="71"/>
    </row>
    <row r="17" spans="1:10" s="50" customFormat="1" ht="8.25" customHeight="1">
      <c r="A17" s="65">
        <f>IF(C17&lt;&gt;"",COUNTA($C$11:C17),"")</f>
      </c>
      <c r="B17" s="62"/>
      <c r="C17" s="55"/>
      <c r="D17" s="71"/>
      <c r="E17" s="56"/>
      <c r="F17" s="71"/>
      <c r="G17" s="56"/>
      <c r="H17" s="71"/>
      <c r="I17" s="56"/>
      <c r="J17" s="71"/>
    </row>
    <row r="18" spans="1:10" s="50" customFormat="1" ht="12.75" customHeight="1">
      <c r="A18" s="65">
        <f>IF(C18&lt;&gt;"",COUNTA($C$11:C18),"")</f>
        <v>5</v>
      </c>
      <c r="B18" s="62" t="s">
        <v>97</v>
      </c>
      <c r="C18" s="55">
        <v>101.5</v>
      </c>
      <c r="D18" s="71">
        <v>3.995901639344268</v>
      </c>
      <c r="E18" s="56">
        <v>110.2</v>
      </c>
      <c r="F18" s="71">
        <v>5.656759348034512</v>
      </c>
      <c r="G18" s="56">
        <v>93.8</v>
      </c>
      <c r="H18" s="71">
        <v>2.4017467248908417</v>
      </c>
      <c r="I18" s="56">
        <v>91.7</v>
      </c>
      <c r="J18" s="71">
        <v>3.733031674208135</v>
      </c>
    </row>
    <row r="19" spans="1:10" s="50" customFormat="1" ht="12.75" customHeight="1">
      <c r="A19" s="65">
        <f>IF(C19&lt;&gt;"",COUNTA($C$11:C19),"")</f>
        <v>6</v>
      </c>
      <c r="B19" s="62" t="s">
        <v>98</v>
      </c>
      <c r="C19" s="55">
        <v>104.3</v>
      </c>
      <c r="D19" s="71">
        <v>0.7729468599033851</v>
      </c>
      <c r="E19" s="56">
        <v>113.6</v>
      </c>
      <c r="F19" s="71">
        <v>0</v>
      </c>
      <c r="G19" s="56">
        <v>96</v>
      </c>
      <c r="H19" s="71">
        <v>1.3727560718056964</v>
      </c>
      <c r="I19" s="56">
        <v>92.2</v>
      </c>
      <c r="J19" s="71">
        <v>2.5583982202447118</v>
      </c>
    </row>
    <row r="20" spans="1:10" s="50" customFormat="1" ht="12.75" customHeight="1">
      <c r="A20" s="65">
        <f>IF(C20&lt;&gt;"",COUNTA($C$11:C20),"")</f>
        <v>7</v>
      </c>
      <c r="B20" s="62" t="s">
        <v>99</v>
      </c>
      <c r="C20" s="55">
        <v>105.8</v>
      </c>
      <c r="D20" s="71">
        <v>-0.09442870632672395</v>
      </c>
      <c r="E20" s="56">
        <v>115.4</v>
      </c>
      <c r="F20" s="71">
        <v>-1.3675213675213627</v>
      </c>
      <c r="G20" s="56">
        <v>97.3</v>
      </c>
      <c r="H20" s="71">
        <v>1.248699271592102</v>
      </c>
      <c r="I20" s="56">
        <v>93.9</v>
      </c>
      <c r="J20" s="71">
        <v>2.73522975929977</v>
      </c>
    </row>
    <row r="21" spans="1:10" s="50" customFormat="1" ht="12.75" customHeight="1">
      <c r="A21" s="65">
        <f>IF(C21&lt;&gt;"",COUNTA($C$11:C21),"")</f>
        <v>8</v>
      </c>
      <c r="B21" s="62" t="s">
        <v>100</v>
      </c>
      <c r="C21" s="55">
        <v>105</v>
      </c>
      <c r="D21" s="71">
        <v>1.7441860465116292</v>
      </c>
      <c r="E21" s="56">
        <v>112.2</v>
      </c>
      <c r="F21" s="71">
        <v>1.0810810810810807</v>
      </c>
      <c r="G21" s="56">
        <v>98.4</v>
      </c>
      <c r="H21" s="71">
        <v>2.1806853582554595</v>
      </c>
      <c r="I21" s="56">
        <v>96.6</v>
      </c>
      <c r="J21" s="71">
        <v>3.4261241970021388</v>
      </c>
    </row>
    <row r="22" spans="1:10" s="50" customFormat="1" ht="12.75" customHeight="1">
      <c r="A22" s="65">
        <f>IF(C22&lt;&gt;"",COUNTA($C$11:C22),"")</f>
      </c>
      <c r="B22" s="61"/>
      <c r="C22" s="55"/>
      <c r="D22" s="71"/>
      <c r="E22" s="56"/>
      <c r="F22" s="71"/>
      <c r="G22" s="56"/>
      <c r="H22" s="71"/>
      <c r="I22" s="56"/>
      <c r="J22" s="71"/>
    </row>
    <row r="23" spans="1:10" s="50" customFormat="1" ht="12.75" customHeight="1">
      <c r="A23" s="65">
        <f>IF(C23&lt;&gt;"",COUNTA($C$11:C23),"")</f>
      </c>
      <c r="B23" s="63" t="s">
        <v>154</v>
      </c>
      <c r="C23" s="55"/>
      <c r="D23" s="71"/>
      <c r="E23" s="56"/>
      <c r="F23" s="71"/>
      <c r="G23" s="56"/>
      <c r="H23" s="71"/>
      <c r="I23" s="56"/>
      <c r="J23" s="71"/>
    </row>
    <row r="24" spans="1:10" s="50" customFormat="1" ht="8.25" customHeight="1">
      <c r="A24" s="65">
        <f>IF(C24&lt;&gt;"",COUNTA($C$11:C24),"")</f>
      </c>
      <c r="B24" s="62"/>
      <c r="C24" s="55"/>
      <c r="D24" s="71"/>
      <c r="E24" s="56"/>
      <c r="F24" s="71"/>
      <c r="G24" s="56"/>
      <c r="H24" s="71"/>
      <c r="I24" s="56"/>
      <c r="J24" s="71"/>
    </row>
    <row r="25" spans="1:10" s="50" customFormat="1" ht="12.75" customHeight="1">
      <c r="A25" s="65">
        <f>IF(C25&lt;&gt;"",COUNTA($C$11:C25),"")</f>
        <v>9</v>
      </c>
      <c r="B25" s="62" t="s">
        <v>97</v>
      </c>
      <c r="C25" s="55">
        <v>103.4</v>
      </c>
      <c r="D25" s="71">
        <v>1.8719211822660071</v>
      </c>
      <c r="E25" s="56">
        <v>111</v>
      </c>
      <c r="F25" s="71">
        <v>0.7259528130671526</v>
      </c>
      <c r="G25" s="56">
        <v>96.5</v>
      </c>
      <c r="H25" s="71">
        <v>2.8784648187633337</v>
      </c>
      <c r="I25" s="56">
        <v>93.7</v>
      </c>
      <c r="J25" s="71">
        <v>2.181025081788434</v>
      </c>
    </row>
    <row r="26" spans="1:10" s="50" customFormat="1" ht="12.75" customHeight="1">
      <c r="A26" s="65">
        <f>IF(C26&lt;&gt;"",COUNTA($C$11:C26),"")</f>
        <v>10</v>
      </c>
      <c r="B26" s="62" t="s">
        <v>98</v>
      </c>
      <c r="C26" s="55">
        <v>106.8</v>
      </c>
      <c r="D26" s="71">
        <v>2.3969319271332665</v>
      </c>
      <c r="E26" s="56">
        <v>117.1</v>
      </c>
      <c r="F26" s="71">
        <v>3.0809859154929597</v>
      </c>
      <c r="G26" s="56">
        <v>97.8</v>
      </c>
      <c r="H26" s="71">
        <v>1.875</v>
      </c>
      <c r="I26" s="56">
        <v>93</v>
      </c>
      <c r="J26" s="71">
        <v>0.8676789587852483</v>
      </c>
    </row>
    <row r="27" spans="1:10" s="50" customFormat="1" ht="12.75" customHeight="1">
      <c r="A27" s="65">
        <f>IF(C27&lt;&gt;"",COUNTA($C$11:C27),"")</f>
        <v>11</v>
      </c>
      <c r="B27" s="62" t="s">
        <v>99</v>
      </c>
      <c r="C27" s="55">
        <v>108.3</v>
      </c>
      <c r="D27" s="71">
        <v>2.362948960302461</v>
      </c>
      <c r="E27" s="56">
        <v>119.5</v>
      </c>
      <c r="F27" s="71">
        <v>3.5528596187175054</v>
      </c>
      <c r="G27" s="56">
        <v>98.7</v>
      </c>
      <c r="H27" s="71">
        <v>1.4388489208633075</v>
      </c>
      <c r="I27" s="56">
        <v>95.2</v>
      </c>
      <c r="J27" s="71">
        <v>1.3844515441959402</v>
      </c>
    </row>
    <row r="28" spans="1:10" s="50" customFormat="1" ht="12.75" customHeight="1">
      <c r="A28" s="65">
        <f>IF(C28&lt;&gt;"",COUNTA($C$11:C28),"")</f>
        <v>12</v>
      </c>
      <c r="B28" s="62" t="s">
        <v>100</v>
      </c>
      <c r="C28" s="55" t="s">
        <v>152</v>
      </c>
      <c r="D28" s="71"/>
      <c r="E28" s="56"/>
      <c r="F28" s="71"/>
      <c r="G28" s="56"/>
      <c r="H28" s="71"/>
      <c r="I28" s="56"/>
      <c r="J28" s="71"/>
    </row>
    <row r="29" spans="1:10" s="50" customFormat="1" ht="12.75" customHeight="1">
      <c r="A29" s="65">
        <f>IF(C29&lt;&gt;"",COUNTA($C$11:C29),"")</f>
      </c>
      <c r="B29" s="61"/>
      <c r="C29" s="55"/>
      <c r="D29" s="71"/>
      <c r="E29" s="56"/>
      <c r="F29" s="71"/>
      <c r="G29" s="56"/>
      <c r="H29" s="71"/>
      <c r="I29" s="56"/>
      <c r="J29" s="71"/>
    </row>
    <row r="30" spans="1:10" s="50" customFormat="1" ht="12.75" customHeight="1">
      <c r="A30" s="65">
        <f>IF(C30&lt;&gt;"",COUNTA($C$11:C30),"")</f>
      </c>
      <c r="B30" s="63" t="s">
        <v>149</v>
      </c>
      <c r="C30" s="55"/>
      <c r="D30" s="71"/>
      <c r="E30" s="56"/>
      <c r="F30" s="71"/>
      <c r="G30" s="56"/>
      <c r="H30" s="71"/>
      <c r="I30" s="56"/>
      <c r="J30" s="71"/>
    </row>
    <row r="31" spans="1:10" s="50" customFormat="1" ht="8.25" customHeight="1">
      <c r="A31" s="65">
        <f>IF(C31&lt;&gt;"",COUNTA($C$11:C31),"")</f>
      </c>
      <c r="B31" s="62"/>
      <c r="C31" s="55"/>
      <c r="D31" s="71"/>
      <c r="E31" s="56"/>
      <c r="F31" s="71"/>
      <c r="G31" s="56"/>
      <c r="H31" s="71"/>
      <c r="I31" s="56"/>
      <c r="J31" s="71"/>
    </row>
    <row r="32" spans="1:10" s="50" customFormat="1" ht="12.75" customHeight="1">
      <c r="A32" s="65">
        <f>IF(C32&lt;&gt;"",COUNTA($C$11:C32),"")</f>
        <v>13</v>
      </c>
      <c r="B32" s="62" t="s">
        <v>101</v>
      </c>
      <c r="C32" s="55">
        <v>101.1</v>
      </c>
      <c r="D32" s="71">
        <v>3.905447070914704</v>
      </c>
      <c r="E32" s="56">
        <v>109.4</v>
      </c>
      <c r="F32" s="71">
        <v>4.889741131351869</v>
      </c>
      <c r="G32" s="56">
        <v>93.6</v>
      </c>
      <c r="H32" s="71">
        <v>2.857142857142861</v>
      </c>
      <c r="I32" s="56">
        <v>91.8</v>
      </c>
      <c r="J32" s="71">
        <v>3.9637599093997835</v>
      </c>
    </row>
    <row r="33" spans="1:10" s="50" customFormat="1" ht="12.75" customHeight="1">
      <c r="A33" s="65">
        <f>IF(C33&lt;&gt;"",COUNTA($C$11:C33),"")</f>
        <v>14</v>
      </c>
      <c r="B33" s="62" t="s">
        <v>102</v>
      </c>
      <c r="C33" s="55">
        <v>101.4</v>
      </c>
      <c r="D33" s="71">
        <v>3.893442622950829</v>
      </c>
      <c r="E33" s="56">
        <v>110.2</v>
      </c>
      <c r="F33" s="71">
        <v>5.555555555555543</v>
      </c>
      <c r="G33" s="56">
        <v>93.6</v>
      </c>
      <c r="H33" s="71">
        <v>2.2950819672131217</v>
      </c>
      <c r="I33" s="56">
        <v>91.9</v>
      </c>
      <c r="J33" s="71">
        <v>3.724604966139964</v>
      </c>
    </row>
    <row r="34" spans="1:10" s="50" customFormat="1" ht="12.75" customHeight="1">
      <c r="A34" s="65">
        <f>IF(C34&lt;&gt;"",COUNTA($C$11:C34),"")</f>
        <v>15</v>
      </c>
      <c r="B34" s="62" t="s">
        <v>103</v>
      </c>
      <c r="C34" s="55">
        <v>102.2</v>
      </c>
      <c r="D34" s="71">
        <v>4.285714285714292</v>
      </c>
      <c r="E34" s="56">
        <v>111</v>
      </c>
      <c r="F34" s="71">
        <v>6.42377756471717</v>
      </c>
      <c r="G34" s="56">
        <v>94.3</v>
      </c>
      <c r="H34" s="71">
        <v>2.166847237269778</v>
      </c>
      <c r="I34" s="56">
        <v>91.5</v>
      </c>
      <c r="J34" s="71">
        <v>3.5067873303167403</v>
      </c>
    </row>
    <row r="35" spans="1:10" s="50" customFormat="1" ht="12.75" customHeight="1">
      <c r="A35" s="65">
        <f>IF(C35&lt;&gt;"",COUNTA($C$11:C35),"")</f>
        <v>16</v>
      </c>
      <c r="B35" s="62" t="s">
        <v>104</v>
      </c>
      <c r="C35" s="55">
        <v>103.1</v>
      </c>
      <c r="D35" s="71">
        <v>1.7769002961500462</v>
      </c>
      <c r="E35" s="56">
        <v>112.1</v>
      </c>
      <c r="F35" s="71">
        <v>1.9090909090909065</v>
      </c>
      <c r="G35" s="56">
        <v>95.2</v>
      </c>
      <c r="H35" s="71">
        <v>1.7094017094017175</v>
      </c>
      <c r="I35" s="56">
        <v>91.7</v>
      </c>
      <c r="J35" s="71">
        <v>2.6875699888017976</v>
      </c>
    </row>
    <row r="36" spans="1:10" s="50" customFormat="1" ht="12.75" customHeight="1">
      <c r="A36" s="65">
        <f>IF(C36&lt;&gt;"",COUNTA($C$11:C36),"")</f>
        <v>17</v>
      </c>
      <c r="B36" s="62" t="s">
        <v>105</v>
      </c>
      <c r="C36" s="55">
        <v>104.4</v>
      </c>
      <c r="D36" s="71">
        <v>0.4812319538017249</v>
      </c>
      <c r="E36" s="56">
        <v>113.7</v>
      </c>
      <c r="F36" s="71">
        <v>-0.08787346221440373</v>
      </c>
      <c r="G36" s="56">
        <v>96.2</v>
      </c>
      <c r="H36" s="71">
        <v>1.1566771819137784</v>
      </c>
      <c r="I36" s="56">
        <v>92.9</v>
      </c>
      <c r="J36" s="71">
        <v>2.9933481152993267</v>
      </c>
    </row>
    <row r="37" spans="1:10" s="50" customFormat="1" ht="12.75" customHeight="1">
      <c r="A37" s="65">
        <f>IF(C37&lt;&gt;"",COUNTA($C$11:C37),"")</f>
        <v>18</v>
      </c>
      <c r="B37" s="62" t="s">
        <v>106</v>
      </c>
      <c r="C37" s="55">
        <v>105.3</v>
      </c>
      <c r="D37" s="71">
        <v>-0.09487666034155495</v>
      </c>
      <c r="E37" s="56">
        <v>115.1</v>
      </c>
      <c r="F37" s="71">
        <v>-1.6239316239316253</v>
      </c>
      <c r="G37" s="56">
        <v>96.7</v>
      </c>
      <c r="H37" s="71">
        <v>1.5756302521008365</v>
      </c>
      <c r="I37" s="56">
        <v>92.2</v>
      </c>
      <c r="J37" s="71">
        <v>1.991150442477874</v>
      </c>
    </row>
    <row r="38" spans="1:10" s="50" customFormat="1" ht="12.75" customHeight="1">
      <c r="A38" s="65">
        <f>IF(C38&lt;&gt;"",COUNTA($C$11:C38),"")</f>
        <v>19</v>
      </c>
      <c r="B38" s="62" t="s">
        <v>107</v>
      </c>
      <c r="C38" s="55">
        <v>105.6</v>
      </c>
      <c r="D38" s="71">
        <v>-1.1235955056179705</v>
      </c>
      <c r="E38" s="56">
        <v>115.9</v>
      </c>
      <c r="F38" s="71">
        <v>-2.8499580888516363</v>
      </c>
      <c r="G38" s="56">
        <v>96.6</v>
      </c>
      <c r="H38" s="71">
        <v>0.729927007299267</v>
      </c>
      <c r="I38" s="56">
        <v>92.7</v>
      </c>
      <c r="J38" s="71">
        <v>2.5442477876106153</v>
      </c>
    </row>
    <row r="39" spans="1:10" s="50" customFormat="1" ht="12.75" customHeight="1">
      <c r="A39" s="65">
        <f>IF(C39&lt;&gt;"",COUNTA($C$11:C39),"")</f>
        <v>20</v>
      </c>
      <c r="B39" s="62" t="s">
        <v>108</v>
      </c>
      <c r="C39" s="55">
        <v>106.2</v>
      </c>
      <c r="D39" s="71">
        <v>-0.37523452157597603</v>
      </c>
      <c r="E39" s="56">
        <v>116</v>
      </c>
      <c r="F39" s="71">
        <v>-2.1922428330522763</v>
      </c>
      <c r="G39" s="56">
        <v>97.6</v>
      </c>
      <c r="H39" s="71">
        <v>1.5608740894901274</v>
      </c>
      <c r="I39" s="56">
        <v>93.8</v>
      </c>
      <c r="J39" s="71">
        <v>2.1786492374727686</v>
      </c>
    </row>
    <row r="40" spans="1:10" s="50" customFormat="1" ht="12.75" customHeight="1">
      <c r="A40" s="65">
        <f>IF(C40&lt;&gt;"",COUNTA($C$11:C40),"")</f>
        <v>21</v>
      </c>
      <c r="B40" s="62" t="s">
        <v>109</v>
      </c>
      <c r="C40" s="55">
        <v>105.5</v>
      </c>
      <c r="D40" s="71">
        <v>1.1505273250239725</v>
      </c>
      <c r="E40" s="56">
        <v>114.4</v>
      </c>
      <c r="F40" s="71">
        <v>0.9708737864077648</v>
      </c>
      <c r="G40" s="56">
        <v>97.6</v>
      </c>
      <c r="H40" s="71">
        <v>1.2448132780082943</v>
      </c>
      <c r="I40" s="56">
        <v>95.2</v>
      </c>
      <c r="J40" s="71">
        <v>3.4782608695652186</v>
      </c>
    </row>
    <row r="41" spans="1:10" s="50" customFormat="1" ht="12.75" customHeight="1">
      <c r="A41" s="65">
        <f>IF(C41&lt;&gt;"",COUNTA($C$11:C41),"")</f>
        <v>22</v>
      </c>
      <c r="B41" s="62" t="s">
        <v>110</v>
      </c>
      <c r="C41" s="55">
        <v>104.9</v>
      </c>
      <c r="D41" s="71">
        <v>1.2548262548262556</v>
      </c>
      <c r="E41" s="56">
        <v>112.8</v>
      </c>
      <c r="F41" s="71">
        <v>1.0752688172043037</v>
      </c>
      <c r="G41" s="56">
        <v>97.7</v>
      </c>
      <c r="H41" s="71">
        <v>1.3485477178423224</v>
      </c>
      <c r="I41" s="56">
        <v>96</v>
      </c>
      <c r="J41" s="71">
        <v>3.114930182599366</v>
      </c>
    </row>
    <row r="42" spans="1:10" s="50" customFormat="1" ht="12.75" customHeight="1">
      <c r="A42" s="65">
        <f>IF(C42&lt;&gt;"",COUNTA($C$11:C42),"")</f>
        <v>23</v>
      </c>
      <c r="B42" s="62" t="s">
        <v>111</v>
      </c>
      <c r="C42" s="55">
        <v>105.3</v>
      </c>
      <c r="D42" s="71">
        <v>2.1338506304558678</v>
      </c>
      <c r="E42" s="56">
        <v>112.5</v>
      </c>
      <c r="F42" s="71">
        <v>1.6260162601626007</v>
      </c>
      <c r="G42" s="56">
        <v>98.7</v>
      </c>
      <c r="H42" s="71">
        <v>2.4922118380062273</v>
      </c>
      <c r="I42" s="56">
        <v>96.9</v>
      </c>
      <c r="J42" s="71">
        <v>3.6363636363636402</v>
      </c>
    </row>
    <row r="43" spans="1:10" s="50" customFormat="1" ht="12.75" customHeight="1">
      <c r="A43" s="65">
        <f>IF(C43&lt;&gt;"",COUNTA($C$11:C43),"")</f>
        <v>24</v>
      </c>
      <c r="B43" s="62" t="s">
        <v>112</v>
      </c>
      <c r="C43" s="55">
        <v>104.8</v>
      </c>
      <c r="D43" s="71">
        <v>1.7475728155339851</v>
      </c>
      <c r="E43" s="56">
        <v>111.4</v>
      </c>
      <c r="F43" s="71">
        <v>0.7233273056057925</v>
      </c>
      <c r="G43" s="56">
        <v>98.6</v>
      </c>
      <c r="H43" s="71">
        <v>2.3883696780893047</v>
      </c>
      <c r="I43" s="56">
        <v>96.8</v>
      </c>
      <c r="J43" s="71">
        <v>3.1982942430703645</v>
      </c>
    </row>
    <row r="44" spans="1:10" s="50" customFormat="1" ht="12.75" customHeight="1">
      <c r="A44" s="65">
        <f>IF(C44&lt;&gt;"",COUNTA($C$11:C44),"")</f>
      </c>
      <c r="B44" s="62"/>
      <c r="C44" s="55"/>
      <c r="D44" s="71"/>
      <c r="E44" s="56"/>
      <c r="F44" s="71"/>
      <c r="G44" s="56"/>
      <c r="H44" s="71"/>
      <c r="I44" s="56"/>
      <c r="J44" s="71"/>
    </row>
    <row r="45" spans="1:10" s="50" customFormat="1" ht="12.75" customHeight="1">
      <c r="A45" s="65">
        <f>IF(C45&lt;&gt;"",COUNTA($C$11:C45),"")</f>
      </c>
      <c r="B45" s="63" t="s">
        <v>155</v>
      </c>
      <c r="C45" s="55"/>
      <c r="D45" s="71"/>
      <c r="E45" s="56"/>
      <c r="F45" s="71"/>
      <c r="G45" s="56"/>
      <c r="H45" s="71"/>
      <c r="I45" s="56"/>
      <c r="J45" s="71"/>
    </row>
    <row r="46" spans="1:10" s="50" customFormat="1" ht="8.25" customHeight="1">
      <c r="A46" s="65">
        <f>IF(C46&lt;&gt;"",COUNTA($C$11:C46),"")</f>
      </c>
      <c r="B46" s="62"/>
      <c r="C46" s="55"/>
      <c r="D46" s="71"/>
      <c r="E46" s="56"/>
      <c r="F46" s="71"/>
      <c r="G46" s="56"/>
      <c r="H46" s="71"/>
      <c r="I46" s="56"/>
      <c r="J46" s="71"/>
    </row>
    <row r="47" spans="1:10" s="50" customFormat="1" ht="12.75" customHeight="1">
      <c r="A47" s="65">
        <f>IF(C47&lt;&gt;"",COUNTA($C$11:C47),"")</f>
        <v>25</v>
      </c>
      <c r="B47" s="62" t="s">
        <v>101</v>
      </c>
      <c r="C47" s="55">
        <v>103.2</v>
      </c>
      <c r="D47" s="71">
        <v>2.0771513353115836</v>
      </c>
      <c r="E47" s="56">
        <v>110.9</v>
      </c>
      <c r="F47" s="71">
        <v>1.371115173674582</v>
      </c>
      <c r="G47" s="56">
        <v>96.2</v>
      </c>
      <c r="H47" s="71">
        <v>2.7777777777777857</v>
      </c>
      <c r="I47" s="56">
        <v>93.5</v>
      </c>
      <c r="J47" s="71">
        <v>1.8518518518518619</v>
      </c>
    </row>
    <row r="48" spans="1:10" s="50" customFormat="1" ht="12.75" customHeight="1">
      <c r="A48" s="65">
        <f>IF(C48&lt;&gt;"",COUNTA($C$11:C48),"")</f>
        <v>26</v>
      </c>
      <c r="B48" s="62" t="s">
        <v>102</v>
      </c>
      <c r="C48" s="55">
        <v>103.4</v>
      </c>
      <c r="D48" s="71">
        <v>1.9723865877711972</v>
      </c>
      <c r="E48" s="56">
        <v>111</v>
      </c>
      <c r="F48" s="71">
        <v>0.7259528130671526</v>
      </c>
      <c r="G48" s="56">
        <v>96.4</v>
      </c>
      <c r="H48" s="71">
        <v>2.991452991453002</v>
      </c>
      <c r="I48" s="56">
        <v>94.3</v>
      </c>
      <c r="J48" s="71">
        <v>2.611534276387374</v>
      </c>
    </row>
    <row r="49" spans="1:10" s="50" customFormat="1" ht="12.75" customHeight="1">
      <c r="A49" s="65">
        <f>IF(C49&lt;&gt;"",COUNTA($C$11:C49),"")</f>
        <v>27</v>
      </c>
      <c r="B49" s="62" t="s">
        <v>103</v>
      </c>
      <c r="C49" s="55">
        <v>103.7</v>
      </c>
      <c r="D49" s="71">
        <v>1.4677103718199618</v>
      </c>
      <c r="E49" s="56">
        <v>111</v>
      </c>
      <c r="F49" s="71">
        <v>0</v>
      </c>
      <c r="G49" s="56">
        <v>97</v>
      </c>
      <c r="H49" s="71">
        <v>2.86320254506893</v>
      </c>
      <c r="I49" s="56">
        <v>93.3</v>
      </c>
      <c r="J49" s="71">
        <v>1.9672131147541023</v>
      </c>
    </row>
    <row r="50" spans="1:10" s="50" customFormat="1" ht="12.75" customHeight="1">
      <c r="A50" s="65">
        <f>IF(C50&lt;&gt;"",COUNTA($C$11:C50),"")</f>
        <v>28</v>
      </c>
      <c r="B50" s="62" t="s">
        <v>104</v>
      </c>
      <c r="C50" s="55">
        <v>104.5</v>
      </c>
      <c r="D50" s="71">
        <v>1.3579049466537327</v>
      </c>
      <c r="E50" s="56">
        <v>112.1</v>
      </c>
      <c r="F50" s="71">
        <v>0</v>
      </c>
      <c r="G50" s="56">
        <v>97.5</v>
      </c>
      <c r="H50" s="71">
        <v>2.415966386554615</v>
      </c>
      <c r="I50" s="56">
        <v>92.9</v>
      </c>
      <c r="J50" s="71">
        <v>1.3086150490730546</v>
      </c>
    </row>
    <row r="51" spans="1:10" s="50" customFormat="1" ht="12.75" customHeight="1">
      <c r="A51" s="65">
        <f>IF(C51&lt;&gt;"",COUNTA($C$11:C51),"")</f>
        <v>29</v>
      </c>
      <c r="B51" s="62" t="s">
        <v>105</v>
      </c>
      <c r="C51" s="55">
        <v>107.4</v>
      </c>
      <c r="D51" s="71">
        <v>2.8735632183907995</v>
      </c>
      <c r="E51" s="56">
        <v>118.3</v>
      </c>
      <c r="F51" s="71">
        <v>4.045734388742304</v>
      </c>
      <c r="G51" s="56">
        <v>98</v>
      </c>
      <c r="H51" s="71">
        <v>1.871101871101871</v>
      </c>
      <c r="I51" s="56">
        <v>92.6</v>
      </c>
      <c r="J51" s="71">
        <v>-0.32292787944025747</v>
      </c>
    </row>
    <row r="52" spans="1:10" s="50" customFormat="1" ht="12.75" customHeight="1">
      <c r="A52" s="65">
        <f>IF(C52&lt;&gt;"",COUNTA($C$11:C52),"")</f>
        <v>30</v>
      </c>
      <c r="B52" s="62" t="s">
        <v>106</v>
      </c>
      <c r="C52" s="55">
        <v>108.5</v>
      </c>
      <c r="D52" s="71">
        <v>3.0389363722697027</v>
      </c>
      <c r="E52" s="56">
        <v>120.9</v>
      </c>
      <c r="F52" s="71">
        <v>5.039096437880104</v>
      </c>
      <c r="G52" s="56">
        <v>98</v>
      </c>
      <c r="H52" s="71">
        <v>1.344364012409514</v>
      </c>
      <c r="I52" s="56">
        <v>93.3</v>
      </c>
      <c r="J52" s="71">
        <v>1.1930585683297181</v>
      </c>
    </row>
    <row r="53" spans="1:10" s="50" customFormat="1" ht="12.75" customHeight="1">
      <c r="A53" s="65">
        <f>IF(C53&lt;&gt;"",COUNTA($C$11:C53),"")</f>
        <v>31</v>
      </c>
      <c r="B53" s="62" t="s">
        <v>107</v>
      </c>
      <c r="C53" s="55">
        <v>109.2</v>
      </c>
      <c r="D53" s="71">
        <v>3.4090909090909207</v>
      </c>
      <c r="E53" s="56">
        <v>122.1</v>
      </c>
      <c r="F53" s="71">
        <v>5.349439171699743</v>
      </c>
      <c r="G53" s="56">
        <v>98.3</v>
      </c>
      <c r="H53" s="71">
        <v>1.7598343685300222</v>
      </c>
      <c r="I53" s="56">
        <v>94.5</v>
      </c>
      <c r="J53" s="71">
        <v>1.9417475728155296</v>
      </c>
    </row>
    <row r="54" spans="1:10" s="50" customFormat="1" ht="12.75" customHeight="1">
      <c r="A54" s="65">
        <f>IF(C54&lt;&gt;"",COUNTA($C$11:C54),"")</f>
        <v>32</v>
      </c>
      <c r="B54" s="62" t="s">
        <v>108</v>
      </c>
      <c r="C54" s="55">
        <v>109.3</v>
      </c>
      <c r="D54" s="71">
        <v>2.9190207156308787</v>
      </c>
      <c r="E54" s="56">
        <v>121.5</v>
      </c>
      <c r="F54" s="71">
        <v>4.741379310344826</v>
      </c>
      <c r="G54" s="56">
        <v>98.9</v>
      </c>
      <c r="H54" s="71">
        <v>1.3319672131147655</v>
      </c>
      <c r="I54" s="56">
        <v>95.2</v>
      </c>
      <c r="J54" s="71">
        <v>1.492537313432834</v>
      </c>
    </row>
    <row r="55" spans="1:10" s="50" customFormat="1" ht="12.75" customHeight="1">
      <c r="A55" s="65">
        <f>IF(C55&lt;&gt;"",COUNTA($C$11:C55),"")</f>
        <v>33</v>
      </c>
      <c r="B55" s="62" t="s">
        <v>109</v>
      </c>
      <c r="C55" s="55">
        <v>106.5</v>
      </c>
      <c r="D55" s="71">
        <v>0.9478672985782026</v>
      </c>
      <c r="E55" s="56">
        <v>114.8</v>
      </c>
      <c r="F55" s="71">
        <v>0.34965034965034647</v>
      </c>
      <c r="G55" s="56">
        <v>99</v>
      </c>
      <c r="H55" s="71">
        <v>1.4344262295082046</v>
      </c>
      <c r="I55" s="56">
        <v>95.9</v>
      </c>
      <c r="J55" s="71">
        <v>0.735294117647058</v>
      </c>
    </row>
    <row r="56" spans="1:10" s="50" customFormat="1" ht="12.75" customHeight="1">
      <c r="A56" s="65">
        <f>IF(C56&lt;&gt;"",COUNTA($C$11:C56),"")</f>
        <v>34</v>
      </c>
      <c r="B56" s="62" t="s">
        <v>110</v>
      </c>
      <c r="C56" s="55">
        <v>105.4</v>
      </c>
      <c r="D56" s="71">
        <v>0.4766444232602396</v>
      </c>
      <c r="E56" s="56">
        <v>112</v>
      </c>
      <c r="F56" s="71">
        <v>-0.7092198581560325</v>
      </c>
      <c r="G56" s="56">
        <v>99.1</v>
      </c>
      <c r="H56" s="71">
        <v>1.4329580348004072</v>
      </c>
      <c r="I56" s="56">
        <v>95.6</v>
      </c>
      <c r="J56" s="71">
        <v>-0.4166666666666714</v>
      </c>
    </row>
    <row r="57" spans="1:10" s="51" customFormat="1" ht="12.75" customHeight="1">
      <c r="A57" s="65">
        <f>IF(C57&lt;&gt;"",COUNTA($C$11:C57),"")</f>
        <v>35</v>
      </c>
      <c r="B57" s="62" t="s">
        <v>111</v>
      </c>
      <c r="C57" s="55">
        <v>105.3</v>
      </c>
      <c r="D57" s="71">
        <v>0</v>
      </c>
      <c r="E57" s="56">
        <v>111.3</v>
      </c>
      <c r="F57" s="71">
        <v>-1.0666666666666629</v>
      </c>
      <c r="G57" s="56">
        <v>99.5</v>
      </c>
      <c r="H57" s="71">
        <v>0.8105369807497453</v>
      </c>
      <c r="I57" s="56">
        <v>96.7</v>
      </c>
      <c r="J57" s="71">
        <v>-0.2063983488132095</v>
      </c>
    </row>
    <row r="58" spans="1:10" ht="12.75" customHeight="1">
      <c r="A58" s="65">
        <f>IF(C58&lt;&gt;"",COUNTA($C$11:C58),"")</f>
        <v>36</v>
      </c>
      <c r="B58" s="62" t="s">
        <v>112</v>
      </c>
      <c r="C58" s="55" t="s">
        <v>152</v>
      </c>
      <c r="D58" s="71"/>
      <c r="E58" s="56"/>
      <c r="F58" s="71"/>
      <c r="G58" s="56"/>
      <c r="H58" s="71"/>
      <c r="I58" s="56"/>
      <c r="J58" s="71"/>
    </row>
    <row r="59" ht="12.75" customHeight="1"/>
    <row r="60" ht="12.75" customHeight="1"/>
    <row r="61" ht="12.75" customHeight="1"/>
    <row r="62" ht="12.75" customHeight="1"/>
  </sheetData>
  <sheetProtection/>
  <mergeCells count="12">
    <mergeCell ref="I4:J4"/>
    <mergeCell ref="I5:J7"/>
    <mergeCell ref="A1:B1"/>
    <mergeCell ref="C1:J1"/>
    <mergeCell ref="A2:B2"/>
    <mergeCell ref="C2:J2"/>
    <mergeCell ref="A3:A8"/>
    <mergeCell ref="B3:B8"/>
    <mergeCell ref="C3:D7"/>
    <mergeCell ref="E3:J3"/>
    <mergeCell ref="E4:F7"/>
    <mergeCell ref="G4:H7"/>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2017 11&amp;R&amp;7&amp;P</oddFooter>
    <evenFooter>&amp;L&amp;7&amp;P&amp;R&amp;7StatA MV, Statistischer Bericht G113 2017 11</evenFooter>
  </headerFooter>
  <legacyDrawing r:id="rId2"/>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2" sqref="A2:B2"/>
      <selection pane="topRight" activeCell="A2" sqref="A2:B2"/>
      <selection pane="bottomLeft" activeCell="A2" sqref="A2:B2"/>
      <selection pane="bottomRight" activeCell="D11" sqref="D11"/>
    </sheetView>
  </sheetViews>
  <sheetFormatPr defaultColWidth="11.421875" defaultRowHeight="12.75"/>
  <cols>
    <col min="1" max="1" width="3.7109375" style="0" customWidth="1"/>
    <col min="2" max="2" width="6.7109375" style="0" customWidth="1"/>
    <col min="3" max="3" width="26.140625" style="0" customWidth="1"/>
    <col min="4" max="7" width="13.7109375" style="0" customWidth="1"/>
  </cols>
  <sheetData>
    <row r="1" spans="1:7" s="17" customFormat="1" ht="30" customHeight="1">
      <c r="A1" s="129" t="s">
        <v>82</v>
      </c>
      <c r="B1" s="130"/>
      <c r="C1" s="130"/>
      <c r="D1" s="131" t="s">
        <v>27</v>
      </c>
      <c r="E1" s="131"/>
      <c r="F1" s="131"/>
      <c r="G1" s="132"/>
    </row>
    <row r="2" spans="1:8" ht="30" customHeight="1">
      <c r="A2" s="133" t="s">
        <v>117</v>
      </c>
      <c r="B2" s="134"/>
      <c r="C2" s="134"/>
      <c r="D2" s="126" t="s">
        <v>74</v>
      </c>
      <c r="E2" s="126"/>
      <c r="F2" s="126"/>
      <c r="G2" s="138"/>
      <c r="H2" s="15"/>
    </row>
    <row r="3" spans="1:8" ht="11.25" customHeight="1">
      <c r="A3" s="135" t="s">
        <v>72</v>
      </c>
      <c r="B3" s="125" t="s">
        <v>71</v>
      </c>
      <c r="C3" s="125" t="s">
        <v>60</v>
      </c>
      <c r="D3" s="125" t="s">
        <v>61</v>
      </c>
      <c r="E3" s="125"/>
      <c r="F3" s="125"/>
      <c r="G3" s="137"/>
      <c r="H3" s="15"/>
    </row>
    <row r="4" spans="1:8" ht="11.25" customHeight="1">
      <c r="A4" s="136"/>
      <c r="B4" s="125"/>
      <c r="C4" s="125"/>
      <c r="D4" s="139" t="s">
        <v>163</v>
      </c>
      <c r="E4" s="139" t="s">
        <v>164</v>
      </c>
      <c r="F4" s="139" t="s">
        <v>163</v>
      </c>
      <c r="G4" s="140" t="s">
        <v>164</v>
      </c>
      <c r="H4" s="15"/>
    </row>
    <row r="5" spans="1:8" ht="11.25" customHeight="1">
      <c r="A5" s="136"/>
      <c r="B5" s="125"/>
      <c r="C5" s="125"/>
      <c r="D5" s="139"/>
      <c r="E5" s="139"/>
      <c r="F5" s="139"/>
      <c r="G5" s="140"/>
      <c r="H5" s="15"/>
    </row>
    <row r="6" spans="1:8" ht="11.25" customHeight="1">
      <c r="A6" s="136"/>
      <c r="B6" s="125"/>
      <c r="C6" s="125"/>
      <c r="D6" s="139"/>
      <c r="E6" s="139"/>
      <c r="F6" s="139"/>
      <c r="G6" s="140"/>
      <c r="H6" s="15"/>
    </row>
    <row r="7" spans="1:8" ht="11.25" customHeight="1">
      <c r="A7" s="136"/>
      <c r="B7" s="125"/>
      <c r="C7" s="125"/>
      <c r="D7" s="139"/>
      <c r="E7" s="139"/>
      <c r="F7" s="139"/>
      <c r="G7" s="140"/>
      <c r="H7" s="15"/>
    </row>
    <row r="8" spans="1:8" ht="11.25" customHeight="1">
      <c r="A8" s="136"/>
      <c r="B8" s="125"/>
      <c r="C8" s="125"/>
      <c r="D8" s="125" t="s">
        <v>62</v>
      </c>
      <c r="E8" s="125"/>
      <c r="F8" s="125" t="s">
        <v>63</v>
      </c>
      <c r="G8" s="137"/>
      <c r="H8" s="15"/>
    </row>
    <row r="9" spans="1:8" s="19" customFormat="1" ht="11.25" customHeight="1">
      <c r="A9" s="136"/>
      <c r="B9" s="125"/>
      <c r="C9" s="125"/>
      <c r="D9" s="125" t="s">
        <v>64</v>
      </c>
      <c r="E9" s="125"/>
      <c r="F9" s="125"/>
      <c r="G9" s="137"/>
      <c r="H9" s="23"/>
    </row>
    <row r="10" spans="1:7" ht="11.25" customHeight="1">
      <c r="A10" s="20">
        <v>1</v>
      </c>
      <c r="B10" s="21">
        <v>2</v>
      </c>
      <c r="C10" s="21">
        <v>3</v>
      </c>
      <c r="D10" s="21">
        <v>4</v>
      </c>
      <c r="E10" s="21">
        <v>5</v>
      </c>
      <c r="F10" s="21">
        <v>6</v>
      </c>
      <c r="G10" s="28">
        <v>7</v>
      </c>
    </row>
    <row r="11" spans="1:7" s="12" customFormat="1" ht="12" customHeight="1">
      <c r="A11" s="58"/>
      <c r="B11" s="27"/>
      <c r="C11" s="24"/>
      <c r="D11" s="66"/>
      <c r="E11" s="69"/>
      <c r="F11" s="69"/>
      <c r="G11" s="69"/>
    </row>
    <row r="12" spans="1:7" ht="22.5" customHeight="1">
      <c r="A12" s="65">
        <f>IF(D12&lt;&gt;"",COUNTA($D$12:D12),"")</f>
        <v>1</v>
      </c>
      <c r="B12" s="86">
        <v>47</v>
      </c>
      <c r="C12" s="25" t="s">
        <v>122</v>
      </c>
      <c r="D12" s="67">
        <v>2.2</v>
      </c>
      <c r="E12" s="68">
        <v>1.9</v>
      </c>
      <c r="F12" s="68">
        <v>0.2</v>
      </c>
      <c r="G12" s="68">
        <v>0</v>
      </c>
    </row>
    <row r="13" spans="1:7" ht="12" customHeight="1">
      <c r="A13" s="65">
        <f>IF(D13&lt;&gt;"",COUNTA($D$12:D13),"")</f>
      </c>
      <c r="B13" s="87"/>
      <c r="C13" s="24" t="s">
        <v>76</v>
      </c>
      <c r="D13" s="66"/>
      <c r="E13" s="69"/>
      <c r="F13" s="69"/>
      <c r="G13" s="69"/>
    </row>
    <row r="14" spans="1:7" ht="12" customHeight="1">
      <c r="A14" s="65">
        <f>IF(D14&lt;&gt;"",COUNTA($D$12:D14),"")</f>
        <v>2</v>
      </c>
      <c r="B14" s="88" t="s">
        <v>22</v>
      </c>
      <c r="C14" s="22" t="s">
        <v>77</v>
      </c>
      <c r="D14" s="66">
        <v>3.4</v>
      </c>
      <c r="E14" s="69">
        <v>3.2</v>
      </c>
      <c r="F14" s="69">
        <v>0.9</v>
      </c>
      <c r="G14" s="69">
        <v>0.9</v>
      </c>
    </row>
    <row r="15" spans="1:7" ht="12" customHeight="1">
      <c r="A15" s="65">
        <f>IF(D15&lt;&gt;"",COUNTA($D$12:D15),"")</f>
      </c>
      <c r="B15" s="88"/>
      <c r="C15" s="22" t="s">
        <v>78</v>
      </c>
      <c r="D15" s="66"/>
      <c r="E15" s="69"/>
      <c r="F15" s="69"/>
      <c r="G15" s="69"/>
    </row>
    <row r="16" spans="1:7" ht="33.75" customHeight="1">
      <c r="A16" s="65">
        <f>IF(D16&lt;&gt;"",COUNTA($D$12:D16),"")</f>
        <v>3</v>
      </c>
      <c r="B16" s="88" t="s">
        <v>36</v>
      </c>
      <c r="C16" s="22" t="s">
        <v>79</v>
      </c>
      <c r="D16" s="66">
        <v>-1.2</v>
      </c>
      <c r="E16" s="69">
        <v>-2.1</v>
      </c>
      <c r="F16" s="69">
        <v>-3.1</v>
      </c>
      <c r="G16" s="69">
        <v>-3.8</v>
      </c>
    </row>
    <row r="17" spans="1:7" ht="12" customHeight="1">
      <c r="A17" s="65">
        <f>IF(D17&lt;&gt;"",COUNTA($D$12:D17),"")</f>
      </c>
      <c r="B17" s="88"/>
      <c r="C17" s="22"/>
      <c r="D17" s="66"/>
      <c r="E17" s="69"/>
      <c r="F17" s="69"/>
      <c r="G17" s="69"/>
    </row>
    <row r="18" spans="1:7" ht="12" customHeight="1">
      <c r="A18" s="65">
        <f>IF(D18&lt;&gt;"",COUNTA($D$12:D18),"")</f>
        <v>4</v>
      </c>
      <c r="B18" s="88" t="s">
        <v>22</v>
      </c>
      <c r="C18" s="26" t="s">
        <v>123</v>
      </c>
      <c r="D18" s="66">
        <v>0.8</v>
      </c>
      <c r="E18" s="69">
        <v>0.4</v>
      </c>
      <c r="F18" s="69">
        <v>-0.5</v>
      </c>
      <c r="G18" s="69">
        <v>-1</v>
      </c>
    </row>
    <row r="19" spans="1:7" ht="12" customHeight="1">
      <c r="A19" s="65">
        <f>IF(D19&lt;&gt;"",COUNTA($D$12:D19),"")</f>
      </c>
      <c r="B19" s="88"/>
      <c r="C19" s="22" t="s">
        <v>78</v>
      </c>
      <c r="D19" s="66"/>
      <c r="E19" s="69" t="s">
        <v>125</v>
      </c>
      <c r="F19" s="69" t="s">
        <v>125</v>
      </c>
      <c r="G19" s="69"/>
    </row>
    <row r="20" spans="1:7" ht="33.75" customHeight="1">
      <c r="A20" s="65">
        <f>IF(D20&lt;&gt;"",COUNTA($D$12:D20),"")</f>
        <v>5</v>
      </c>
      <c r="B20" s="88" t="s">
        <v>39</v>
      </c>
      <c r="C20" s="22" t="s">
        <v>124</v>
      </c>
      <c r="D20" s="66">
        <v>2</v>
      </c>
      <c r="E20" s="69">
        <v>1.8</v>
      </c>
      <c r="F20" s="69">
        <v>1.3</v>
      </c>
      <c r="G20" s="69">
        <v>1.1</v>
      </c>
    </row>
    <row r="21" spans="1:7" ht="12" customHeight="1">
      <c r="A21" s="65">
        <f>IF(D21&lt;&gt;"",COUNTA($D$12:D21),"")</f>
      </c>
      <c r="B21" s="87"/>
      <c r="C21" s="24"/>
      <c r="D21" s="66"/>
      <c r="E21" s="69"/>
      <c r="F21" s="69"/>
      <c r="G21" s="69"/>
    </row>
    <row r="22" spans="1:7" ht="33.75" customHeight="1">
      <c r="A22" s="65">
        <f>IF(D22&lt;&gt;"",COUNTA($D$12:D22),"")</f>
        <v>6</v>
      </c>
      <c r="B22" s="87" t="s">
        <v>22</v>
      </c>
      <c r="C22" s="24" t="s">
        <v>93</v>
      </c>
      <c r="D22" s="66">
        <v>3</v>
      </c>
      <c r="E22" s="69">
        <v>0.4</v>
      </c>
      <c r="F22" s="69">
        <v>1.4</v>
      </c>
      <c r="G22" s="69">
        <v>-1.1</v>
      </c>
    </row>
    <row r="23" spans="1:7" ht="12.75">
      <c r="A23" s="54"/>
      <c r="B23" s="13"/>
      <c r="C23" s="12"/>
      <c r="D23" s="12"/>
      <c r="E23" s="12"/>
      <c r="F23" s="12"/>
      <c r="G23" s="12"/>
    </row>
    <row r="24" spans="1:7" ht="12.75">
      <c r="A24" s="54"/>
      <c r="B24" s="13"/>
      <c r="C24" s="12"/>
      <c r="D24" s="12"/>
      <c r="E24" s="12"/>
      <c r="F24" s="12"/>
      <c r="G24" s="12"/>
    </row>
    <row r="25" ht="12.75">
      <c r="A25" s="54"/>
    </row>
    <row r="26" ht="12.75">
      <c r="A26" s="54"/>
    </row>
    <row r="27" ht="12.75">
      <c r="A27" s="54"/>
    </row>
    <row r="28" ht="12.75">
      <c r="A28" s="54"/>
    </row>
    <row r="29" ht="12.75">
      <c r="A29" s="54"/>
    </row>
  </sheetData>
  <sheetProtection/>
  <mergeCells count="15">
    <mergeCell ref="A1:C1"/>
    <mergeCell ref="D3:G3"/>
    <mergeCell ref="D2:G2"/>
    <mergeCell ref="D1:G1"/>
    <mergeCell ref="D4:D7"/>
    <mergeCell ref="E4:E7"/>
    <mergeCell ref="F4:F7"/>
    <mergeCell ref="G4:G7"/>
    <mergeCell ref="F8:G8"/>
    <mergeCell ref="D9:G9"/>
    <mergeCell ref="A2:C2"/>
    <mergeCell ref="A3:A9"/>
    <mergeCell ref="B3:B9"/>
    <mergeCell ref="C3:C9"/>
    <mergeCell ref="D8:E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2017 11&amp;R&amp;7&amp;P</oddFooter>
    <evenFooter>&amp;L&amp;7&amp;P&amp;R&amp;7StatA MV, Statistischer Bericht G113 2017 11</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2" sqref="A2:B2"/>
      <selection pane="topRight" activeCell="A2" sqref="A2:B2"/>
      <selection pane="bottomLeft" activeCell="A2" sqref="A2:B2"/>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4" width="9.7109375" style="0" customWidth="1"/>
    <col min="5" max="6" width="8.7109375" style="0" customWidth="1"/>
    <col min="7" max="7" width="9.7109375" style="0" customWidth="1"/>
    <col min="8" max="9" width="8.7109375" style="0" customWidth="1"/>
  </cols>
  <sheetData>
    <row r="1" spans="1:9" s="17" customFormat="1" ht="30" customHeight="1">
      <c r="A1" s="129" t="s">
        <v>82</v>
      </c>
      <c r="B1" s="130"/>
      <c r="C1" s="130"/>
      <c r="D1" s="141" t="s">
        <v>27</v>
      </c>
      <c r="E1" s="131"/>
      <c r="F1" s="131"/>
      <c r="G1" s="131"/>
      <c r="H1" s="131"/>
      <c r="I1" s="132"/>
    </row>
    <row r="2" spans="1:9" s="17" customFormat="1" ht="30" customHeight="1">
      <c r="A2" s="133" t="s">
        <v>121</v>
      </c>
      <c r="B2" s="134"/>
      <c r="C2" s="134"/>
      <c r="D2" s="126" t="s">
        <v>75</v>
      </c>
      <c r="E2" s="127"/>
      <c r="F2" s="127"/>
      <c r="G2" s="127"/>
      <c r="H2" s="127"/>
      <c r="I2" s="128"/>
    </row>
    <row r="3" spans="1:10" ht="11.25" customHeight="1">
      <c r="A3" s="135" t="s">
        <v>72</v>
      </c>
      <c r="B3" s="125" t="s">
        <v>71</v>
      </c>
      <c r="C3" s="125" t="s">
        <v>60</v>
      </c>
      <c r="D3" s="125" t="s">
        <v>66</v>
      </c>
      <c r="E3" s="125"/>
      <c r="F3" s="125"/>
      <c r="G3" s="125"/>
      <c r="H3" s="125"/>
      <c r="I3" s="137"/>
      <c r="J3" s="15"/>
    </row>
    <row r="4" spans="1:10" ht="11.25" customHeight="1">
      <c r="A4" s="136"/>
      <c r="B4" s="125"/>
      <c r="C4" s="125"/>
      <c r="D4" s="125" t="s">
        <v>67</v>
      </c>
      <c r="E4" s="125" t="s">
        <v>65</v>
      </c>
      <c r="F4" s="125"/>
      <c r="G4" s="125" t="s">
        <v>67</v>
      </c>
      <c r="H4" s="125" t="s">
        <v>65</v>
      </c>
      <c r="I4" s="137"/>
      <c r="J4" s="15"/>
    </row>
    <row r="5" spans="1:10" ht="11.25" customHeight="1">
      <c r="A5" s="136"/>
      <c r="B5" s="125"/>
      <c r="C5" s="125"/>
      <c r="D5" s="125"/>
      <c r="E5" s="125" t="s">
        <v>68</v>
      </c>
      <c r="F5" s="125" t="s">
        <v>69</v>
      </c>
      <c r="G5" s="125"/>
      <c r="H5" s="125" t="s">
        <v>68</v>
      </c>
      <c r="I5" s="137" t="s">
        <v>69</v>
      </c>
      <c r="J5" s="15"/>
    </row>
    <row r="6" spans="1:10" ht="11.25" customHeight="1">
      <c r="A6" s="136"/>
      <c r="B6" s="125"/>
      <c r="C6" s="125"/>
      <c r="D6" s="125"/>
      <c r="E6" s="125"/>
      <c r="F6" s="125"/>
      <c r="G6" s="125"/>
      <c r="H6" s="125"/>
      <c r="I6" s="137"/>
      <c r="J6" s="15"/>
    </row>
    <row r="7" spans="1:10" ht="11.25" customHeight="1">
      <c r="A7" s="136"/>
      <c r="B7" s="125"/>
      <c r="C7" s="125"/>
      <c r="D7" s="125" t="s">
        <v>165</v>
      </c>
      <c r="E7" s="125"/>
      <c r="F7" s="125"/>
      <c r="G7" s="125" t="s">
        <v>166</v>
      </c>
      <c r="H7" s="125"/>
      <c r="I7" s="137"/>
      <c r="J7" s="15"/>
    </row>
    <row r="8" spans="1:10" ht="11.25" customHeight="1">
      <c r="A8" s="136"/>
      <c r="B8" s="125"/>
      <c r="C8" s="125"/>
      <c r="D8" s="125"/>
      <c r="E8" s="125"/>
      <c r="F8" s="125"/>
      <c r="G8" s="125"/>
      <c r="H8" s="125"/>
      <c r="I8" s="137"/>
      <c r="J8" s="15"/>
    </row>
    <row r="9" spans="1:10" ht="11.25" customHeight="1">
      <c r="A9" s="136"/>
      <c r="B9" s="125"/>
      <c r="C9" s="125"/>
      <c r="D9" s="125" t="s">
        <v>64</v>
      </c>
      <c r="E9" s="125"/>
      <c r="F9" s="125"/>
      <c r="G9" s="125"/>
      <c r="H9" s="125"/>
      <c r="I9" s="137"/>
      <c r="J9" s="15"/>
    </row>
    <row r="10" spans="1:10" s="19" customFormat="1" ht="11.25" customHeight="1">
      <c r="A10" s="20">
        <v>1</v>
      </c>
      <c r="B10" s="21">
        <v>2</v>
      </c>
      <c r="C10" s="21">
        <v>3</v>
      </c>
      <c r="D10" s="21">
        <v>4</v>
      </c>
      <c r="E10" s="21">
        <v>5</v>
      </c>
      <c r="F10" s="21">
        <v>6</v>
      </c>
      <c r="G10" s="21">
        <v>7</v>
      </c>
      <c r="H10" s="21">
        <v>8</v>
      </c>
      <c r="I10" s="28">
        <v>9</v>
      </c>
      <c r="J10" s="23"/>
    </row>
    <row r="11" spans="1:9" s="12" customFormat="1" ht="12" customHeight="1">
      <c r="A11" s="58"/>
      <c r="B11" s="14"/>
      <c r="C11" s="22"/>
      <c r="D11" s="73"/>
      <c r="E11" s="74"/>
      <c r="F11" s="74"/>
      <c r="G11" s="74"/>
      <c r="H11" s="74"/>
      <c r="I11" s="74"/>
    </row>
    <row r="12" spans="1:9" ht="22.5" customHeight="1">
      <c r="A12" s="65">
        <f>IF(D12&lt;&gt;"",COUNTA($D$12:D12),"")</f>
        <v>1</v>
      </c>
      <c r="B12" s="86">
        <v>47</v>
      </c>
      <c r="C12" s="25" t="s">
        <v>122</v>
      </c>
      <c r="D12" s="76">
        <v>0</v>
      </c>
      <c r="E12" s="75">
        <v>-0.3</v>
      </c>
      <c r="F12" s="75">
        <v>0.1</v>
      </c>
      <c r="G12" s="75">
        <v>1.9</v>
      </c>
      <c r="H12" s="75">
        <v>0.4</v>
      </c>
      <c r="I12" s="75">
        <v>2.7</v>
      </c>
    </row>
    <row r="13" spans="1:9" ht="12" customHeight="1">
      <c r="A13" s="65">
        <f>IF(D13&lt;&gt;"",COUNTA($D$12:D13),"")</f>
      </c>
      <c r="B13" s="87"/>
      <c r="C13" s="24" t="s">
        <v>76</v>
      </c>
      <c r="D13" s="73"/>
      <c r="E13" s="74"/>
      <c r="F13" s="74"/>
      <c r="G13" s="74"/>
      <c r="H13" s="74"/>
      <c r="I13" s="74"/>
    </row>
    <row r="14" spans="1:9" ht="12" customHeight="1">
      <c r="A14" s="65">
        <f>IF(D14&lt;&gt;"",COUNTA($D$12:D14),"")</f>
        <v>2</v>
      </c>
      <c r="B14" s="88" t="s">
        <v>22</v>
      </c>
      <c r="C14" s="22" t="s">
        <v>77</v>
      </c>
      <c r="D14" s="73">
        <v>-1.1</v>
      </c>
      <c r="E14" s="74">
        <v>-1.8</v>
      </c>
      <c r="F14" s="74">
        <v>-0.8</v>
      </c>
      <c r="G14" s="74">
        <v>1.8</v>
      </c>
      <c r="H14" s="74">
        <v>0.8</v>
      </c>
      <c r="I14" s="74">
        <v>2.2</v>
      </c>
    </row>
    <row r="15" spans="1:9" ht="12" customHeight="1">
      <c r="A15" s="65">
        <f>IF(D15&lt;&gt;"",COUNTA($D$12:D15),"")</f>
      </c>
      <c r="B15" s="88"/>
      <c r="C15" s="22" t="s">
        <v>78</v>
      </c>
      <c r="D15" s="73"/>
      <c r="E15" s="74"/>
      <c r="F15" s="74"/>
      <c r="G15" s="74"/>
      <c r="H15" s="74"/>
      <c r="I15" s="74"/>
    </row>
    <row r="16" spans="1:9" ht="33.75" customHeight="1">
      <c r="A16" s="65">
        <f>IF(D16&lt;&gt;"",COUNTA($D$12:D16),"")</f>
        <v>3</v>
      </c>
      <c r="B16" s="88" t="s">
        <v>36</v>
      </c>
      <c r="C16" s="22" t="s">
        <v>79</v>
      </c>
      <c r="D16" s="73">
        <v>2.8</v>
      </c>
      <c r="E16" s="74">
        <v>0.2</v>
      </c>
      <c r="F16" s="74">
        <v>5.2</v>
      </c>
      <c r="G16" s="74">
        <v>0.4</v>
      </c>
      <c r="H16" s="74">
        <v>-0.5</v>
      </c>
      <c r="I16" s="74">
        <v>1.2</v>
      </c>
    </row>
    <row r="17" spans="1:9" ht="12" customHeight="1">
      <c r="A17" s="65">
        <f>IF(D17&lt;&gt;"",COUNTA($D$12:D17),"")</f>
      </c>
      <c r="B17" s="88"/>
      <c r="C17" s="22"/>
      <c r="D17" s="73"/>
      <c r="E17" s="74"/>
      <c r="F17" s="74"/>
      <c r="G17" s="74"/>
      <c r="H17" s="74"/>
      <c r="I17" s="74"/>
    </row>
    <row r="18" spans="1:9" ht="12" customHeight="1">
      <c r="A18" s="65">
        <f>IF(D18&lt;&gt;"",COUNTA($D$12:D18),"")</f>
        <v>4</v>
      </c>
      <c r="B18" s="88" t="s">
        <v>22</v>
      </c>
      <c r="C18" s="26" t="s">
        <v>123</v>
      </c>
      <c r="D18" s="73">
        <v>0.9</v>
      </c>
      <c r="E18" s="74">
        <v>0.5</v>
      </c>
      <c r="F18" s="74">
        <v>1.2</v>
      </c>
      <c r="G18" s="74">
        <v>1.9</v>
      </c>
      <c r="H18" s="74">
        <v>0.3</v>
      </c>
      <c r="I18" s="74">
        <v>3.4</v>
      </c>
    </row>
    <row r="19" spans="1:9" ht="12" customHeight="1">
      <c r="A19" s="65">
        <f>IF(D19&lt;&gt;"",COUNTA($D$12:D19),"")</f>
      </c>
      <c r="B19" s="88"/>
      <c r="C19" s="22" t="s">
        <v>78</v>
      </c>
      <c r="D19" s="73"/>
      <c r="E19" s="74"/>
      <c r="F19" s="74"/>
      <c r="G19" s="74"/>
      <c r="H19" s="74"/>
      <c r="I19" s="74"/>
    </row>
    <row r="20" spans="1:9" ht="33.75" customHeight="1">
      <c r="A20" s="65">
        <f>IF(D20&lt;&gt;"",COUNTA($D$12:D20),"")</f>
        <v>5</v>
      </c>
      <c r="B20" s="88" t="s">
        <v>39</v>
      </c>
      <c r="C20" s="22" t="s">
        <v>124</v>
      </c>
      <c r="D20" s="73">
        <v>2.2</v>
      </c>
      <c r="E20" s="74">
        <v>-0.5</v>
      </c>
      <c r="F20" s="74">
        <v>6</v>
      </c>
      <c r="G20" s="74">
        <v>2.6</v>
      </c>
      <c r="H20" s="74">
        <v>0.9</v>
      </c>
      <c r="I20" s="74">
        <v>5.1</v>
      </c>
    </row>
    <row r="21" spans="1:9" ht="12" customHeight="1">
      <c r="A21" s="65">
        <f>IF(D21&lt;&gt;"",COUNTA($D$12:D21),"")</f>
      </c>
      <c r="B21" s="87"/>
      <c r="C21" s="24"/>
      <c r="D21" s="73"/>
      <c r="E21" s="74"/>
      <c r="F21" s="74"/>
      <c r="G21" s="74"/>
      <c r="H21" s="74"/>
      <c r="I21" s="74"/>
    </row>
    <row r="22" spans="1:9" ht="33.75" customHeight="1">
      <c r="A22" s="65">
        <f>IF(D22&lt;&gt;"",COUNTA($D$12:D22),"")</f>
        <v>6</v>
      </c>
      <c r="B22" s="87" t="s">
        <v>22</v>
      </c>
      <c r="C22" s="24" t="s">
        <v>93</v>
      </c>
      <c r="D22" s="73">
        <v>-0.2</v>
      </c>
      <c r="E22" s="74">
        <v>2.5</v>
      </c>
      <c r="F22" s="74">
        <v>-1.9</v>
      </c>
      <c r="G22" s="74">
        <v>1.1</v>
      </c>
      <c r="H22" s="74">
        <v>-0.7</v>
      </c>
      <c r="I22" s="74">
        <v>2.4</v>
      </c>
    </row>
    <row r="23" ht="12.75">
      <c r="A23" s="54"/>
    </row>
    <row r="24" ht="12.75">
      <c r="A24" s="54"/>
    </row>
    <row r="25" ht="12.75">
      <c r="A25" s="54"/>
    </row>
    <row r="26" ht="12.75">
      <c r="A26" s="54"/>
    </row>
    <row r="27" ht="12.75">
      <c r="A27" s="54"/>
    </row>
    <row r="28" ht="12.75">
      <c r="A28" s="54"/>
    </row>
    <row r="29" ht="12.75">
      <c r="A29" s="54"/>
    </row>
    <row r="30" ht="12.75">
      <c r="A30" s="54"/>
    </row>
    <row r="31" ht="12.75">
      <c r="A31" s="54"/>
    </row>
    <row r="32" ht="12.75">
      <c r="A32" s="54"/>
    </row>
    <row r="33" ht="12.75">
      <c r="A33" s="54"/>
    </row>
    <row r="34" ht="12.75">
      <c r="A34" s="54"/>
    </row>
    <row r="35" ht="12.75">
      <c r="A35" s="54"/>
    </row>
    <row r="36" ht="12.75">
      <c r="A36" s="54"/>
    </row>
    <row r="37" ht="12.75">
      <c r="A37" s="54"/>
    </row>
    <row r="38" ht="12.75">
      <c r="A38" s="54"/>
    </row>
    <row r="39" ht="12.75">
      <c r="A39" s="54"/>
    </row>
    <row r="40" ht="12.75">
      <c r="A40" s="54"/>
    </row>
    <row r="41" ht="12.75">
      <c r="A41" s="54"/>
    </row>
    <row r="42" ht="12.75">
      <c r="A42" s="54"/>
    </row>
    <row r="43" ht="12.75">
      <c r="A43" s="54"/>
    </row>
    <row r="44" ht="12.75">
      <c r="A44" s="54"/>
    </row>
    <row r="45" ht="12.75">
      <c r="A45" s="54"/>
    </row>
    <row r="46" ht="12.75">
      <c r="A46" s="54"/>
    </row>
    <row r="47" ht="12.75">
      <c r="A47" s="54"/>
    </row>
    <row r="48" ht="12.75">
      <c r="A48" s="54"/>
    </row>
    <row r="49" ht="12.75">
      <c r="A49" s="54"/>
    </row>
  </sheetData>
  <sheetProtection/>
  <mergeCells count="19">
    <mergeCell ref="G4:G6"/>
    <mergeCell ref="H5:H6"/>
    <mergeCell ref="C3:C9"/>
    <mergeCell ref="B3:B9"/>
    <mergeCell ref="E4:F4"/>
    <mergeCell ref="D4:D6"/>
    <mergeCell ref="E5:E6"/>
    <mergeCell ref="F5:F6"/>
    <mergeCell ref="D7:F8"/>
    <mergeCell ref="I5:I6"/>
    <mergeCell ref="H4:I4"/>
    <mergeCell ref="A1:C1"/>
    <mergeCell ref="D1:I1"/>
    <mergeCell ref="A3:A9"/>
    <mergeCell ref="A2:C2"/>
    <mergeCell ref="D2:I2"/>
    <mergeCell ref="D9:I9"/>
    <mergeCell ref="G7:I8"/>
    <mergeCell ref="D3:I3"/>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2017 11&amp;R&amp;7&amp;P</oddFooter>
    <evenFooter>&amp;L&amp;7&amp;P&amp;R&amp;7StatA MV, Statistischer Bericht G113 2017 11</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11/2017</dc:title>
  <dc:subject>Binnenhandel</dc:subject>
  <dc:creator>FB 433</dc:creator>
  <cp:keywords/>
  <dc:description/>
  <cp:lastModifiedBy>Wank, Annett</cp:lastModifiedBy>
  <cp:lastPrinted>2018-01-24T06:16:04Z</cp:lastPrinted>
  <dcterms:created xsi:type="dcterms:W3CDTF">2017-02-21T08:26:49Z</dcterms:created>
  <dcterms:modified xsi:type="dcterms:W3CDTF">2018-01-24T06:16:26Z</dcterms:modified>
  <cp:category/>
  <cp:version/>
  <cp:contentType/>
  <cp:contentStatus/>
</cp:coreProperties>
</file>